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zeumhaj\Nextcloud\Projekte\LOTR\Inputdata\"/>
    </mc:Choice>
  </mc:AlternateContent>
  <xr:revisionPtr revIDLastSave="0" documentId="13_ncr:1_{8161F9A2-1838-43F6-8A23-EA999A648E9A}" xr6:coauthVersionLast="36" xr6:coauthVersionMax="36" xr10:uidLastSave="{00000000-0000-0000-0000-000000000000}"/>
  <bookViews>
    <workbookView xWindow="0" yWindow="0" windowWidth="28770" windowHeight="12030" tabRatio="908" firstSheet="60" activeTab="65" xr2:uid="{00000000-000D-0000-FFFF-FFFF00000000}"/>
  </bookViews>
  <sheets>
    <sheet name="Sets" sheetId="1" r:id="rId1"/>
    <sheet name="Par_AnnualEmissionLimit" sheetId="2" r:id="rId2"/>
    <sheet name="Par_AnnualExogenousEmission" sheetId="3" r:id="rId3"/>
    <sheet name="Par_AnnualSectoralEmissionLimit" sheetId="4" r:id="rId4"/>
    <sheet name="Par_AvailabilityFactor" sheetId="5" r:id="rId5"/>
    <sheet name="Par_BaseYearProduction" sheetId="6" r:id="rId6"/>
    <sheet name="Par_BaseYearSlack" sheetId="7" r:id="rId7"/>
    <sheet name="Par_CapacityFactor" sheetId="8" r:id="rId8"/>
    <sheet name="Par_CapacityToActivityUnit" sheetId="9" r:id="rId9"/>
    <sheet name="Par_CapitalCost" sheetId="10" r:id="rId10"/>
    <sheet name="Par_CapitalCostStorage" sheetId="11" r:id="rId11"/>
    <sheet name="Par_CommissionedTradeCapacity" sheetId="12" r:id="rId12"/>
    <sheet name="Par_EmissionActivityRatio" sheetId="13" r:id="rId13"/>
    <sheet name="Par_EmissionContentPerFuel" sheetId="14" r:id="rId14"/>
    <sheet name="Par_EmissionPenaltyTagTech" sheetId="15" r:id="rId15"/>
    <sheet name="Par_EmissionsPenalty" sheetId="16" r:id="rId16"/>
    <sheet name="Par_FixedCost" sheetId="17" r:id="rId17"/>
    <sheet name="Par_GeneralDiscountRate" sheetId="18" r:id="rId18"/>
    <sheet name="Par_GrowthRateTradeCapacity" sheetId="19" r:id="rId19"/>
    <sheet name="Par_InputActivityRatio" sheetId="20" r:id="rId20"/>
    <sheet name="Par_MinStorageCharge" sheetId="21" r:id="rId21"/>
    <sheet name="Par_ModalSplitByFuel" sheetId="22" r:id="rId22"/>
    <sheet name="Par_ModelPeriodActivityMaxLimit" sheetId="23" r:id="rId23"/>
    <sheet name="Par_ModelPeriodEmissionLimit" sheetId="24" r:id="rId24"/>
    <sheet name="Par_ModelPeriodExogenousEmissio" sheetId="25" r:id="rId25"/>
    <sheet name="Par_OperationalLife" sheetId="26" r:id="rId26"/>
    <sheet name="Par_OperationalLifeStorage" sheetId="27" r:id="rId27"/>
    <sheet name="Par_OutputActivityRatio" sheetId="28" r:id="rId28"/>
    <sheet name="Par_ProductionChangeCost" sheetId="29" r:id="rId29"/>
    <sheet name="Par_ProductionGrowthLimit" sheetId="30" r:id="rId30"/>
    <sheet name="Par_REMinProductionTarget" sheetId="31" r:id="rId31"/>
    <sheet name="Par_RampingDownFactor" sheetId="32" r:id="rId32"/>
    <sheet name="Par_RampingUpFactor" sheetId="33" r:id="rId33"/>
    <sheet name="Par_RegionalAnnualEmissionLimit" sheetId="34" r:id="rId34"/>
    <sheet name="Par_RegionalBaseYearProduction" sheetId="35" r:id="rId35"/>
    <sheet name="Par_RegionalCCSLimit" sheetId="36" r:id="rId36"/>
    <sheet name="Par_RegionalModelPeriodEmission" sheetId="37" r:id="rId37"/>
    <sheet name="Par_ReserveMargin" sheetId="38" r:id="rId38"/>
    <sheet name="Par_ReserveMarginTagFuel" sheetId="39" r:id="rId39"/>
    <sheet name="Par_ReserveMarginTagTechnology" sheetId="40" r:id="rId40"/>
    <sheet name="Par_ResidualCapacity" sheetId="41" r:id="rId41"/>
    <sheet name="Par_ResidualStorageCapacity" sheetId="42" r:id="rId42"/>
    <sheet name="Par_SelfSufficiency" sheetId="43" r:id="rId43"/>
    <sheet name="Par_SocialDiscountRate" sheetId="44" r:id="rId44"/>
    <sheet name="Par_SpecifiedAnnualDemand" sheetId="45" r:id="rId45"/>
    <sheet name="Par_StorageLevelStart" sheetId="46" r:id="rId46"/>
    <sheet name="Par_TagDemandFuelToSector" sheetId="47" r:id="rId47"/>
    <sheet name="Par_TagElectricTechnology" sheetId="48" r:id="rId48"/>
    <sheet name="Par_TagFuelToSubsets" sheetId="49" r:id="rId49"/>
    <sheet name="Par_TagTechnologyToModalType" sheetId="50" r:id="rId50"/>
    <sheet name="Par_TagTechnologyToSector" sheetId="51" r:id="rId51"/>
    <sheet name="Par_TagTechnologyToSubsets" sheetId="52" r:id="rId52"/>
    <sheet name="Par_TagTimeIndependentFuel" sheetId="53" r:id="rId53"/>
    <sheet name="Par_TechnologyDiscountRate" sheetId="54" r:id="rId54"/>
    <sheet name="Par_TechnologyFromStorage" sheetId="55" r:id="rId55"/>
    <sheet name="Par_TechnologyToStorage" sheetId="56" r:id="rId56"/>
    <sheet name="Par_TotalAnnualMaxActivity" sheetId="57" r:id="rId57"/>
    <sheet name="Par_TotalAnnualMaxCapacity" sheetId="58" r:id="rId58"/>
    <sheet name="Par_TotalAnnualMinActivity" sheetId="59" r:id="rId59"/>
    <sheet name="Par_TotalAnnualMinCapacity" sheetId="60" r:id="rId60"/>
    <sheet name="Par_TradeCapacity" sheetId="61" r:id="rId61"/>
    <sheet name="Par_TradeCapacityGrowthCosts" sheetId="62" r:id="rId62"/>
    <sheet name="Par_TradeCosts" sheetId="63" r:id="rId63"/>
    <sheet name="Par_TradeLossFactor" sheetId="64" r:id="rId64"/>
    <sheet name="Par_TradeRoute" sheetId="65" r:id="rId65"/>
    <sheet name="Par_VariableCost" sheetId="66" r:id="rId66"/>
  </sheets>
  <definedNames>
    <definedName name="_xlnm._FilterDatabase" localSheetId="4" hidden="1">Par_AvailabilityFactor!$A$1:$D$1051</definedName>
    <definedName name="_xlnm._FilterDatabase" localSheetId="19" hidden="1">Par_InputActivityRatio!$A$1:$F$1296</definedName>
    <definedName name="_xlnm._FilterDatabase" localSheetId="21" hidden="1">Par_ModalSplitByFuel!$A$1:$E$1441</definedName>
    <definedName name="_xlnm._FilterDatabase" localSheetId="27" hidden="1">Par_OutputActivityRatio!$A$1:$F$1443</definedName>
    <definedName name="_xlnm._FilterDatabase" localSheetId="40" hidden="1">Par_ResidualCapacity!$A$1:$D$1609</definedName>
    <definedName name="_xlnm._FilterDatabase" localSheetId="57" hidden="1">Par_TotalAnnualMaxCapacity!$A$1:$D$817</definedName>
    <definedName name="_xlnm._FilterDatabase" localSheetId="65" hidden="1">Par_VariableCost!$A$1:$E$288</definedName>
  </definedNames>
  <calcPr calcId="191029"/>
</workbook>
</file>

<file path=xl/calcChain.xml><?xml version="1.0" encoding="utf-8"?>
<calcChain xmlns="http://schemas.openxmlformats.org/spreadsheetml/2006/main">
  <c r="D83" i="22" l="1"/>
  <c r="D84" i="22" s="1"/>
  <c r="D85" i="22" s="1"/>
  <c r="D86" i="22" s="1"/>
  <c r="D87" i="22" s="1"/>
  <c r="D88" i="22" s="1"/>
  <c r="D89" i="22" s="1"/>
  <c r="D90" i="22" s="1"/>
  <c r="D91" i="22" s="1"/>
  <c r="D92" i="22" s="1"/>
  <c r="D93" i="22" s="1"/>
  <c r="D94" i="22" s="1"/>
  <c r="D95" i="22" s="1"/>
  <c r="D96" i="22" s="1"/>
  <c r="D97" i="22" s="1"/>
  <c r="D98" i="22"/>
  <c r="D99" i="22" s="1"/>
  <c r="D100" i="22" s="1"/>
  <c r="D101" i="22" s="1"/>
  <c r="D102" i="22" s="1"/>
  <c r="D103" i="22" s="1"/>
  <c r="D104" i="22" s="1"/>
  <c r="D105" i="22" s="1"/>
  <c r="D106" i="22" s="1"/>
  <c r="D107" i="22" s="1"/>
  <c r="D108" i="22" s="1"/>
  <c r="D109" i="22" s="1"/>
  <c r="D110" i="22" s="1"/>
  <c r="D111" i="22" s="1"/>
  <c r="D112" i="22" s="1"/>
  <c r="D113" i="22" s="1"/>
  <c r="D114" i="22" s="1"/>
  <c r="D115" i="22" s="1"/>
  <c r="D116" i="22" s="1"/>
  <c r="D117" i="22" s="1"/>
  <c r="D118" i="22" s="1"/>
  <c r="D119" i="22" s="1"/>
  <c r="D120" i="22" s="1"/>
  <c r="D121" i="22" s="1"/>
  <c r="D122" i="22" s="1"/>
  <c r="D123" i="22" s="1"/>
  <c r="D124" i="22" s="1"/>
  <c r="D125" i="22" s="1"/>
  <c r="D126" i="22" s="1"/>
  <c r="D127" i="22" s="1"/>
  <c r="D128" i="22" s="1"/>
  <c r="D129" i="22" s="1"/>
  <c r="D130" i="22" s="1"/>
  <c r="D131" i="22" s="1"/>
  <c r="D132" i="22" s="1"/>
  <c r="D133" i="22" s="1"/>
  <c r="D134" i="22" s="1"/>
  <c r="D135" i="22" s="1"/>
  <c r="D136" i="22" s="1"/>
  <c r="D137" i="22" s="1"/>
  <c r="D138" i="22" s="1"/>
  <c r="D139" i="22" s="1"/>
  <c r="D140" i="22" s="1"/>
  <c r="D141" i="22" s="1"/>
  <c r="D142" i="22" s="1"/>
  <c r="D143" i="22" s="1"/>
  <c r="D144" i="22" s="1"/>
  <c r="D145" i="22" s="1"/>
  <c r="D146" i="22" s="1"/>
  <c r="D147" i="22" s="1"/>
  <c r="D148" i="22" s="1"/>
  <c r="D149" i="22" s="1"/>
  <c r="D150" i="22" s="1"/>
  <c r="D151" i="22" s="1"/>
  <c r="D152" i="22" s="1"/>
  <c r="D153" i="22" s="1"/>
  <c r="D154" i="22" s="1"/>
  <c r="D155" i="22" s="1"/>
  <c r="D156" i="22" s="1"/>
  <c r="D157" i="22" s="1"/>
  <c r="D158" i="22" s="1"/>
  <c r="D159" i="22" s="1"/>
  <c r="D160" i="22" s="1"/>
  <c r="D161" i="22" s="1"/>
  <c r="D163" i="22"/>
  <c r="D164" i="22" s="1"/>
  <c r="D165" i="22" s="1"/>
  <c r="D166" i="22" s="1"/>
  <c r="D167" i="22" s="1"/>
  <c r="D168" i="22" s="1"/>
  <c r="D169" i="22" s="1"/>
  <c r="D170" i="22" s="1"/>
  <c r="D171" i="22" s="1"/>
  <c r="D172" i="22" s="1"/>
  <c r="D173" i="22" s="1"/>
  <c r="D174" i="22" s="1"/>
  <c r="D175" i="22" s="1"/>
  <c r="D176" i="22" s="1"/>
  <c r="D177" i="22" s="1"/>
  <c r="D178" i="22" s="1"/>
  <c r="D179" i="22" s="1"/>
  <c r="D180" i="22" s="1"/>
  <c r="D181" i="22" s="1"/>
  <c r="D182" i="22" s="1"/>
  <c r="D183" i="22" s="1"/>
  <c r="D184" i="22" s="1"/>
  <c r="D185" i="22" s="1"/>
  <c r="D186" i="22" s="1"/>
  <c r="D187" i="22" s="1"/>
  <c r="D188" i="22" s="1"/>
  <c r="D189" i="22" s="1"/>
  <c r="D190" i="22" s="1"/>
  <c r="D191" i="22" s="1"/>
  <c r="D192" i="22" s="1"/>
  <c r="D193" i="22" s="1"/>
  <c r="D194" i="22" s="1"/>
  <c r="D195" i="22" s="1"/>
  <c r="D196" i="22" s="1"/>
  <c r="D197" i="22" s="1"/>
  <c r="D198" i="22" s="1"/>
  <c r="D199" i="22" s="1"/>
  <c r="D200" i="22" s="1"/>
  <c r="D201" i="22" s="1"/>
  <c r="D202" i="22" s="1"/>
  <c r="D203" i="22" s="1"/>
  <c r="D204" i="22" s="1"/>
  <c r="D205" i="22" s="1"/>
  <c r="D206" i="22" s="1"/>
  <c r="D207" i="22" s="1"/>
  <c r="D208" i="22" s="1"/>
  <c r="D209" i="22" s="1"/>
  <c r="D210" i="22" s="1"/>
  <c r="D211" i="22" s="1"/>
  <c r="D212" i="22" s="1"/>
  <c r="D213" i="22" s="1"/>
  <c r="D214" i="22" s="1"/>
  <c r="D215" i="22" s="1"/>
  <c r="D216" i="22" s="1"/>
  <c r="D217" i="22" s="1"/>
  <c r="D218" i="22" s="1"/>
  <c r="D219" i="22" s="1"/>
  <c r="D220" i="22" s="1"/>
  <c r="D221" i="22" s="1"/>
  <c r="D222" i="22" s="1"/>
  <c r="D223" i="22" s="1"/>
  <c r="D224" i="22" s="1"/>
  <c r="D225" i="22" s="1"/>
  <c r="D226" i="22" s="1"/>
  <c r="D227" i="22" s="1"/>
  <c r="D228" i="22" s="1"/>
  <c r="D229" i="22" s="1"/>
  <c r="D230" i="22" s="1"/>
  <c r="D231" i="22" s="1"/>
  <c r="D232" i="22" s="1"/>
  <c r="D233" i="22" s="1"/>
  <c r="D234" i="22" s="1"/>
  <c r="D235" i="22" s="1"/>
  <c r="D236" i="22" s="1"/>
  <c r="D237" i="22" s="1"/>
  <c r="D238" i="22" s="1"/>
  <c r="D239" i="22" s="1"/>
  <c r="D240" i="22" s="1"/>
  <c r="D241" i="22" s="1"/>
  <c r="D243" i="22"/>
  <c r="D244" i="22" s="1"/>
  <c r="D245" i="22" s="1"/>
  <c r="D246" i="22" s="1"/>
  <c r="D247" i="22" s="1"/>
  <c r="D248" i="22" s="1"/>
  <c r="D249" i="22" s="1"/>
  <c r="D250" i="22" s="1"/>
  <c r="D251" i="22" s="1"/>
  <c r="D252" i="22" s="1"/>
  <c r="D253" i="22" s="1"/>
  <c r="D254" i="22" s="1"/>
  <c r="D255" i="22" s="1"/>
  <c r="D256" i="22" s="1"/>
  <c r="D257" i="22" s="1"/>
  <c r="D258" i="22" s="1"/>
  <c r="D259" i="22" s="1"/>
  <c r="D260" i="22" s="1"/>
  <c r="D261" i="22" s="1"/>
  <c r="D262" i="22" s="1"/>
  <c r="D263" i="22" s="1"/>
  <c r="D264" i="22" s="1"/>
  <c r="D265" i="22" s="1"/>
  <c r="D266" i="22" s="1"/>
  <c r="D267" i="22" s="1"/>
  <c r="D268" i="22" s="1"/>
  <c r="D269" i="22" s="1"/>
  <c r="D270" i="22" s="1"/>
  <c r="D271" i="22" s="1"/>
  <c r="D272" i="22" s="1"/>
  <c r="D273" i="22" s="1"/>
  <c r="D274" i="22" s="1"/>
  <c r="D275" i="22" s="1"/>
  <c r="D276" i="22" s="1"/>
  <c r="D277" i="22" s="1"/>
  <c r="D278" i="22" s="1"/>
  <c r="D279" i="22" s="1"/>
  <c r="D280" i="22" s="1"/>
  <c r="D281" i="22" s="1"/>
  <c r="D282" i="22" s="1"/>
  <c r="D283" i="22" s="1"/>
  <c r="D284" i="22" s="1"/>
  <c r="D285" i="22" s="1"/>
  <c r="D286" i="22" s="1"/>
  <c r="D287" i="22" s="1"/>
  <c r="D288" i="22" s="1"/>
  <c r="D289" i="22" s="1"/>
  <c r="D290" i="22" s="1"/>
  <c r="D291" i="22" s="1"/>
  <c r="D292" i="22" s="1"/>
  <c r="D293" i="22" s="1"/>
  <c r="D294" i="22" s="1"/>
  <c r="D295" i="22" s="1"/>
  <c r="D296" i="22" s="1"/>
  <c r="D297" i="22" s="1"/>
  <c r="D298" i="22" s="1"/>
  <c r="D299" i="22" s="1"/>
  <c r="D300" i="22" s="1"/>
  <c r="D301" i="22" s="1"/>
  <c r="D302" i="22" s="1"/>
  <c r="D303" i="22" s="1"/>
  <c r="D304" i="22" s="1"/>
  <c r="D305" i="22" s="1"/>
  <c r="D306" i="22" s="1"/>
  <c r="D307" i="22" s="1"/>
  <c r="D308" i="22" s="1"/>
  <c r="D309" i="22" s="1"/>
  <c r="D310" i="22" s="1"/>
  <c r="D311" i="22" s="1"/>
  <c r="D312" i="22" s="1"/>
  <c r="D313" i="22" s="1"/>
  <c r="D314" i="22" s="1"/>
  <c r="D315" i="22" s="1"/>
  <c r="D316" i="22" s="1"/>
  <c r="D317" i="22" s="1"/>
  <c r="D318" i="22" s="1"/>
  <c r="D319" i="22" s="1"/>
  <c r="D320" i="22" s="1"/>
  <c r="D321" i="22" s="1"/>
  <c r="D323" i="22"/>
  <c r="D324" i="22"/>
  <c r="D325" i="22"/>
  <c r="D326" i="22" s="1"/>
  <c r="D327" i="22" s="1"/>
  <c r="D328" i="22" s="1"/>
  <c r="D329" i="22" s="1"/>
  <c r="D330" i="22" s="1"/>
  <c r="D331" i="22" s="1"/>
  <c r="D332" i="22" s="1"/>
  <c r="D333" i="22" s="1"/>
  <c r="D334" i="22" s="1"/>
  <c r="D335" i="22" s="1"/>
  <c r="D336" i="22" s="1"/>
  <c r="D337" i="22" s="1"/>
  <c r="D338" i="22" s="1"/>
  <c r="D339" i="22" s="1"/>
  <c r="D340" i="22" s="1"/>
  <c r="D341" i="22" s="1"/>
  <c r="D342" i="22" s="1"/>
  <c r="D343" i="22" s="1"/>
  <c r="D344" i="22" s="1"/>
  <c r="D345" i="22" s="1"/>
  <c r="D346" i="22" s="1"/>
  <c r="D347" i="22" s="1"/>
  <c r="D348" i="22" s="1"/>
  <c r="D349" i="22" s="1"/>
  <c r="D350" i="22" s="1"/>
  <c r="D351" i="22" s="1"/>
  <c r="D352" i="22" s="1"/>
  <c r="D353" i="22" s="1"/>
  <c r="D354" i="22" s="1"/>
  <c r="D355" i="22" s="1"/>
  <c r="D356" i="22" s="1"/>
  <c r="D357" i="22" s="1"/>
  <c r="D358" i="22" s="1"/>
  <c r="D359" i="22" s="1"/>
  <c r="D360" i="22" s="1"/>
  <c r="D361" i="22" s="1"/>
  <c r="D362" i="22" s="1"/>
  <c r="D363" i="22" s="1"/>
  <c r="D364" i="22" s="1"/>
  <c r="D365" i="22" s="1"/>
  <c r="D366" i="22" s="1"/>
  <c r="D367" i="22" s="1"/>
  <c r="D368" i="22" s="1"/>
  <c r="D369" i="22" s="1"/>
  <c r="D370" i="22" s="1"/>
  <c r="D371" i="22" s="1"/>
  <c r="D372" i="22" s="1"/>
  <c r="D373" i="22" s="1"/>
  <c r="D374" i="22" s="1"/>
  <c r="D375" i="22" s="1"/>
  <c r="D376" i="22" s="1"/>
  <c r="D377" i="22" s="1"/>
  <c r="D378" i="22" s="1"/>
  <c r="D379" i="22" s="1"/>
  <c r="D380" i="22" s="1"/>
  <c r="D381" i="22" s="1"/>
  <c r="D382" i="22" s="1"/>
  <c r="D383" i="22" s="1"/>
  <c r="D384" i="22" s="1"/>
  <c r="D385" i="22" s="1"/>
  <c r="D386" i="22" s="1"/>
  <c r="D387" i="22" s="1"/>
  <c r="D388" i="22" s="1"/>
  <c r="D389" i="22" s="1"/>
  <c r="D390" i="22" s="1"/>
  <c r="D391" i="22" s="1"/>
  <c r="D392" i="22" s="1"/>
  <c r="D393" i="22" s="1"/>
  <c r="D394" i="22" s="1"/>
  <c r="D395" i="22" s="1"/>
  <c r="D396" i="22" s="1"/>
  <c r="D397" i="22" s="1"/>
  <c r="D398" i="22" s="1"/>
  <c r="D399" i="22" s="1"/>
  <c r="D400" i="22" s="1"/>
  <c r="D401" i="22" s="1"/>
  <c r="D403" i="22"/>
  <c r="D404" i="22" s="1"/>
  <c r="D405" i="22" s="1"/>
  <c r="D406" i="22" s="1"/>
  <c r="D407" i="22" s="1"/>
  <c r="D408" i="22" s="1"/>
  <c r="D409" i="22" s="1"/>
  <c r="D410" i="22" s="1"/>
  <c r="D411" i="22" s="1"/>
  <c r="D412" i="22" s="1"/>
  <c r="D413" i="22" s="1"/>
  <c r="D414" i="22" s="1"/>
  <c r="D415" i="22" s="1"/>
  <c r="D416" i="22" s="1"/>
  <c r="D417" i="22" s="1"/>
  <c r="D418" i="22" s="1"/>
  <c r="D419" i="22" s="1"/>
  <c r="D420" i="22" s="1"/>
  <c r="D421" i="22" s="1"/>
  <c r="D422" i="22" s="1"/>
  <c r="D423" i="22" s="1"/>
  <c r="D424" i="22" s="1"/>
  <c r="D425" i="22" s="1"/>
  <c r="D426" i="22" s="1"/>
  <c r="D427" i="22" s="1"/>
  <c r="D428" i="22" s="1"/>
  <c r="D429" i="22" s="1"/>
  <c r="D430" i="22" s="1"/>
  <c r="D431" i="22" s="1"/>
  <c r="D432" i="22" s="1"/>
  <c r="D433" i="22" s="1"/>
  <c r="D434" i="22" s="1"/>
  <c r="D435" i="22" s="1"/>
  <c r="D436" i="22" s="1"/>
  <c r="D437" i="22" s="1"/>
  <c r="D438" i="22" s="1"/>
  <c r="D439" i="22" s="1"/>
  <c r="D440" i="22" s="1"/>
  <c r="D441" i="22" s="1"/>
  <c r="D442" i="22" s="1"/>
  <c r="D443" i="22" s="1"/>
  <c r="D444" i="22" s="1"/>
  <c r="D445" i="22" s="1"/>
  <c r="D446" i="22" s="1"/>
  <c r="D447" i="22" s="1"/>
  <c r="D448" i="22" s="1"/>
  <c r="D449" i="22" s="1"/>
  <c r="D450" i="22" s="1"/>
  <c r="D451" i="22" s="1"/>
  <c r="D452" i="22" s="1"/>
  <c r="D453" i="22" s="1"/>
  <c r="D454" i="22" s="1"/>
  <c r="D455" i="22" s="1"/>
  <c r="D456" i="22" s="1"/>
  <c r="D457" i="22" s="1"/>
  <c r="D458" i="22" s="1"/>
  <c r="D459" i="22" s="1"/>
  <c r="D460" i="22" s="1"/>
  <c r="D461" i="22" s="1"/>
  <c r="D462" i="22" s="1"/>
  <c r="D463" i="22" s="1"/>
  <c r="D464" i="22" s="1"/>
  <c r="D465" i="22" s="1"/>
  <c r="D466" i="22" s="1"/>
  <c r="D467" i="22" s="1"/>
  <c r="D468" i="22" s="1"/>
  <c r="D469" i="22" s="1"/>
  <c r="D470" i="22" s="1"/>
  <c r="D471" i="22" s="1"/>
  <c r="D472" i="22" s="1"/>
  <c r="D473" i="22" s="1"/>
  <c r="D474" i="22" s="1"/>
  <c r="D475" i="22" s="1"/>
  <c r="D476" i="22" s="1"/>
  <c r="D477" i="22" s="1"/>
  <c r="D478" i="22" s="1"/>
  <c r="D479" i="22" s="1"/>
  <c r="D480" i="22" s="1"/>
  <c r="D481" i="22" s="1"/>
  <c r="D483" i="22"/>
  <c r="D484" i="22" s="1"/>
  <c r="D485" i="22" s="1"/>
  <c r="D486" i="22"/>
  <c r="D487" i="22" s="1"/>
  <c r="D488" i="22" s="1"/>
  <c r="D489" i="22" s="1"/>
  <c r="D490" i="22" s="1"/>
  <c r="D491" i="22" s="1"/>
  <c r="D492" i="22" s="1"/>
  <c r="D493" i="22" s="1"/>
  <c r="D494" i="22" s="1"/>
  <c r="D495" i="22" s="1"/>
  <c r="D496" i="22" s="1"/>
  <c r="D497" i="22" s="1"/>
  <c r="D498" i="22" s="1"/>
  <c r="D499" i="22" s="1"/>
  <c r="D500" i="22" s="1"/>
  <c r="D501" i="22" s="1"/>
  <c r="D502" i="22" s="1"/>
  <c r="D503" i="22" s="1"/>
  <c r="D504" i="22" s="1"/>
  <c r="D505" i="22" s="1"/>
  <c r="D506" i="22" s="1"/>
  <c r="D507" i="22" s="1"/>
  <c r="D508" i="22" s="1"/>
  <c r="D509" i="22" s="1"/>
  <c r="D510" i="22" s="1"/>
  <c r="D511" i="22" s="1"/>
  <c r="D512" i="22" s="1"/>
  <c r="D513" i="22" s="1"/>
  <c r="D514" i="22" s="1"/>
  <c r="D515" i="22" s="1"/>
  <c r="D516" i="22" s="1"/>
  <c r="D517" i="22" s="1"/>
  <c r="D518" i="22" s="1"/>
  <c r="D519" i="22" s="1"/>
  <c r="D520" i="22" s="1"/>
  <c r="D521" i="22" s="1"/>
  <c r="D522" i="22" s="1"/>
  <c r="D523" i="22" s="1"/>
  <c r="D524" i="22" s="1"/>
  <c r="D525" i="22" s="1"/>
  <c r="D526" i="22" s="1"/>
  <c r="D527" i="22" s="1"/>
  <c r="D528" i="22" s="1"/>
  <c r="D529" i="22" s="1"/>
  <c r="D530" i="22" s="1"/>
  <c r="D531" i="22" s="1"/>
  <c r="D532" i="22" s="1"/>
  <c r="D533" i="22" s="1"/>
  <c r="D534" i="22" s="1"/>
  <c r="D535" i="22" s="1"/>
  <c r="D536" i="22" s="1"/>
  <c r="D537" i="22" s="1"/>
  <c r="D538" i="22" s="1"/>
  <c r="D539" i="22" s="1"/>
  <c r="D540" i="22" s="1"/>
  <c r="D541" i="22" s="1"/>
  <c r="D542" i="22" s="1"/>
  <c r="D543" i="22" s="1"/>
  <c r="D544" i="22" s="1"/>
  <c r="D545" i="22" s="1"/>
  <c r="D546" i="22" s="1"/>
  <c r="D547" i="22" s="1"/>
  <c r="D548" i="22" s="1"/>
  <c r="D549" i="22" s="1"/>
  <c r="D550" i="22" s="1"/>
  <c r="D551" i="22" s="1"/>
  <c r="D552" i="22" s="1"/>
  <c r="D553" i="22" s="1"/>
  <c r="D554" i="22" s="1"/>
  <c r="D555" i="22" s="1"/>
  <c r="D556" i="22" s="1"/>
  <c r="D557" i="22" s="1"/>
  <c r="D558" i="22" s="1"/>
  <c r="D559" i="22" s="1"/>
  <c r="D560" i="22" s="1"/>
  <c r="D561" i="22" s="1"/>
  <c r="D563" i="22"/>
  <c r="D564" i="22" s="1"/>
  <c r="D565" i="22" s="1"/>
  <c r="D566" i="22" s="1"/>
  <c r="D567" i="22" s="1"/>
  <c r="D568" i="22" s="1"/>
  <c r="D569" i="22" s="1"/>
  <c r="D570" i="22" s="1"/>
  <c r="D571" i="22" s="1"/>
  <c r="D572" i="22" s="1"/>
  <c r="D573" i="22" s="1"/>
  <c r="D574" i="22" s="1"/>
  <c r="D575" i="22" s="1"/>
  <c r="D576" i="22" s="1"/>
  <c r="D577" i="22" s="1"/>
  <c r="D578" i="22" s="1"/>
  <c r="D579" i="22" s="1"/>
  <c r="D580" i="22" s="1"/>
  <c r="D581" i="22" s="1"/>
  <c r="D582" i="22" s="1"/>
  <c r="D583" i="22" s="1"/>
  <c r="D584" i="22" s="1"/>
  <c r="D585" i="22" s="1"/>
  <c r="D586" i="22" s="1"/>
  <c r="D587" i="22" s="1"/>
  <c r="D588" i="22" s="1"/>
  <c r="D589" i="22" s="1"/>
  <c r="D590" i="22" s="1"/>
  <c r="D591" i="22" s="1"/>
  <c r="D592" i="22" s="1"/>
  <c r="D593" i="22" s="1"/>
  <c r="D594" i="22" s="1"/>
  <c r="D595" i="22" s="1"/>
  <c r="D596" i="22" s="1"/>
  <c r="D597" i="22" s="1"/>
  <c r="D598" i="22" s="1"/>
  <c r="D599" i="22" s="1"/>
  <c r="D600" i="22" s="1"/>
  <c r="D601" i="22" s="1"/>
  <c r="D602" i="22" s="1"/>
  <c r="D603" i="22" s="1"/>
  <c r="D604" i="22" s="1"/>
  <c r="D605" i="22" s="1"/>
  <c r="D606" i="22" s="1"/>
  <c r="D607" i="22" s="1"/>
  <c r="D608" i="22" s="1"/>
  <c r="D609" i="22" s="1"/>
  <c r="D610" i="22" s="1"/>
  <c r="D611" i="22" s="1"/>
  <c r="D612" i="22" s="1"/>
  <c r="D613" i="22" s="1"/>
  <c r="D614" i="22" s="1"/>
  <c r="D615" i="22" s="1"/>
  <c r="D616" i="22" s="1"/>
  <c r="D617" i="22" s="1"/>
  <c r="D618" i="22" s="1"/>
  <c r="D619" i="22" s="1"/>
  <c r="D620" i="22" s="1"/>
  <c r="D621" i="22" s="1"/>
  <c r="D622" i="22" s="1"/>
  <c r="D623" i="22" s="1"/>
  <c r="D624" i="22" s="1"/>
  <c r="D625" i="22" s="1"/>
  <c r="D626" i="22" s="1"/>
  <c r="D627" i="22" s="1"/>
  <c r="D628" i="22" s="1"/>
  <c r="D629" i="22" s="1"/>
  <c r="D630" i="22" s="1"/>
  <c r="D631" i="22" s="1"/>
  <c r="D632" i="22" s="1"/>
  <c r="D633" i="22" s="1"/>
  <c r="D634" i="22" s="1"/>
  <c r="D635" i="22" s="1"/>
  <c r="D636" i="22" s="1"/>
  <c r="D637" i="22" s="1"/>
  <c r="D638" i="22" s="1"/>
  <c r="D639" i="22" s="1"/>
  <c r="D640" i="22" s="1"/>
  <c r="D641" i="22" s="1"/>
  <c r="D643" i="22"/>
  <c r="D644" i="22" s="1"/>
  <c r="D645" i="22" s="1"/>
  <c r="D646" i="22" s="1"/>
  <c r="D647" i="22" s="1"/>
  <c r="D648" i="22" s="1"/>
  <c r="D649" i="22" s="1"/>
  <c r="D650" i="22" s="1"/>
  <c r="D651" i="22" s="1"/>
  <c r="D652" i="22" s="1"/>
  <c r="D653" i="22" s="1"/>
  <c r="D654" i="22" s="1"/>
  <c r="D655" i="22" s="1"/>
  <c r="D656" i="22" s="1"/>
  <c r="D657" i="22" s="1"/>
  <c r="D658" i="22" s="1"/>
  <c r="D659" i="22" s="1"/>
  <c r="D660" i="22" s="1"/>
  <c r="D661" i="22" s="1"/>
  <c r="D662" i="22" s="1"/>
  <c r="D663" i="22" s="1"/>
  <c r="D664" i="22" s="1"/>
  <c r="D665" i="22" s="1"/>
  <c r="D666" i="22" s="1"/>
  <c r="D667" i="22" s="1"/>
  <c r="D668" i="22" s="1"/>
  <c r="D669" i="22" s="1"/>
  <c r="D670" i="22" s="1"/>
  <c r="D671" i="22" s="1"/>
  <c r="D672" i="22" s="1"/>
  <c r="D673" i="22" s="1"/>
  <c r="D674" i="22" s="1"/>
  <c r="D675" i="22" s="1"/>
  <c r="D676" i="22" s="1"/>
  <c r="D677" i="22" s="1"/>
  <c r="D678" i="22" s="1"/>
  <c r="D679" i="22" s="1"/>
  <c r="D680" i="22" s="1"/>
  <c r="D681" i="22" s="1"/>
  <c r="D682" i="22" s="1"/>
  <c r="D683" i="22" s="1"/>
  <c r="D684" i="22" s="1"/>
  <c r="D685" i="22" s="1"/>
  <c r="D686" i="22" s="1"/>
  <c r="D687" i="22" s="1"/>
  <c r="D688" i="22" s="1"/>
  <c r="D689" i="22" s="1"/>
  <c r="D690" i="22" s="1"/>
  <c r="D691" i="22" s="1"/>
  <c r="D692" i="22" s="1"/>
  <c r="D693" i="22" s="1"/>
  <c r="D694" i="22" s="1"/>
  <c r="D695" i="22" s="1"/>
  <c r="D696" i="22" s="1"/>
  <c r="D697" i="22" s="1"/>
  <c r="D698" i="22" s="1"/>
  <c r="D699" i="22" s="1"/>
  <c r="D700" i="22" s="1"/>
  <c r="D701" i="22" s="1"/>
  <c r="D702" i="22" s="1"/>
  <c r="D703" i="22" s="1"/>
  <c r="D704" i="22" s="1"/>
  <c r="D705" i="22" s="1"/>
  <c r="D706" i="22" s="1"/>
  <c r="D707" i="22" s="1"/>
  <c r="D708" i="22" s="1"/>
  <c r="D709" i="22" s="1"/>
  <c r="D710" i="22" s="1"/>
  <c r="D711" i="22" s="1"/>
  <c r="D712" i="22" s="1"/>
  <c r="D713" i="22" s="1"/>
  <c r="D714" i="22" s="1"/>
  <c r="D715" i="22" s="1"/>
  <c r="D716" i="22" s="1"/>
  <c r="D717" i="22" s="1"/>
  <c r="D718" i="22" s="1"/>
  <c r="D719" i="22" s="1"/>
  <c r="D720" i="22" s="1"/>
  <c r="D721" i="22" s="1"/>
  <c r="D723" i="22"/>
  <c r="D724" i="22"/>
  <c r="D725" i="22" s="1"/>
  <c r="D726" i="22" s="1"/>
  <c r="D727" i="22" s="1"/>
  <c r="D728" i="22" s="1"/>
  <c r="D729" i="22"/>
  <c r="D730" i="22" s="1"/>
  <c r="D731" i="22" s="1"/>
  <c r="D732" i="22" s="1"/>
  <c r="D733" i="22" s="1"/>
  <c r="D734" i="22" s="1"/>
  <c r="D735" i="22" s="1"/>
  <c r="D736" i="22" s="1"/>
  <c r="D737" i="22" s="1"/>
  <c r="D738" i="22" s="1"/>
  <c r="D739" i="22" s="1"/>
  <c r="D740" i="22" s="1"/>
  <c r="D741" i="22" s="1"/>
  <c r="D742" i="22" s="1"/>
  <c r="D743" i="22" s="1"/>
  <c r="D744" i="22" s="1"/>
  <c r="D745" i="22" s="1"/>
  <c r="D746" i="22" s="1"/>
  <c r="D747" i="22" s="1"/>
  <c r="D748" i="22" s="1"/>
  <c r="D749" i="22" s="1"/>
  <c r="D750" i="22" s="1"/>
  <c r="D751" i="22" s="1"/>
  <c r="D752" i="22" s="1"/>
  <c r="D753" i="22" s="1"/>
  <c r="D754" i="22" s="1"/>
  <c r="D755" i="22" s="1"/>
  <c r="D756" i="22" s="1"/>
  <c r="D757" i="22" s="1"/>
  <c r="D758" i="22" s="1"/>
  <c r="D759" i="22" s="1"/>
  <c r="D760" i="22" s="1"/>
  <c r="D761" i="22" s="1"/>
  <c r="D762" i="22" s="1"/>
  <c r="D763" i="22" s="1"/>
  <c r="D764" i="22" s="1"/>
  <c r="D765" i="22" s="1"/>
  <c r="D766" i="22" s="1"/>
  <c r="D767" i="22" s="1"/>
  <c r="D768" i="22" s="1"/>
  <c r="D769" i="22" s="1"/>
  <c r="D770" i="22" s="1"/>
  <c r="D771" i="22" s="1"/>
  <c r="D772" i="22" s="1"/>
  <c r="D773" i="22" s="1"/>
  <c r="D774" i="22" s="1"/>
  <c r="D775" i="22" s="1"/>
  <c r="D776" i="22" s="1"/>
  <c r="D777" i="22" s="1"/>
  <c r="D778" i="22" s="1"/>
  <c r="D779" i="22" s="1"/>
  <c r="D780" i="22" s="1"/>
  <c r="D781" i="22" s="1"/>
  <c r="D782" i="22" s="1"/>
  <c r="D783" i="22" s="1"/>
  <c r="D784" i="22" s="1"/>
  <c r="D785" i="22" s="1"/>
  <c r="D786" i="22" s="1"/>
  <c r="D787" i="22" s="1"/>
  <c r="D788" i="22" s="1"/>
  <c r="D789" i="22" s="1"/>
  <c r="D790" i="22" s="1"/>
  <c r="D791" i="22" s="1"/>
  <c r="D792" i="22" s="1"/>
  <c r="D793" i="22" s="1"/>
  <c r="D794" i="22" s="1"/>
  <c r="D795" i="22" s="1"/>
  <c r="D796" i="22" s="1"/>
  <c r="D797" i="22" s="1"/>
  <c r="D798" i="22" s="1"/>
  <c r="D799" i="22" s="1"/>
  <c r="D800" i="22" s="1"/>
  <c r="D801" i="22" s="1"/>
  <c r="D803" i="22"/>
  <c r="D804" i="22"/>
  <c r="D805" i="22"/>
  <c r="D806" i="22" s="1"/>
  <c r="D807" i="22" s="1"/>
  <c r="D808" i="22" s="1"/>
  <c r="D809" i="22" s="1"/>
  <c r="D810" i="22"/>
  <c r="D811" i="22" s="1"/>
  <c r="D812" i="22" s="1"/>
  <c r="D813" i="22" s="1"/>
  <c r="D814" i="22" s="1"/>
  <c r="D815" i="22" s="1"/>
  <c r="D816" i="22" s="1"/>
  <c r="D817" i="22" s="1"/>
  <c r="D818" i="22" s="1"/>
  <c r="D819" i="22" s="1"/>
  <c r="D820" i="22" s="1"/>
  <c r="D821" i="22" s="1"/>
  <c r="D822" i="22" s="1"/>
  <c r="D823" i="22" s="1"/>
  <c r="D824" i="22" s="1"/>
  <c r="D825" i="22" s="1"/>
  <c r="D826" i="22" s="1"/>
  <c r="D827" i="22" s="1"/>
  <c r="D828" i="22" s="1"/>
  <c r="D829" i="22" s="1"/>
  <c r="D830" i="22" s="1"/>
  <c r="D831" i="22" s="1"/>
  <c r="D832" i="22" s="1"/>
  <c r="D833" i="22" s="1"/>
  <c r="D834" i="22" s="1"/>
  <c r="D835" i="22" s="1"/>
  <c r="D836" i="22" s="1"/>
  <c r="D837" i="22" s="1"/>
  <c r="D838" i="22" s="1"/>
  <c r="D839" i="22" s="1"/>
  <c r="D840" i="22" s="1"/>
  <c r="D841" i="22" s="1"/>
  <c r="D842" i="22" s="1"/>
  <c r="D843" i="22" s="1"/>
  <c r="D844" i="22" s="1"/>
  <c r="D845" i="22" s="1"/>
  <c r="D846" i="22" s="1"/>
  <c r="D847" i="22" s="1"/>
  <c r="D848" i="22" s="1"/>
  <c r="D849" i="22" s="1"/>
  <c r="D850" i="22" s="1"/>
  <c r="D851" i="22" s="1"/>
  <c r="D852" i="22" s="1"/>
  <c r="D853" i="22" s="1"/>
  <c r="D854" i="22" s="1"/>
  <c r="D855" i="22" s="1"/>
  <c r="D856" i="22" s="1"/>
  <c r="D857" i="22" s="1"/>
  <c r="D858" i="22" s="1"/>
  <c r="D859" i="22" s="1"/>
  <c r="D860" i="22" s="1"/>
  <c r="D861" i="22" s="1"/>
  <c r="D862" i="22" s="1"/>
  <c r="D863" i="22" s="1"/>
  <c r="D864" i="22" s="1"/>
  <c r="D865" i="22" s="1"/>
  <c r="D866" i="22" s="1"/>
  <c r="D867" i="22" s="1"/>
  <c r="D868" i="22" s="1"/>
  <c r="D869" i="22" s="1"/>
  <c r="D870" i="22" s="1"/>
  <c r="D871" i="22" s="1"/>
  <c r="D872" i="22" s="1"/>
  <c r="D873" i="22" s="1"/>
  <c r="D874" i="22" s="1"/>
  <c r="D875" i="22" s="1"/>
  <c r="D876" i="22" s="1"/>
  <c r="D877" i="22" s="1"/>
  <c r="D878" i="22" s="1"/>
  <c r="D879" i="22" s="1"/>
  <c r="D880" i="22" s="1"/>
  <c r="D881" i="22" s="1"/>
  <c r="D883" i="22"/>
  <c r="D884" i="22" s="1"/>
  <c r="D885" i="22" s="1"/>
  <c r="D886" i="22" s="1"/>
  <c r="D887" i="22" s="1"/>
  <c r="D888" i="22" s="1"/>
  <c r="D889" i="22" s="1"/>
  <c r="D890" i="22" s="1"/>
  <c r="D891" i="22" s="1"/>
  <c r="D892" i="22" s="1"/>
  <c r="D893" i="22" s="1"/>
  <c r="D894" i="22" s="1"/>
  <c r="D895" i="22" s="1"/>
  <c r="D896" i="22" s="1"/>
  <c r="D897" i="22" s="1"/>
  <c r="D898" i="22" s="1"/>
  <c r="D899" i="22" s="1"/>
  <c r="D900" i="22" s="1"/>
  <c r="D901" i="22" s="1"/>
  <c r="D902" i="22" s="1"/>
  <c r="D903" i="22" s="1"/>
  <c r="D904" i="22" s="1"/>
  <c r="D905" i="22" s="1"/>
  <c r="D906" i="22" s="1"/>
  <c r="D907" i="22" s="1"/>
  <c r="D908" i="22" s="1"/>
  <c r="D909" i="22" s="1"/>
  <c r="D910" i="22" s="1"/>
  <c r="D911" i="22" s="1"/>
  <c r="D912" i="22" s="1"/>
  <c r="D913" i="22" s="1"/>
  <c r="D914" i="22" s="1"/>
  <c r="D915" i="22" s="1"/>
  <c r="D916" i="22" s="1"/>
  <c r="D917" i="22" s="1"/>
  <c r="D918" i="22" s="1"/>
  <c r="D919" i="22" s="1"/>
  <c r="D920" i="22" s="1"/>
  <c r="D921" i="22" s="1"/>
  <c r="D922" i="22" s="1"/>
  <c r="D923" i="22" s="1"/>
  <c r="D924" i="22" s="1"/>
  <c r="D925" i="22" s="1"/>
  <c r="D926" i="22" s="1"/>
  <c r="D927" i="22" s="1"/>
  <c r="D928" i="22" s="1"/>
  <c r="D929" i="22" s="1"/>
  <c r="D930" i="22" s="1"/>
  <c r="D931" i="22" s="1"/>
  <c r="D932" i="22" s="1"/>
  <c r="D933" i="22" s="1"/>
  <c r="D934" i="22" s="1"/>
  <c r="D935" i="22" s="1"/>
  <c r="D936" i="22" s="1"/>
  <c r="D937" i="22" s="1"/>
  <c r="D938" i="22" s="1"/>
  <c r="D939" i="22" s="1"/>
  <c r="D940" i="22" s="1"/>
  <c r="D941" i="22" s="1"/>
  <c r="D942" i="22" s="1"/>
  <c r="D943" i="22" s="1"/>
  <c r="D944" i="22" s="1"/>
  <c r="D945" i="22" s="1"/>
  <c r="D946" i="22" s="1"/>
  <c r="D947" i="22" s="1"/>
  <c r="D948" i="22" s="1"/>
  <c r="D949" i="22" s="1"/>
  <c r="D950" i="22" s="1"/>
  <c r="D951" i="22" s="1"/>
  <c r="D952" i="22" s="1"/>
  <c r="D953" i="22" s="1"/>
  <c r="D954" i="22" s="1"/>
  <c r="D955" i="22" s="1"/>
  <c r="D956" i="22" s="1"/>
  <c r="D957" i="22" s="1"/>
  <c r="D958" i="22" s="1"/>
  <c r="D959" i="22" s="1"/>
  <c r="D960" i="22" s="1"/>
  <c r="D961" i="22" s="1"/>
  <c r="D963" i="22"/>
  <c r="D964" i="22" s="1"/>
  <c r="D965" i="22" s="1"/>
  <c r="D966" i="22" s="1"/>
  <c r="D967" i="22" s="1"/>
  <c r="D968" i="22" s="1"/>
  <c r="D969" i="22" s="1"/>
  <c r="D970" i="22" s="1"/>
  <c r="D971" i="22" s="1"/>
  <c r="D972" i="22" s="1"/>
  <c r="D973" i="22" s="1"/>
  <c r="D974" i="22" s="1"/>
  <c r="D975" i="22" s="1"/>
  <c r="D976" i="22" s="1"/>
  <c r="D977" i="22" s="1"/>
  <c r="D978" i="22" s="1"/>
  <c r="D979" i="22" s="1"/>
  <c r="D980" i="22" s="1"/>
  <c r="D981" i="22" s="1"/>
  <c r="D982" i="22" s="1"/>
  <c r="D983" i="22" s="1"/>
  <c r="D984" i="22" s="1"/>
  <c r="D985" i="22" s="1"/>
  <c r="D986" i="22" s="1"/>
  <c r="D987" i="22" s="1"/>
  <c r="D988" i="22" s="1"/>
  <c r="D989" i="22" s="1"/>
  <c r="D990" i="22" s="1"/>
  <c r="D991" i="22" s="1"/>
  <c r="D992" i="22" s="1"/>
  <c r="D993" i="22" s="1"/>
  <c r="D994" i="22" s="1"/>
  <c r="D995" i="22" s="1"/>
  <c r="D996" i="22" s="1"/>
  <c r="D997" i="22" s="1"/>
  <c r="D998" i="22" s="1"/>
  <c r="D999" i="22" s="1"/>
  <c r="D1000" i="22" s="1"/>
  <c r="D1001" i="22" s="1"/>
  <c r="D1002" i="22" s="1"/>
  <c r="D1003" i="22" s="1"/>
  <c r="D1004" i="22" s="1"/>
  <c r="D1005" i="22" s="1"/>
  <c r="D1006" i="22" s="1"/>
  <c r="D1007" i="22" s="1"/>
  <c r="D1008" i="22" s="1"/>
  <c r="D1009" i="22" s="1"/>
  <c r="D1010" i="22" s="1"/>
  <c r="D1011" i="22" s="1"/>
  <c r="D1012" i="22" s="1"/>
  <c r="D1013" i="22" s="1"/>
  <c r="D1014" i="22" s="1"/>
  <c r="D1015" i="22" s="1"/>
  <c r="D1016" i="22" s="1"/>
  <c r="D1017" i="22" s="1"/>
  <c r="D1018" i="22" s="1"/>
  <c r="D1019" i="22" s="1"/>
  <c r="D1020" i="22" s="1"/>
  <c r="D1021" i="22" s="1"/>
  <c r="D1022" i="22" s="1"/>
  <c r="D1023" i="22" s="1"/>
  <c r="D1024" i="22" s="1"/>
  <c r="D1025" i="22" s="1"/>
  <c r="D1026" i="22" s="1"/>
  <c r="D1027" i="22" s="1"/>
  <c r="D1028" i="22" s="1"/>
  <c r="D1029" i="22" s="1"/>
  <c r="D1030" i="22" s="1"/>
  <c r="D1031" i="22" s="1"/>
  <c r="D1032" i="22" s="1"/>
  <c r="D1033" i="22" s="1"/>
  <c r="D1034" i="22" s="1"/>
  <c r="D1035" i="22" s="1"/>
  <c r="D1036" i="22" s="1"/>
  <c r="D1037" i="22" s="1"/>
  <c r="D1038" i="22" s="1"/>
  <c r="D1039" i="22" s="1"/>
  <c r="D1040" i="22" s="1"/>
  <c r="D1041" i="22" s="1"/>
  <c r="D1043" i="22"/>
  <c r="D1044" i="22"/>
  <c r="D1045" i="22" s="1"/>
  <c r="D1046" i="22" s="1"/>
  <c r="D1047" i="22" s="1"/>
  <c r="D1048" i="22" s="1"/>
  <c r="D1049" i="22" s="1"/>
  <c r="D1050" i="22" s="1"/>
  <c r="D1051" i="22" s="1"/>
  <c r="D1052" i="22" s="1"/>
  <c r="D1053" i="22" s="1"/>
  <c r="D1054" i="22" s="1"/>
  <c r="D1055" i="22" s="1"/>
  <c r="D1056" i="22" s="1"/>
  <c r="D1057" i="22" s="1"/>
  <c r="D1058" i="22" s="1"/>
  <c r="D1059" i="22" s="1"/>
  <c r="D1060" i="22" s="1"/>
  <c r="D1061" i="22" s="1"/>
  <c r="D1062" i="22" s="1"/>
  <c r="D1063" i="22" s="1"/>
  <c r="D1064" i="22" s="1"/>
  <c r="D1065" i="22" s="1"/>
  <c r="D1066" i="22" s="1"/>
  <c r="D1067" i="22" s="1"/>
  <c r="D1068" i="22" s="1"/>
  <c r="D1069" i="22" s="1"/>
  <c r="D1070" i="22" s="1"/>
  <c r="D1071" i="22" s="1"/>
  <c r="D1072" i="22" s="1"/>
  <c r="D1073" i="22" s="1"/>
  <c r="D1074" i="22" s="1"/>
  <c r="D1075" i="22" s="1"/>
  <c r="D1076" i="22" s="1"/>
  <c r="D1077" i="22" s="1"/>
  <c r="D1078" i="22" s="1"/>
  <c r="D1079" i="22" s="1"/>
  <c r="D1080" i="22" s="1"/>
  <c r="D1081" i="22" s="1"/>
  <c r="D1082" i="22" s="1"/>
  <c r="D1083" i="22" s="1"/>
  <c r="D1084" i="22" s="1"/>
  <c r="D1085" i="22" s="1"/>
  <c r="D1086" i="22" s="1"/>
  <c r="D1087" i="22" s="1"/>
  <c r="D1088" i="22" s="1"/>
  <c r="D1089" i="22" s="1"/>
  <c r="D1090" i="22" s="1"/>
  <c r="D1091" i="22" s="1"/>
  <c r="D1092" i="22" s="1"/>
  <c r="D1093" i="22" s="1"/>
  <c r="D1094" i="22" s="1"/>
  <c r="D1095" i="22" s="1"/>
  <c r="D1096" i="22" s="1"/>
  <c r="D1097" i="22" s="1"/>
  <c r="D1098" i="22" s="1"/>
  <c r="D1099" i="22" s="1"/>
  <c r="D1100" i="22" s="1"/>
  <c r="D1101" i="22" s="1"/>
  <c r="D1102" i="22" s="1"/>
  <c r="D1103" i="22" s="1"/>
  <c r="D1104" i="22" s="1"/>
  <c r="D1105" i="22" s="1"/>
  <c r="D1106" i="22" s="1"/>
  <c r="D1107" i="22" s="1"/>
  <c r="D1108" i="22" s="1"/>
  <c r="D1109" i="22" s="1"/>
  <c r="D1110" i="22" s="1"/>
  <c r="D1111" i="22" s="1"/>
  <c r="D1112" i="22" s="1"/>
  <c r="D1113" i="22" s="1"/>
  <c r="D1114" i="22" s="1"/>
  <c r="D1115" i="22" s="1"/>
  <c r="D1116" i="22" s="1"/>
  <c r="D1117" i="22" s="1"/>
  <c r="D1118" i="22" s="1"/>
  <c r="D1119" i="22" s="1"/>
  <c r="D1120" i="22" s="1"/>
  <c r="D1121" i="22" s="1"/>
  <c r="D1123" i="22"/>
  <c r="D1124" i="22" s="1"/>
  <c r="D1125" i="22" s="1"/>
  <c r="D1126" i="22" s="1"/>
  <c r="D1127" i="22" s="1"/>
  <c r="D1128" i="22" s="1"/>
  <c r="D1129" i="22" s="1"/>
  <c r="D1130" i="22" s="1"/>
  <c r="D1131" i="22" s="1"/>
  <c r="D1132" i="22" s="1"/>
  <c r="D1133" i="22" s="1"/>
  <c r="D1134" i="22"/>
  <c r="D1135" i="22" s="1"/>
  <c r="D1136" i="22" s="1"/>
  <c r="D1137" i="22" s="1"/>
  <c r="D1138" i="22" s="1"/>
  <c r="D1139" i="22" s="1"/>
  <c r="D1140" i="22" s="1"/>
  <c r="D1141" i="22" s="1"/>
  <c r="D1142" i="22" s="1"/>
  <c r="D1143" i="22" s="1"/>
  <c r="D1144" i="22" s="1"/>
  <c r="D1145" i="22" s="1"/>
  <c r="D1146" i="22" s="1"/>
  <c r="D1147" i="22" s="1"/>
  <c r="D1148" i="22" s="1"/>
  <c r="D1149" i="22" s="1"/>
  <c r="D1150" i="22" s="1"/>
  <c r="D1151" i="22" s="1"/>
  <c r="D1152" i="22" s="1"/>
  <c r="D1153" i="22" s="1"/>
  <c r="D1154" i="22" s="1"/>
  <c r="D1155" i="22" s="1"/>
  <c r="D1156" i="22" s="1"/>
  <c r="D1157" i="22" s="1"/>
  <c r="D1158" i="22" s="1"/>
  <c r="D1159" i="22" s="1"/>
  <c r="D1160" i="22" s="1"/>
  <c r="D1161" i="22" s="1"/>
  <c r="D1162" i="22" s="1"/>
  <c r="D1163" i="22" s="1"/>
  <c r="D1164" i="22" s="1"/>
  <c r="D1165" i="22" s="1"/>
  <c r="D1166" i="22" s="1"/>
  <c r="D1167" i="22" s="1"/>
  <c r="D1168" i="22" s="1"/>
  <c r="D1169" i="22" s="1"/>
  <c r="D1170" i="22" s="1"/>
  <c r="D1171" i="22" s="1"/>
  <c r="D1172" i="22" s="1"/>
  <c r="D1173" i="22" s="1"/>
  <c r="D1174" i="22" s="1"/>
  <c r="D1175" i="22" s="1"/>
  <c r="D1176" i="22" s="1"/>
  <c r="D1177" i="22" s="1"/>
  <c r="D1178" i="22" s="1"/>
  <c r="D1179" i="22" s="1"/>
  <c r="D1180" i="22" s="1"/>
  <c r="D1181" i="22" s="1"/>
  <c r="D1182" i="22" s="1"/>
  <c r="D1183" i="22" s="1"/>
  <c r="D1184" i="22" s="1"/>
  <c r="D1185" i="22" s="1"/>
  <c r="D1186" i="22" s="1"/>
  <c r="D1187" i="22" s="1"/>
  <c r="D1188" i="22" s="1"/>
  <c r="D1189" i="22" s="1"/>
  <c r="D1190" i="22" s="1"/>
  <c r="D1191" i="22" s="1"/>
  <c r="D1192" i="22" s="1"/>
  <c r="D1193" i="22" s="1"/>
  <c r="D1194" i="22" s="1"/>
  <c r="D1195" i="22" s="1"/>
  <c r="D1196" i="22" s="1"/>
  <c r="D1197" i="22" s="1"/>
  <c r="D1198" i="22" s="1"/>
  <c r="D1199" i="22" s="1"/>
  <c r="D1200" i="22" s="1"/>
  <c r="D1201" i="22" s="1"/>
  <c r="D1203" i="22"/>
  <c r="D1204" i="22" s="1"/>
  <c r="D1205" i="22" s="1"/>
  <c r="D1206" i="22" s="1"/>
  <c r="D1207" i="22" s="1"/>
  <c r="D1208" i="22" s="1"/>
  <c r="D1209" i="22" s="1"/>
  <c r="D1210" i="22" s="1"/>
  <c r="D1211" i="22" s="1"/>
  <c r="D1212" i="22" s="1"/>
  <c r="D1213" i="22" s="1"/>
  <c r="D1214" i="22" s="1"/>
  <c r="D1215" i="22" s="1"/>
  <c r="D1216" i="22" s="1"/>
  <c r="D1217" i="22" s="1"/>
  <c r="D1218" i="22" s="1"/>
  <c r="D1219" i="22" s="1"/>
  <c r="D1220" i="22" s="1"/>
  <c r="D1221" i="22" s="1"/>
  <c r="D1222" i="22" s="1"/>
  <c r="D1223" i="22" s="1"/>
  <c r="D1224" i="22" s="1"/>
  <c r="D1225" i="22" s="1"/>
  <c r="D1226" i="22" s="1"/>
  <c r="D1227" i="22" s="1"/>
  <c r="D1228" i="22" s="1"/>
  <c r="D1229" i="22" s="1"/>
  <c r="D1230" i="22" s="1"/>
  <c r="D1231" i="22" s="1"/>
  <c r="D1232" i="22" s="1"/>
  <c r="D1233" i="22" s="1"/>
  <c r="D1234" i="22" s="1"/>
  <c r="D1235" i="22" s="1"/>
  <c r="D1236" i="22" s="1"/>
  <c r="D1237" i="22" s="1"/>
  <c r="D1238" i="22" s="1"/>
  <c r="D1239" i="22" s="1"/>
  <c r="D1240" i="22" s="1"/>
  <c r="D1241" i="22" s="1"/>
  <c r="D1242" i="22" s="1"/>
  <c r="D1243" i="22" s="1"/>
  <c r="D1244" i="22" s="1"/>
  <c r="D1245" i="22" s="1"/>
  <c r="D1246" i="22" s="1"/>
  <c r="D1247" i="22" s="1"/>
  <c r="D1248" i="22" s="1"/>
  <c r="D1249" i="22" s="1"/>
  <c r="D1250" i="22" s="1"/>
  <c r="D1251" i="22" s="1"/>
  <c r="D1252" i="22" s="1"/>
  <c r="D1253" i="22" s="1"/>
  <c r="D1254" i="22" s="1"/>
  <c r="D1255" i="22" s="1"/>
  <c r="D1256" i="22" s="1"/>
  <c r="D1257" i="22" s="1"/>
  <c r="D1258" i="22" s="1"/>
  <c r="D1259" i="22" s="1"/>
  <c r="D1260" i="22" s="1"/>
  <c r="D1261" i="22" s="1"/>
  <c r="D1262" i="22" s="1"/>
  <c r="D1263" i="22" s="1"/>
  <c r="D1264" i="22" s="1"/>
  <c r="D1265" i="22" s="1"/>
  <c r="D1266" i="22" s="1"/>
  <c r="D1267" i="22" s="1"/>
  <c r="D1268" i="22" s="1"/>
  <c r="D1269" i="22" s="1"/>
  <c r="D1270" i="22" s="1"/>
  <c r="D1271" i="22" s="1"/>
  <c r="D1272" i="22" s="1"/>
  <c r="D1273" i="22" s="1"/>
  <c r="D1274" i="22" s="1"/>
  <c r="D1275" i="22" s="1"/>
  <c r="D1276" i="22" s="1"/>
  <c r="D1277" i="22" s="1"/>
  <c r="D1278" i="22" s="1"/>
  <c r="D1279" i="22" s="1"/>
  <c r="D1280" i="22" s="1"/>
  <c r="D1281" i="22" s="1"/>
  <c r="D1283" i="22"/>
  <c r="D1284" i="22" s="1"/>
  <c r="D1285" i="22" s="1"/>
  <c r="D1286" i="22" s="1"/>
  <c r="D1287" i="22" s="1"/>
  <c r="D1288" i="22" s="1"/>
  <c r="D1289" i="22" s="1"/>
  <c r="D1290" i="22" s="1"/>
  <c r="D1291" i="22" s="1"/>
  <c r="D1292" i="22" s="1"/>
  <c r="D1293" i="22" s="1"/>
  <c r="D1294" i="22" s="1"/>
  <c r="D1295" i="22" s="1"/>
  <c r="D1296" i="22"/>
  <c r="D1297" i="22" s="1"/>
  <c r="D1298" i="22" s="1"/>
  <c r="D1299" i="22" s="1"/>
  <c r="D1300" i="22" s="1"/>
  <c r="D1301" i="22" s="1"/>
  <c r="D1302" i="22" s="1"/>
  <c r="D1303" i="22" s="1"/>
  <c r="D1304" i="22" s="1"/>
  <c r="D1305" i="22" s="1"/>
  <c r="D1306" i="22" s="1"/>
  <c r="D1307" i="22" s="1"/>
  <c r="D1308" i="22" s="1"/>
  <c r="D1309" i="22" s="1"/>
  <c r="D1310" i="22" s="1"/>
  <c r="D1311" i="22" s="1"/>
  <c r="D1312" i="22" s="1"/>
  <c r="D1313" i="22" s="1"/>
  <c r="D1314" i="22" s="1"/>
  <c r="D1315" i="22" s="1"/>
  <c r="D1316" i="22" s="1"/>
  <c r="D1317" i="22" s="1"/>
  <c r="D1318" i="22" s="1"/>
  <c r="D1319" i="22" s="1"/>
  <c r="D1320" i="22" s="1"/>
  <c r="D1321" i="22" s="1"/>
  <c r="D1322" i="22" s="1"/>
  <c r="D1323" i="22" s="1"/>
  <c r="D1324" i="22" s="1"/>
  <c r="D1325" i="22" s="1"/>
  <c r="D1326" i="22" s="1"/>
  <c r="D1327" i="22" s="1"/>
  <c r="D1328" i="22" s="1"/>
  <c r="D1329" i="22" s="1"/>
  <c r="D1330" i="22" s="1"/>
  <c r="D1331" i="22" s="1"/>
  <c r="D1332" i="22" s="1"/>
  <c r="D1333" i="22" s="1"/>
  <c r="D1334" i="22" s="1"/>
  <c r="D1335" i="22" s="1"/>
  <c r="D1336" i="22" s="1"/>
  <c r="D1337" i="22" s="1"/>
  <c r="D1338" i="22" s="1"/>
  <c r="D1339" i="22" s="1"/>
  <c r="D1340" i="22" s="1"/>
  <c r="D1341" i="22" s="1"/>
  <c r="D1342" i="22" s="1"/>
  <c r="D1343" i="22" s="1"/>
  <c r="D1344" i="22" s="1"/>
  <c r="D1345" i="22" s="1"/>
  <c r="D1346" i="22" s="1"/>
  <c r="D1347" i="22" s="1"/>
  <c r="D1348" i="22" s="1"/>
  <c r="D1349" i="22" s="1"/>
  <c r="D1350" i="22" s="1"/>
  <c r="D1351" i="22" s="1"/>
  <c r="D1352" i="22" s="1"/>
  <c r="D1353" i="22" s="1"/>
  <c r="D1354" i="22" s="1"/>
  <c r="D1355" i="22" s="1"/>
  <c r="D1356" i="22" s="1"/>
  <c r="D1357" i="22" s="1"/>
  <c r="D1358" i="22" s="1"/>
  <c r="D1359" i="22" s="1"/>
  <c r="D1360" i="22" s="1"/>
  <c r="D1361" i="22" s="1"/>
  <c r="D1363" i="22"/>
  <c r="D1364" i="22"/>
  <c r="D1365" i="22" s="1"/>
  <c r="D1366" i="22" s="1"/>
  <c r="D1367" i="22" s="1"/>
  <c r="D1368" i="22" s="1"/>
  <c r="D1369" i="22" s="1"/>
  <c r="D1370" i="22" s="1"/>
  <c r="D1371" i="22" s="1"/>
  <c r="D1372" i="22" s="1"/>
  <c r="D1373" i="22" s="1"/>
  <c r="D1374" i="22" s="1"/>
  <c r="D1375" i="22" s="1"/>
  <c r="D1376" i="22" s="1"/>
  <c r="D1377" i="22" s="1"/>
  <c r="D1378" i="22" s="1"/>
  <c r="D1379" i="22" s="1"/>
  <c r="D1380" i="22" s="1"/>
  <c r="D1381" i="22" s="1"/>
  <c r="D1382" i="22" s="1"/>
  <c r="D1383" i="22" s="1"/>
  <c r="D1384" i="22" s="1"/>
  <c r="D1385" i="22" s="1"/>
  <c r="D1386" i="22" s="1"/>
  <c r="D1387" i="22" s="1"/>
  <c r="D1388" i="22" s="1"/>
  <c r="D1389" i="22" s="1"/>
  <c r="D1390" i="22" s="1"/>
  <c r="D1391" i="22" s="1"/>
  <c r="D1392" i="22" s="1"/>
  <c r="D1393" i="22" s="1"/>
  <c r="D1394" i="22" s="1"/>
  <c r="D1395" i="22" s="1"/>
  <c r="D1396" i="22" s="1"/>
  <c r="D1397" i="22" s="1"/>
  <c r="D1398" i="22" s="1"/>
  <c r="D1399" i="22" s="1"/>
  <c r="D1400" i="22" s="1"/>
  <c r="D1401" i="22" s="1"/>
  <c r="D1402" i="22" s="1"/>
  <c r="D1403" i="22" s="1"/>
  <c r="D1404" i="22" s="1"/>
  <c r="D1405" i="22" s="1"/>
  <c r="D1406" i="22" s="1"/>
  <c r="D1407" i="22" s="1"/>
  <c r="D1408" i="22" s="1"/>
  <c r="D1409" i="22" s="1"/>
  <c r="D1410" i="22" s="1"/>
  <c r="D1411" i="22" s="1"/>
  <c r="D1412" i="22" s="1"/>
  <c r="D1413" i="22" s="1"/>
  <c r="D1414" i="22" s="1"/>
  <c r="D1415" i="22" s="1"/>
  <c r="D1416" i="22" s="1"/>
  <c r="D1417" i="22" s="1"/>
  <c r="D1418" i="22" s="1"/>
  <c r="D1419" i="22" s="1"/>
  <c r="D1420" i="22" s="1"/>
  <c r="D1421" i="22" s="1"/>
  <c r="D1422" i="22" s="1"/>
  <c r="D1423" i="22" s="1"/>
  <c r="D1424" i="22" s="1"/>
  <c r="D1425" i="22" s="1"/>
  <c r="D1426" i="22" s="1"/>
  <c r="D1427" i="22" s="1"/>
  <c r="D1428" i="22" s="1"/>
  <c r="D1429" i="22" s="1"/>
  <c r="D1430" i="22" s="1"/>
  <c r="D1431" i="22" s="1"/>
  <c r="D1432" i="22" s="1"/>
  <c r="D1433" i="22" s="1"/>
  <c r="D1434" i="22" s="1"/>
  <c r="D1435" i="22" s="1"/>
  <c r="D1436" i="22" s="1"/>
  <c r="D1437" i="22" s="1"/>
  <c r="D1438" i="22" s="1"/>
  <c r="D1439" i="22" s="1"/>
  <c r="D1440" i="22" s="1"/>
  <c r="D1441" i="22" s="1"/>
  <c r="B99" i="41" l="1"/>
  <c r="B100" i="41" s="1"/>
  <c r="B101" i="41" s="1"/>
  <c r="B102" i="41" s="1"/>
  <c r="B103" i="41" s="1"/>
  <c r="B104" i="41" s="1"/>
  <c r="B105" i="41" s="1"/>
  <c r="B107" i="41"/>
  <c r="B108" i="41" s="1"/>
  <c r="B109" i="41" s="1"/>
  <c r="B110" i="41" s="1"/>
  <c r="B111" i="41" s="1"/>
  <c r="B112" i="41" s="1"/>
  <c r="B113" i="41" s="1"/>
  <c r="B115" i="41"/>
  <c r="B116" i="41" s="1"/>
  <c r="B117" i="41" s="1"/>
  <c r="B118" i="41" s="1"/>
  <c r="B119" i="41" s="1"/>
  <c r="B120" i="41" s="1"/>
  <c r="B121" i="41" s="1"/>
  <c r="B123" i="41"/>
  <c r="B124" i="41" s="1"/>
  <c r="B125" i="41" s="1"/>
  <c r="B126" i="41" s="1"/>
  <c r="B127" i="41" s="1"/>
  <c r="B128" i="41" s="1"/>
  <c r="B129" i="41" s="1"/>
  <c r="B131" i="41"/>
  <c r="B132" i="41" s="1"/>
  <c r="B133" i="41" s="1"/>
  <c r="B134" i="41" s="1"/>
  <c r="B135" i="41" s="1"/>
  <c r="B136" i="41" s="1"/>
  <c r="B137" i="41" s="1"/>
  <c r="B139" i="41"/>
  <c r="B140" i="41" s="1"/>
  <c r="B141" i="41" s="1"/>
  <c r="B142" i="41" s="1"/>
  <c r="B143" i="41" s="1"/>
  <c r="B144" i="41" s="1"/>
  <c r="B145" i="41" s="1"/>
  <c r="B147" i="41"/>
  <c r="B148" i="41" s="1"/>
  <c r="B149" i="41" s="1"/>
  <c r="B150" i="41" s="1"/>
  <c r="B151" i="41" s="1"/>
  <c r="B152" i="41" s="1"/>
  <c r="B153" i="41" s="1"/>
  <c r="B155" i="41"/>
  <c r="B156" i="41" s="1"/>
  <c r="B157" i="41" s="1"/>
  <c r="B158" i="41" s="1"/>
  <c r="B159" i="41" s="1"/>
  <c r="B160" i="41" s="1"/>
  <c r="B161" i="41" s="1"/>
  <c r="B163" i="41"/>
  <c r="B164" i="41" s="1"/>
  <c r="B165" i="41" s="1"/>
  <c r="B166" i="41" s="1"/>
  <c r="B167" i="41" s="1"/>
  <c r="B168" i="41" s="1"/>
  <c r="B169" i="41" s="1"/>
  <c r="B171" i="41"/>
  <c r="B172" i="41" s="1"/>
  <c r="B173" i="41" s="1"/>
  <c r="B174" i="41" s="1"/>
  <c r="B175" i="41" s="1"/>
  <c r="B176" i="41" s="1"/>
  <c r="B177" i="41" s="1"/>
  <c r="B179" i="41"/>
  <c r="B180" i="41" s="1"/>
  <c r="B181" i="41" s="1"/>
  <c r="B182" i="41" s="1"/>
  <c r="B183" i="41" s="1"/>
  <c r="B184" i="41" s="1"/>
  <c r="B185" i="41" s="1"/>
  <c r="B187" i="41"/>
  <c r="B188" i="41" s="1"/>
  <c r="B189" i="41" s="1"/>
  <c r="B190" i="41" s="1"/>
  <c r="B191" i="41" s="1"/>
  <c r="B192" i="41" s="1"/>
  <c r="B193" i="41" s="1"/>
  <c r="B195" i="41"/>
  <c r="B196" i="41" s="1"/>
  <c r="B197" i="41" s="1"/>
  <c r="B198" i="41" s="1"/>
  <c r="B199" i="41" s="1"/>
  <c r="B200" i="41" s="1"/>
  <c r="B201" i="41" s="1"/>
  <c r="B203" i="41"/>
  <c r="B204" i="41" s="1"/>
  <c r="B205" i="41" s="1"/>
  <c r="B206" i="41" s="1"/>
  <c r="B207" i="41" s="1"/>
  <c r="B208" i="41" s="1"/>
  <c r="B209" i="41" s="1"/>
  <c r="B211" i="41"/>
  <c r="B212" i="41" s="1"/>
  <c r="B213" i="41" s="1"/>
  <c r="B214" i="41" s="1"/>
  <c r="B215" i="41" s="1"/>
  <c r="B216" i="41" s="1"/>
  <c r="B217" i="41" s="1"/>
  <c r="B219" i="41"/>
  <c r="B220" i="41" s="1"/>
  <c r="B221" i="41" s="1"/>
  <c r="B222" i="41" s="1"/>
  <c r="B223" i="41" s="1"/>
  <c r="B224" i="41" s="1"/>
  <c r="B225" i="41" s="1"/>
  <c r="B227" i="41"/>
  <c r="B228" i="41" s="1"/>
  <c r="B229" i="41" s="1"/>
  <c r="B230" i="41" s="1"/>
  <c r="B231" i="41" s="1"/>
  <c r="B232" i="41" s="1"/>
  <c r="B233" i="41" s="1"/>
  <c r="B235" i="41"/>
  <c r="B236" i="41" s="1"/>
  <c r="B237" i="41" s="1"/>
  <c r="B238" i="41" s="1"/>
  <c r="B239" i="41" s="1"/>
  <c r="B240" i="41" s="1"/>
  <c r="B241" i="41" s="1"/>
  <c r="B243" i="41"/>
  <c r="B244" i="41" s="1"/>
  <c r="B245" i="41" s="1"/>
  <c r="B246" i="41" s="1"/>
  <c r="B247" i="41" s="1"/>
  <c r="B248" i="41" s="1"/>
  <c r="B249" i="41" s="1"/>
  <c r="B251" i="41"/>
  <c r="B252" i="41" s="1"/>
  <c r="B253" i="41" s="1"/>
  <c r="B254" i="41" s="1"/>
  <c r="B255" i="41" s="1"/>
  <c r="B256" i="41" s="1"/>
  <c r="B257" i="41" s="1"/>
  <c r="B259" i="41"/>
  <c r="B260" i="41" s="1"/>
  <c r="B261" i="41" s="1"/>
  <c r="B262" i="41" s="1"/>
  <c r="B263" i="41" s="1"/>
  <c r="B264" i="41" s="1"/>
  <c r="B265" i="41" s="1"/>
  <c r="B267" i="41"/>
  <c r="B268" i="41" s="1"/>
  <c r="B269" i="41" s="1"/>
  <c r="B270" i="41" s="1"/>
  <c r="B271" i="41" s="1"/>
  <c r="B272" i="41" s="1"/>
  <c r="B273" i="41" s="1"/>
  <c r="B275" i="41"/>
  <c r="B276" i="41" s="1"/>
  <c r="B277" i="41" s="1"/>
  <c r="B278" i="41" s="1"/>
  <c r="B279" i="41" s="1"/>
  <c r="B280" i="41" s="1"/>
  <c r="B281" i="41" s="1"/>
  <c r="B283" i="41"/>
  <c r="B284" i="41" s="1"/>
  <c r="B285" i="41" s="1"/>
  <c r="B286" i="41" s="1"/>
  <c r="B287" i="41" s="1"/>
  <c r="B288" i="41" s="1"/>
  <c r="B289" i="41" s="1"/>
  <c r="B291" i="41"/>
  <c r="B292" i="41" s="1"/>
  <c r="B293" i="41" s="1"/>
  <c r="B294" i="41" s="1"/>
  <c r="B295" i="41" s="1"/>
  <c r="B296" i="41" s="1"/>
  <c r="B297" i="41" s="1"/>
  <c r="B299" i="41"/>
  <c r="B300" i="41" s="1"/>
  <c r="B301" i="41" s="1"/>
  <c r="B302" i="41" s="1"/>
  <c r="B303" i="41" s="1"/>
  <c r="B304" i="41" s="1"/>
  <c r="B305" i="41" s="1"/>
  <c r="B307" i="41"/>
  <c r="B308" i="41" s="1"/>
  <c r="B309" i="41" s="1"/>
  <c r="B310" i="41" s="1"/>
  <c r="B311" i="41" s="1"/>
  <c r="B312" i="41" s="1"/>
  <c r="B313" i="41" s="1"/>
  <c r="B315" i="41"/>
  <c r="B316" i="41" s="1"/>
  <c r="B317" i="41" s="1"/>
  <c r="B318" i="41" s="1"/>
  <c r="B319" i="41" s="1"/>
  <c r="B320" i="41" s="1"/>
  <c r="B321" i="41" s="1"/>
  <c r="B323" i="41"/>
  <c r="B324" i="41" s="1"/>
  <c r="B325" i="41" s="1"/>
  <c r="B326" i="41" s="1"/>
  <c r="B327" i="41" s="1"/>
  <c r="B328" i="41" s="1"/>
  <c r="B329" i="41" s="1"/>
  <c r="B331" i="41"/>
  <c r="B332" i="41" s="1"/>
  <c r="B333" i="41" s="1"/>
  <c r="B334" i="41" s="1"/>
  <c r="B335" i="41" s="1"/>
  <c r="B336" i="41" s="1"/>
  <c r="B337" i="41" s="1"/>
  <c r="B339" i="41"/>
  <c r="B340" i="41" s="1"/>
  <c r="B341" i="41" s="1"/>
  <c r="B342" i="41" s="1"/>
  <c r="B343" i="41" s="1"/>
  <c r="B344" i="41" s="1"/>
  <c r="B345" i="41" s="1"/>
  <c r="B347" i="41"/>
  <c r="B348" i="41" s="1"/>
  <c r="B349" i="41" s="1"/>
  <c r="B350" i="41" s="1"/>
  <c r="B351" i="41" s="1"/>
  <c r="B352" i="41" s="1"/>
  <c r="B353" i="41" s="1"/>
  <c r="B355" i="41"/>
  <c r="B356" i="41" s="1"/>
  <c r="B357" i="41" s="1"/>
  <c r="B358" i="41" s="1"/>
  <c r="B359" i="41" s="1"/>
  <c r="B360" i="41" s="1"/>
  <c r="B361" i="41" s="1"/>
  <c r="B363" i="41"/>
  <c r="B364" i="41" s="1"/>
  <c r="B365" i="41" s="1"/>
  <c r="B366" i="41" s="1"/>
  <c r="B367" i="41" s="1"/>
  <c r="B368" i="41" s="1"/>
  <c r="B369" i="41" s="1"/>
  <c r="B371" i="41"/>
  <c r="B372" i="41" s="1"/>
  <c r="B373" i="41" s="1"/>
  <c r="B374" i="41" s="1"/>
  <c r="B375" i="41" s="1"/>
  <c r="B376" i="41" s="1"/>
  <c r="B377" i="41" s="1"/>
  <c r="B379" i="41"/>
  <c r="B380" i="41" s="1"/>
  <c r="B381" i="41" s="1"/>
  <c r="B382" i="41" s="1"/>
  <c r="B383" i="41" s="1"/>
  <c r="B384" i="41" s="1"/>
  <c r="B385" i="41" s="1"/>
  <c r="B387" i="41"/>
  <c r="B388" i="41" s="1"/>
  <c r="B389" i="41" s="1"/>
  <c r="B390" i="41" s="1"/>
  <c r="B391" i="41" s="1"/>
  <c r="B392" i="41" s="1"/>
  <c r="B393" i="41" s="1"/>
  <c r="B395" i="41"/>
  <c r="B396" i="41" s="1"/>
  <c r="B397" i="41" s="1"/>
  <c r="B398" i="41" s="1"/>
  <c r="B399" i="41" s="1"/>
  <c r="B400" i="41" s="1"/>
  <c r="B401" i="41" s="1"/>
  <c r="B403" i="41"/>
  <c r="B404" i="41" s="1"/>
  <c r="B405" i="41" s="1"/>
  <c r="B406" i="41" s="1"/>
  <c r="B407" i="41" s="1"/>
  <c r="B408" i="41" s="1"/>
  <c r="B409" i="41" s="1"/>
  <c r="B411" i="41"/>
  <c r="B412" i="41" s="1"/>
  <c r="B413" i="41" s="1"/>
  <c r="B414" i="41" s="1"/>
  <c r="B415" i="41" s="1"/>
  <c r="B416" i="41" s="1"/>
  <c r="B417" i="41" s="1"/>
  <c r="B419" i="41"/>
  <c r="B420" i="41" s="1"/>
  <c r="B421" i="41" s="1"/>
  <c r="B422" i="41" s="1"/>
  <c r="B423" i="41" s="1"/>
  <c r="B424" i="41" s="1"/>
  <c r="B425" i="41" s="1"/>
  <c r="B427" i="41"/>
  <c r="B428" i="41" s="1"/>
  <c r="B429" i="41" s="1"/>
  <c r="B430" i="41" s="1"/>
  <c r="B431" i="41" s="1"/>
  <c r="B432" i="41" s="1"/>
  <c r="B433" i="41" s="1"/>
  <c r="B435" i="41"/>
  <c r="B436" i="41" s="1"/>
  <c r="B437" i="41" s="1"/>
  <c r="B438" i="41" s="1"/>
  <c r="B439" i="41" s="1"/>
  <c r="B440" i="41" s="1"/>
  <c r="B441" i="41" s="1"/>
  <c r="B443" i="41"/>
  <c r="B444" i="41" s="1"/>
  <c r="B445" i="41" s="1"/>
  <c r="B446" i="41" s="1"/>
  <c r="B447" i="41" s="1"/>
  <c r="B448" i="41" s="1"/>
  <c r="B449" i="41" s="1"/>
  <c r="B451" i="41"/>
  <c r="B452" i="41" s="1"/>
  <c r="B453" i="41" s="1"/>
  <c r="B454" i="41" s="1"/>
  <c r="B455" i="41" s="1"/>
  <c r="B456" i="41" s="1"/>
  <c r="B457" i="41" s="1"/>
  <c r="B459" i="41"/>
  <c r="B460" i="41" s="1"/>
  <c r="B461" i="41" s="1"/>
  <c r="B462" i="41" s="1"/>
  <c r="B463" i="41" s="1"/>
  <c r="B464" i="41" s="1"/>
  <c r="B465" i="41" s="1"/>
  <c r="B467" i="41"/>
  <c r="B468" i="41" s="1"/>
  <c r="B469" i="41" s="1"/>
  <c r="B470" i="41" s="1"/>
  <c r="B471" i="41" s="1"/>
  <c r="B472" i="41" s="1"/>
  <c r="B473" i="41" s="1"/>
  <c r="B475" i="41"/>
  <c r="B476" i="41" s="1"/>
  <c r="B477" i="41" s="1"/>
  <c r="B478" i="41" s="1"/>
  <c r="B479" i="41" s="1"/>
  <c r="B480" i="41" s="1"/>
  <c r="B481" i="41" s="1"/>
  <c r="B483" i="41"/>
  <c r="B484" i="41" s="1"/>
  <c r="B485" i="41" s="1"/>
  <c r="B486" i="41" s="1"/>
  <c r="B487" i="41" s="1"/>
  <c r="B488" i="41" s="1"/>
  <c r="B489" i="41" s="1"/>
  <c r="B491" i="41"/>
  <c r="B492" i="41" s="1"/>
  <c r="B493" i="41" s="1"/>
  <c r="B494" i="41" s="1"/>
  <c r="B495" i="41" s="1"/>
  <c r="B496" i="41" s="1"/>
  <c r="B497" i="41" s="1"/>
  <c r="B499" i="41"/>
  <c r="B500" i="41" s="1"/>
  <c r="B501" i="41" s="1"/>
  <c r="B502" i="41" s="1"/>
  <c r="B503" i="41" s="1"/>
  <c r="B504" i="41" s="1"/>
  <c r="B505" i="41" s="1"/>
  <c r="B507" i="41"/>
  <c r="B508" i="41" s="1"/>
  <c r="B509" i="41" s="1"/>
  <c r="B510" i="41" s="1"/>
  <c r="B511" i="41" s="1"/>
  <c r="B512" i="41" s="1"/>
  <c r="B513" i="41" s="1"/>
  <c r="B515" i="41"/>
  <c r="B516" i="41" s="1"/>
  <c r="B517" i="41" s="1"/>
  <c r="B518" i="41" s="1"/>
  <c r="B519" i="41" s="1"/>
  <c r="B520" i="41" s="1"/>
  <c r="B521" i="41" s="1"/>
  <c r="B523" i="41"/>
  <c r="B524" i="41" s="1"/>
  <c r="B525" i="41" s="1"/>
  <c r="B526" i="41" s="1"/>
  <c r="B527" i="41" s="1"/>
  <c r="B528" i="41" s="1"/>
  <c r="B529" i="41" s="1"/>
  <c r="B531" i="41"/>
  <c r="B532" i="41" s="1"/>
  <c r="B533" i="41" s="1"/>
  <c r="B534" i="41" s="1"/>
  <c r="B535" i="41" s="1"/>
  <c r="B536" i="41" s="1"/>
  <c r="B537" i="41" s="1"/>
  <c r="B539" i="41"/>
  <c r="B540" i="41" s="1"/>
  <c r="B541" i="41" s="1"/>
  <c r="B542" i="41" s="1"/>
  <c r="B543" i="41" s="1"/>
  <c r="B544" i="41" s="1"/>
  <c r="B545" i="41" s="1"/>
  <c r="B547" i="41"/>
  <c r="B548" i="41" s="1"/>
  <c r="B549" i="41" s="1"/>
  <c r="B550" i="41" s="1"/>
  <c r="B551" i="41" s="1"/>
  <c r="B552" i="41" s="1"/>
  <c r="B553" i="41" s="1"/>
  <c r="B555" i="41"/>
  <c r="B556" i="41" s="1"/>
  <c r="B557" i="41" s="1"/>
  <c r="B558" i="41" s="1"/>
  <c r="B559" i="41" s="1"/>
  <c r="B560" i="41" s="1"/>
  <c r="B561" i="41" s="1"/>
  <c r="B563" i="41"/>
  <c r="B564" i="41" s="1"/>
  <c r="B565" i="41" s="1"/>
  <c r="B566" i="41" s="1"/>
  <c r="B567" i="41" s="1"/>
  <c r="B568" i="41" s="1"/>
  <c r="B569" i="41" s="1"/>
  <c r="B571" i="41"/>
  <c r="B572" i="41" s="1"/>
  <c r="B573" i="41" s="1"/>
  <c r="B574" i="41" s="1"/>
  <c r="B575" i="41" s="1"/>
  <c r="B576" i="41" s="1"/>
  <c r="B577" i="41" s="1"/>
  <c r="B579" i="41"/>
  <c r="B580" i="41" s="1"/>
  <c r="B581" i="41" s="1"/>
  <c r="B582" i="41" s="1"/>
  <c r="B583" i="41" s="1"/>
  <c r="B584" i="41" s="1"/>
  <c r="B585" i="41" s="1"/>
  <c r="B587" i="41"/>
  <c r="B588" i="41" s="1"/>
  <c r="B589" i="41" s="1"/>
  <c r="B590" i="41" s="1"/>
  <c r="B591" i="41" s="1"/>
  <c r="B592" i="41" s="1"/>
  <c r="B593" i="41" s="1"/>
  <c r="B595" i="41"/>
  <c r="B596" i="41" s="1"/>
  <c r="B597" i="41" s="1"/>
  <c r="B598" i="41" s="1"/>
  <c r="B599" i="41" s="1"/>
  <c r="B600" i="41" s="1"/>
  <c r="B601" i="41" s="1"/>
  <c r="B667" i="41"/>
  <c r="B668" i="41" s="1"/>
  <c r="B669" i="41" s="1"/>
  <c r="B670" i="41" s="1"/>
  <c r="B671" i="41" s="1"/>
  <c r="B672" i="41" s="1"/>
  <c r="B673" i="41" s="1"/>
  <c r="B675" i="41"/>
  <c r="B676" i="41" s="1"/>
  <c r="B677" i="41" s="1"/>
  <c r="B678" i="41" s="1"/>
  <c r="B679" i="41" s="1"/>
  <c r="B680" i="41" s="1"/>
  <c r="B681" i="41" s="1"/>
  <c r="B683" i="41"/>
  <c r="B684" i="41" s="1"/>
  <c r="B685" i="41" s="1"/>
  <c r="B686" i="41" s="1"/>
  <c r="B687" i="41" s="1"/>
  <c r="B688" i="41" s="1"/>
  <c r="B689" i="41" s="1"/>
  <c r="B691" i="41"/>
  <c r="B692" i="41" s="1"/>
  <c r="B693" i="41" s="1"/>
  <c r="B694" i="41" s="1"/>
  <c r="B695" i="41" s="1"/>
  <c r="B696" i="41" s="1"/>
  <c r="B697" i="41" s="1"/>
  <c r="B699" i="41"/>
  <c r="B700" i="41" s="1"/>
  <c r="B701" i="41" s="1"/>
  <c r="B702" i="41" s="1"/>
  <c r="B703" i="41" s="1"/>
  <c r="B704" i="41" s="1"/>
  <c r="B705" i="41" s="1"/>
  <c r="B707" i="41"/>
  <c r="B708" i="41" s="1"/>
  <c r="B709" i="41" s="1"/>
  <c r="B710" i="41" s="1"/>
  <c r="B711" i="41" s="1"/>
  <c r="B712" i="41" s="1"/>
  <c r="B713" i="41" s="1"/>
  <c r="B715" i="41"/>
  <c r="B716" i="41" s="1"/>
  <c r="B717" i="41" s="1"/>
  <c r="B718" i="41" s="1"/>
  <c r="B719" i="41" s="1"/>
  <c r="B720" i="41" s="1"/>
  <c r="B721" i="41" s="1"/>
  <c r="B723" i="41"/>
  <c r="B724" i="41" s="1"/>
  <c r="B725" i="41" s="1"/>
  <c r="B726" i="41" s="1"/>
  <c r="B727" i="41" s="1"/>
  <c r="B728" i="41" s="1"/>
  <c r="B729" i="41" s="1"/>
  <c r="B731" i="41"/>
  <c r="B732" i="41" s="1"/>
  <c r="B733" i="41" s="1"/>
  <c r="B734" i="41" s="1"/>
  <c r="B735" i="41" s="1"/>
  <c r="B736" i="41" s="1"/>
  <c r="B737" i="41" s="1"/>
  <c r="B739" i="41"/>
  <c r="B740" i="41" s="1"/>
  <c r="B741" i="41" s="1"/>
  <c r="B742" i="41" s="1"/>
  <c r="B743" i="41" s="1"/>
  <c r="B744" i="41" s="1"/>
  <c r="B745" i="41" s="1"/>
  <c r="B747" i="41"/>
  <c r="B748" i="41" s="1"/>
  <c r="B749" i="41" s="1"/>
  <c r="B750" i="41" s="1"/>
  <c r="B751" i="41" s="1"/>
  <c r="B752" i="41" s="1"/>
  <c r="B753" i="41" s="1"/>
  <c r="B755" i="41"/>
  <c r="B756" i="41" s="1"/>
  <c r="B757" i="41" s="1"/>
  <c r="B758" i="41" s="1"/>
  <c r="B759" i="41" s="1"/>
  <c r="B760" i="41" s="1"/>
  <c r="B761" i="41" s="1"/>
  <c r="B763" i="41"/>
  <c r="B764" i="41" s="1"/>
  <c r="B765" i="41" s="1"/>
  <c r="B766" i="41" s="1"/>
  <c r="B767" i="41" s="1"/>
  <c r="B768" i="41" s="1"/>
  <c r="B769" i="41" s="1"/>
  <c r="B771" i="41"/>
  <c r="B772" i="41" s="1"/>
  <c r="B773" i="41" s="1"/>
  <c r="B774" i="41" s="1"/>
  <c r="B775" i="41" s="1"/>
  <c r="B776" i="41" s="1"/>
  <c r="B777" i="41" s="1"/>
  <c r="B779" i="41"/>
  <c r="B780" i="41" s="1"/>
  <c r="B781" i="41" s="1"/>
  <c r="B782" i="41" s="1"/>
  <c r="B783" i="41" s="1"/>
  <c r="B784" i="41" s="1"/>
  <c r="B785" i="41" s="1"/>
  <c r="B787" i="41"/>
  <c r="B788" i="41" s="1"/>
  <c r="B789" i="41" s="1"/>
  <c r="B790" i="41" s="1"/>
  <c r="B791" i="41" s="1"/>
  <c r="B792" i="41" s="1"/>
  <c r="B793" i="41" s="1"/>
  <c r="C5" i="2" l="1"/>
  <c r="B811" i="58" l="1"/>
  <c r="B812" i="58" s="1"/>
  <c r="B813" i="58" s="1"/>
  <c r="B814" i="58" s="1"/>
  <c r="B815" i="58" s="1"/>
  <c r="B816" i="58" s="1"/>
  <c r="B817" i="58" s="1"/>
  <c r="B803" i="58"/>
  <c r="B804" i="58" s="1"/>
  <c r="B805" i="58" s="1"/>
  <c r="B806" i="58" s="1"/>
  <c r="B807" i="58" s="1"/>
  <c r="B808" i="58" s="1"/>
  <c r="B809" i="58" s="1"/>
  <c r="B795" i="58"/>
  <c r="B796" i="58" s="1"/>
  <c r="B797" i="58" s="1"/>
  <c r="B798" i="58" s="1"/>
  <c r="B799" i="58" s="1"/>
  <c r="B800" i="58" s="1"/>
  <c r="B801" i="58" s="1"/>
  <c r="B787" i="58"/>
  <c r="B788" i="58" s="1"/>
  <c r="B789" i="58" s="1"/>
  <c r="B790" i="58" s="1"/>
  <c r="B791" i="58" s="1"/>
  <c r="B792" i="58" s="1"/>
  <c r="B793" i="58" s="1"/>
  <c r="B779" i="58"/>
  <c r="B780" i="58" s="1"/>
  <c r="B781" i="58" s="1"/>
  <c r="B782" i="58" s="1"/>
  <c r="B783" i="58" s="1"/>
  <c r="B784" i="58" s="1"/>
  <c r="B785" i="58" s="1"/>
  <c r="B771" i="58"/>
  <c r="B772" i="58" s="1"/>
  <c r="B773" i="58" s="1"/>
  <c r="B774" i="58" s="1"/>
  <c r="B775" i="58" s="1"/>
  <c r="B776" i="58" s="1"/>
  <c r="B777" i="58" s="1"/>
  <c r="B763" i="58"/>
  <c r="B764" i="58" s="1"/>
  <c r="B765" i="58" s="1"/>
  <c r="B766" i="58" s="1"/>
  <c r="B767" i="58" s="1"/>
  <c r="B768" i="58" s="1"/>
  <c r="B769" i="58" s="1"/>
  <c r="B755" i="58"/>
  <c r="B756" i="58" s="1"/>
  <c r="B757" i="58" s="1"/>
  <c r="B758" i="58" s="1"/>
  <c r="B759" i="58" s="1"/>
  <c r="B760" i="58" s="1"/>
  <c r="B761" i="58" s="1"/>
  <c r="B747" i="58"/>
  <c r="B748" i="58" s="1"/>
  <c r="B749" i="58" s="1"/>
  <c r="B750" i="58" s="1"/>
  <c r="B751" i="58" s="1"/>
  <c r="B752" i="58" s="1"/>
  <c r="B753" i="58" s="1"/>
  <c r="B739" i="58"/>
  <c r="B740" i="58" s="1"/>
  <c r="B741" i="58" s="1"/>
  <c r="B742" i="58" s="1"/>
  <c r="B743" i="58" s="1"/>
  <c r="B744" i="58" s="1"/>
  <c r="B745" i="58" s="1"/>
  <c r="B731" i="58"/>
  <c r="B732" i="58" s="1"/>
  <c r="B733" i="58" s="1"/>
  <c r="B734" i="58" s="1"/>
  <c r="B735" i="58" s="1"/>
  <c r="B736" i="58" s="1"/>
  <c r="B737" i="58" s="1"/>
  <c r="B728" i="58"/>
  <c r="B729" i="58" s="1"/>
  <c r="B723" i="58"/>
  <c r="B724" i="58" s="1"/>
  <c r="B725" i="58" s="1"/>
  <c r="B726" i="58" s="1"/>
  <c r="B727" i="58" s="1"/>
  <c r="B715" i="58"/>
  <c r="B716" i="58" s="1"/>
  <c r="B717" i="58" s="1"/>
  <c r="B718" i="58" s="1"/>
  <c r="B719" i="58" s="1"/>
  <c r="B720" i="58" s="1"/>
  <c r="B721" i="58" s="1"/>
  <c r="B707" i="58"/>
  <c r="B708" i="58" s="1"/>
  <c r="B709" i="58" s="1"/>
  <c r="B710" i="58" s="1"/>
  <c r="B711" i="58" s="1"/>
  <c r="B712" i="58" s="1"/>
  <c r="B713" i="58" s="1"/>
  <c r="B702" i="58"/>
  <c r="B703" i="58" s="1"/>
  <c r="B704" i="58" s="1"/>
  <c r="B705" i="58" s="1"/>
  <c r="B701" i="58"/>
  <c r="B700" i="58"/>
  <c r="B699" i="58"/>
  <c r="B692" i="58"/>
  <c r="B693" i="58" s="1"/>
  <c r="B694" i="58" s="1"/>
  <c r="B695" i="58" s="1"/>
  <c r="B696" i="58" s="1"/>
  <c r="B697" i="58" s="1"/>
  <c r="B691" i="58"/>
  <c r="B689" i="58"/>
  <c r="B684" i="58"/>
  <c r="B685" i="58" s="1"/>
  <c r="B686" i="58" s="1"/>
  <c r="B687" i="58" s="1"/>
  <c r="B688" i="58" s="1"/>
  <c r="B683" i="58"/>
  <c r="B675" i="58"/>
  <c r="B676" i="58" s="1"/>
  <c r="B677" i="58" s="1"/>
  <c r="B678" i="58" s="1"/>
  <c r="B679" i="58" s="1"/>
  <c r="B680" i="58" s="1"/>
  <c r="B681" i="58" s="1"/>
  <c r="B672" i="58"/>
  <c r="B673" i="58" s="1"/>
  <c r="B667" i="58"/>
  <c r="B668" i="58" s="1"/>
  <c r="B669" i="58" s="1"/>
  <c r="B670" i="58" s="1"/>
  <c r="B671" i="58" s="1"/>
  <c r="B660" i="58"/>
  <c r="B661" i="58" s="1"/>
  <c r="B662" i="58" s="1"/>
  <c r="B663" i="58" s="1"/>
  <c r="B664" i="58" s="1"/>
  <c r="B665" i="58" s="1"/>
  <c r="B659" i="58"/>
  <c r="A659" i="58"/>
  <c r="A660" i="58" s="1"/>
  <c r="A661" i="58" s="1"/>
  <c r="A662" i="58" s="1"/>
  <c r="A663" i="58" s="1"/>
  <c r="A664" i="58" s="1"/>
  <c r="A665" i="58" s="1"/>
  <c r="A666" i="58" s="1"/>
  <c r="A667" i="58" s="1"/>
  <c r="A668" i="58" s="1"/>
  <c r="A669" i="58" s="1"/>
  <c r="A670" i="58" s="1"/>
  <c r="A671" i="58" s="1"/>
  <c r="A672" i="58" s="1"/>
  <c r="A673" i="58" s="1"/>
  <c r="A674" i="58" s="1"/>
  <c r="A675" i="58" s="1"/>
  <c r="A676" i="58" s="1"/>
  <c r="A677" i="58" s="1"/>
  <c r="A678" i="58" s="1"/>
  <c r="A679" i="58" s="1"/>
  <c r="A680" i="58" s="1"/>
  <c r="A681" i="58" s="1"/>
  <c r="A682" i="58" s="1"/>
  <c r="A683" i="58" s="1"/>
  <c r="A684" i="58" s="1"/>
  <c r="A685" i="58" s="1"/>
  <c r="A686" i="58" s="1"/>
  <c r="A687" i="58" s="1"/>
  <c r="A688" i="58" s="1"/>
  <c r="A689" i="58" s="1"/>
  <c r="A690" i="58" s="1"/>
  <c r="A691" i="58" s="1"/>
  <c r="A692" i="58" s="1"/>
  <c r="A693" i="58" s="1"/>
  <c r="A694" i="58" s="1"/>
  <c r="A695" i="58" s="1"/>
  <c r="A696" i="58" s="1"/>
  <c r="A697" i="58" s="1"/>
  <c r="A698" i="58" s="1"/>
  <c r="A699" i="58" s="1"/>
  <c r="A700" i="58" s="1"/>
  <c r="A701" i="58" s="1"/>
  <c r="A702" i="58" s="1"/>
  <c r="A703" i="58" s="1"/>
  <c r="A704" i="58" s="1"/>
  <c r="A705" i="58" s="1"/>
  <c r="A706" i="58" s="1"/>
  <c r="A707" i="58" s="1"/>
  <c r="A708" i="58" s="1"/>
  <c r="A709" i="58" s="1"/>
  <c r="A710" i="58" s="1"/>
  <c r="A711" i="58" s="1"/>
  <c r="A712" i="58" s="1"/>
  <c r="A713" i="58" s="1"/>
  <c r="A714" i="58" s="1"/>
  <c r="A715" i="58" s="1"/>
  <c r="A716" i="58" s="1"/>
  <c r="A717" i="58" s="1"/>
  <c r="A718" i="58" s="1"/>
  <c r="A719" i="58" s="1"/>
  <c r="A720" i="58" s="1"/>
  <c r="A721" i="58" s="1"/>
  <c r="A722" i="58" s="1"/>
  <c r="A723" i="58" s="1"/>
  <c r="A724" i="58" s="1"/>
  <c r="A725" i="58" s="1"/>
  <c r="A726" i="58" s="1"/>
  <c r="A727" i="58" s="1"/>
  <c r="A728" i="58" s="1"/>
  <c r="A729" i="58" s="1"/>
  <c r="A730" i="58" s="1"/>
  <c r="A731" i="58" s="1"/>
  <c r="A732" i="58" s="1"/>
  <c r="A733" i="58" s="1"/>
  <c r="A734" i="58" s="1"/>
  <c r="A735" i="58" s="1"/>
  <c r="A736" i="58" s="1"/>
  <c r="A737" i="58" s="1"/>
  <c r="A738" i="58" s="1"/>
  <c r="A739" i="58" s="1"/>
  <c r="A740" i="58" s="1"/>
  <c r="A741" i="58" s="1"/>
  <c r="A742" i="58" s="1"/>
  <c r="A743" i="58" s="1"/>
  <c r="A744" i="58" s="1"/>
  <c r="A745" i="58" s="1"/>
  <c r="A746" i="58" s="1"/>
  <c r="A747" i="58" s="1"/>
  <c r="A748" i="58" s="1"/>
  <c r="A749" i="58" s="1"/>
  <c r="A750" i="58" s="1"/>
  <c r="A751" i="58" s="1"/>
  <c r="A752" i="58" s="1"/>
  <c r="A753" i="58" s="1"/>
  <c r="A754" i="58" s="1"/>
  <c r="A755" i="58" s="1"/>
  <c r="A756" i="58" s="1"/>
  <c r="A757" i="58" s="1"/>
  <c r="A758" i="58" s="1"/>
  <c r="A759" i="58" s="1"/>
  <c r="A760" i="58" s="1"/>
  <c r="A761" i="58" s="1"/>
  <c r="A762" i="58" s="1"/>
  <c r="A763" i="58" s="1"/>
  <c r="A764" i="58" s="1"/>
  <c r="A765" i="58" s="1"/>
  <c r="A766" i="58" s="1"/>
  <c r="A767" i="58" s="1"/>
  <c r="A768" i="58" s="1"/>
  <c r="A769" i="58" s="1"/>
  <c r="A770" i="58" s="1"/>
  <c r="A771" i="58" s="1"/>
  <c r="A772" i="58" s="1"/>
  <c r="A773" i="58" s="1"/>
  <c r="A774" i="58" s="1"/>
  <c r="A775" i="58" s="1"/>
  <c r="A776" i="58" s="1"/>
  <c r="A777" i="58" s="1"/>
  <c r="A778" i="58" s="1"/>
  <c r="A779" i="58" s="1"/>
  <c r="A780" i="58" s="1"/>
  <c r="A781" i="58" s="1"/>
  <c r="A782" i="58" s="1"/>
  <c r="A783" i="58" s="1"/>
  <c r="A784" i="58" s="1"/>
  <c r="A785" i="58" s="1"/>
  <c r="A786" i="58" s="1"/>
  <c r="A787" i="58" s="1"/>
  <c r="A788" i="58" s="1"/>
  <c r="A789" i="58" s="1"/>
  <c r="A790" i="58" s="1"/>
  <c r="A791" i="58" s="1"/>
  <c r="A792" i="58" s="1"/>
  <c r="A793" i="58" s="1"/>
  <c r="A794" i="58" s="1"/>
  <c r="A795" i="58" s="1"/>
  <c r="A796" i="58" s="1"/>
  <c r="A797" i="58" s="1"/>
  <c r="A798" i="58" s="1"/>
  <c r="A799" i="58" s="1"/>
  <c r="A800" i="58" s="1"/>
  <c r="A801" i="58" s="1"/>
  <c r="A802" i="58" s="1"/>
  <c r="A803" i="58" s="1"/>
  <c r="A804" i="58" s="1"/>
  <c r="A805" i="58" s="1"/>
  <c r="A806" i="58" s="1"/>
  <c r="A807" i="58" s="1"/>
  <c r="A808" i="58" s="1"/>
  <c r="A809" i="58" s="1"/>
  <c r="A810" i="58" s="1"/>
  <c r="A811" i="58" s="1"/>
  <c r="A812" i="58" s="1"/>
  <c r="A813" i="58" s="1"/>
  <c r="A814" i="58" s="1"/>
  <c r="A815" i="58" s="1"/>
  <c r="A816" i="58" s="1"/>
  <c r="A817" i="58" s="1"/>
  <c r="B651" i="58"/>
  <c r="B652" i="58" s="1"/>
  <c r="B653" i="58" s="1"/>
  <c r="B654" i="58" s="1"/>
  <c r="B655" i="58" s="1"/>
  <c r="B656" i="58" s="1"/>
  <c r="B657" i="58" s="1"/>
  <c r="B646" i="58"/>
  <c r="B647" i="58" s="1"/>
  <c r="B648" i="58" s="1"/>
  <c r="B649" i="58" s="1"/>
  <c r="B643" i="58"/>
  <c r="B644" i="58" s="1"/>
  <c r="B645" i="58" s="1"/>
  <c r="B635" i="58"/>
  <c r="B636" i="58" s="1"/>
  <c r="B637" i="58" s="1"/>
  <c r="B638" i="58" s="1"/>
  <c r="B639" i="58" s="1"/>
  <c r="B640" i="58" s="1"/>
  <c r="B641" i="58" s="1"/>
  <c r="B627" i="58"/>
  <c r="B628" i="58" s="1"/>
  <c r="B629" i="58" s="1"/>
  <c r="B630" i="58" s="1"/>
  <c r="B631" i="58" s="1"/>
  <c r="B632" i="58" s="1"/>
  <c r="B633" i="58" s="1"/>
  <c r="B620" i="58"/>
  <c r="B621" i="58" s="1"/>
  <c r="B622" i="58" s="1"/>
  <c r="B623" i="58" s="1"/>
  <c r="B624" i="58" s="1"/>
  <c r="B625" i="58" s="1"/>
  <c r="B619" i="58"/>
  <c r="B612" i="58"/>
  <c r="B613" i="58" s="1"/>
  <c r="B614" i="58" s="1"/>
  <c r="B615" i="58" s="1"/>
  <c r="B616" i="58" s="1"/>
  <c r="B617" i="58" s="1"/>
  <c r="B611" i="58"/>
  <c r="B608" i="58"/>
  <c r="B609" i="58" s="1"/>
  <c r="B603" i="58"/>
  <c r="B604" i="58" s="1"/>
  <c r="B605" i="58" s="1"/>
  <c r="B606" i="58" s="1"/>
  <c r="B607" i="58" s="1"/>
  <c r="B595" i="58"/>
  <c r="B596" i="58" s="1"/>
  <c r="B597" i="58" s="1"/>
  <c r="B598" i="58" s="1"/>
  <c r="B599" i="58" s="1"/>
  <c r="B600" i="58" s="1"/>
  <c r="B601" i="58" s="1"/>
  <c r="B591" i="58"/>
  <c r="B592" i="58" s="1"/>
  <c r="B593" i="58" s="1"/>
  <c r="B589" i="58"/>
  <c r="B590" i="58" s="1"/>
  <c r="B588" i="58"/>
  <c r="B587" i="58"/>
  <c r="B581" i="58"/>
  <c r="B582" i="58" s="1"/>
  <c r="B583" i="58" s="1"/>
  <c r="B584" i="58" s="1"/>
  <c r="B585" i="58" s="1"/>
  <c r="B580" i="58"/>
  <c r="B579" i="58"/>
  <c r="B574" i="58"/>
  <c r="B575" i="58" s="1"/>
  <c r="B576" i="58" s="1"/>
  <c r="B577" i="58" s="1"/>
  <c r="B572" i="58"/>
  <c r="B573" i="58" s="1"/>
  <c r="B571" i="58"/>
  <c r="B569" i="58"/>
  <c r="B564" i="58"/>
  <c r="B565" i="58" s="1"/>
  <c r="B566" i="58" s="1"/>
  <c r="B567" i="58" s="1"/>
  <c r="B568" i="58" s="1"/>
  <c r="B563" i="58"/>
  <c r="B555" i="58"/>
  <c r="B556" i="58" s="1"/>
  <c r="B557" i="58" s="1"/>
  <c r="B558" i="58" s="1"/>
  <c r="B559" i="58" s="1"/>
  <c r="B560" i="58" s="1"/>
  <c r="B561" i="58" s="1"/>
  <c r="B547" i="58"/>
  <c r="B548" i="58" s="1"/>
  <c r="B549" i="58" s="1"/>
  <c r="B550" i="58" s="1"/>
  <c r="B551" i="58" s="1"/>
  <c r="B552" i="58" s="1"/>
  <c r="B553" i="58" s="1"/>
  <c r="B540" i="58"/>
  <c r="B541" i="58" s="1"/>
  <c r="B542" i="58" s="1"/>
  <c r="B543" i="58" s="1"/>
  <c r="B544" i="58" s="1"/>
  <c r="B545" i="58" s="1"/>
  <c r="B539" i="58"/>
  <c r="B535" i="58"/>
  <c r="B536" i="58" s="1"/>
  <c r="B537" i="58" s="1"/>
  <c r="B531" i="58"/>
  <c r="B532" i="58" s="1"/>
  <c r="B533" i="58" s="1"/>
  <c r="B534" i="58" s="1"/>
  <c r="B523" i="58"/>
  <c r="B524" i="58" s="1"/>
  <c r="B525" i="58" s="1"/>
  <c r="B526" i="58" s="1"/>
  <c r="B527" i="58" s="1"/>
  <c r="B528" i="58" s="1"/>
  <c r="B529" i="58" s="1"/>
  <c r="B518" i="58"/>
  <c r="B519" i="58" s="1"/>
  <c r="B520" i="58" s="1"/>
  <c r="B521" i="58" s="1"/>
  <c r="B516" i="58"/>
  <c r="B517" i="58" s="1"/>
  <c r="B515" i="58"/>
  <c r="B507" i="58"/>
  <c r="B508" i="58" s="1"/>
  <c r="B509" i="58" s="1"/>
  <c r="B510" i="58" s="1"/>
  <c r="B511" i="58" s="1"/>
  <c r="B512" i="58" s="1"/>
  <c r="B513" i="58" s="1"/>
  <c r="B499" i="58"/>
  <c r="B500" i="58" s="1"/>
  <c r="B501" i="58" s="1"/>
  <c r="B502" i="58" s="1"/>
  <c r="B503" i="58" s="1"/>
  <c r="B504" i="58" s="1"/>
  <c r="B505" i="58" s="1"/>
  <c r="A499" i="58"/>
  <c r="A500" i="58" s="1"/>
  <c r="A501" i="58" s="1"/>
  <c r="A502" i="58" s="1"/>
  <c r="A503" i="58" s="1"/>
  <c r="A504" i="58" s="1"/>
  <c r="A505" i="58" s="1"/>
  <c r="A506" i="58" s="1"/>
  <c r="A507" i="58" s="1"/>
  <c r="A508" i="58" s="1"/>
  <c r="A509" i="58" s="1"/>
  <c r="A510" i="58" s="1"/>
  <c r="A511" i="58" s="1"/>
  <c r="A512" i="58" s="1"/>
  <c r="A513" i="58" s="1"/>
  <c r="A514" i="58" s="1"/>
  <c r="A515" i="58" s="1"/>
  <c r="A516" i="58" s="1"/>
  <c r="A517" i="58" s="1"/>
  <c r="A518" i="58" s="1"/>
  <c r="A519" i="58" s="1"/>
  <c r="A520" i="58" s="1"/>
  <c r="A521" i="58" s="1"/>
  <c r="A522" i="58" s="1"/>
  <c r="A523" i="58" s="1"/>
  <c r="A524" i="58" s="1"/>
  <c r="A525" i="58" s="1"/>
  <c r="A526" i="58" s="1"/>
  <c r="A527" i="58" s="1"/>
  <c r="A528" i="58" s="1"/>
  <c r="A529" i="58" s="1"/>
  <c r="A530" i="58" s="1"/>
  <c r="A531" i="58" s="1"/>
  <c r="A532" i="58" s="1"/>
  <c r="A533" i="58" s="1"/>
  <c r="A534" i="58" s="1"/>
  <c r="A535" i="58" s="1"/>
  <c r="A536" i="58" s="1"/>
  <c r="A537" i="58" s="1"/>
  <c r="A538" i="58" s="1"/>
  <c r="A539" i="58" s="1"/>
  <c r="A540" i="58" s="1"/>
  <c r="A541" i="58" s="1"/>
  <c r="A542" i="58" s="1"/>
  <c r="A543" i="58" s="1"/>
  <c r="A544" i="58" s="1"/>
  <c r="A545" i="58" s="1"/>
  <c r="A546" i="58" s="1"/>
  <c r="A547" i="58" s="1"/>
  <c r="A548" i="58" s="1"/>
  <c r="A549" i="58" s="1"/>
  <c r="A550" i="58" s="1"/>
  <c r="A551" i="58" s="1"/>
  <c r="A552" i="58" s="1"/>
  <c r="A553" i="58" s="1"/>
  <c r="A554" i="58" s="1"/>
  <c r="A555" i="58" s="1"/>
  <c r="A556" i="58" s="1"/>
  <c r="A557" i="58" s="1"/>
  <c r="A558" i="58" s="1"/>
  <c r="A559" i="58" s="1"/>
  <c r="A560" i="58" s="1"/>
  <c r="A561" i="58" s="1"/>
  <c r="A562" i="58" s="1"/>
  <c r="A563" i="58" s="1"/>
  <c r="A564" i="58" s="1"/>
  <c r="A565" i="58" s="1"/>
  <c r="A566" i="58" s="1"/>
  <c r="A567" i="58" s="1"/>
  <c r="A568" i="58" s="1"/>
  <c r="A569" i="58" s="1"/>
  <c r="A570" i="58" s="1"/>
  <c r="A571" i="58" s="1"/>
  <c r="A572" i="58" s="1"/>
  <c r="A573" i="58" s="1"/>
  <c r="A574" i="58" s="1"/>
  <c r="A575" i="58" s="1"/>
  <c r="A576" i="58" s="1"/>
  <c r="A577" i="58" s="1"/>
  <c r="A578" i="58" s="1"/>
  <c r="A579" i="58" s="1"/>
  <c r="A580" i="58" s="1"/>
  <c r="A581" i="58" s="1"/>
  <c r="A582" i="58" s="1"/>
  <c r="A583" i="58" s="1"/>
  <c r="A584" i="58" s="1"/>
  <c r="A585" i="58" s="1"/>
  <c r="A586" i="58" s="1"/>
  <c r="A587" i="58" s="1"/>
  <c r="A588" i="58" s="1"/>
  <c r="A589" i="58" s="1"/>
  <c r="A590" i="58" s="1"/>
  <c r="A591" i="58" s="1"/>
  <c r="A592" i="58" s="1"/>
  <c r="A593" i="58" s="1"/>
  <c r="A594" i="58" s="1"/>
  <c r="A595" i="58" s="1"/>
  <c r="A596" i="58" s="1"/>
  <c r="A597" i="58" s="1"/>
  <c r="A598" i="58" s="1"/>
  <c r="A599" i="58" s="1"/>
  <c r="A600" i="58" s="1"/>
  <c r="A601" i="58" s="1"/>
  <c r="A602" i="58" s="1"/>
  <c r="A603" i="58" s="1"/>
  <c r="A604" i="58" s="1"/>
  <c r="A605" i="58" s="1"/>
  <c r="A606" i="58" s="1"/>
  <c r="A607" i="58" s="1"/>
  <c r="A608" i="58" s="1"/>
  <c r="A609" i="58" s="1"/>
  <c r="A610" i="58" s="1"/>
  <c r="A611" i="58" s="1"/>
  <c r="A612" i="58" s="1"/>
  <c r="A613" i="58" s="1"/>
  <c r="A614" i="58" s="1"/>
  <c r="A615" i="58" s="1"/>
  <c r="A616" i="58" s="1"/>
  <c r="A617" i="58" s="1"/>
  <c r="A618" i="58" s="1"/>
  <c r="A619" i="58" s="1"/>
  <c r="A620" i="58" s="1"/>
  <c r="A621" i="58" s="1"/>
  <c r="A622" i="58" s="1"/>
  <c r="A623" i="58" s="1"/>
  <c r="A624" i="58" s="1"/>
  <c r="A625" i="58" s="1"/>
  <c r="A626" i="58" s="1"/>
  <c r="A627" i="58" s="1"/>
  <c r="A628" i="58" s="1"/>
  <c r="A629" i="58" s="1"/>
  <c r="A630" i="58" s="1"/>
  <c r="A631" i="58" s="1"/>
  <c r="A632" i="58" s="1"/>
  <c r="A633" i="58" s="1"/>
  <c r="A634" i="58" s="1"/>
  <c r="A635" i="58" s="1"/>
  <c r="A636" i="58" s="1"/>
  <c r="A637" i="58" s="1"/>
  <c r="A638" i="58" s="1"/>
  <c r="A639" i="58" s="1"/>
  <c r="A640" i="58" s="1"/>
  <c r="A641" i="58" s="1"/>
  <c r="A642" i="58" s="1"/>
  <c r="A643" i="58" s="1"/>
  <c r="A644" i="58" s="1"/>
  <c r="A645" i="58" s="1"/>
  <c r="A646" i="58" s="1"/>
  <c r="A647" i="58" s="1"/>
  <c r="A648" i="58" s="1"/>
  <c r="A649" i="58" s="1"/>
  <c r="A650" i="58" s="1"/>
  <c r="A651" i="58" s="1"/>
  <c r="A652" i="58" s="1"/>
  <c r="A653" i="58" s="1"/>
  <c r="A654" i="58" s="1"/>
  <c r="A655" i="58" s="1"/>
  <c r="A656" i="58" s="1"/>
  <c r="A657" i="58" s="1"/>
  <c r="B492" i="58"/>
  <c r="B493" i="58" s="1"/>
  <c r="B494" i="58" s="1"/>
  <c r="B495" i="58" s="1"/>
  <c r="B496" i="58" s="1"/>
  <c r="B497" i="58" s="1"/>
  <c r="B491" i="58"/>
  <c r="B483" i="58"/>
  <c r="B484" i="58" s="1"/>
  <c r="B485" i="58" s="1"/>
  <c r="B486" i="58" s="1"/>
  <c r="B487" i="58" s="1"/>
  <c r="B488" i="58" s="1"/>
  <c r="B489" i="58" s="1"/>
  <c r="B481" i="58"/>
  <c r="B475" i="58"/>
  <c r="B476" i="58" s="1"/>
  <c r="B477" i="58" s="1"/>
  <c r="B478" i="58" s="1"/>
  <c r="B479" i="58" s="1"/>
  <c r="B480" i="58" s="1"/>
  <c r="B471" i="58"/>
  <c r="B472" i="58" s="1"/>
  <c r="B473" i="58" s="1"/>
  <c r="B467" i="58"/>
  <c r="B468" i="58" s="1"/>
  <c r="B469" i="58" s="1"/>
  <c r="B470" i="58" s="1"/>
  <c r="B464" i="58"/>
  <c r="B465" i="58" s="1"/>
  <c r="B461" i="58"/>
  <c r="B462" i="58" s="1"/>
  <c r="B463" i="58" s="1"/>
  <c r="B460" i="58"/>
  <c r="B459" i="58"/>
  <c r="B452" i="58"/>
  <c r="B453" i="58" s="1"/>
  <c r="B454" i="58" s="1"/>
  <c r="B455" i="58" s="1"/>
  <c r="B456" i="58" s="1"/>
  <c r="B457" i="58" s="1"/>
  <c r="B451" i="58"/>
  <c r="B444" i="58"/>
  <c r="B445" i="58" s="1"/>
  <c r="B446" i="58" s="1"/>
  <c r="B447" i="58" s="1"/>
  <c r="B448" i="58" s="1"/>
  <c r="B449" i="58" s="1"/>
  <c r="B443" i="58"/>
  <c r="B437" i="58"/>
  <c r="B438" i="58" s="1"/>
  <c r="B439" i="58" s="1"/>
  <c r="B440" i="58" s="1"/>
  <c r="B441" i="58" s="1"/>
  <c r="B435" i="58"/>
  <c r="B436" i="58" s="1"/>
  <c r="B427" i="58"/>
  <c r="B428" i="58" s="1"/>
  <c r="B429" i="58" s="1"/>
  <c r="B430" i="58" s="1"/>
  <c r="B431" i="58" s="1"/>
  <c r="B432" i="58" s="1"/>
  <c r="B433" i="58" s="1"/>
  <c r="B420" i="58"/>
  <c r="B421" i="58" s="1"/>
  <c r="B422" i="58" s="1"/>
  <c r="B423" i="58" s="1"/>
  <c r="B424" i="58" s="1"/>
  <c r="B425" i="58" s="1"/>
  <c r="B419" i="58"/>
  <c r="B411" i="58"/>
  <c r="B412" i="58" s="1"/>
  <c r="B413" i="58" s="1"/>
  <c r="B414" i="58" s="1"/>
  <c r="B415" i="58" s="1"/>
  <c r="B416" i="58" s="1"/>
  <c r="B417" i="58" s="1"/>
  <c r="B403" i="58"/>
  <c r="B404" i="58" s="1"/>
  <c r="B405" i="58" s="1"/>
  <c r="B406" i="58" s="1"/>
  <c r="B407" i="58" s="1"/>
  <c r="B408" i="58" s="1"/>
  <c r="B409" i="58" s="1"/>
  <c r="B396" i="58"/>
  <c r="B397" i="58" s="1"/>
  <c r="B398" i="58" s="1"/>
  <c r="B399" i="58" s="1"/>
  <c r="B400" i="58" s="1"/>
  <c r="B401" i="58" s="1"/>
  <c r="B395" i="58"/>
  <c r="B387" i="58"/>
  <c r="B388" i="58" s="1"/>
  <c r="B389" i="58" s="1"/>
  <c r="B390" i="58" s="1"/>
  <c r="B391" i="58" s="1"/>
  <c r="B392" i="58" s="1"/>
  <c r="B393" i="58" s="1"/>
  <c r="B381" i="58"/>
  <c r="B382" i="58" s="1"/>
  <c r="B383" i="58" s="1"/>
  <c r="B384" i="58" s="1"/>
  <c r="B385" i="58" s="1"/>
  <c r="B379" i="58"/>
  <c r="B380" i="58" s="1"/>
  <c r="B371" i="58"/>
  <c r="B372" i="58" s="1"/>
  <c r="B373" i="58" s="1"/>
  <c r="B374" i="58" s="1"/>
  <c r="B375" i="58" s="1"/>
  <c r="B376" i="58" s="1"/>
  <c r="B377" i="58" s="1"/>
  <c r="B364" i="58"/>
  <c r="B365" i="58" s="1"/>
  <c r="B366" i="58" s="1"/>
  <c r="B367" i="58" s="1"/>
  <c r="B368" i="58" s="1"/>
  <c r="B369" i="58" s="1"/>
  <c r="B363" i="58"/>
  <c r="B355" i="58"/>
  <c r="B356" i="58" s="1"/>
  <c r="B357" i="58" s="1"/>
  <c r="B358" i="58" s="1"/>
  <c r="B359" i="58" s="1"/>
  <c r="B360" i="58" s="1"/>
  <c r="B361" i="58" s="1"/>
  <c r="B347" i="58"/>
  <c r="B348" i="58" s="1"/>
  <c r="B349" i="58" s="1"/>
  <c r="B350" i="58" s="1"/>
  <c r="B351" i="58" s="1"/>
  <c r="B352" i="58" s="1"/>
  <c r="B353" i="58" s="1"/>
  <c r="B339" i="58"/>
  <c r="B340" i="58" s="1"/>
  <c r="B341" i="58" s="1"/>
  <c r="B342" i="58" s="1"/>
  <c r="B343" i="58" s="1"/>
  <c r="B344" i="58" s="1"/>
  <c r="B345" i="58" s="1"/>
  <c r="A339" i="58"/>
  <c r="A340" i="58" s="1"/>
  <c r="A341" i="58" s="1"/>
  <c r="A342" i="58" s="1"/>
  <c r="A343" i="58" s="1"/>
  <c r="A344" i="58" s="1"/>
  <c r="A345" i="58" s="1"/>
  <c r="A346" i="58" s="1"/>
  <c r="A347" i="58" s="1"/>
  <c r="A348" i="58" s="1"/>
  <c r="A349" i="58" s="1"/>
  <c r="A350" i="58" s="1"/>
  <c r="A351" i="58" s="1"/>
  <c r="A352" i="58" s="1"/>
  <c r="A353" i="58" s="1"/>
  <c r="A354" i="58" s="1"/>
  <c r="A355" i="58" s="1"/>
  <c r="A356" i="58" s="1"/>
  <c r="A357" i="58" s="1"/>
  <c r="A358" i="58" s="1"/>
  <c r="A359" i="58" s="1"/>
  <c r="A360" i="58" s="1"/>
  <c r="A361" i="58" s="1"/>
  <c r="A362" i="58" s="1"/>
  <c r="A363" i="58" s="1"/>
  <c r="A364" i="58" s="1"/>
  <c r="A365" i="58" s="1"/>
  <c r="A366" i="58" s="1"/>
  <c r="A367" i="58" s="1"/>
  <c r="A368" i="58" s="1"/>
  <c r="A369" i="58" s="1"/>
  <c r="A370" i="58" s="1"/>
  <c r="A371" i="58" s="1"/>
  <c r="A372" i="58" s="1"/>
  <c r="A373" i="58" s="1"/>
  <c r="A374" i="58" s="1"/>
  <c r="A375" i="58" s="1"/>
  <c r="A376" i="58" s="1"/>
  <c r="A377" i="58" s="1"/>
  <c r="A378" i="58" s="1"/>
  <c r="A379" i="58" s="1"/>
  <c r="A380" i="58" s="1"/>
  <c r="A381" i="58" s="1"/>
  <c r="A382" i="58" s="1"/>
  <c r="A383" i="58" s="1"/>
  <c r="A384" i="58" s="1"/>
  <c r="A385" i="58" s="1"/>
  <c r="A386" i="58" s="1"/>
  <c r="A387" i="58" s="1"/>
  <c r="A388" i="58" s="1"/>
  <c r="A389" i="58" s="1"/>
  <c r="A390" i="58" s="1"/>
  <c r="A391" i="58" s="1"/>
  <c r="A392" i="58" s="1"/>
  <c r="A393" i="58" s="1"/>
  <c r="A394" i="58" s="1"/>
  <c r="A395" i="58" s="1"/>
  <c r="A396" i="58" s="1"/>
  <c r="A397" i="58" s="1"/>
  <c r="A398" i="58" s="1"/>
  <c r="A399" i="58" s="1"/>
  <c r="A400" i="58" s="1"/>
  <c r="A401" i="58" s="1"/>
  <c r="A402" i="58" s="1"/>
  <c r="A403" i="58" s="1"/>
  <c r="A404" i="58" s="1"/>
  <c r="A405" i="58" s="1"/>
  <c r="A406" i="58" s="1"/>
  <c r="A407" i="58" s="1"/>
  <c r="A408" i="58" s="1"/>
  <c r="A409" i="58" s="1"/>
  <c r="A410" i="58" s="1"/>
  <c r="A411" i="58" s="1"/>
  <c r="A412" i="58" s="1"/>
  <c r="A413" i="58" s="1"/>
  <c r="A414" i="58" s="1"/>
  <c r="A415" i="58" s="1"/>
  <c r="A416" i="58" s="1"/>
  <c r="A417" i="58" s="1"/>
  <c r="A418" i="58" s="1"/>
  <c r="A419" i="58" s="1"/>
  <c r="A420" i="58" s="1"/>
  <c r="A421" i="58" s="1"/>
  <c r="A422" i="58" s="1"/>
  <c r="A423" i="58" s="1"/>
  <c r="A424" i="58" s="1"/>
  <c r="A425" i="58" s="1"/>
  <c r="A426" i="58" s="1"/>
  <c r="A427" i="58" s="1"/>
  <c r="A428" i="58" s="1"/>
  <c r="A429" i="58" s="1"/>
  <c r="A430" i="58" s="1"/>
  <c r="A431" i="58" s="1"/>
  <c r="A432" i="58" s="1"/>
  <c r="A433" i="58" s="1"/>
  <c r="A434" i="58" s="1"/>
  <c r="A435" i="58" s="1"/>
  <c r="A436" i="58" s="1"/>
  <c r="A437" i="58" s="1"/>
  <c r="A438" i="58" s="1"/>
  <c r="A439" i="58" s="1"/>
  <c r="A440" i="58" s="1"/>
  <c r="A441" i="58" s="1"/>
  <c r="A442" i="58" s="1"/>
  <c r="A443" i="58" s="1"/>
  <c r="A444" i="58" s="1"/>
  <c r="A445" i="58" s="1"/>
  <c r="A446" i="58" s="1"/>
  <c r="A447" i="58" s="1"/>
  <c r="A448" i="58" s="1"/>
  <c r="A449" i="58" s="1"/>
  <c r="A450" i="58" s="1"/>
  <c r="A451" i="58" s="1"/>
  <c r="A452" i="58" s="1"/>
  <c r="A453" i="58" s="1"/>
  <c r="A454" i="58" s="1"/>
  <c r="A455" i="58" s="1"/>
  <c r="A456" i="58" s="1"/>
  <c r="A457" i="58" s="1"/>
  <c r="A458" i="58" s="1"/>
  <c r="A459" i="58" s="1"/>
  <c r="A460" i="58" s="1"/>
  <c r="A461" i="58" s="1"/>
  <c r="A462" i="58" s="1"/>
  <c r="A463" i="58" s="1"/>
  <c r="A464" i="58" s="1"/>
  <c r="A465" i="58" s="1"/>
  <c r="A466" i="58" s="1"/>
  <c r="A467" i="58" s="1"/>
  <c r="A468" i="58" s="1"/>
  <c r="A469" i="58" s="1"/>
  <c r="A470" i="58" s="1"/>
  <c r="A471" i="58" s="1"/>
  <c r="A472" i="58" s="1"/>
  <c r="A473" i="58" s="1"/>
  <c r="A474" i="58" s="1"/>
  <c r="A475" i="58" s="1"/>
  <c r="A476" i="58" s="1"/>
  <c r="A477" i="58" s="1"/>
  <c r="A478" i="58" s="1"/>
  <c r="A479" i="58" s="1"/>
  <c r="A480" i="58" s="1"/>
  <c r="A481" i="58" s="1"/>
  <c r="A482" i="58" s="1"/>
  <c r="A483" i="58" s="1"/>
  <c r="A484" i="58" s="1"/>
  <c r="A485" i="58" s="1"/>
  <c r="A486" i="58" s="1"/>
  <c r="A487" i="58" s="1"/>
  <c r="A488" i="58" s="1"/>
  <c r="A489" i="58" s="1"/>
  <c r="A490" i="58" s="1"/>
  <c r="A491" i="58" s="1"/>
  <c r="A492" i="58" s="1"/>
  <c r="A493" i="58" s="1"/>
  <c r="A494" i="58" s="1"/>
  <c r="A495" i="58" s="1"/>
  <c r="A496" i="58" s="1"/>
  <c r="A497" i="58" s="1"/>
  <c r="B332" i="58"/>
  <c r="B333" i="58" s="1"/>
  <c r="B334" i="58" s="1"/>
  <c r="B335" i="58" s="1"/>
  <c r="B336" i="58" s="1"/>
  <c r="B337" i="58" s="1"/>
  <c r="B331" i="58"/>
  <c r="B327" i="58"/>
  <c r="B328" i="58" s="1"/>
  <c r="B329" i="58" s="1"/>
  <c r="B324" i="58"/>
  <c r="B325" i="58" s="1"/>
  <c r="B326" i="58" s="1"/>
  <c r="B323" i="58"/>
  <c r="B315" i="58"/>
  <c r="B316" i="58" s="1"/>
  <c r="B317" i="58" s="1"/>
  <c r="B318" i="58" s="1"/>
  <c r="B319" i="58" s="1"/>
  <c r="B320" i="58" s="1"/>
  <c r="B321" i="58" s="1"/>
  <c r="B307" i="58"/>
  <c r="B308" i="58" s="1"/>
  <c r="B309" i="58" s="1"/>
  <c r="B310" i="58" s="1"/>
  <c r="B311" i="58" s="1"/>
  <c r="B312" i="58" s="1"/>
  <c r="B313" i="58" s="1"/>
  <c r="B300" i="58"/>
  <c r="B301" i="58" s="1"/>
  <c r="B302" i="58" s="1"/>
  <c r="B303" i="58" s="1"/>
  <c r="B304" i="58" s="1"/>
  <c r="B305" i="58" s="1"/>
  <c r="B299" i="58"/>
  <c r="B291" i="58"/>
  <c r="B292" i="58" s="1"/>
  <c r="B293" i="58" s="1"/>
  <c r="B294" i="58" s="1"/>
  <c r="B295" i="58" s="1"/>
  <c r="B296" i="58" s="1"/>
  <c r="B297" i="58" s="1"/>
  <c r="B283" i="58"/>
  <c r="B284" i="58" s="1"/>
  <c r="B285" i="58" s="1"/>
  <c r="B286" i="58" s="1"/>
  <c r="B287" i="58" s="1"/>
  <c r="B288" i="58" s="1"/>
  <c r="B289" i="58" s="1"/>
  <c r="B278" i="58"/>
  <c r="B279" i="58" s="1"/>
  <c r="B280" i="58" s="1"/>
  <c r="B281" i="58" s="1"/>
  <c r="B276" i="58"/>
  <c r="B277" i="58" s="1"/>
  <c r="B275" i="58"/>
  <c r="B267" i="58"/>
  <c r="B268" i="58" s="1"/>
  <c r="B269" i="58" s="1"/>
  <c r="B270" i="58" s="1"/>
  <c r="B271" i="58" s="1"/>
  <c r="B272" i="58" s="1"/>
  <c r="B273" i="58" s="1"/>
  <c r="B259" i="58"/>
  <c r="B260" i="58" s="1"/>
  <c r="B261" i="58" s="1"/>
  <c r="B262" i="58" s="1"/>
  <c r="B263" i="58" s="1"/>
  <c r="B264" i="58" s="1"/>
  <c r="B265" i="58" s="1"/>
  <c r="B251" i="58"/>
  <c r="B252" i="58" s="1"/>
  <c r="B253" i="58" s="1"/>
  <c r="B254" i="58" s="1"/>
  <c r="B255" i="58" s="1"/>
  <c r="B256" i="58" s="1"/>
  <c r="B257" i="58" s="1"/>
  <c r="B244" i="58"/>
  <c r="B245" i="58" s="1"/>
  <c r="B246" i="58" s="1"/>
  <c r="B247" i="58" s="1"/>
  <c r="B248" i="58" s="1"/>
  <c r="B249" i="58" s="1"/>
  <c r="B243" i="58"/>
  <c r="B235" i="58"/>
  <c r="B236" i="58" s="1"/>
  <c r="B237" i="58" s="1"/>
  <c r="B238" i="58" s="1"/>
  <c r="B239" i="58" s="1"/>
  <c r="B240" i="58" s="1"/>
  <c r="B241" i="58" s="1"/>
  <c r="B227" i="58"/>
  <c r="B228" i="58" s="1"/>
  <c r="B229" i="58" s="1"/>
  <c r="B230" i="58" s="1"/>
  <c r="B231" i="58" s="1"/>
  <c r="B232" i="58" s="1"/>
  <c r="B233" i="58" s="1"/>
  <c r="B223" i="58"/>
  <c r="B224" i="58" s="1"/>
  <c r="B225" i="58" s="1"/>
  <c r="B219" i="58"/>
  <c r="B220" i="58" s="1"/>
  <c r="B221" i="58" s="1"/>
  <c r="B222" i="58" s="1"/>
  <c r="B211" i="58"/>
  <c r="B212" i="58" s="1"/>
  <c r="B213" i="58" s="1"/>
  <c r="B214" i="58" s="1"/>
  <c r="B215" i="58" s="1"/>
  <c r="B216" i="58" s="1"/>
  <c r="B217" i="58" s="1"/>
  <c r="B204" i="58"/>
  <c r="B205" i="58" s="1"/>
  <c r="B206" i="58" s="1"/>
  <c r="B207" i="58" s="1"/>
  <c r="B208" i="58" s="1"/>
  <c r="B209" i="58" s="1"/>
  <c r="B203" i="58"/>
  <c r="B196" i="58"/>
  <c r="B197" i="58" s="1"/>
  <c r="B198" i="58" s="1"/>
  <c r="B199" i="58" s="1"/>
  <c r="B200" i="58" s="1"/>
  <c r="B201" i="58" s="1"/>
  <c r="B195" i="58"/>
  <c r="B187" i="58"/>
  <c r="B188" i="58" s="1"/>
  <c r="B189" i="58" s="1"/>
  <c r="B190" i="58" s="1"/>
  <c r="B191" i="58" s="1"/>
  <c r="B192" i="58" s="1"/>
  <c r="B193" i="58" s="1"/>
  <c r="B179" i="58"/>
  <c r="B180" i="58" s="1"/>
  <c r="B181" i="58" s="1"/>
  <c r="B182" i="58" s="1"/>
  <c r="B183" i="58" s="1"/>
  <c r="B184" i="58" s="1"/>
  <c r="B185" i="58" s="1"/>
  <c r="B172" i="58"/>
  <c r="B173" i="58" s="1"/>
  <c r="B174" i="58" s="1"/>
  <c r="B175" i="58" s="1"/>
  <c r="B176" i="58" s="1"/>
  <c r="B177" i="58" s="1"/>
  <c r="B171" i="58"/>
  <c r="B165" i="58"/>
  <c r="B166" i="58" s="1"/>
  <c r="B167" i="58" s="1"/>
  <c r="B168" i="58" s="1"/>
  <c r="B169" i="58" s="1"/>
  <c r="A164" i="58"/>
  <c r="A165" i="58" s="1"/>
  <c r="A166" i="58" s="1"/>
  <c r="A167" i="58" s="1"/>
  <c r="A168" i="58" s="1"/>
  <c r="A169" i="58" s="1"/>
  <c r="A170" i="58" s="1"/>
  <c r="A171" i="58" s="1"/>
  <c r="A172" i="58" s="1"/>
  <c r="A173" i="58" s="1"/>
  <c r="A174" i="58" s="1"/>
  <c r="A175" i="58" s="1"/>
  <c r="A176" i="58" s="1"/>
  <c r="A177" i="58" s="1"/>
  <c r="A178" i="58" s="1"/>
  <c r="A179" i="58" s="1"/>
  <c r="A180" i="58" s="1"/>
  <c r="A181" i="58" s="1"/>
  <c r="A182" i="58" s="1"/>
  <c r="A183" i="58" s="1"/>
  <c r="A184" i="58" s="1"/>
  <c r="A185" i="58" s="1"/>
  <c r="A186" i="58" s="1"/>
  <c r="A187" i="58" s="1"/>
  <c r="A188" i="58" s="1"/>
  <c r="A189" i="58" s="1"/>
  <c r="A190" i="58" s="1"/>
  <c r="A191" i="58" s="1"/>
  <c r="A192" i="58" s="1"/>
  <c r="A193" i="58" s="1"/>
  <c r="A194" i="58" s="1"/>
  <c r="A195" i="58" s="1"/>
  <c r="A196" i="58" s="1"/>
  <c r="A197" i="58" s="1"/>
  <c r="A198" i="58" s="1"/>
  <c r="A199" i="58" s="1"/>
  <c r="A200" i="58" s="1"/>
  <c r="A201" i="58" s="1"/>
  <c r="A202" i="58" s="1"/>
  <c r="A203" i="58" s="1"/>
  <c r="A204" i="58" s="1"/>
  <c r="A205" i="58" s="1"/>
  <c r="A206" i="58" s="1"/>
  <c r="A207" i="58" s="1"/>
  <c r="A208" i="58" s="1"/>
  <c r="A209" i="58" s="1"/>
  <c r="A210" i="58" s="1"/>
  <c r="A211" i="58" s="1"/>
  <c r="A212" i="58" s="1"/>
  <c r="A213" i="58" s="1"/>
  <c r="A214" i="58" s="1"/>
  <c r="A215" i="58" s="1"/>
  <c r="A216" i="58" s="1"/>
  <c r="A217" i="58" s="1"/>
  <c r="A218" i="58" s="1"/>
  <c r="A219" i="58" s="1"/>
  <c r="A220" i="58" s="1"/>
  <c r="A221" i="58" s="1"/>
  <c r="A222" i="58" s="1"/>
  <c r="A223" i="58" s="1"/>
  <c r="A224" i="58" s="1"/>
  <c r="A225" i="58" s="1"/>
  <c r="A226" i="58" s="1"/>
  <c r="A227" i="58" s="1"/>
  <c r="A228" i="58" s="1"/>
  <c r="A229" i="58" s="1"/>
  <c r="A230" i="58" s="1"/>
  <c r="A231" i="58" s="1"/>
  <c r="A232" i="58" s="1"/>
  <c r="A233" i="58" s="1"/>
  <c r="A234" i="58" s="1"/>
  <c r="A235" i="58" s="1"/>
  <c r="A236" i="58" s="1"/>
  <c r="A237" i="58" s="1"/>
  <c r="A238" i="58" s="1"/>
  <c r="A239" i="58" s="1"/>
  <c r="A240" i="58" s="1"/>
  <c r="A241" i="58" s="1"/>
  <c r="A242" i="58" s="1"/>
  <c r="A243" i="58" s="1"/>
  <c r="A244" i="58" s="1"/>
  <c r="A245" i="58" s="1"/>
  <c r="A246" i="58" s="1"/>
  <c r="A247" i="58" s="1"/>
  <c r="A248" i="58" s="1"/>
  <c r="A249" i="58" s="1"/>
  <c r="A250" i="58" s="1"/>
  <c r="A251" i="58" s="1"/>
  <c r="A252" i="58" s="1"/>
  <c r="A253" i="58" s="1"/>
  <c r="A254" i="58" s="1"/>
  <c r="A255" i="58" s="1"/>
  <c r="A256" i="58" s="1"/>
  <c r="A257" i="58" s="1"/>
  <c r="A258" i="58" s="1"/>
  <c r="A259" i="58" s="1"/>
  <c r="A260" i="58" s="1"/>
  <c r="A261" i="58" s="1"/>
  <c r="A262" i="58" s="1"/>
  <c r="A263" i="58" s="1"/>
  <c r="A264" i="58" s="1"/>
  <c r="A265" i="58" s="1"/>
  <c r="A266" i="58" s="1"/>
  <c r="A267" i="58" s="1"/>
  <c r="A268" i="58" s="1"/>
  <c r="A269" i="58" s="1"/>
  <c r="A270" i="58" s="1"/>
  <c r="A271" i="58" s="1"/>
  <c r="A272" i="58" s="1"/>
  <c r="A273" i="58" s="1"/>
  <c r="A274" i="58" s="1"/>
  <c r="A275" i="58" s="1"/>
  <c r="A276" i="58" s="1"/>
  <c r="A277" i="58" s="1"/>
  <c r="A278" i="58" s="1"/>
  <c r="A279" i="58" s="1"/>
  <c r="A280" i="58" s="1"/>
  <c r="A281" i="58" s="1"/>
  <c r="A282" i="58" s="1"/>
  <c r="A283" i="58" s="1"/>
  <c r="A284" i="58" s="1"/>
  <c r="A285" i="58" s="1"/>
  <c r="A286" i="58" s="1"/>
  <c r="A287" i="58" s="1"/>
  <c r="A288" i="58" s="1"/>
  <c r="A289" i="58" s="1"/>
  <c r="A290" i="58" s="1"/>
  <c r="A291" i="58" s="1"/>
  <c r="A292" i="58" s="1"/>
  <c r="A293" i="58" s="1"/>
  <c r="A294" i="58" s="1"/>
  <c r="A295" i="58" s="1"/>
  <c r="A296" i="58" s="1"/>
  <c r="A297" i="58" s="1"/>
  <c r="A298" i="58" s="1"/>
  <c r="A299" i="58" s="1"/>
  <c r="A300" i="58" s="1"/>
  <c r="A301" i="58" s="1"/>
  <c r="A302" i="58" s="1"/>
  <c r="A303" i="58" s="1"/>
  <c r="A304" i="58" s="1"/>
  <c r="A305" i="58" s="1"/>
  <c r="A306" i="58" s="1"/>
  <c r="A307" i="58" s="1"/>
  <c r="A308" i="58" s="1"/>
  <c r="A309" i="58" s="1"/>
  <c r="A310" i="58" s="1"/>
  <c r="A311" i="58" s="1"/>
  <c r="A312" i="58" s="1"/>
  <c r="A313" i="58" s="1"/>
  <c r="A314" i="58" s="1"/>
  <c r="A315" i="58" s="1"/>
  <c r="A316" i="58" s="1"/>
  <c r="A317" i="58" s="1"/>
  <c r="A318" i="58" s="1"/>
  <c r="A319" i="58" s="1"/>
  <c r="A320" i="58" s="1"/>
  <c r="A321" i="58" s="1"/>
  <c r="A322" i="58" s="1"/>
  <c r="A323" i="58" s="1"/>
  <c r="A324" i="58" s="1"/>
  <c r="A325" i="58" s="1"/>
  <c r="A326" i="58" s="1"/>
  <c r="A327" i="58" s="1"/>
  <c r="A328" i="58" s="1"/>
  <c r="A329" i="58" s="1"/>
  <c r="A330" i="58" s="1"/>
  <c r="A331" i="58" s="1"/>
  <c r="A332" i="58" s="1"/>
  <c r="A333" i="58" s="1"/>
  <c r="A334" i="58" s="1"/>
  <c r="A335" i="58" s="1"/>
  <c r="A336" i="58" s="1"/>
  <c r="A337" i="58" s="1"/>
  <c r="B163" i="58"/>
  <c r="B164" i="58" s="1"/>
  <c r="A163" i="58"/>
  <c r="B158" i="58"/>
  <c r="B159" i="58" s="1"/>
  <c r="B160" i="58" s="1"/>
  <c r="B161" i="58" s="1"/>
  <c r="B156" i="58"/>
  <c r="B157" i="58" s="1"/>
  <c r="B155" i="58"/>
  <c r="B147" i="58"/>
  <c r="B148" i="58" s="1"/>
  <c r="B149" i="58" s="1"/>
  <c r="B150" i="58" s="1"/>
  <c r="B151" i="58" s="1"/>
  <c r="B152" i="58" s="1"/>
  <c r="B153" i="58" s="1"/>
  <c r="B139" i="58"/>
  <c r="B140" i="58" s="1"/>
  <c r="B141" i="58" s="1"/>
  <c r="B142" i="58" s="1"/>
  <c r="B143" i="58" s="1"/>
  <c r="B144" i="58" s="1"/>
  <c r="B145" i="58" s="1"/>
  <c r="B131" i="58"/>
  <c r="B132" i="58" s="1"/>
  <c r="B133" i="58" s="1"/>
  <c r="B134" i="58" s="1"/>
  <c r="B135" i="58" s="1"/>
  <c r="B136" i="58" s="1"/>
  <c r="B137" i="58" s="1"/>
  <c r="B124" i="58"/>
  <c r="B125" i="58" s="1"/>
  <c r="B126" i="58" s="1"/>
  <c r="B127" i="58" s="1"/>
  <c r="B128" i="58" s="1"/>
  <c r="B129" i="58" s="1"/>
  <c r="B123" i="58"/>
  <c r="B115" i="58"/>
  <c r="B116" i="58" s="1"/>
  <c r="B117" i="58" s="1"/>
  <c r="B118" i="58" s="1"/>
  <c r="B119" i="58" s="1"/>
  <c r="B120" i="58" s="1"/>
  <c r="B121" i="58" s="1"/>
  <c r="B113" i="58"/>
  <c r="B107" i="58"/>
  <c r="B108" i="58" s="1"/>
  <c r="B109" i="58" s="1"/>
  <c r="B110" i="58" s="1"/>
  <c r="B111" i="58" s="1"/>
  <c r="B112" i="58" s="1"/>
  <c r="B103" i="58"/>
  <c r="B104" i="58" s="1"/>
  <c r="B105" i="58" s="1"/>
  <c r="B99" i="58"/>
  <c r="B100" i="58" s="1"/>
  <c r="B101" i="58" s="1"/>
  <c r="B102" i="58" s="1"/>
  <c r="B96" i="58"/>
  <c r="B97" i="58" s="1"/>
  <c r="B91" i="58"/>
  <c r="B92" i="58" s="1"/>
  <c r="B93" i="58" s="1"/>
  <c r="B94" i="58" s="1"/>
  <c r="B95" i="58" s="1"/>
  <c r="B84" i="58"/>
  <c r="B85" i="58" s="1"/>
  <c r="B86" i="58" s="1"/>
  <c r="B87" i="58" s="1"/>
  <c r="B88" i="58" s="1"/>
  <c r="B89" i="58" s="1"/>
  <c r="B83" i="58"/>
  <c r="B81" i="58"/>
  <c r="B79" i="58"/>
  <c r="B80" i="58" s="1"/>
  <c r="B76" i="58"/>
  <c r="B77" i="58" s="1"/>
  <c r="B78" i="58" s="1"/>
  <c r="B75" i="58"/>
  <c r="B67" i="58"/>
  <c r="B68" i="58" s="1"/>
  <c r="B69" i="58" s="1"/>
  <c r="B70" i="58" s="1"/>
  <c r="B71" i="58" s="1"/>
  <c r="B72" i="58" s="1"/>
  <c r="B73" i="58" s="1"/>
  <c r="B64" i="58"/>
  <c r="B65" i="58" s="1"/>
  <c r="B62" i="58"/>
  <c r="B63" i="58" s="1"/>
  <c r="B59" i="58"/>
  <c r="B60" i="58" s="1"/>
  <c r="B61" i="58" s="1"/>
  <c r="B52" i="58"/>
  <c r="B53" i="58" s="1"/>
  <c r="B54" i="58" s="1"/>
  <c r="B55" i="58" s="1"/>
  <c r="B56" i="58" s="1"/>
  <c r="B57" i="58" s="1"/>
  <c r="B51" i="58"/>
  <c r="B45" i="58"/>
  <c r="B46" i="58" s="1"/>
  <c r="B47" i="58" s="1"/>
  <c r="B48" i="58" s="1"/>
  <c r="B49" i="58" s="1"/>
  <c r="B44" i="58"/>
  <c r="B43" i="58"/>
  <c r="B35" i="58"/>
  <c r="B36" i="58" s="1"/>
  <c r="B37" i="58" s="1"/>
  <c r="B38" i="58" s="1"/>
  <c r="B39" i="58" s="1"/>
  <c r="B40" i="58" s="1"/>
  <c r="B41" i="58" s="1"/>
  <c r="B28" i="58"/>
  <c r="B29" i="58" s="1"/>
  <c r="B30" i="58" s="1"/>
  <c r="B31" i="58" s="1"/>
  <c r="B32" i="58" s="1"/>
  <c r="B33" i="58" s="1"/>
  <c r="B27" i="58"/>
  <c r="B19" i="58"/>
  <c r="B20" i="58" s="1"/>
  <c r="B21" i="58" s="1"/>
  <c r="B22" i="58" s="1"/>
  <c r="B23" i="58" s="1"/>
  <c r="B24" i="58" s="1"/>
  <c r="B25" i="58" s="1"/>
  <c r="B17" i="58"/>
  <c r="B11" i="58"/>
  <c r="B12" i="58" s="1"/>
  <c r="B13" i="58" s="1"/>
  <c r="B14" i="58" s="1"/>
  <c r="B15" i="58" s="1"/>
  <c r="B16" i="58" s="1"/>
  <c r="B4" i="58"/>
  <c r="B5" i="58" s="1"/>
  <c r="B6" i="58" s="1"/>
  <c r="B7" i="58" s="1"/>
  <c r="B8" i="58" s="1"/>
  <c r="B9" i="58" s="1"/>
  <c r="B3" i="58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A18" i="58" s="1"/>
  <c r="A19" i="58" s="1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34" i="58" s="1"/>
  <c r="A35" i="58" s="1"/>
  <c r="A36" i="58" s="1"/>
  <c r="A37" i="58" s="1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A52" i="58" s="1"/>
  <c r="A53" i="58" s="1"/>
  <c r="A54" i="58" s="1"/>
  <c r="A55" i="58" s="1"/>
  <c r="A56" i="58" s="1"/>
  <c r="A57" i="58" s="1"/>
  <c r="A58" i="58" s="1"/>
  <c r="A59" i="58" s="1"/>
  <c r="A60" i="58" s="1"/>
  <c r="A61" i="58" s="1"/>
  <c r="A62" i="58" s="1"/>
  <c r="A63" i="58" s="1"/>
  <c r="A64" i="58" s="1"/>
  <c r="A65" i="58" s="1"/>
  <c r="A66" i="58" s="1"/>
  <c r="A67" i="58" s="1"/>
  <c r="A68" i="58" s="1"/>
  <c r="A69" i="58" s="1"/>
  <c r="A70" i="58" s="1"/>
  <c r="A71" i="58" s="1"/>
  <c r="A72" i="58" s="1"/>
  <c r="A73" i="58" s="1"/>
  <c r="A74" i="58" s="1"/>
  <c r="A75" i="58" s="1"/>
  <c r="A76" i="58" s="1"/>
  <c r="A77" i="58" s="1"/>
  <c r="A78" i="58" s="1"/>
  <c r="A79" i="58" s="1"/>
  <c r="A80" i="58" s="1"/>
  <c r="A81" i="58" s="1"/>
  <c r="A82" i="58" s="1"/>
  <c r="A83" i="58" s="1"/>
  <c r="A84" i="58" s="1"/>
  <c r="A85" i="58" s="1"/>
  <c r="A86" i="58" s="1"/>
  <c r="A87" i="58" s="1"/>
  <c r="A88" i="58" s="1"/>
  <c r="A89" i="58" s="1"/>
  <c r="A90" i="58" s="1"/>
  <c r="A91" i="58" s="1"/>
  <c r="A92" i="58" s="1"/>
  <c r="A93" i="58" s="1"/>
  <c r="A94" i="58" s="1"/>
  <c r="A95" i="58" s="1"/>
  <c r="A96" i="58" s="1"/>
  <c r="A97" i="58" s="1"/>
  <c r="A98" i="58" s="1"/>
  <c r="A99" i="58" s="1"/>
  <c r="A100" i="58" s="1"/>
  <c r="A101" i="58" s="1"/>
  <c r="A102" i="58" s="1"/>
  <c r="A103" i="58" s="1"/>
  <c r="A104" i="58" s="1"/>
  <c r="A105" i="58" s="1"/>
  <c r="A106" i="58" s="1"/>
  <c r="A107" i="58" s="1"/>
  <c r="A108" i="58" s="1"/>
  <c r="A109" i="58" s="1"/>
  <c r="A110" i="58" s="1"/>
  <c r="A111" i="58" s="1"/>
  <c r="A112" i="58" s="1"/>
  <c r="A113" i="58" s="1"/>
  <c r="A114" i="58" s="1"/>
  <c r="A115" i="58" s="1"/>
  <c r="A116" i="58" s="1"/>
  <c r="A117" i="58" s="1"/>
  <c r="A118" i="58" s="1"/>
  <c r="A119" i="58" s="1"/>
  <c r="A120" i="58" s="1"/>
  <c r="A121" i="58" s="1"/>
  <c r="A122" i="58" s="1"/>
  <c r="A123" i="58" s="1"/>
  <c r="A124" i="58" s="1"/>
  <c r="A125" i="58" s="1"/>
  <c r="A126" i="58" s="1"/>
  <c r="A127" i="58" s="1"/>
  <c r="A128" i="58" s="1"/>
  <c r="A129" i="58" s="1"/>
  <c r="A130" i="58" s="1"/>
  <c r="A131" i="58" s="1"/>
  <c r="A132" i="58" s="1"/>
  <c r="A133" i="58" s="1"/>
  <c r="A134" i="58" s="1"/>
  <c r="A135" i="58" s="1"/>
  <c r="A136" i="58" s="1"/>
  <c r="A137" i="58" s="1"/>
  <c r="A138" i="58" s="1"/>
  <c r="A139" i="58" s="1"/>
  <c r="A140" i="58" s="1"/>
  <c r="A141" i="58" s="1"/>
  <c r="A142" i="58" s="1"/>
  <c r="A143" i="58" s="1"/>
  <c r="A144" i="58" s="1"/>
  <c r="A145" i="58" s="1"/>
  <c r="A146" i="58" s="1"/>
  <c r="A147" i="58" s="1"/>
  <c r="A148" i="58" s="1"/>
  <c r="A149" i="58" s="1"/>
  <c r="A150" i="58" s="1"/>
  <c r="A151" i="58" s="1"/>
  <c r="A152" i="58" s="1"/>
  <c r="A153" i="58" s="1"/>
  <c r="A154" i="58" s="1"/>
  <c r="A155" i="58" s="1"/>
  <c r="A156" i="58" s="1"/>
  <c r="A157" i="58" s="1"/>
  <c r="A158" i="58" s="1"/>
  <c r="A159" i="58" s="1"/>
  <c r="A160" i="58" s="1"/>
  <c r="A161" i="58" s="1"/>
  <c r="B275" i="57"/>
  <c r="B276" i="57" s="1"/>
  <c r="B277" i="57" s="1"/>
  <c r="B278" i="57" s="1"/>
  <c r="B279" i="57" s="1"/>
  <c r="B280" i="57" s="1"/>
  <c r="B281" i="57" s="1"/>
  <c r="B267" i="57"/>
  <c r="B268" i="57" s="1"/>
  <c r="B269" i="57" s="1"/>
  <c r="B270" i="57" s="1"/>
  <c r="B271" i="57" s="1"/>
  <c r="B272" i="57" s="1"/>
  <c r="B273" i="57" s="1"/>
  <c r="B259" i="57"/>
  <c r="B260" i="57" s="1"/>
  <c r="B261" i="57" s="1"/>
  <c r="B262" i="57" s="1"/>
  <c r="B263" i="57" s="1"/>
  <c r="B264" i="57" s="1"/>
  <c r="B265" i="57" s="1"/>
  <c r="A255" i="57"/>
  <c r="A256" i="57" s="1"/>
  <c r="A257" i="57" s="1"/>
  <c r="A258" i="57" s="1"/>
  <c r="A259" i="57" s="1"/>
  <c r="A260" i="57" s="1"/>
  <c r="A261" i="57" s="1"/>
  <c r="A262" i="57" s="1"/>
  <c r="A263" i="57" s="1"/>
  <c r="A264" i="57" s="1"/>
  <c r="A265" i="57" s="1"/>
  <c r="A266" i="57" s="1"/>
  <c r="A267" i="57" s="1"/>
  <c r="A268" i="57" s="1"/>
  <c r="A269" i="57" s="1"/>
  <c r="A270" i="57" s="1"/>
  <c r="A271" i="57" s="1"/>
  <c r="A272" i="57" s="1"/>
  <c r="A273" i="57" s="1"/>
  <c r="A274" i="57" s="1"/>
  <c r="A275" i="57" s="1"/>
  <c r="A276" i="57" s="1"/>
  <c r="A277" i="57" s="1"/>
  <c r="A278" i="57" s="1"/>
  <c r="A279" i="57" s="1"/>
  <c r="A280" i="57" s="1"/>
  <c r="A281" i="57" s="1"/>
  <c r="B254" i="57"/>
  <c r="B255" i="57" s="1"/>
  <c r="B256" i="57" s="1"/>
  <c r="B257" i="57" s="1"/>
  <c r="B251" i="57"/>
  <c r="B252" i="57" s="1"/>
  <c r="B253" i="57" s="1"/>
  <c r="B243" i="57"/>
  <c r="B244" i="57" s="1"/>
  <c r="B245" i="57" s="1"/>
  <c r="B246" i="57" s="1"/>
  <c r="B247" i="57" s="1"/>
  <c r="B248" i="57" s="1"/>
  <c r="B249" i="57" s="1"/>
  <c r="B237" i="57"/>
  <c r="B238" i="57" s="1"/>
  <c r="B239" i="57" s="1"/>
  <c r="B240" i="57" s="1"/>
  <c r="B241" i="57" s="1"/>
  <c r="B236" i="57"/>
  <c r="B235" i="57"/>
  <c r="B229" i="57"/>
  <c r="B230" i="57" s="1"/>
  <c r="B231" i="57" s="1"/>
  <c r="B232" i="57" s="1"/>
  <c r="B233" i="57" s="1"/>
  <c r="A229" i="57"/>
  <c r="A230" i="57" s="1"/>
  <c r="A231" i="57" s="1"/>
  <c r="A232" i="57" s="1"/>
  <c r="A233" i="57" s="1"/>
  <c r="A234" i="57" s="1"/>
  <c r="A235" i="57" s="1"/>
  <c r="A236" i="57" s="1"/>
  <c r="A237" i="57" s="1"/>
  <c r="A238" i="57" s="1"/>
  <c r="A239" i="57" s="1"/>
  <c r="A240" i="57" s="1"/>
  <c r="A241" i="57" s="1"/>
  <c r="A242" i="57" s="1"/>
  <c r="A243" i="57" s="1"/>
  <c r="A244" i="57" s="1"/>
  <c r="A245" i="57" s="1"/>
  <c r="A246" i="57" s="1"/>
  <c r="A247" i="57" s="1"/>
  <c r="A248" i="57" s="1"/>
  <c r="A249" i="57" s="1"/>
  <c r="A250" i="57" s="1"/>
  <c r="A251" i="57" s="1"/>
  <c r="A252" i="57" s="1"/>
  <c r="A253" i="57" s="1"/>
  <c r="A254" i="57" s="1"/>
  <c r="B228" i="57"/>
  <c r="A228" i="57"/>
  <c r="B227" i="57"/>
  <c r="A227" i="57"/>
  <c r="B220" i="57"/>
  <c r="B221" i="57" s="1"/>
  <c r="B222" i="57" s="1"/>
  <c r="B223" i="57" s="1"/>
  <c r="B224" i="57" s="1"/>
  <c r="B225" i="57" s="1"/>
  <c r="B219" i="57"/>
  <c r="B211" i="57"/>
  <c r="B212" i="57" s="1"/>
  <c r="B213" i="57" s="1"/>
  <c r="B214" i="57" s="1"/>
  <c r="B215" i="57" s="1"/>
  <c r="B216" i="57" s="1"/>
  <c r="B217" i="57" s="1"/>
  <c r="B203" i="57"/>
  <c r="B204" i="57" s="1"/>
  <c r="B205" i="57" s="1"/>
  <c r="B206" i="57" s="1"/>
  <c r="B207" i="57" s="1"/>
  <c r="B208" i="57" s="1"/>
  <c r="B209" i="57" s="1"/>
  <c r="B196" i="57"/>
  <c r="B197" i="57" s="1"/>
  <c r="B198" i="57" s="1"/>
  <c r="B199" i="57" s="1"/>
  <c r="B200" i="57" s="1"/>
  <c r="B201" i="57" s="1"/>
  <c r="B195" i="57"/>
  <c r="B187" i="57"/>
  <c r="B188" i="57" s="1"/>
  <c r="B189" i="57" s="1"/>
  <c r="B190" i="57" s="1"/>
  <c r="B191" i="57" s="1"/>
  <c r="B192" i="57" s="1"/>
  <c r="B193" i="57" s="1"/>
  <c r="B179" i="57"/>
  <c r="B180" i="57" s="1"/>
  <c r="B181" i="57" s="1"/>
  <c r="B182" i="57" s="1"/>
  <c r="B183" i="57" s="1"/>
  <c r="B184" i="57" s="1"/>
  <c r="B185" i="57" s="1"/>
  <c r="B177" i="57"/>
  <c r="A177" i="57"/>
  <c r="A178" i="57" s="1"/>
  <c r="A179" i="57" s="1"/>
  <c r="A180" i="57" s="1"/>
  <c r="A181" i="57" s="1"/>
  <c r="A182" i="57" s="1"/>
  <c r="A183" i="57" s="1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A203" i="57" s="1"/>
  <c r="A204" i="57" s="1"/>
  <c r="A205" i="57" s="1"/>
  <c r="A206" i="57" s="1"/>
  <c r="A207" i="57" s="1"/>
  <c r="A208" i="57" s="1"/>
  <c r="A209" i="57" s="1"/>
  <c r="A210" i="57" s="1"/>
  <c r="A211" i="57" s="1"/>
  <c r="A212" i="57" s="1"/>
  <c r="A213" i="57" s="1"/>
  <c r="A214" i="57" s="1"/>
  <c r="A215" i="57" s="1"/>
  <c r="A216" i="57" s="1"/>
  <c r="A217" i="57" s="1"/>
  <c r="A218" i="57" s="1"/>
  <c r="A219" i="57" s="1"/>
  <c r="A220" i="57" s="1"/>
  <c r="A221" i="57" s="1"/>
  <c r="A222" i="57" s="1"/>
  <c r="A223" i="57" s="1"/>
  <c r="A224" i="57" s="1"/>
  <c r="A225" i="57" s="1"/>
  <c r="B172" i="57"/>
  <c r="B173" i="57" s="1"/>
  <c r="B174" i="57" s="1"/>
  <c r="B175" i="57" s="1"/>
  <c r="B176" i="57" s="1"/>
  <c r="B171" i="57"/>
  <c r="A171" i="57"/>
  <c r="A172" i="57" s="1"/>
  <c r="A173" i="57" s="1"/>
  <c r="A174" i="57" s="1"/>
  <c r="A175" i="57" s="1"/>
  <c r="A176" i="57" s="1"/>
  <c r="B168" i="57"/>
  <c r="B169" i="57" s="1"/>
  <c r="B163" i="57"/>
  <c r="B164" i="57" s="1"/>
  <c r="B165" i="57" s="1"/>
  <c r="B166" i="57" s="1"/>
  <c r="B167" i="57" s="1"/>
  <c r="B159" i="57"/>
  <c r="B160" i="57" s="1"/>
  <c r="B161" i="57" s="1"/>
  <c r="B155" i="57"/>
  <c r="B156" i="57" s="1"/>
  <c r="B157" i="57" s="1"/>
  <c r="B158" i="57" s="1"/>
  <c r="B147" i="57"/>
  <c r="B148" i="57" s="1"/>
  <c r="B149" i="57" s="1"/>
  <c r="B150" i="57" s="1"/>
  <c r="B151" i="57" s="1"/>
  <c r="B152" i="57" s="1"/>
  <c r="B153" i="57" s="1"/>
  <c r="B144" i="57"/>
  <c r="B145" i="57" s="1"/>
  <c r="B142" i="57"/>
  <c r="B143" i="57" s="1"/>
  <c r="B139" i="57"/>
  <c r="B140" i="57" s="1"/>
  <c r="B141" i="57" s="1"/>
  <c r="B134" i="57"/>
  <c r="B135" i="57" s="1"/>
  <c r="B136" i="57" s="1"/>
  <c r="B137" i="57" s="1"/>
  <c r="B131" i="57"/>
  <c r="B132" i="57" s="1"/>
  <c r="B133" i="57" s="1"/>
  <c r="B125" i="57"/>
  <c r="B126" i="57" s="1"/>
  <c r="B127" i="57" s="1"/>
  <c r="B128" i="57" s="1"/>
  <c r="B129" i="57" s="1"/>
  <c r="B124" i="57"/>
  <c r="B123" i="57"/>
  <c r="B117" i="57"/>
  <c r="B118" i="57" s="1"/>
  <c r="B119" i="57" s="1"/>
  <c r="B120" i="57" s="1"/>
  <c r="B121" i="57" s="1"/>
  <c r="A117" i="57"/>
  <c r="A118" i="57" s="1"/>
  <c r="A119" i="57" s="1"/>
  <c r="A120" i="57" s="1"/>
  <c r="A121" i="57" s="1"/>
  <c r="A122" i="57" s="1"/>
  <c r="A123" i="57" s="1"/>
  <c r="A124" i="57" s="1"/>
  <c r="A125" i="57" s="1"/>
  <c r="A126" i="57" s="1"/>
  <c r="A127" i="57" s="1"/>
  <c r="A128" i="57" s="1"/>
  <c r="A129" i="57" s="1"/>
  <c r="A130" i="57" s="1"/>
  <c r="A131" i="57" s="1"/>
  <c r="A132" i="57" s="1"/>
  <c r="A133" i="57" s="1"/>
  <c r="A134" i="57" s="1"/>
  <c r="A135" i="57" s="1"/>
  <c r="A136" i="57" s="1"/>
  <c r="A137" i="57" s="1"/>
  <c r="A138" i="57" s="1"/>
  <c r="A139" i="57" s="1"/>
  <c r="A140" i="57" s="1"/>
  <c r="A141" i="57" s="1"/>
  <c r="A142" i="57" s="1"/>
  <c r="A143" i="57" s="1"/>
  <c r="A144" i="57" s="1"/>
  <c r="A145" i="57" s="1"/>
  <c r="A146" i="57" s="1"/>
  <c r="A147" i="57" s="1"/>
  <c r="A148" i="57" s="1"/>
  <c r="A149" i="57" s="1"/>
  <c r="A150" i="57" s="1"/>
  <c r="A151" i="57" s="1"/>
  <c r="A152" i="57" s="1"/>
  <c r="A153" i="57" s="1"/>
  <c r="A154" i="57" s="1"/>
  <c r="A155" i="57" s="1"/>
  <c r="A156" i="57" s="1"/>
  <c r="A157" i="57" s="1"/>
  <c r="A158" i="57" s="1"/>
  <c r="A159" i="57" s="1"/>
  <c r="A160" i="57" s="1"/>
  <c r="A161" i="57" s="1"/>
  <c r="A162" i="57" s="1"/>
  <c r="A163" i="57" s="1"/>
  <c r="A164" i="57" s="1"/>
  <c r="A165" i="57" s="1"/>
  <c r="A166" i="57" s="1"/>
  <c r="A167" i="57" s="1"/>
  <c r="A168" i="57" s="1"/>
  <c r="A169" i="57" s="1"/>
  <c r="B116" i="57"/>
  <c r="A116" i="57"/>
  <c r="B115" i="57"/>
  <c r="A115" i="57"/>
  <c r="B108" i="57"/>
  <c r="B109" i="57" s="1"/>
  <c r="B110" i="57" s="1"/>
  <c r="B111" i="57" s="1"/>
  <c r="B112" i="57" s="1"/>
  <c r="B113" i="57" s="1"/>
  <c r="B107" i="57"/>
  <c r="B99" i="57"/>
  <c r="B100" i="57" s="1"/>
  <c r="B101" i="57" s="1"/>
  <c r="B102" i="57" s="1"/>
  <c r="B103" i="57" s="1"/>
  <c r="B104" i="57" s="1"/>
  <c r="B105" i="57" s="1"/>
  <c r="B91" i="57"/>
  <c r="B92" i="57" s="1"/>
  <c r="B93" i="57" s="1"/>
  <c r="B94" i="57" s="1"/>
  <c r="B95" i="57" s="1"/>
  <c r="B96" i="57" s="1"/>
  <c r="B97" i="57" s="1"/>
  <c r="B84" i="57"/>
  <c r="B85" i="57" s="1"/>
  <c r="B86" i="57" s="1"/>
  <c r="B87" i="57" s="1"/>
  <c r="B88" i="57" s="1"/>
  <c r="B89" i="57" s="1"/>
  <c r="B83" i="57"/>
  <c r="B75" i="57"/>
  <c r="B76" i="57" s="1"/>
  <c r="B77" i="57" s="1"/>
  <c r="B78" i="57" s="1"/>
  <c r="B79" i="57" s="1"/>
  <c r="B80" i="57" s="1"/>
  <c r="B81" i="57" s="1"/>
  <c r="B73" i="57"/>
  <c r="B67" i="57"/>
  <c r="B68" i="57" s="1"/>
  <c r="B69" i="57" s="1"/>
  <c r="B70" i="57" s="1"/>
  <c r="B71" i="57" s="1"/>
  <c r="B72" i="57" s="1"/>
  <c r="B60" i="57"/>
  <c r="B61" i="57" s="1"/>
  <c r="B62" i="57" s="1"/>
  <c r="B63" i="57" s="1"/>
  <c r="B64" i="57" s="1"/>
  <c r="B65" i="57" s="1"/>
  <c r="B59" i="57"/>
  <c r="A59" i="57"/>
  <c r="A60" i="57" s="1"/>
  <c r="A61" i="57" s="1"/>
  <c r="A62" i="57" s="1"/>
  <c r="A63" i="57" s="1"/>
  <c r="A64" i="57" s="1"/>
  <c r="A65" i="57" s="1"/>
  <c r="A66" i="57" s="1"/>
  <c r="A67" i="57" s="1"/>
  <c r="A68" i="57" s="1"/>
  <c r="A69" i="57" s="1"/>
  <c r="A70" i="57" s="1"/>
  <c r="A71" i="57" s="1"/>
  <c r="A72" i="57" s="1"/>
  <c r="A73" i="57" s="1"/>
  <c r="A74" i="57" s="1"/>
  <c r="A75" i="57" s="1"/>
  <c r="A76" i="57" s="1"/>
  <c r="A77" i="57" s="1"/>
  <c r="A78" i="57" s="1"/>
  <c r="A79" i="57" s="1"/>
  <c r="A80" i="57" s="1"/>
  <c r="A81" i="57" s="1"/>
  <c r="A82" i="57" s="1"/>
  <c r="A83" i="57" s="1"/>
  <c r="A84" i="57" s="1"/>
  <c r="A85" i="57" s="1"/>
  <c r="A86" i="57" s="1"/>
  <c r="A87" i="57" s="1"/>
  <c r="A88" i="57" s="1"/>
  <c r="A89" i="57" s="1"/>
  <c r="A90" i="57" s="1"/>
  <c r="A91" i="57" s="1"/>
  <c r="A92" i="57" s="1"/>
  <c r="A93" i="57" s="1"/>
  <c r="A94" i="57" s="1"/>
  <c r="A95" i="57" s="1"/>
  <c r="A96" i="57" s="1"/>
  <c r="A97" i="57" s="1"/>
  <c r="A98" i="57" s="1"/>
  <c r="A99" i="57" s="1"/>
  <c r="A100" i="57" s="1"/>
  <c r="A101" i="57" s="1"/>
  <c r="A102" i="57" s="1"/>
  <c r="A103" i="57" s="1"/>
  <c r="A104" i="57" s="1"/>
  <c r="A105" i="57" s="1"/>
  <c r="A106" i="57" s="1"/>
  <c r="A107" i="57" s="1"/>
  <c r="A108" i="57" s="1"/>
  <c r="A109" i="57" s="1"/>
  <c r="A110" i="57" s="1"/>
  <c r="A111" i="57" s="1"/>
  <c r="A112" i="57" s="1"/>
  <c r="A113" i="57" s="1"/>
  <c r="B56" i="57"/>
  <c r="B57" i="57" s="1"/>
  <c r="B51" i="57"/>
  <c r="B52" i="57" s="1"/>
  <c r="B53" i="57" s="1"/>
  <c r="B54" i="57" s="1"/>
  <c r="B55" i="57" s="1"/>
  <c r="B49" i="57"/>
  <c r="B47" i="57"/>
  <c r="B48" i="57" s="1"/>
  <c r="B43" i="57"/>
  <c r="B44" i="57" s="1"/>
  <c r="B45" i="57" s="1"/>
  <c r="B46" i="57" s="1"/>
  <c r="B35" i="57"/>
  <c r="B36" i="57" s="1"/>
  <c r="B37" i="57" s="1"/>
  <c r="B38" i="57" s="1"/>
  <c r="B39" i="57" s="1"/>
  <c r="B40" i="57" s="1"/>
  <c r="B41" i="57" s="1"/>
  <c r="B30" i="57"/>
  <c r="B31" i="57" s="1"/>
  <c r="B32" i="57" s="1"/>
  <c r="B33" i="57" s="1"/>
  <c r="B27" i="57"/>
  <c r="B28" i="57" s="1"/>
  <c r="B29" i="57" s="1"/>
  <c r="B22" i="57"/>
  <c r="B23" i="57" s="1"/>
  <c r="B24" i="57" s="1"/>
  <c r="B25" i="57" s="1"/>
  <c r="B19" i="57"/>
  <c r="B20" i="57" s="1"/>
  <c r="B21" i="57" s="1"/>
  <c r="B13" i="57"/>
  <c r="B14" i="57" s="1"/>
  <c r="B15" i="57" s="1"/>
  <c r="B16" i="57" s="1"/>
  <c r="B17" i="57" s="1"/>
  <c r="B12" i="57"/>
  <c r="B11" i="57"/>
  <c r="B5" i="57"/>
  <c r="B6" i="57" s="1"/>
  <c r="B7" i="57" s="1"/>
  <c r="B8" i="57" s="1"/>
  <c r="B9" i="57" s="1"/>
  <c r="A5" i="57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A53" i="57" s="1"/>
  <c r="A54" i="57" s="1"/>
  <c r="A55" i="57" s="1"/>
  <c r="A56" i="57" s="1"/>
  <c r="A57" i="57" s="1"/>
  <c r="B4" i="57"/>
  <c r="A4" i="57"/>
  <c r="B3" i="57"/>
  <c r="A3" i="57"/>
  <c r="B276" i="45"/>
  <c r="B277" i="45" s="1"/>
  <c r="B278" i="45" s="1"/>
  <c r="B279" i="45" s="1"/>
  <c r="B280" i="45" s="1"/>
  <c r="B281" i="45" s="1"/>
  <c r="B275" i="45"/>
  <c r="B269" i="45"/>
  <c r="B270" i="45" s="1"/>
  <c r="B271" i="45" s="1"/>
  <c r="B272" i="45" s="1"/>
  <c r="B273" i="45" s="1"/>
  <c r="B267" i="45"/>
  <c r="B268" i="45" s="1"/>
  <c r="B262" i="45"/>
  <c r="B263" i="45" s="1"/>
  <c r="B264" i="45" s="1"/>
  <c r="B265" i="45" s="1"/>
  <c r="B259" i="45"/>
  <c r="B260" i="45" s="1"/>
  <c r="B261" i="45" s="1"/>
  <c r="B257" i="45"/>
  <c r="B252" i="45"/>
  <c r="B253" i="45" s="1"/>
  <c r="B254" i="45" s="1"/>
  <c r="B255" i="45" s="1"/>
  <c r="B256" i="45" s="1"/>
  <c r="B251" i="45"/>
  <c r="A249" i="45"/>
  <c r="A250" i="45" s="1"/>
  <c r="A251" i="45" s="1"/>
  <c r="A252" i="45" s="1"/>
  <c r="A253" i="45" s="1"/>
  <c r="A254" i="45" s="1"/>
  <c r="A255" i="45" s="1"/>
  <c r="A256" i="45" s="1"/>
  <c r="A257" i="45" s="1"/>
  <c r="A258" i="45" s="1"/>
  <c r="A259" i="45" s="1"/>
  <c r="A260" i="45" s="1"/>
  <c r="A261" i="45" s="1"/>
  <c r="A262" i="45" s="1"/>
  <c r="A263" i="45" s="1"/>
  <c r="A264" i="45" s="1"/>
  <c r="A265" i="45" s="1"/>
  <c r="A266" i="45" s="1"/>
  <c r="A267" i="45" s="1"/>
  <c r="A268" i="45" s="1"/>
  <c r="A269" i="45" s="1"/>
  <c r="A270" i="45" s="1"/>
  <c r="A271" i="45" s="1"/>
  <c r="A272" i="45" s="1"/>
  <c r="A273" i="45" s="1"/>
  <c r="A274" i="45" s="1"/>
  <c r="A275" i="45" s="1"/>
  <c r="A276" i="45" s="1"/>
  <c r="A277" i="45" s="1"/>
  <c r="A278" i="45" s="1"/>
  <c r="A279" i="45" s="1"/>
  <c r="A280" i="45" s="1"/>
  <c r="A281" i="45" s="1"/>
  <c r="B245" i="45"/>
  <c r="B246" i="45" s="1"/>
  <c r="B247" i="45" s="1"/>
  <c r="B248" i="45" s="1"/>
  <c r="B249" i="45" s="1"/>
  <c r="A244" i="45"/>
  <c r="A245" i="45" s="1"/>
  <c r="A246" i="45" s="1"/>
  <c r="A247" i="45" s="1"/>
  <c r="A248" i="45" s="1"/>
  <c r="B243" i="45"/>
  <c r="B244" i="45" s="1"/>
  <c r="B240" i="45"/>
  <c r="B241" i="45" s="1"/>
  <c r="B235" i="45"/>
  <c r="B236" i="45" s="1"/>
  <c r="B237" i="45" s="1"/>
  <c r="B238" i="45" s="1"/>
  <c r="B239" i="45" s="1"/>
  <c r="A233" i="45"/>
  <c r="A234" i="45" s="1"/>
  <c r="A235" i="45" s="1"/>
  <c r="A236" i="45" s="1"/>
  <c r="A237" i="45" s="1"/>
  <c r="A238" i="45" s="1"/>
  <c r="A239" i="45" s="1"/>
  <c r="A240" i="45" s="1"/>
  <c r="A241" i="45" s="1"/>
  <c r="A242" i="45" s="1"/>
  <c r="A243" i="45" s="1"/>
  <c r="A232" i="45"/>
  <c r="B228" i="45"/>
  <c r="B229" i="45" s="1"/>
  <c r="B230" i="45" s="1"/>
  <c r="B231" i="45" s="1"/>
  <c r="B232" i="45" s="1"/>
  <c r="B233" i="45" s="1"/>
  <c r="B227" i="45"/>
  <c r="A227" i="45"/>
  <c r="A228" i="45" s="1"/>
  <c r="A229" i="45" s="1"/>
  <c r="A230" i="45" s="1"/>
  <c r="A231" i="45" s="1"/>
  <c r="B219" i="45"/>
  <c r="B220" i="45" s="1"/>
  <c r="B221" i="45" s="1"/>
  <c r="B222" i="45" s="1"/>
  <c r="B223" i="45" s="1"/>
  <c r="B224" i="45" s="1"/>
  <c r="B225" i="45" s="1"/>
  <c r="B214" i="45"/>
  <c r="B215" i="45" s="1"/>
  <c r="B216" i="45" s="1"/>
  <c r="B217" i="45" s="1"/>
  <c r="B211" i="45"/>
  <c r="B212" i="45" s="1"/>
  <c r="B213" i="45" s="1"/>
  <c r="B207" i="45"/>
  <c r="B208" i="45" s="1"/>
  <c r="B209" i="45" s="1"/>
  <c r="B203" i="45"/>
  <c r="B204" i="45" s="1"/>
  <c r="B205" i="45" s="1"/>
  <c r="B206" i="45" s="1"/>
  <c r="A199" i="45"/>
  <c r="A200" i="45" s="1"/>
  <c r="A201" i="45" s="1"/>
  <c r="A202" i="45" s="1"/>
  <c r="A203" i="45" s="1"/>
  <c r="A204" i="45" s="1"/>
  <c r="A205" i="45" s="1"/>
  <c r="A206" i="45" s="1"/>
  <c r="A207" i="45" s="1"/>
  <c r="A208" i="45" s="1"/>
  <c r="A209" i="45" s="1"/>
  <c r="A210" i="45" s="1"/>
  <c r="A211" i="45" s="1"/>
  <c r="A212" i="45" s="1"/>
  <c r="A213" i="45" s="1"/>
  <c r="A214" i="45" s="1"/>
  <c r="A215" i="45" s="1"/>
  <c r="A216" i="45" s="1"/>
  <c r="A217" i="45" s="1"/>
  <c r="A218" i="45" s="1"/>
  <c r="A219" i="45" s="1"/>
  <c r="A220" i="45" s="1"/>
  <c r="A221" i="45" s="1"/>
  <c r="A222" i="45" s="1"/>
  <c r="A223" i="45" s="1"/>
  <c r="A224" i="45" s="1"/>
  <c r="A225" i="45" s="1"/>
  <c r="B197" i="45"/>
  <c r="B198" i="45" s="1"/>
  <c r="B199" i="45" s="1"/>
  <c r="B200" i="45" s="1"/>
  <c r="B201" i="45" s="1"/>
  <c r="B195" i="45"/>
  <c r="B196" i="45" s="1"/>
  <c r="B190" i="45"/>
  <c r="B191" i="45" s="1"/>
  <c r="B192" i="45" s="1"/>
  <c r="B193" i="45" s="1"/>
  <c r="B187" i="45"/>
  <c r="B188" i="45" s="1"/>
  <c r="B189" i="45" s="1"/>
  <c r="B181" i="45"/>
  <c r="B182" i="45" s="1"/>
  <c r="B183" i="45" s="1"/>
  <c r="B184" i="45" s="1"/>
  <c r="B185" i="45" s="1"/>
  <c r="B180" i="45"/>
  <c r="B179" i="45"/>
  <c r="B176" i="45"/>
  <c r="B177" i="45" s="1"/>
  <c r="B172" i="45"/>
  <c r="B173" i="45" s="1"/>
  <c r="B174" i="45" s="1"/>
  <c r="B175" i="45" s="1"/>
  <c r="A172" i="45"/>
  <c r="A173" i="45" s="1"/>
  <c r="A174" i="45" s="1"/>
  <c r="A175" i="45" s="1"/>
  <c r="A176" i="45" s="1"/>
  <c r="A177" i="45" s="1"/>
  <c r="A178" i="45" s="1"/>
  <c r="A179" i="45" s="1"/>
  <c r="A180" i="45" s="1"/>
  <c r="A181" i="45" s="1"/>
  <c r="A182" i="45" s="1"/>
  <c r="A183" i="45" s="1"/>
  <c r="A184" i="45" s="1"/>
  <c r="A185" i="45" s="1"/>
  <c r="A186" i="45" s="1"/>
  <c r="A187" i="45" s="1"/>
  <c r="A188" i="45" s="1"/>
  <c r="A189" i="45" s="1"/>
  <c r="A190" i="45" s="1"/>
  <c r="A191" i="45" s="1"/>
  <c r="A192" i="45" s="1"/>
  <c r="A193" i="45" s="1"/>
  <c r="A194" i="45" s="1"/>
  <c r="A195" i="45" s="1"/>
  <c r="A196" i="45" s="1"/>
  <c r="A197" i="45" s="1"/>
  <c r="A198" i="45" s="1"/>
  <c r="B171" i="45"/>
  <c r="A171" i="45"/>
  <c r="B164" i="45"/>
  <c r="B165" i="45" s="1"/>
  <c r="B166" i="45" s="1"/>
  <c r="B167" i="45" s="1"/>
  <c r="B168" i="45" s="1"/>
  <c r="B169" i="45" s="1"/>
  <c r="B163" i="45"/>
  <c r="B157" i="45"/>
  <c r="B158" i="45" s="1"/>
  <c r="B159" i="45" s="1"/>
  <c r="B160" i="45" s="1"/>
  <c r="B161" i="45" s="1"/>
  <c r="B155" i="45"/>
  <c r="B156" i="45" s="1"/>
  <c r="B147" i="45"/>
  <c r="B148" i="45" s="1"/>
  <c r="B149" i="45" s="1"/>
  <c r="B150" i="45" s="1"/>
  <c r="B151" i="45" s="1"/>
  <c r="B152" i="45" s="1"/>
  <c r="B153" i="45" s="1"/>
  <c r="B140" i="45"/>
  <c r="B141" i="45" s="1"/>
  <c r="B142" i="45" s="1"/>
  <c r="B143" i="45" s="1"/>
  <c r="B144" i="45" s="1"/>
  <c r="B145" i="45" s="1"/>
  <c r="B139" i="45"/>
  <c r="B131" i="45"/>
  <c r="B132" i="45" s="1"/>
  <c r="B133" i="45" s="1"/>
  <c r="B134" i="45" s="1"/>
  <c r="B135" i="45" s="1"/>
  <c r="B136" i="45" s="1"/>
  <c r="B137" i="45" s="1"/>
  <c r="B123" i="45"/>
  <c r="B124" i="45" s="1"/>
  <c r="B125" i="45" s="1"/>
  <c r="B126" i="45" s="1"/>
  <c r="B127" i="45" s="1"/>
  <c r="B128" i="45" s="1"/>
  <c r="B129" i="45" s="1"/>
  <c r="B117" i="45"/>
  <c r="B118" i="45" s="1"/>
  <c r="B119" i="45" s="1"/>
  <c r="B120" i="45" s="1"/>
  <c r="B121" i="45" s="1"/>
  <c r="B116" i="45"/>
  <c r="B115" i="45"/>
  <c r="A115" i="45"/>
  <c r="A116" i="45" s="1"/>
  <c r="A117" i="45" s="1"/>
  <c r="A118" i="45" s="1"/>
  <c r="A119" i="45" s="1"/>
  <c r="A120" i="45" s="1"/>
  <c r="A121" i="45" s="1"/>
  <c r="A122" i="45" s="1"/>
  <c r="A123" i="45" s="1"/>
  <c r="A124" i="45" s="1"/>
  <c r="A125" i="45" s="1"/>
  <c r="A126" i="45" s="1"/>
  <c r="A127" i="45" s="1"/>
  <c r="A128" i="45" s="1"/>
  <c r="A129" i="45" s="1"/>
  <c r="A130" i="45" s="1"/>
  <c r="A131" i="45" s="1"/>
  <c r="A132" i="45" s="1"/>
  <c r="A133" i="45" s="1"/>
  <c r="A134" i="45" s="1"/>
  <c r="A135" i="45" s="1"/>
  <c r="A136" i="45" s="1"/>
  <c r="A137" i="45" s="1"/>
  <c r="A138" i="45" s="1"/>
  <c r="A139" i="45" s="1"/>
  <c r="A140" i="45" s="1"/>
  <c r="A141" i="45" s="1"/>
  <c r="A142" i="45" s="1"/>
  <c r="A143" i="45" s="1"/>
  <c r="A144" i="45" s="1"/>
  <c r="A145" i="45" s="1"/>
  <c r="A146" i="45" s="1"/>
  <c r="A147" i="45" s="1"/>
  <c r="A148" i="45" s="1"/>
  <c r="A149" i="45" s="1"/>
  <c r="A150" i="45" s="1"/>
  <c r="A151" i="45" s="1"/>
  <c r="A152" i="45" s="1"/>
  <c r="A153" i="45" s="1"/>
  <c r="A154" i="45" s="1"/>
  <c r="A155" i="45" s="1"/>
  <c r="A156" i="45" s="1"/>
  <c r="A157" i="45" s="1"/>
  <c r="A158" i="45" s="1"/>
  <c r="A159" i="45" s="1"/>
  <c r="A160" i="45" s="1"/>
  <c r="A161" i="45" s="1"/>
  <c r="A162" i="45" s="1"/>
  <c r="A163" i="45" s="1"/>
  <c r="A164" i="45" s="1"/>
  <c r="A165" i="45" s="1"/>
  <c r="A166" i="45" s="1"/>
  <c r="A167" i="45" s="1"/>
  <c r="A168" i="45" s="1"/>
  <c r="A169" i="45" s="1"/>
  <c r="B108" i="45"/>
  <c r="B109" i="45" s="1"/>
  <c r="B110" i="45" s="1"/>
  <c r="B111" i="45" s="1"/>
  <c r="B112" i="45" s="1"/>
  <c r="B113" i="45" s="1"/>
  <c r="B107" i="45"/>
  <c r="B105" i="45"/>
  <c r="B102" i="45"/>
  <c r="B103" i="45" s="1"/>
  <c r="B104" i="45" s="1"/>
  <c r="B99" i="45"/>
  <c r="B100" i="45" s="1"/>
  <c r="B101" i="45" s="1"/>
  <c r="B91" i="45"/>
  <c r="B92" i="45" s="1"/>
  <c r="B93" i="45" s="1"/>
  <c r="B94" i="45" s="1"/>
  <c r="B95" i="45" s="1"/>
  <c r="B96" i="45" s="1"/>
  <c r="B97" i="45" s="1"/>
  <c r="B83" i="45"/>
  <c r="B84" i="45" s="1"/>
  <c r="B85" i="45" s="1"/>
  <c r="B86" i="45" s="1"/>
  <c r="B87" i="45" s="1"/>
  <c r="B88" i="45" s="1"/>
  <c r="B89" i="45" s="1"/>
  <c r="B77" i="45"/>
  <c r="B78" i="45" s="1"/>
  <c r="B79" i="45" s="1"/>
  <c r="B80" i="45" s="1"/>
  <c r="B81" i="45" s="1"/>
  <c r="B75" i="45"/>
  <c r="B76" i="45" s="1"/>
  <c r="B68" i="45"/>
  <c r="B69" i="45" s="1"/>
  <c r="B70" i="45" s="1"/>
  <c r="B71" i="45" s="1"/>
  <c r="B72" i="45" s="1"/>
  <c r="B73" i="45" s="1"/>
  <c r="B67" i="45"/>
  <c r="B62" i="45"/>
  <c r="B63" i="45" s="1"/>
  <c r="B64" i="45" s="1"/>
  <c r="B65" i="45" s="1"/>
  <c r="B61" i="45"/>
  <c r="A61" i="45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75" i="45" s="1"/>
  <c r="A76" i="45" s="1"/>
  <c r="A77" i="45" s="1"/>
  <c r="A78" i="45" s="1"/>
  <c r="A79" i="45" s="1"/>
  <c r="A80" i="45" s="1"/>
  <c r="A81" i="45" s="1"/>
  <c r="A82" i="45" s="1"/>
  <c r="A83" i="45" s="1"/>
  <c r="A84" i="45" s="1"/>
  <c r="A85" i="45" s="1"/>
  <c r="A86" i="45" s="1"/>
  <c r="A87" i="45" s="1"/>
  <c r="A88" i="45" s="1"/>
  <c r="A89" i="45" s="1"/>
  <c r="A90" i="45" s="1"/>
  <c r="A91" i="45" s="1"/>
  <c r="A92" i="45" s="1"/>
  <c r="A93" i="45" s="1"/>
  <c r="A94" i="45" s="1"/>
  <c r="A95" i="45" s="1"/>
  <c r="A96" i="45" s="1"/>
  <c r="A97" i="45" s="1"/>
  <c r="A98" i="45" s="1"/>
  <c r="A99" i="45" s="1"/>
  <c r="A100" i="45" s="1"/>
  <c r="A101" i="45" s="1"/>
  <c r="A102" i="45" s="1"/>
  <c r="A103" i="45" s="1"/>
  <c r="A104" i="45" s="1"/>
  <c r="A105" i="45" s="1"/>
  <c r="A106" i="45" s="1"/>
  <c r="A107" i="45" s="1"/>
  <c r="A108" i="45" s="1"/>
  <c r="A109" i="45" s="1"/>
  <c r="A110" i="45" s="1"/>
  <c r="A111" i="45" s="1"/>
  <c r="A112" i="45" s="1"/>
  <c r="A113" i="45" s="1"/>
  <c r="B60" i="45"/>
  <c r="A60" i="45"/>
  <c r="B59" i="45"/>
  <c r="A59" i="45"/>
  <c r="B51" i="45"/>
  <c r="B52" i="45" s="1"/>
  <c r="B53" i="45" s="1"/>
  <c r="B54" i="45" s="1"/>
  <c r="B55" i="45" s="1"/>
  <c r="B56" i="45" s="1"/>
  <c r="B57" i="45" s="1"/>
  <c r="B43" i="45"/>
  <c r="B44" i="45" s="1"/>
  <c r="B45" i="45" s="1"/>
  <c r="B46" i="45" s="1"/>
  <c r="B47" i="45" s="1"/>
  <c r="B48" i="45" s="1"/>
  <c r="B49" i="45" s="1"/>
  <c r="B37" i="45"/>
  <c r="B38" i="45" s="1"/>
  <c r="B39" i="45" s="1"/>
  <c r="B40" i="45" s="1"/>
  <c r="B41" i="45" s="1"/>
  <c r="B35" i="45"/>
  <c r="B36" i="45" s="1"/>
  <c r="B28" i="45"/>
  <c r="B29" i="45" s="1"/>
  <c r="B30" i="45" s="1"/>
  <c r="B31" i="45" s="1"/>
  <c r="B32" i="45" s="1"/>
  <c r="B33" i="45" s="1"/>
  <c r="B27" i="45"/>
  <c r="B21" i="45"/>
  <c r="B22" i="45" s="1"/>
  <c r="B23" i="45" s="1"/>
  <c r="B24" i="45" s="1"/>
  <c r="B25" i="45" s="1"/>
  <c r="B19" i="45"/>
  <c r="B20" i="45" s="1"/>
  <c r="B13" i="45"/>
  <c r="B14" i="45" s="1"/>
  <c r="B15" i="45" s="1"/>
  <c r="B16" i="45" s="1"/>
  <c r="B17" i="45" s="1"/>
  <c r="B12" i="45"/>
  <c r="B11" i="45"/>
  <c r="B7" i="45"/>
  <c r="B8" i="45" s="1"/>
  <c r="B9" i="45" s="1"/>
  <c r="B6" i="45"/>
  <c r="B3" i="45"/>
  <c r="B4" i="45" s="1"/>
  <c r="B5" i="45" s="1"/>
  <c r="B1603" i="41"/>
  <c r="B1604" i="41" s="1"/>
  <c r="B1605" i="41" s="1"/>
  <c r="B1606" i="41" s="1"/>
  <c r="B1607" i="41" s="1"/>
  <c r="B1608" i="41" s="1"/>
  <c r="B1609" i="41" s="1"/>
  <c r="B1595" i="41"/>
  <c r="B1596" i="41" s="1"/>
  <c r="B1597" i="41" s="1"/>
  <c r="B1598" i="41" s="1"/>
  <c r="B1599" i="41" s="1"/>
  <c r="B1600" i="41" s="1"/>
  <c r="B1601" i="41" s="1"/>
  <c r="B1587" i="41"/>
  <c r="B1588" i="41" s="1"/>
  <c r="B1589" i="41" s="1"/>
  <c r="B1590" i="41" s="1"/>
  <c r="B1591" i="41" s="1"/>
  <c r="B1592" i="41" s="1"/>
  <c r="B1593" i="41" s="1"/>
  <c r="B1579" i="41"/>
  <c r="B1580" i="41" s="1"/>
  <c r="B1581" i="41" s="1"/>
  <c r="B1582" i="41" s="1"/>
  <c r="B1583" i="41" s="1"/>
  <c r="B1584" i="41" s="1"/>
  <c r="B1585" i="41" s="1"/>
  <c r="B1571" i="41"/>
  <c r="B1572" i="41" s="1"/>
  <c r="B1573" i="41" s="1"/>
  <c r="B1574" i="41" s="1"/>
  <c r="B1575" i="41" s="1"/>
  <c r="B1576" i="41" s="1"/>
  <c r="B1577" i="41" s="1"/>
  <c r="B1563" i="41"/>
  <c r="B1564" i="41" s="1"/>
  <c r="B1565" i="41" s="1"/>
  <c r="B1566" i="41" s="1"/>
  <c r="B1567" i="41" s="1"/>
  <c r="B1568" i="41" s="1"/>
  <c r="B1569" i="41" s="1"/>
  <c r="B1555" i="41"/>
  <c r="B1556" i="41" s="1"/>
  <c r="B1557" i="41" s="1"/>
  <c r="B1558" i="41" s="1"/>
  <c r="B1559" i="41" s="1"/>
  <c r="B1560" i="41" s="1"/>
  <c r="B1561" i="41" s="1"/>
  <c r="B1547" i="41"/>
  <c r="B1548" i="41" s="1"/>
  <c r="B1549" i="41" s="1"/>
  <c r="B1550" i="41" s="1"/>
  <c r="B1551" i="41" s="1"/>
  <c r="B1552" i="41" s="1"/>
  <c r="B1553" i="41" s="1"/>
  <c r="B1539" i="41"/>
  <c r="B1540" i="41" s="1"/>
  <c r="B1541" i="41" s="1"/>
  <c r="B1542" i="41" s="1"/>
  <c r="B1543" i="41" s="1"/>
  <c r="B1544" i="41" s="1"/>
  <c r="B1545" i="41" s="1"/>
  <c r="B1531" i="41"/>
  <c r="B1532" i="41" s="1"/>
  <c r="B1533" i="41" s="1"/>
  <c r="B1534" i="41" s="1"/>
  <c r="B1535" i="41" s="1"/>
  <c r="B1536" i="41" s="1"/>
  <c r="B1537" i="41" s="1"/>
  <c r="B1523" i="41"/>
  <c r="B1524" i="41" s="1"/>
  <c r="B1525" i="41" s="1"/>
  <c r="B1526" i="41" s="1"/>
  <c r="B1527" i="41" s="1"/>
  <c r="B1528" i="41" s="1"/>
  <c r="B1529" i="41" s="1"/>
  <c r="B1515" i="41"/>
  <c r="B1516" i="41" s="1"/>
  <c r="B1517" i="41" s="1"/>
  <c r="B1518" i="41" s="1"/>
  <c r="B1519" i="41" s="1"/>
  <c r="B1520" i="41" s="1"/>
  <c r="B1521" i="41" s="1"/>
  <c r="B1507" i="41"/>
  <c r="B1508" i="41" s="1"/>
  <c r="B1509" i="41" s="1"/>
  <c r="B1510" i="41" s="1"/>
  <c r="B1511" i="41" s="1"/>
  <c r="B1512" i="41" s="1"/>
  <c r="B1513" i="41" s="1"/>
  <c r="B1499" i="41"/>
  <c r="B1500" i="41" s="1"/>
  <c r="B1501" i="41" s="1"/>
  <c r="B1502" i="41" s="1"/>
  <c r="B1503" i="41" s="1"/>
  <c r="B1504" i="41" s="1"/>
  <c r="B1505" i="41" s="1"/>
  <c r="B1491" i="41"/>
  <c r="B1492" i="41" s="1"/>
  <c r="B1493" i="41" s="1"/>
  <c r="B1494" i="41" s="1"/>
  <c r="B1495" i="41" s="1"/>
  <c r="B1496" i="41" s="1"/>
  <c r="B1497" i="41" s="1"/>
  <c r="B1483" i="41"/>
  <c r="B1484" i="41" s="1"/>
  <c r="B1485" i="41" s="1"/>
  <c r="B1486" i="41" s="1"/>
  <c r="B1487" i="41" s="1"/>
  <c r="B1488" i="41" s="1"/>
  <c r="B1489" i="41" s="1"/>
  <c r="B1475" i="41"/>
  <c r="B1476" i="41" s="1"/>
  <c r="B1477" i="41" s="1"/>
  <c r="B1478" i="41" s="1"/>
  <c r="B1479" i="41" s="1"/>
  <c r="B1480" i="41" s="1"/>
  <c r="B1481" i="41" s="1"/>
  <c r="B1467" i="41"/>
  <c r="B1468" i="41" s="1"/>
  <c r="B1469" i="41" s="1"/>
  <c r="B1470" i="41" s="1"/>
  <c r="B1471" i="41" s="1"/>
  <c r="B1472" i="41" s="1"/>
  <c r="B1473" i="41" s="1"/>
  <c r="B1459" i="41"/>
  <c r="B1460" i="41" s="1"/>
  <c r="B1461" i="41" s="1"/>
  <c r="B1462" i="41" s="1"/>
  <c r="B1463" i="41" s="1"/>
  <c r="B1464" i="41" s="1"/>
  <c r="B1465" i="41" s="1"/>
  <c r="B1451" i="41"/>
  <c r="B1452" i="41" s="1"/>
  <c r="B1453" i="41" s="1"/>
  <c r="B1454" i="41" s="1"/>
  <c r="B1455" i="41" s="1"/>
  <c r="B1456" i="41" s="1"/>
  <c r="B1457" i="41" s="1"/>
  <c r="B1443" i="41"/>
  <c r="B1444" i="41" s="1"/>
  <c r="B1445" i="41" s="1"/>
  <c r="B1446" i="41" s="1"/>
  <c r="B1447" i="41" s="1"/>
  <c r="B1448" i="41" s="1"/>
  <c r="B1449" i="41" s="1"/>
  <c r="B1435" i="41"/>
  <c r="B1436" i="41" s="1"/>
  <c r="B1437" i="41" s="1"/>
  <c r="B1438" i="41" s="1"/>
  <c r="B1439" i="41" s="1"/>
  <c r="B1440" i="41" s="1"/>
  <c r="B1441" i="41" s="1"/>
  <c r="B1427" i="41"/>
  <c r="B1428" i="41" s="1"/>
  <c r="B1429" i="41" s="1"/>
  <c r="B1430" i="41" s="1"/>
  <c r="B1431" i="41" s="1"/>
  <c r="B1432" i="41" s="1"/>
  <c r="B1433" i="41" s="1"/>
  <c r="B1419" i="41"/>
  <c r="B1420" i="41" s="1"/>
  <c r="B1421" i="41" s="1"/>
  <c r="B1422" i="41" s="1"/>
  <c r="B1423" i="41" s="1"/>
  <c r="B1424" i="41" s="1"/>
  <c r="B1425" i="41" s="1"/>
  <c r="B1411" i="41"/>
  <c r="B1412" i="41" s="1"/>
  <c r="B1413" i="41" s="1"/>
  <c r="B1414" i="41" s="1"/>
  <c r="B1415" i="41" s="1"/>
  <c r="B1416" i="41" s="1"/>
  <c r="B1417" i="41" s="1"/>
  <c r="B1403" i="41"/>
  <c r="B1404" i="41" s="1"/>
  <c r="B1405" i="41" s="1"/>
  <c r="B1406" i="41" s="1"/>
  <c r="B1407" i="41" s="1"/>
  <c r="B1408" i="41" s="1"/>
  <c r="B1409" i="41" s="1"/>
  <c r="B1395" i="41"/>
  <c r="B1396" i="41" s="1"/>
  <c r="B1397" i="41" s="1"/>
  <c r="B1398" i="41" s="1"/>
  <c r="B1399" i="41" s="1"/>
  <c r="B1400" i="41" s="1"/>
  <c r="B1401" i="41" s="1"/>
  <c r="B1387" i="41"/>
  <c r="B1388" i="41" s="1"/>
  <c r="B1389" i="41" s="1"/>
  <c r="B1390" i="41" s="1"/>
  <c r="B1391" i="41" s="1"/>
  <c r="B1392" i="41" s="1"/>
  <c r="B1393" i="41" s="1"/>
  <c r="B1379" i="41"/>
  <c r="B1380" i="41" s="1"/>
  <c r="B1381" i="41" s="1"/>
  <c r="B1382" i="41" s="1"/>
  <c r="B1383" i="41" s="1"/>
  <c r="B1384" i="41" s="1"/>
  <c r="B1385" i="41" s="1"/>
  <c r="B1371" i="41"/>
  <c r="B1372" i="41" s="1"/>
  <c r="B1373" i="41" s="1"/>
  <c r="B1374" i="41" s="1"/>
  <c r="B1375" i="41" s="1"/>
  <c r="B1376" i="41" s="1"/>
  <c r="B1377" i="41" s="1"/>
  <c r="B1363" i="41"/>
  <c r="B1364" i="41" s="1"/>
  <c r="B1365" i="41" s="1"/>
  <c r="B1366" i="41" s="1"/>
  <c r="B1367" i="41" s="1"/>
  <c r="B1368" i="41" s="1"/>
  <c r="B1369" i="41" s="1"/>
  <c r="B1355" i="41"/>
  <c r="B1356" i="41" s="1"/>
  <c r="B1357" i="41" s="1"/>
  <c r="B1358" i="41" s="1"/>
  <c r="B1359" i="41" s="1"/>
  <c r="B1360" i="41" s="1"/>
  <c r="B1361" i="41" s="1"/>
  <c r="B1347" i="41"/>
  <c r="B1348" i="41" s="1"/>
  <c r="B1349" i="41" s="1"/>
  <c r="B1350" i="41" s="1"/>
  <c r="B1351" i="41" s="1"/>
  <c r="B1352" i="41" s="1"/>
  <c r="B1353" i="41" s="1"/>
  <c r="B1339" i="41"/>
  <c r="B1340" i="41" s="1"/>
  <c r="B1341" i="41" s="1"/>
  <c r="B1342" i="41" s="1"/>
  <c r="B1343" i="41" s="1"/>
  <c r="B1344" i="41" s="1"/>
  <c r="B1345" i="41" s="1"/>
  <c r="B1331" i="41"/>
  <c r="B1332" i="41" s="1"/>
  <c r="B1333" i="41" s="1"/>
  <c r="B1334" i="41" s="1"/>
  <c r="B1335" i="41" s="1"/>
  <c r="B1336" i="41" s="1"/>
  <c r="B1337" i="41" s="1"/>
  <c r="B1323" i="41"/>
  <c r="B1324" i="41" s="1"/>
  <c r="B1325" i="41" s="1"/>
  <c r="B1326" i="41" s="1"/>
  <c r="B1327" i="41" s="1"/>
  <c r="B1328" i="41" s="1"/>
  <c r="B1329" i="41" s="1"/>
  <c r="B1315" i="41"/>
  <c r="B1316" i="41" s="1"/>
  <c r="B1317" i="41" s="1"/>
  <c r="B1318" i="41" s="1"/>
  <c r="B1319" i="41" s="1"/>
  <c r="B1320" i="41" s="1"/>
  <c r="B1321" i="41" s="1"/>
  <c r="B1307" i="41"/>
  <c r="B1308" i="41" s="1"/>
  <c r="B1309" i="41" s="1"/>
  <c r="B1310" i="41" s="1"/>
  <c r="B1311" i="41" s="1"/>
  <c r="B1312" i="41" s="1"/>
  <c r="B1313" i="41" s="1"/>
  <c r="B1299" i="41"/>
  <c r="B1300" i="41" s="1"/>
  <c r="B1301" i="41" s="1"/>
  <c r="B1302" i="41" s="1"/>
  <c r="B1303" i="41" s="1"/>
  <c r="B1304" i="41" s="1"/>
  <c r="B1305" i="41" s="1"/>
  <c r="B1291" i="41"/>
  <c r="B1292" i="41" s="1"/>
  <c r="B1293" i="41" s="1"/>
  <c r="B1294" i="41" s="1"/>
  <c r="B1295" i="41" s="1"/>
  <c r="B1296" i="41" s="1"/>
  <c r="B1297" i="41" s="1"/>
  <c r="B1283" i="41"/>
  <c r="B1284" i="41" s="1"/>
  <c r="B1285" i="41" s="1"/>
  <c r="B1286" i="41" s="1"/>
  <c r="B1287" i="41" s="1"/>
  <c r="B1288" i="41" s="1"/>
  <c r="B1289" i="41" s="1"/>
  <c r="B1275" i="41"/>
  <c r="B1276" i="41" s="1"/>
  <c r="B1277" i="41" s="1"/>
  <c r="B1278" i="41" s="1"/>
  <c r="B1279" i="41" s="1"/>
  <c r="B1280" i="41" s="1"/>
  <c r="B1281" i="41" s="1"/>
  <c r="B1267" i="41"/>
  <c r="B1268" i="41" s="1"/>
  <c r="B1269" i="41" s="1"/>
  <c r="B1270" i="41" s="1"/>
  <c r="B1271" i="41" s="1"/>
  <c r="B1272" i="41" s="1"/>
  <c r="B1273" i="41" s="1"/>
  <c r="B1259" i="41"/>
  <c r="B1260" i="41" s="1"/>
  <c r="B1261" i="41" s="1"/>
  <c r="B1262" i="41" s="1"/>
  <c r="B1263" i="41" s="1"/>
  <c r="B1264" i="41" s="1"/>
  <c r="B1265" i="41" s="1"/>
  <c r="B1251" i="41"/>
  <c r="B1252" i="41" s="1"/>
  <c r="B1253" i="41" s="1"/>
  <c r="B1254" i="41" s="1"/>
  <c r="B1255" i="41" s="1"/>
  <c r="B1256" i="41" s="1"/>
  <c r="B1257" i="41" s="1"/>
  <c r="B1243" i="41"/>
  <c r="B1244" i="41" s="1"/>
  <c r="B1245" i="41" s="1"/>
  <c r="B1246" i="41" s="1"/>
  <c r="B1247" i="41" s="1"/>
  <c r="B1248" i="41" s="1"/>
  <c r="B1249" i="41" s="1"/>
  <c r="B1235" i="41"/>
  <c r="B1236" i="41" s="1"/>
  <c r="B1237" i="41" s="1"/>
  <c r="B1238" i="41" s="1"/>
  <c r="B1239" i="41" s="1"/>
  <c r="B1240" i="41" s="1"/>
  <c r="B1241" i="41" s="1"/>
  <c r="B1227" i="41"/>
  <c r="B1228" i="41" s="1"/>
  <c r="B1229" i="41" s="1"/>
  <c r="B1230" i="41" s="1"/>
  <c r="B1231" i="41" s="1"/>
  <c r="B1232" i="41" s="1"/>
  <c r="B1233" i="41" s="1"/>
  <c r="B1219" i="41"/>
  <c r="B1220" i="41" s="1"/>
  <c r="B1221" i="41" s="1"/>
  <c r="B1222" i="41" s="1"/>
  <c r="B1223" i="41" s="1"/>
  <c r="B1224" i="41" s="1"/>
  <c r="B1225" i="41" s="1"/>
  <c r="B1211" i="41"/>
  <c r="B1212" i="41" s="1"/>
  <c r="B1213" i="41" s="1"/>
  <c r="B1214" i="41" s="1"/>
  <c r="B1215" i="41" s="1"/>
  <c r="B1216" i="41" s="1"/>
  <c r="B1217" i="41" s="1"/>
  <c r="B1203" i="41"/>
  <c r="B1204" i="41" s="1"/>
  <c r="B1205" i="41" s="1"/>
  <c r="B1206" i="41" s="1"/>
  <c r="B1207" i="41" s="1"/>
  <c r="B1208" i="41" s="1"/>
  <c r="B1209" i="41" s="1"/>
  <c r="B1195" i="41"/>
  <c r="B1196" i="41" s="1"/>
  <c r="B1197" i="41" s="1"/>
  <c r="B1198" i="41" s="1"/>
  <c r="B1199" i="41" s="1"/>
  <c r="B1200" i="41" s="1"/>
  <c r="B1201" i="41" s="1"/>
  <c r="B1187" i="41"/>
  <c r="B1188" i="41" s="1"/>
  <c r="B1189" i="41" s="1"/>
  <c r="B1190" i="41" s="1"/>
  <c r="B1191" i="41" s="1"/>
  <c r="B1192" i="41" s="1"/>
  <c r="B1193" i="41" s="1"/>
  <c r="B1179" i="41"/>
  <c r="B1180" i="41" s="1"/>
  <c r="B1181" i="41" s="1"/>
  <c r="B1182" i="41" s="1"/>
  <c r="B1183" i="41" s="1"/>
  <c r="B1184" i="41" s="1"/>
  <c r="B1185" i="41" s="1"/>
  <c r="B1171" i="41"/>
  <c r="B1172" i="41" s="1"/>
  <c r="B1173" i="41" s="1"/>
  <c r="B1174" i="41" s="1"/>
  <c r="B1175" i="41" s="1"/>
  <c r="B1176" i="41" s="1"/>
  <c r="B1177" i="41" s="1"/>
  <c r="B1163" i="41"/>
  <c r="B1164" i="41" s="1"/>
  <c r="B1165" i="41" s="1"/>
  <c r="B1166" i="41" s="1"/>
  <c r="B1167" i="41" s="1"/>
  <c r="B1168" i="41" s="1"/>
  <c r="B1169" i="41" s="1"/>
  <c r="B1155" i="41"/>
  <c r="B1156" i="41" s="1"/>
  <c r="B1157" i="41" s="1"/>
  <c r="B1158" i="41" s="1"/>
  <c r="B1159" i="41" s="1"/>
  <c r="B1160" i="41" s="1"/>
  <c r="B1161" i="41" s="1"/>
  <c r="B1147" i="41"/>
  <c r="B1148" i="41" s="1"/>
  <c r="B1149" i="41" s="1"/>
  <c r="B1150" i="41" s="1"/>
  <c r="B1151" i="41" s="1"/>
  <c r="B1152" i="41" s="1"/>
  <c r="B1153" i="41" s="1"/>
  <c r="B1139" i="41"/>
  <c r="B1140" i="41" s="1"/>
  <c r="B1141" i="41" s="1"/>
  <c r="B1142" i="41" s="1"/>
  <c r="B1143" i="41" s="1"/>
  <c r="B1144" i="41" s="1"/>
  <c r="B1145" i="41" s="1"/>
  <c r="B1131" i="41"/>
  <c r="B1132" i="41" s="1"/>
  <c r="B1133" i="41" s="1"/>
  <c r="B1134" i="41" s="1"/>
  <c r="B1135" i="41" s="1"/>
  <c r="B1136" i="41" s="1"/>
  <c r="B1137" i="41" s="1"/>
  <c r="B1123" i="41"/>
  <c r="B1124" i="41" s="1"/>
  <c r="B1125" i="41" s="1"/>
  <c r="B1126" i="41" s="1"/>
  <c r="B1127" i="41" s="1"/>
  <c r="B1128" i="41" s="1"/>
  <c r="B1129" i="41" s="1"/>
  <c r="B1115" i="41"/>
  <c r="B1116" i="41" s="1"/>
  <c r="B1117" i="41" s="1"/>
  <c r="B1118" i="41" s="1"/>
  <c r="B1119" i="41" s="1"/>
  <c r="B1120" i="41" s="1"/>
  <c r="B1121" i="41" s="1"/>
  <c r="B1107" i="41"/>
  <c r="B1108" i="41" s="1"/>
  <c r="B1109" i="41" s="1"/>
  <c r="B1110" i="41" s="1"/>
  <c r="B1111" i="41" s="1"/>
  <c r="B1112" i="41" s="1"/>
  <c r="B1113" i="41" s="1"/>
  <c r="B1099" i="41"/>
  <c r="B1100" i="41" s="1"/>
  <c r="B1101" i="41" s="1"/>
  <c r="B1102" i="41" s="1"/>
  <c r="B1103" i="41" s="1"/>
  <c r="B1104" i="41" s="1"/>
  <c r="B1105" i="41" s="1"/>
  <c r="B1091" i="41"/>
  <c r="B1092" i="41" s="1"/>
  <c r="B1093" i="41" s="1"/>
  <c r="B1094" i="41" s="1"/>
  <c r="B1095" i="41" s="1"/>
  <c r="B1096" i="41" s="1"/>
  <c r="B1097" i="41" s="1"/>
  <c r="B1083" i="41"/>
  <c r="B1084" i="41" s="1"/>
  <c r="B1085" i="41" s="1"/>
  <c r="B1086" i="41" s="1"/>
  <c r="B1087" i="41" s="1"/>
  <c r="B1088" i="41" s="1"/>
  <c r="B1089" i="41" s="1"/>
  <c r="B1075" i="41"/>
  <c r="B1076" i="41" s="1"/>
  <c r="B1077" i="41" s="1"/>
  <c r="B1078" i="41" s="1"/>
  <c r="B1079" i="41" s="1"/>
  <c r="B1080" i="41" s="1"/>
  <c r="B1081" i="41" s="1"/>
  <c r="B1067" i="41"/>
  <c r="B1068" i="41" s="1"/>
  <c r="B1069" i="41" s="1"/>
  <c r="B1070" i="41" s="1"/>
  <c r="B1071" i="41" s="1"/>
  <c r="B1072" i="41" s="1"/>
  <c r="B1073" i="41" s="1"/>
  <c r="B1059" i="41"/>
  <c r="B1060" i="41" s="1"/>
  <c r="B1061" i="41" s="1"/>
  <c r="B1062" i="41" s="1"/>
  <c r="B1063" i="41" s="1"/>
  <c r="B1064" i="41" s="1"/>
  <c r="B1065" i="41" s="1"/>
  <c r="B1051" i="41"/>
  <c r="B1052" i="41" s="1"/>
  <c r="B1053" i="41" s="1"/>
  <c r="B1054" i="41" s="1"/>
  <c r="B1055" i="41" s="1"/>
  <c r="B1056" i="41" s="1"/>
  <c r="B1057" i="41" s="1"/>
  <c r="B1043" i="41"/>
  <c r="B1044" i="41" s="1"/>
  <c r="B1045" i="41" s="1"/>
  <c r="B1046" i="41" s="1"/>
  <c r="B1047" i="41" s="1"/>
  <c r="B1048" i="41" s="1"/>
  <c r="B1049" i="41" s="1"/>
  <c r="B1035" i="41"/>
  <c r="B1036" i="41" s="1"/>
  <c r="B1037" i="41" s="1"/>
  <c r="B1038" i="41" s="1"/>
  <c r="B1039" i="41" s="1"/>
  <c r="B1040" i="41" s="1"/>
  <c r="B1041" i="41" s="1"/>
  <c r="B1027" i="41"/>
  <c r="B1028" i="41" s="1"/>
  <c r="B1029" i="41" s="1"/>
  <c r="B1030" i="41" s="1"/>
  <c r="B1031" i="41" s="1"/>
  <c r="B1032" i="41" s="1"/>
  <c r="B1033" i="41" s="1"/>
  <c r="B1019" i="41"/>
  <c r="B1020" i="41" s="1"/>
  <c r="B1021" i="41" s="1"/>
  <c r="B1022" i="41" s="1"/>
  <c r="B1023" i="41" s="1"/>
  <c r="B1024" i="41" s="1"/>
  <c r="B1025" i="41" s="1"/>
  <c r="B1011" i="41"/>
  <c r="B1012" i="41" s="1"/>
  <c r="B1013" i="41" s="1"/>
  <c r="B1014" i="41" s="1"/>
  <c r="B1015" i="41" s="1"/>
  <c r="B1016" i="41" s="1"/>
  <c r="B1017" i="41" s="1"/>
  <c r="B1003" i="41"/>
  <c r="B1004" i="41" s="1"/>
  <c r="B1005" i="41" s="1"/>
  <c r="B1006" i="41" s="1"/>
  <c r="B1007" i="41" s="1"/>
  <c r="B1008" i="41" s="1"/>
  <c r="B1009" i="41" s="1"/>
  <c r="B995" i="41"/>
  <c r="B996" i="41" s="1"/>
  <c r="B997" i="41" s="1"/>
  <c r="B998" i="41" s="1"/>
  <c r="B999" i="41" s="1"/>
  <c r="B1000" i="41" s="1"/>
  <c r="B1001" i="41" s="1"/>
  <c r="B987" i="41"/>
  <c r="B988" i="41" s="1"/>
  <c r="B989" i="41" s="1"/>
  <c r="B990" i="41" s="1"/>
  <c r="B991" i="41" s="1"/>
  <c r="B992" i="41" s="1"/>
  <c r="B993" i="41" s="1"/>
  <c r="B979" i="41"/>
  <c r="B980" i="41" s="1"/>
  <c r="B981" i="41" s="1"/>
  <c r="B982" i="41" s="1"/>
  <c r="B983" i="41" s="1"/>
  <c r="B984" i="41" s="1"/>
  <c r="B985" i="41" s="1"/>
  <c r="B971" i="41"/>
  <c r="B972" i="41" s="1"/>
  <c r="B973" i="41" s="1"/>
  <c r="B974" i="41" s="1"/>
  <c r="B975" i="41" s="1"/>
  <c r="B976" i="41" s="1"/>
  <c r="B977" i="41" s="1"/>
  <c r="B963" i="41"/>
  <c r="B964" i="41" s="1"/>
  <c r="B965" i="41" s="1"/>
  <c r="B966" i="41" s="1"/>
  <c r="B967" i="41" s="1"/>
  <c r="B968" i="41" s="1"/>
  <c r="B969" i="41" s="1"/>
  <c r="B955" i="41"/>
  <c r="B956" i="41" s="1"/>
  <c r="B957" i="41" s="1"/>
  <c r="B958" i="41" s="1"/>
  <c r="B959" i="41" s="1"/>
  <c r="B960" i="41" s="1"/>
  <c r="B961" i="41" s="1"/>
  <c r="B947" i="41"/>
  <c r="B948" i="41" s="1"/>
  <c r="B949" i="41" s="1"/>
  <c r="B950" i="41" s="1"/>
  <c r="B951" i="41" s="1"/>
  <c r="B952" i="41" s="1"/>
  <c r="B953" i="41" s="1"/>
  <c r="B939" i="41"/>
  <c r="B940" i="41" s="1"/>
  <c r="B941" i="41" s="1"/>
  <c r="B942" i="41" s="1"/>
  <c r="B943" i="41" s="1"/>
  <c r="B944" i="41" s="1"/>
  <c r="B945" i="41" s="1"/>
  <c r="B931" i="41"/>
  <c r="B932" i="41" s="1"/>
  <c r="B933" i="41" s="1"/>
  <c r="B934" i="41" s="1"/>
  <c r="B935" i="41" s="1"/>
  <c r="B936" i="41" s="1"/>
  <c r="B937" i="41" s="1"/>
  <c r="B923" i="41"/>
  <c r="B924" i="41" s="1"/>
  <c r="B925" i="41" s="1"/>
  <c r="B926" i="41" s="1"/>
  <c r="B927" i="41" s="1"/>
  <c r="B928" i="41" s="1"/>
  <c r="B929" i="41" s="1"/>
  <c r="B915" i="41"/>
  <c r="B916" i="41" s="1"/>
  <c r="B917" i="41" s="1"/>
  <c r="B918" i="41" s="1"/>
  <c r="B919" i="41" s="1"/>
  <c r="B920" i="41" s="1"/>
  <c r="B921" i="41" s="1"/>
  <c r="B907" i="41"/>
  <c r="B908" i="41" s="1"/>
  <c r="B909" i="41" s="1"/>
  <c r="B910" i="41" s="1"/>
  <c r="B911" i="41" s="1"/>
  <c r="B912" i="41" s="1"/>
  <c r="B913" i="41" s="1"/>
  <c r="B899" i="41"/>
  <c r="B900" i="41" s="1"/>
  <c r="B901" i="41" s="1"/>
  <c r="B902" i="41" s="1"/>
  <c r="B903" i="41" s="1"/>
  <c r="B904" i="41" s="1"/>
  <c r="B905" i="41" s="1"/>
  <c r="B891" i="41"/>
  <c r="B892" i="41" s="1"/>
  <c r="B893" i="41" s="1"/>
  <c r="B894" i="41" s="1"/>
  <c r="B895" i="41" s="1"/>
  <c r="B896" i="41" s="1"/>
  <c r="B897" i="41" s="1"/>
  <c r="B883" i="41"/>
  <c r="B884" i="41" s="1"/>
  <c r="B885" i="41" s="1"/>
  <c r="B886" i="41" s="1"/>
  <c r="B887" i="41" s="1"/>
  <c r="B888" i="41" s="1"/>
  <c r="B889" i="41" s="1"/>
  <c r="B875" i="41"/>
  <c r="B876" i="41" s="1"/>
  <c r="B877" i="41" s="1"/>
  <c r="B878" i="41" s="1"/>
  <c r="B879" i="41" s="1"/>
  <c r="B880" i="41" s="1"/>
  <c r="B881" i="41" s="1"/>
  <c r="B867" i="41"/>
  <c r="B868" i="41" s="1"/>
  <c r="B869" i="41" s="1"/>
  <c r="B870" i="41" s="1"/>
  <c r="B871" i="41" s="1"/>
  <c r="B872" i="41" s="1"/>
  <c r="B873" i="41" s="1"/>
  <c r="B859" i="41"/>
  <c r="B860" i="41" s="1"/>
  <c r="B861" i="41" s="1"/>
  <c r="B862" i="41" s="1"/>
  <c r="B863" i="41" s="1"/>
  <c r="B864" i="41" s="1"/>
  <c r="B865" i="41" s="1"/>
  <c r="B851" i="41"/>
  <c r="B852" i="41" s="1"/>
  <c r="B853" i="41" s="1"/>
  <c r="B854" i="41" s="1"/>
  <c r="B855" i="41" s="1"/>
  <c r="B856" i="41" s="1"/>
  <c r="B857" i="41" s="1"/>
  <c r="B843" i="41"/>
  <c r="B844" i="41" s="1"/>
  <c r="B845" i="41" s="1"/>
  <c r="B846" i="41" s="1"/>
  <c r="B847" i="41" s="1"/>
  <c r="B848" i="41" s="1"/>
  <c r="B849" i="41" s="1"/>
  <c r="B835" i="41"/>
  <c r="B836" i="41" s="1"/>
  <c r="B837" i="41" s="1"/>
  <c r="B838" i="41" s="1"/>
  <c r="B839" i="41" s="1"/>
  <c r="B840" i="41" s="1"/>
  <c r="B841" i="41" s="1"/>
  <c r="B827" i="41"/>
  <c r="B828" i="41" s="1"/>
  <c r="B829" i="41" s="1"/>
  <c r="B830" i="41" s="1"/>
  <c r="B831" i="41" s="1"/>
  <c r="B832" i="41" s="1"/>
  <c r="B833" i="41" s="1"/>
  <c r="B819" i="41"/>
  <c r="B820" i="41" s="1"/>
  <c r="B821" i="41" s="1"/>
  <c r="B822" i="41" s="1"/>
  <c r="B823" i="41" s="1"/>
  <c r="B824" i="41" s="1"/>
  <c r="B825" i="41" s="1"/>
  <c r="B811" i="41"/>
  <c r="B812" i="41" s="1"/>
  <c r="B813" i="41" s="1"/>
  <c r="B814" i="41" s="1"/>
  <c r="B815" i="41" s="1"/>
  <c r="B816" i="41" s="1"/>
  <c r="B817" i="41" s="1"/>
  <c r="B803" i="41"/>
  <c r="B804" i="41" s="1"/>
  <c r="B805" i="41" s="1"/>
  <c r="B806" i="41" s="1"/>
  <c r="B807" i="41" s="1"/>
  <c r="B808" i="41" s="1"/>
  <c r="B809" i="41" s="1"/>
  <c r="B795" i="41"/>
  <c r="B796" i="41" s="1"/>
  <c r="B797" i="41" s="1"/>
  <c r="B798" i="41" s="1"/>
  <c r="B799" i="41" s="1"/>
  <c r="B800" i="41" s="1"/>
  <c r="B801" i="41" s="1"/>
  <c r="B659" i="41"/>
  <c r="B660" i="41" s="1"/>
  <c r="B661" i="41" s="1"/>
  <c r="B662" i="41" s="1"/>
  <c r="B663" i="41" s="1"/>
  <c r="B664" i="41" s="1"/>
  <c r="B665" i="41" s="1"/>
  <c r="B651" i="41"/>
  <c r="B652" i="41" s="1"/>
  <c r="B653" i="41" s="1"/>
  <c r="B654" i="41" s="1"/>
  <c r="B655" i="41" s="1"/>
  <c r="B656" i="41" s="1"/>
  <c r="B657" i="41" s="1"/>
  <c r="B643" i="41"/>
  <c r="B644" i="41" s="1"/>
  <c r="B645" i="41" s="1"/>
  <c r="B646" i="41" s="1"/>
  <c r="B647" i="41" s="1"/>
  <c r="B648" i="41" s="1"/>
  <c r="B649" i="41" s="1"/>
  <c r="B635" i="41"/>
  <c r="B636" i="41" s="1"/>
  <c r="B637" i="41" s="1"/>
  <c r="B638" i="41" s="1"/>
  <c r="B639" i="41" s="1"/>
  <c r="B640" i="41" s="1"/>
  <c r="B641" i="41" s="1"/>
  <c r="B627" i="41"/>
  <c r="B628" i="41" s="1"/>
  <c r="B629" i="41" s="1"/>
  <c r="B630" i="41" s="1"/>
  <c r="B631" i="41" s="1"/>
  <c r="B632" i="41" s="1"/>
  <c r="B633" i="41" s="1"/>
  <c r="B619" i="41"/>
  <c r="B620" i="41" s="1"/>
  <c r="B621" i="41" s="1"/>
  <c r="B622" i="41" s="1"/>
  <c r="B623" i="41" s="1"/>
  <c r="B624" i="41" s="1"/>
  <c r="B625" i="41" s="1"/>
  <c r="B611" i="41"/>
  <c r="B612" i="41" s="1"/>
  <c r="B613" i="41" s="1"/>
  <c r="B614" i="41" s="1"/>
  <c r="B615" i="41" s="1"/>
  <c r="B616" i="41" s="1"/>
  <c r="B617" i="41" s="1"/>
  <c r="B603" i="41"/>
  <c r="B604" i="41" s="1"/>
  <c r="B605" i="41" s="1"/>
  <c r="B606" i="41" s="1"/>
  <c r="B607" i="41" s="1"/>
  <c r="B608" i="41" s="1"/>
  <c r="B609" i="41" s="1"/>
  <c r="D427" i="41"/>
  <c r="D428" i="41" s="1"/>
  <c r="D429" i="41" s="1"/>
  <c r="D430" i="41" s="1"/>
  <c r="B91" i="41"/>
  <c r="B92" i="41" s="1"/>
  <c r="B93" i="41" s="1"/>
  <c r="B94" i="41" s="1"/>
  <c r="B95" i="41" s="1"/>
  <c r="B96" i="41" s="1"/>
  <c r="B97" i="41" s="1"/>
  <c r="B83" i="41"/>
  <c r="B84" i="41" s="1"/>
  <c r="B85" i="41" s="1"/>
  <c r="B86" i="41" s="1"/>
  <c r="B87" i="41" s="1"/>
  <c r="B88" i="41" s="1"/>
  <c r="B89" i="41" s="1"/>
  <c r="B75" i="41"/>
  <c r="B76" i="41" s="1"/>
  <c r="B77" i="41" s="1"/>
  <c r="B78" i="41" s="1"/>
  <c r="B79" i="41" s="1"/>
  <c r="B80" i="41" s="1"/>
  <c r="B81" i="41" s="1"/>
  <c r="B67" i="41"/>
  <c r="B68" i="41" s="1"/>
  <c r="B69" i="41" s="1"/>
  <c r="B70" i="41" s="1"/>
  <c r="B71" i="41" s="1"/>
  <c r="B72" i="41" s="1"/>
  <c r="B73" i="41" s="1"/>
  <c r="B59" i="41"/>
  <c r="B60" i="41" s="1"/>
  <c r="B61" i="41" s="1"/>
  <c r="B62" i="41" s="1"/>
  <c r="B63" i="41" s="1"/>
  <c r="B64" i="41" s="1"/>
  <c r="B65" i="41" s="1"/>
  <c r="B51" i="41"/>
  <c r="B52" i="41" s="1"/>
  <c r="B53" i="41" s="1"/>
  <c r="B54" i="41" s="1"/>
  <c r="B55" i="41" s="1"/>
  <c r="B56" i="41" s="1"/>
  <c r="B57" i="41" s="1"/>
  <c r="B43" i="41"/>
  <c r="B44" i="41" s="1"/>
  <c r="B45" i="41" s="1"/>
  <c r="B46" i="41" s="1"/>
  <c r="B47" i="41" s="1"/>
  <c r="B48" i="41" s="1"/>
  <c r="B49" i="41" s="1"/>
  <c r="B35" i="41"/>
  <c r="B36" i="41" s="1"/>
  <c r="B37" i="41" s="1"/>
  <c r="B38" i="41" s="1"/>
  <c r="B39" i="41" s="1"/>
  <c r="B40" i="41" s="1"/>
  <c r="B41" i="41" s="1"/>
  <c r="B27" i="41"/>
  <c r="B28" i="41" s="1"/>
  <c r="B29" i="41" s="1"/>
  <c r="B30" i="41" s="1"/>
  <c r="B31" i="41" s="1"/>
  <c r="B32" i="41" s="1"/>
  <c r="B33" i="41" s="1"/>
  <c r="B19" i="41"/>
  <c r="B20" i="41" s="1"/>
  <c r="B21" i="41" s="1"/>
  <c r="B22" i="41" s="1"/>
  <c r="B23" i="41" s="1"/>
  <c r="B24" i="41" s="1"/>
  <c r="B25" i="41" s="1"/>
  <c r="B11" i="41"/>
  <c r="B12" i="41" s="1"/>
  <c r="B13" i="41" s="1"/>
  <c r="B14" i="41" s="1"/>
  <c r="B15" i="41" s="1"/>
  <c r="B16" i="41" s="1"/>
  <c r="B17" i="41" s="1"/>
  <c r="B3" i="41"/>
  <c r="B4" i="41" s="1"/>
  <c r="B5" i="41" s="1"/>
  <c r="B6" i="41" s="1"/>
  <c r="B7" i="41" s="1"/>
  <c r="B8" i="41" s="1"/>
  <c r="B9" i="41" s="1"/>
  <c r="A37" i="34"/>
  <c r="A38" i="34" s="1"/>
  <c r="A39" i="34" s="1"/>
  <c r="A40" i="34" s="1"/>
  <c r="A41" i="34" s="1"/>
  <c r="A35" i="34"/>
  <c r="A36" i="34" s="1"/>
  <c r="A29" i="34"/>
  <c r="A30" i="34" s="1"/>
  <c r="A31" i="34" s="1"/>
  <c r="A32" i="34" s="1"/>
  <c r="A33" i="34" s="1"/>
  <c r="A28" i="34"/>
  <c r="A27" i="34"/>
  <c r="A19" i="34"/>
  <c r="A20" i="34" s="1"/>
  <c r="A21" i="34" s="1"/>
  <c r="A22" i="34" s="1"/>
  <c r="A23" i="34" s="1"/>
  <c r="A24" i="34" s="1"/>
  <c r="A25" i="34" s="1"/>
  <c r="A11" i="34"/>
  <c r="A12" i="34" s="1"/>
  <c r="A13" i="34" s="1"/>
  <c r="A14" i="34" s="1"/>
  <c r="A15" i="34" s="1"/>
  <c r="A16" i="34" s="1"/>
  <c r="A17" i="34" s="1"/>
  <c r="A3" i="34"/>
  <c r="A4" i="34" s="1"/>
  <c r="A5" i="34" s="1"/>
  <c r="A6" i="34" s="1"/>
  <c r="A7" i="34" s="1"/>
  <c r="A8" i="34" s="1"/>
  <c r="A9" i="34" s="1"/>
  <c r="A35" i="16"/>
  <c r="A36" i="16" s="1"/>
  <c r="A37" i="16" s="1"/>
  <c r="A38" i="16" s="1"/>
  <c r="A39" i="16" s="1"/>
  <c r="A40" i="16" s="1"/>
  <c r="A41" i="16" s="1"/>
  <c r="A32" i="16"/>
  <c r="A33" i="16" s="1"/>
  <c r="A28" i="16"/>
  <c r="A29" i="16" s="1"/>
  <c r="A30" i="16" s="1"/>
  <c r="A31" i="16" s="1"/>
  <c r="A27" i="16"/>
  <c r="A20" i="16"/>
  <c r="A21" i="16" s="1"/>
  <c r="A22" i="16" s="1"/>
  <c r="A23" i="16" s="1"/>
  <c r="A24" i="16" s="1"/>
  <c r="A25" i="16" s="1"/>
  <c r="A19" i="16"/>
  <c r="A11" i="16"/>
  <c r="A12" i="16" s="1"/>
  <c r="A13" i="16" s="1"/>
  <c r="A14" i="16" s="1"/>
  <c r="A15" i="16" s="1"/>
  <c r="A16" i="16" s="1"/>
  <c r="A17" i="16" s="1"/>
  <c r="B117" i="10"/>
  <c r="B118" i="10" s="1"/>
  <c r="B119" i="10" s="1"/>
  <c r="B120" i="10" s="1"/>
  <c r="B121" i="10" s="1"/>
  <c r="B116" i="10"/>
  <c r="B115" i="10"/>
  <c r="B108" i="10"/>
  <c r="B109" i="10" s="1"/>
  <c r="B110" i="10" s="1"/>
  <c r="B111" i="10" s="1"/>
  <c r="B112" i="10" s="1"/>
  <c r="B113" i="10" s="1"/>
  <c r="B107" i="10"/>
  <c r="B103" i="10"/>
  <c r="B104" i="10" s="1"/>
  <c r="B105" i="10" s="1"/>
  <c r="B99" i="10"/>
  <c r="B100" i="10" s="1"/>
  <c r="B101" i="10" s="1"/>
  <c r="B102" i="10" s="1"/>
  <c r="B92" i="10"/>
  <c r="B93" i="10" s="1"/>
  <c r="B94" i="10" s="1"/>
  <c r="B95" i="10" s="1"/>
  <c r="B96" i="10" s="1"/>
  <c r="B97" i="10" s="1"/>
  <c r="B91" i="10"/>
  <c r="B89" i="10"/>
  <c r="B85" i="10"/>
  <c r="B86" i="10" s="1"/>
  <c r="B87" i="10" s="1"/>
  <c r="B88" i="10" s="1"/>
  <c r="B84" i="10"/>
  <c r="B83" i="10"/>
  <c r="B77" i="10"/>
  <c r="B78" i="10" s="1"/>
  <c r="B79" i="10" s="1"/>
  <c r="B80" i="10" s="1"/>
  <c r="B81" i="10" s="1"/>
  <c r="B76" i="10"/>
  <c r="B75" i="10"/>
  <c r="B67" i="10"/>
  <c r="B68" i="10" s="1"/>
  <c r="B69" i="10" s="1"/>
  <c r="B70" i="10" s="1"/>
  <c r="B71" i="10" s="1"/>
  <c r="B72" i="10" s="1"/>
  <c r="B73" i="10" s="1"/>
  <c r="B59" i="10"/>
  <c r="B60" i="10" s="1"/>
  <c r="B61" i="10" s="1"/>
  <c r="B62" i="10" s="1"/>
  <c r="B63" i="10" s="1"/>
  <c r="B64" i="10" s="1"/>
  <c r="B65" i="10" s="1"/>
  <c r="B53" i="10"/>
  <c r="B54" i="10" s="1"/>
  <c r="B55" i="10" s="1"/>
  <c r="B56" i="10" s="1"/>
  <c r="B57" i="10" s="1"/>
  <c r="B52" i="10"/>
  <c r="B51" i="10"/>
  <c r="B44" i="10"/>
  <c r="B45" i="10" s="1"/>
  <c r="B46" i="10" s="1"/>
  <c r="B47" i="10" s="1"/>
  <c r="B48" i="10" s="1"/>
  <c r="B49" i="10" s="1"/>
  <c r="B43" i="10"/>
  <c r="B35" i="10"/>
  <c r="B36" i="10" s="1"/>
  <c r="B37" i="10" s="1"/>
  <c r="B38" i="10" s="1"/>
  <c r="B39" i="10" s="1"/>
  <c r="B40" i="10" s="1"/>
  <c r="B41" i="10" s="1"/>
  <c r="B29" i="10"/>
  <c r="B30" i="10" s="1"/>
  <c r="B31" i="10" s="1"/>
  <c r="B32" i="10" s="1"/>
  <c r="B33" i="10" s="1"/>
  <c r="B27" i="10"/>
  <c r="B28" i="10" s="1"/>
  <c r="B19" i="10"/>
  <c r="B20" i="10" s="1"/>
  <c r="B21" i="10" s="1"/>
  <c r="B22" i="10" s="1"/>
  <c r="B23" i="10" s="1"/>
  <c r="B24" i="10" s="1"/>
  <c r="B25" i="10" s="1"/>
  <c r="B12" i="10"/>
  <c r="B13" i="10" s="1"/>
  <c r="B14" i="10" s="1"/>
  <c r="B15" i="10" s="1"/>
  <c r="B16" i="10" s="1"/>
  <c r="B17" i="10" s="1"/>
  <c r="B11" i="10"/>
  <c r="B3" i="10"/>
  <c r="B4" i="10" s="1"/>
  <c r="B5" i="10" s="1"/>
  <c r="B6" i="10" s="1"/>
  <c r="B7" i="10" s="1"/>
  <c r="B8" i="10" s="1"/>
  <c r="B9" i="10" s="1"/>
  <c r="B962" i="5"/>
  <c r="B963" i="5" s="1"/>
  <c r="B964" i="5" s="1"/>
  <c r="B965" i="5" s="1"/>
  <c r="B966" i="5" s="1"/>
  <c r="B967" i="5" s="1"/>
  <c r="B955" i="5"/>
  <c r="B956" i="5" s="1"/>
  <c r="B957" i="5" s="1"/>
  <c r="B958" i="5" s="1"/>
  <c r="B959" i="5" s="1"/>
  <c r="B960" i="5" s="1"/>
  <c r="B934" i="5"/>
  <c r="B935" i="5" s="1"/>
  <c r="B936" i="5" s="1"/>
  <c r="B937" i="5" s="1"/>
  <c r="B938" i="5" s="1"/>
  <c r="B939" i="5" s="1"/>
  <c r="B927" i="5"/>
  <c r="B928" i="5" s="1"/>
  <c r="B929" i="5" s="1"/>
  <c r="B930" i="5" s="1"/>
  <c r="B931" i="5" s="1"/>
  <c r="B932" i="5" s="1"/>
  <c r="B920" i="5"/>
  <c r="B921" i="5" s="1"/>
  <c r="B922" i="5" s="1"/>
  <c r="B923" i="5" s="1"/>
  <c r="B924" i="5" s="1"/>
  <c r="B925" i="5" s="1"/>
  <c r="B906" i="5"/>
  <c r="B907" i="5" s="1"/>
  <c r="B908" i="5" s="1"/>
  <c r="B909" i="5" s="1"/>
  <c r="B910" i="5" s="1"/>
  <c r="B911" i="5" s="1"/>
  <c r="B857" i="5"/>
  <c r="B858" i="5" s="1"/>
  <c r="B859" i="5" s="1"/>
  <c r="B860" i="5" s="1"/>
  <c r="B861" i="5" s="1"/>
  <c r="B862" i="5" s="1"/>
  <c r="B850" i="5"/>
  <c r="B851" i="5" s="1"/>
  <c r="B852" i="5" s="1"/>
  <c r="B853" i="5" s="1"/>
  <c r="B854" i="5" s="1"/>
  <c r="B855" i="5" s="1"/>
  <c r="B809" i="5"/>
  <c r="B810" i="5" s="1"/>
  <c r="B811" i="5" s="1"/>
  <c r="B812" i="5" s="1"/>
  <c r="B813" i="5" s="1"/>
  <c r="B808" i="5"/>
  <c r="B780" i="5"/>
  <c r="B781" i="5" s="1"/>
  <c r="B782" i="5" s="1"/>
  <c r="B783" i="5" s="1"/>
  <c r="B784" i="5" s="1"/>
  <c r="B785" i="5" s="1"/>
  <c r="B766" i="5"/>
  <c r="B767" i="5" s="1"/>
  <c r="B768" i="5" s="1"/>
  <c r="B769" i="5" s="1"/>
  <c r="B770" i="5" s="1"/>
  <c r="B771" i="5" s="1"/>
  <c r="B752" i="5"/>
  <c r="B753" i="5" s="1"/>
  <c r="B754" i="5" s="1"/>
  <c r="B755" i="5" s="1"/>
  <c r="B756" i="5" s="1"/>
  <c r="B757" i="5" s="1"/>
  <c r="B746" i="5"/>
  <c r="B747" i="5" s="1"/>
  <c r="B748" i="5" s="1"/>
  <c r="B749" i="5" s="1"/>
  <c r="B750" i="5" s="1"/>
  <c r="B745" i="5"/>
  <c r="D701" i="5"/>
  <c r="B697" i="5"/>
  <c r="B698" i="5" s="1"/>
  <c r="B699" i="5" s="1"/>
  <c r="B700" i="5" s="1"/>
  <c r="B701" i="5" s="1"/>
  <c r="B696" i="5"/>
  <c r="B689" i="5"/>
  <c r="B690" i="5" s="1"/>
  <c r="B691" i="5" s="1"/>
  <c r="B692" i="5" s="1"/>
  <c r="B693" i="5" s="1"/>
  <c r="B694" i="5" s="1"/>
  <c r="B612" i="5"/>
  <c r="B613" i="5" s="1"/>
  <c r="B614" i="5" s="1"/>
  <c r="B615" i="5" s="1"/>
  <c r="B616" i="5" s="1"/>
  <c r="B617" i="5" s="1"/>
  <c r="B486" i="5"/>
  <c r="B487" i="5" s="1"/>
  <c r="B488" i="5" s="1"/>
  <c r="B489" i="5" s="1"/>
  <c r="B490" i="5" s="1"/>
  <c r="B491" i="5" s="1"/>
  <c r="B479" i="5"/>
  <c r="B480" i="5" s="1"/>
  <c r="B481" i="5" s="1"/>
  <c r="B482" i="5" s="1"/>
  <c r="B483" i="5" s="1"/>
  <c r="B484" i="5" s="1"/>
  <c r="B451" i="5"/>
  <c r="B452" i="5" s="1"/>
  <c r="B453" i="5" s="1"/>
  <c r="B454" i="5" s="1"/>
  <c r="B455" i="5" s="1"/>
  <c r="B456" i="5" s="1"/>
  <c r="B444" i="5"/>
  <c r="B445" i="5" s="1"/>
  <c r="B446" i="5" s="1"/>
  <c r="B447" i="5" s="1"/>
  <c r="B448" i="5" s="1"/>
  <c r="B449" i="5" s="1"/>
  <c r="B416" i="5"/>
  <c r="B417" i="5" s="1"/>
  <c r="B418" i="5" s="1"/>
  <c r="B419" i="5" s="1"/>
  <c r="B420" i="5" s="1"/>
  <c r="B421" i="5" s="1"/>
  <c r="B395" i="5"/>
  <c r="B396" i="5" s="1"/>
  <c r="B397" i="5" s="1"/>
  <c r="B398" i="5" s="1"/>
  <c r="B399" i="5" s="1"/>
  <c r="B400" i="5" s="1"/>
  <c r="B388" i="5"/>
  <c r="B389" i="5" s="1"/>
  <c r="B390" i="5" s="1"/>
  <c r="B391" i="5" s="1"/>
  <c r="B392" i="5" s="1"/>
  <c r="B393" i="5" s="1"/>
  <c r="B368" i="5"/>
  <c r="B369" i="5" s="1"/>
  <c r="B370" i="5" s="1"/>
  <c r="B371" i="5" s="1"/>
  <c r="B372" i="5" s="1"/>
  <c r="B367" i="5"/>
  <c r="B354" i="5"/>
  <c r="B355" i="5" s="1"/>
  <c r="B356" i="5" s="1"/>
  <c r="B357" i="5" s="1"/>
  <c r="B358" i="5" s="1"/>
  <c r="B353" i="5"/>
  <c r="B347" i="5"/>
  <c r="B348" i="5" s="1"/>
  <c r="B349" i="5" s="1"/>
  <c r="B350" i="5" s="1"/>
  <c r="B351" i="5" s="1"/>
  <c r="B346" i="5"/>
  <c r="B332" i="5"/>
  <c r="B333" i="5" s="1"/>
  <c r="B334" i="5" s="1"/>
  <c r="B335" i="5" s="1"/>
  <c r="B336" i="5" s="1"/>
  <c r="B337" i="5" s="1"/>
  <c r="B325" i="5"/>
  <c r="B326" i="5" s="1"/>
  <c r="B327" i="5" s="1"/>
  <c r="B328" i="5" s="1"/>
  <c r="B329" i="5" s="1"/>
  <c r="B330" i="5" s="1"/>
  <c r="B297" i="5"/>
  <c r="B298" i="5" s="1"/>
  <c r="B299" i="5" s="1"/>
  <c r="B300" i="5" s="1"/>
  <c r="B301" i="5" s="1"/>
  <c r="B302" i="5" s="1"/>
  <c r="B269" i="5"/>
  <c r="B270" i="5" s="1"/>
  <c r="B271" i="5" s="1"/>
  <c r="B272" i="5" s="1"/>
  <c r="B273" i="5" s="1"/>
  <c r="B274" i="5" s="1"/>
  <c r="B262" i="5"/>
  <c r="B263" i="5" s="1"/>
  <c r="B264" i="5" s="1"/>
  <c r="B265" i="5" s="1"/>
  <c r="B266" i="5" s="1"/>
  <c r="B267" i="5" s="1"/>
  <c r="B192" i="5"/>
  <c r="B193" i="5" s="1"/>
  <c r="B194" i="5" s="1"/>
  <c r="B195" i="5" s="1"/>
  <c r="B196" i="5" s="1"/>
  <c r="B197" i="5" s="1"/>
  <c r="B171" i="5"/>
  <c r="B172" i="5" s="1"/>
  <c r="B173" i="5" s="1"/>
  <c r="B174" i="5" s="1"/>
  <c r="B175" i="5" s="1"/>
  <c r="B176" i="5" s="1"/>
  <c r="D431" i="41" l="1"/>
  <c r="D433" i="41" s="1"/>
  <c r="D432" i="41"/>
</calcChain>
</file>

<file path=xl/sharedStrings.xml><?xml version="1.0" encoding="utf-8"?>
<sst xmlns="http://schemas.openxmlformats.org/spreadsheetml/2006/main" count="39004" uniqueCount="242">
  <si>
    <t>Region</t>
  </si>
  <si>
    <t>Technology</t>
  </si>
  <si>
    <t>Storage</t>
  </si>
  <si>
    <t>Fuel</t>
  </si>
  <si>
    <t>Mode_of_operation</t>
  </si>
  <si>
    <t>Emission</t>
  </si>
  <si>
    <t>ModalType</t>
  </si>
  <si>
    <t>Sector</t>
  </si>
  <si>
    <t>Year</t>
  </si>
  <si>
    <t>Region2</t>
  </si>
  <si>
    <t>World</t>
  </si>
  <si>
    <t>A_Air</t>
  </si>
  <si>
    <t>S_PHS</t>
  </si>
  <si>
    <t>Area_Rooftop_Commercial</t>
  </si>
  <si>
    <t>CO2</t>
  </si>
  <si>
    <t>MT_PSNG_ROAD</t>
  </si>
  <si>
    <t>Power</t>
  </si>
  <si>
    <t>A_Rooftop_Commercial</t>
  </si>
  <si>
    <t>S_Gas_H2</t>
  </si>
  <si>
    <t>Area_Rooftop_Residential</t>
  </si>
  <si>
    <t>MT_PSNG_RAIL</t>
  </si>
  <si>
    <t>Industry</t>
  </si>
  <si>
    <t>A_Rooftop_Residential</t>
  </si>
  <si>
    <t>S_Battery_Li-Ion</t>
  </si>
  <si>
    <t>Biomass</t>
  </si>
  <si>
    <t>MT_PSNG_AIR</t>
  </si>
  <si>
    <t>Buildings</t>
  </si>
  <si>
    <t>CHP_Biomass_Solid</t>
  </si>
  <si>
    <t>S_Battery_Redox</t>
  </si>
  <si>
    <t>Hardcoal</t>
  </si>
  <si>
    <t>MT_PSNG_ROAD_RE</t>
  </si>
  <si>
    <t>Transportation</t>
  </si>
  <si>
    <t>CHP_Biomass_Solid_CCS</t>
  </si>
  <si>
    <t>S_Heat_HLR</t>
  </si>
  <si>
    <t>H2</t>
  </si>
  <si>
    <t>MT_PSNG_RAIL_RE</t>
  </si>
  <si>
    <t>Resources</t>
  </si>
  <si>
    <t>CHP_Coal_Hardcoal</t>
  </si>
  <si>
    <t>S_Heat_HLI</t>
  </si>
  <si>
    <t>Gas_Natural</t>
  </si>
  <si>
    <t>MT_PSNG_AIR_RE</t>
  </si>
  <si>
    <t>Storages</t>
  </si>
  <si>
    <t>CHP_Coal_Hardcoal_CCS</t>
  </si>
  <si>
    <t>S_CAES</t>
  </si>
  <si>
    <t>Nuclear</t>
  </si>
  <si>
    <t>MT_PSNG_ROAD_CONV</t>
  </si>
  <si>
    <t>Transformation</t>
  </si>
  <si>
    <t>CHP_Coal_Lignite</t>
  </si>
  <si>
    <t>S_Gas_Methane</t>
  </si>
  <si>
    <t>Oil</t>
  </si>
  <si>
    <t>MT_PSNG_RAIL_CONV</t>
  </si>
  <si>
    <t>CHP</t>
  </si>
  <si>
    <t>CHP_Coal_Lignite_CCS</t>
  </si>
  <si>
    <t>MT_PSNG_AIR_CONV</t>
  </si>
  <si>
    <t>CHP_Gas_CCGT_Biogas</t>
  </si>
  <si>
    <t>Mobility_Freight</t>
  </si>
  <si>
    <t>MT_FRT_ROAD</t>
  </si>
  <si>
    <t>CHP_Gas_CCGT_Biogas_CCS</t>
  </si>
  <si>
    <t>Mobility_Passenger</t>
  </si>
  <si>
    <t>MT_FRT_RAIL</t>
  </si>
  <si>
    <t>CHP_Gas_CCGT_Natural</t>
  </si>
  <si>
    <t>Lignite</t>
  </si>
  <si>
    <t>MT_FRT_ROAD_RE</t>
  </si>
  <si>
    <t>CHP_Gas_CCGT_Natural_CCS</t>
  </si>
  <si>
    <t>Gas_Bio</t>
  </si>
  <si>
    <t>MT_FRT_ROAD_CONV</t>
  </si>
  <si>
    <t>CHP_Gas_CCGT_SynGas</t>
  </si>
  <si>
    <t>Gas_Synth</t>
  </si>
  <si>
    <t>MT_FRT_RAIL_RE</t>
  </si>
  <si>
    <t>CHP_Hydrogen_FuelCell</t>
  </si>
  <si>
    <t>Heat_Low_Residential</t>
  </si>
  <si>
    <t>MT_FRT_RAIL_CONV</t>
  </si>
  <si>
    <t>CHP_Oil</t>
  </si>
  <si>
    <t>Heat_Low_Industrial</t>
  </si>
  <si>
    <t>MT_FRT_SHIP</t>
  </si>
  <si>
    <t>D_Battery_Li-Ion</t>
  </si>
  <si>
    <t>Heat_Medium_Industrial</t>
  </si>
  <si>
    <t>MT_FRT_SHIP_CONV</t>
  </si>
  <si>
    <t>D_Battery_Redox</t>
  </si>
  <si>
    <t>Heat_High_Industrial</t>
  </si>
  <si>
    <t>MT_FRT_SHIP_RE</t>
  </si>
  <si>
    <t>D_CAES</t>
  </si>
  <si>
    <t>Biofuel</t>
  </si>
  <si>
    <t>D_Gas_H2</t>
  </si>
  <si>
    <t>Powerfuel</t>
  </si>
  <si>
    <t>D_Gas_Methane</t>
  </si>
  <si>
    <t>LNG</t>
  </si>
  <si>
    <t>D_Heat_HLI</t>
  </si>
  <si>
    <t>LBG</t>
  </si>
  <si>
    <t>D_Heat_HLR</t>
  </si>
  <si>
    <t>LSG</t>
  </si>
  <si>
    <t>D_PHS</t>
  </si>
  <si>
    <t>LH2</t>
  </si>
  <si>
    <t>D_PHS_Residual</t>
  </si>
  <si>
    <t>Air</t>
  </si>
  <si>
    <t>FRT_Rail_Conv</t>
  </si>
  <si>
    <t>DAC_Dummy</t>
  </si>
  <si>
    <t>FRT_Rail_Electric</t>
  </si>
  <si>
    <t>ETS</t>
  </si>
  <si>
    <t>FRT_Road_BEV</t>
  </si>
  <si>
    <t>ETS_Source</t>
  </si>
  <si>
    <t>FRT_Road_H2</t>
  </si>
  <si>
    <t>Heat_District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</si>
  <si>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</si>
  <si>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</si>
  <si>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</si>
  <si>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</si>
  <si>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</si>
  <si>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</si>
  <si>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</si>
  <si>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</si>
  <si>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</si>
  <si>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</si>
  <si>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</si>
  <si>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</si>
  <si>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</si>
  <si>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</si>
  <si>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</si>
  <si>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</si>
  <si>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</si>
  <si>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</si>
  <si>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</si>
  <si>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</si>
  <si>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</si>
  <si>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</si>
  <si>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</si>
  <si>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</si>
  <si>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</si>
  <si>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</si>
  <si>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</si>
  <si>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</si>
  <si>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</si>
  <si>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</si>
  <si>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</si>
  <si>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</si>
  <si>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</si>
  <si>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</si>
  <si>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</si>
  <si>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</si>
  <si>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</si>
  <si>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</si>
  <si>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</si>
  <si>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</si>
  <si>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</si>
  <si>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</si>
  <si>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</si>
  <si>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</si>
  <si>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</si>
  <si>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</si>
  <si>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</si>
  <si>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</si>
  <si>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</si>
  <si>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</si>
  <si>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</si>
  <si>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</si>
  <si>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</si>
  <si>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</si>
  <si>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</si>
  <si>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</si>
  <si>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</si>
  <si>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</si>
  <si>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</si>
  <si>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</si>
  <si>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</si>
  <si>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</si>
  <si>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</si>
  <si>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</si>
  <si>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</si>
  <si>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</si>
  <si>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</si>
  <si>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</si>
  <si>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</si>
  <si>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</si>
  <si>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</si>
  <si>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</si>
  <si>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</si>
  <si>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</si>
  <si>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</si>
  <si>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</si>
  <si>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</si>
  <si>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</si>
  <si>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</si>
  <si>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</si>
  <si>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</si>
  <si>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</si>
  <si>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</si>
  <si>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</si>
  <si>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</si>
  <si>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</si>
  <si>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</si>
  <si>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RES_PV_Utility_Tracking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</si>
  <si>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</si>
  <si>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</si>
  <si>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</si>
  <si>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</si>
  <si>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</si>
  <si>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</si>
  <si>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</si>
  <si>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</si>
  <si>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</si>
  <si>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</si>
  <si>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</si>
  <si>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</si>
  <si>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</si>
  <si>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</si>
  <si>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</si>
  <si>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</si>
  <si>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</si>
  <si>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</si>
  <si>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</si>
  <si>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</si>
  <si>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</si>
  <si>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</si>
  <si>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</si>
  <si>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</si>
  <si>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</si>
  <si>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</si>
  <si>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</si>
  <si>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X_Alkaline_Electrolysis</t>
  </si>
  <si>
    <t>X_PEM_Electrolysis</t>
  </si>
  <si>
    <t>X_SOEC_Electrolysis</t>
  </si>
  <si>
    <t>Value</t>
  </si>
  <si>
    <t>Gondor</t>
  </si>
  <si>
    <t>CHP_Biomass_CCS</t>
  </si>
  <si>
    <t>A_CCS_Capacity</t>
  </si>
  <si>
    <t>CHP_Nuclear</t>
  </si>
  <si>
    <t>FRT_Road_ICE_Bio</t>
  </si>
  <si>
    <t>FRT_Road_PHEV_Bio</t>
  </si>
  <si>
    <t>HLI_Lignite_CHP</t>
  </si>
  <si>
    <t>HLI_Lignite_CHP_CCS</t>
  </si>
  <si>
    <t>HLI_Oil_CHP</t>
  </si>
  <si>
    <t>P_Gas</t>
  </si>
  <si>
    <t>PSNG_Road_ICE_Bio</t>
  </si>
  <si>
    <t>RES_Biomass</t>
  </si>
  <si>
    <t>RES_CSP_Storage</t>
  </si>
  <si>
    <t>X_DAC</t>
  </si>
  <si>
    <t>Rohan</t>
  </si>
  <si>
    <t>RES_Hydro_Large_Base</t>
  </si>
  <si>
    <t>DolAmroth</t>
  </si>
  <si>
    <t>Harad</t>
  </si>
  <si>
    <t>Mordor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</si>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</sst>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/>
    <xf numFmtId="0" fontId="2" fillId="2" borderId="0" xfId="0" applyFont="1" applyFill="1"/>
    <xf numFmtId="0" fontId="0" fillId="2" borderId="0" xfId="0" applyFont="1" applyFill="1" applyAlignment="1">
      <alignment wrapText="1"/>
    </xf>
    <xf numFmtId="0" fontId="0" fillId="0" borderId="0" xfId="0" applyFont="1" applyFill="1"/>
    <xf numFmtId="0" fontId="3" fillId="2" borderId="0" xfId="0" applyFont="1" applyFill="1"/>
    <xf numFmtId="0" fontId="0" fillId="2" borderId="0" xfId="0" applyFill="1"/>
    <xf numFmtId="0" fontId="2" fillId="0" borderId="0" xfId="0" applyFont="1"/>
    <xf numFmtId="0" fontId="4" fillId="0" borderId="0" xfId="0" applyFont="1"/>
    <xf numFmtId="2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0" fontId="0" fillId="0" borderId="0" xfId="0" applyFont="1" applyFill="1" applyBorder="1"/>
    <xf numFmtId="0" fontId="0" fillId="2" borderId="0" xfId="0" applyFont="1" applyFill="1" applyBorder="1" applyAlignment="1">
      <alignment horizontal="left"/>
    </xf>
    <xf numFmtId="0" fontId="5" fillId="2" borderId="0" xfId="0" applyFont="1" applyFill="1" applyBorder="1"/>
    <xf numFmtId="0" fontId="0" fillId="2" borderId="0" xfId="0" applyFont="1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quotePrefix="1" applyFill="1"/>
    <xf numFmtId="0" fontId="0" fillId="0" borderId="0" xfId="0" applyFill="1"/>
    <xf numFmtId="0" fontId="0" fillId="0" borderId="0" xfId="0" applyFill="1" applyAlignment="1"/>
    <xf numFmtId="0" fontId="0" fillId="0" borderId="0" xfId="0" applyAlignment="1"/>
    <xf numFmtId="0" fontId="6" fillId="0" borderId="0" xfId="1" applyFill="1"/>
    <xf numFmtId="0" fontId="6" fillId="0" borderId="0" xfId="1" applyFont="1" applyFill="1"/>
    <xf numFmtId="2" fontId="6" fillId="0" borderId="0" xfId="1" applyNumberFormat="1" applyFill="1"/>
    <xf numFmtId="0" fontId="0" fillId="0" borderId="0" xfId="0" applyFill="1" applyAlignment="1">
      <alignment horizontal="right"/>
    </xf>
    <xf numFmtId="1" fontId="0" fillId="0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vertical="top"/>
    </xf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7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6" xfId="0" applyFill="1" applyBorder="1"/>
    <xf numFmtId="0" fontId="0" fillId="0" borderId="6" xfId="0" applyNumberFormat="1" applyFill="1" applyBorder="1"/>
    <xf numFmtId="0" fontId="0" fillId="0" borderId="0" xfId="0" applyNumberFormat="1" applyFill="1"/>
    <xf numFmtId="0" fontId="0" fillId="0" borderId="7" xfId="0" applyNumberFormat="1" applyFill="1" applyBorder="1"/>
    <xf numFmtId="2" fontId="0" fillId="0" borderId="0" xfId="0" applyNumberFormat="1"/>
    <xf numFmtId="0" fontId="0" fillId="3" borderId="0" xfId="0" applyFill="1"/>
  </cellXfs>
  <cellStyles count="2">
    <cellStyle name="Standard" xfId="0" builtinId="0"/>
    <cellStyle name="Standard 3" xfId="1" xr:uid="{5B149796-D2A9-42F2-A5B1-781AB22746E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"/>
  <sheetViews>
    <sheetView workbookViewId="0">
      <selection activeCell="B71" sqref="B71:B72"/>
    </sheetView>
  </sheetViews>
  <sheetFormatPr baseColWidth="10" defaultRowHeight="15" x14ac:dyDescent="0.25"/>
  <cols>
    <col min="2" max="2" width="33" customWidth="1"/>
    <col min="3" max="3" width="23" customWidth="1"/>
    <col min="4" max="4" width="29.7109375" customWidth="1"/>
    <col min="7" max="7" width="33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t="s">
        <v>15</v>
      </c>
      <c r="H2" t="s">
        <v>16</v>
      </c>
      <c r="I2">
        <v>2018</v>
      </c>
      <c r="J2" t="s">
        <v>10</v>
      </c>
    </row>
    <row r="3" spans="1:10" x14ac:dyDescent="0.25">
      <c r="A3" s="36" t="s">
        <v>238</v>
      </c>
      <c r="B3" t="s">
        <v>17</v>
      </c>
      <c r="C3" t="s">
        <v>18</v>
      </c>
      <c r="D3" t="s">
        <v>19</v>
      </c>
      <c r="E3">
        <v>2</v>
      </c>
      <c r="G3" t="s">
        <v>20</v>
      </c>
      <c r="H3" t="s">
        <v>21</v>
      </c>
      <c r="I3">
        <v>2025</v>
      </c>
      <c r="J3" s="36" t="s">
        <v>238</v>
      </c>
    </row>
    <row r="4" spans="1:10" x14ac:dyDescent="0.25">
      <c r="A4" s="36" t="s">
        <v>222</v>
      </c>
      <c r="B4" t="s">
        <v>22</v>
      </c>
      <c r="C4" t="s">
        <v>23</v>
      </c>
      <c r="D4" t="s">
        <v>24</v>
      </c>
      <c r="E4">
        <v>3</v>
      </c>
      <c r="G4" t="s">
        <v>25</v>
      </c>
      <c r="H4" t="s">
        <v>26</v>
      </c>
      <c r="I4">
        <v>2030</v>
      </c>
      <c r="J4" s="36" t="s">
        <v>222</v>
      </c>
    </row>
    <row r="5" spans="1:10" x14ac:dyDescent="0.25">
      <c r="A5" s="36" t="s">
        <v>236</v>
      </c>
      <c r="B5" t="s">
        <v>27</v>
      </c>
      <c r="C5" t="s">
        <v>28</v>
      </c>
      <c r="D5" t="s">
        <v>29</v>
      </c>
      <c r="E5">
        <v>4</v>
      </c>
      <c r="G5" t="s">
        <v>30</v>
      </c>
      <c r="H5" t="s">
        <v>31</v>
      </c>
      <c r="I5">
        <v>2035</v>
      </c>
      <c r="J5" s="36" t="s">
        <v>236</v>
      </c>
    </row>
    <row r="6" spans="1:10" x14ac:dyDescent="0.25">
      <c r="A6" s="36" t="s">
        <v>239</v>
      </c>
      <c r="B6" t="s">
        <v>32</v>
      </c>
      <c r="C6" t="s">
        <v>33</v>
      </c>
      <c r="D6" t="s">
        <v>34</v>
      </c>
      <c r="G6" t="s">
        <v>35</v>
      </c>
      <c r="H6" t="s">
        <v>36</v>
      </c>
      <c r="I6">
        <v>2040</v>
      </c>
      <c r="J6" s="36" t="s">
        <v>239</v>
      </c>
    </row>
    <row r="7" spans="1:10" x14ac:dyDescent="0.25">
      <c r="A7" s="36" t="s">
        <v>240</v>
      </c>
      <c r="B7" t="s">
        <v>37</v>
      </c>
      <c r="C7" t="s">
        <v>38</v>
      </c>
      <c r="D7" t="s">
        <v>39</v>
      </c>
      <c r="G7" t="s">
        <v>40</v>
      </c>
      <c r="H7" t="s">
        <v>41</v>
      </c>
      <c r="I7">
        <v>2045</v>
      </c>
      <c r="J7" s="36" t="s">
        <v>240</v>
      </c>
    </row>
    <row r="8" spans="1:10" x14ac:dyDescent="0.25">
      <c r="B8" t="s">
        <v>42</v>
      </c>
      <c r="C8" t="s">
        <v>43</v>
      </c>
      <c r="D8" t="s">
        <v>44</v>
      </c>
      <c r="G8" t="s">
        <v>45</v>
      </c>
      <c r="H8" t="s">
        <v>46</v>
      </c>
      <c r="I8">
        <v>2050</v>
      </c>
    </row>
    <row r="9" spans="1:10" x14ac:dyDescent="0.25">
      <c r="B9" t="s">
        <v>47</v>
      </c>
      <c r="C9" t="s">
        <v>48</v>
      </c>
      <c r="D9" t="s">
        <v>49</v>
      </c>
      <c r="G9" t="s">
        <v>50</v>
      </c>
      <c r="H9" t="s">
        <v>51</v>
      </c>
    </row>
    <row r="10" spans="1:10" x14ac:dyDescent="0.25">
      <c r="B10" t="s">
        <v>52</v>
      </c>
      <c r="D10" t="s">
        <v>16</v>
      </c>
      <c r="G10" t="s">
        <v>53</v>
      </c>
    </row>
    <row r="11" spans="1:10" x14ac:dyDescent="0.25">
      <c r="B11" t="s">
        <v>54</v>
      </c>
      <c r="D11" t="s">
        <v>55</v>
      </c>
      <c r="G11" t="s">
        <v>56</v>
      </c>
    </row>
    <row r="12" spans="1:10" x14ac:dyDescent="0.25">
      <c r="B12" t="s">
        <v>57</v>
      </c>
      <c r="D12" t="s">
        <v>58</v>
      </c>
      <c r="G12" t="s">
        <v>59</v>
      </c>
    </row>
    <row r="13" spans="1:10" x14ac:dyDescent="0.25">
      <c r="B13" t="s">
        <v>60</v>
      </c>
      <c r="D13" t="s">
        <v>61</v>
      </c>
      <c r="G13" t="s">
        <v>62</v>
      </c>
    </row>
    <row r="14" spans="1:10" x14ac:dyDescent="0.25">
      <c r="B14" t="s">
        <v>63</v>
      </c>
      <c r="D14" t="s">
        <v>64</v>
      </c>
      <c r="G14" t="s">
        <v>65</v>
      </c>
    </row>
    <row r="15" spans="1:10" x14ac:dyDescent="0.25">
      <c r="B15" t="s">
        <v>66</v>
      </c>
      <c r="D15" t="s">
        <v>67</v>
      </c>
      <c r="G15" t="s">
        <v>68</v>
      </c>
    </row>
    <row r="16" spans="1:10" x14ac:dyDescent="0.25">
      <c r="B16" t="s">
        <v>69</v>
      </c>
      <c r="D16" t="s">
        <v>70</v>
      </c>
      <c r="G16" t="s">
        <v>71</v>
      </c>
    </row>
    <row r="17" spans="2:7" x14ac:dyDescent="0.25">
      <c r="B17" t="s">
        <v>72</v>
      </c>
      <c r="D17" t="s">
        <v>73</v>
      </c>
      <c r="G17" t="s">
        <v>74</v>
      </c>
    </row>
    <row r="18" spans="2:7" x14ac:dyDescent="0.25">
      <c r="B18" t="s">
        <v>75</v>
      </c>
      <c r="D18" t="s">
        <v>76</v>
      </c>
      <c r="G18" t="s">
        <v>77</v>
      </c>
    </row>
    <row r="19" spans="2:7" x14ac:dyDescent="0.25">
      <c r="B19" t="s">
        <v>78</v>
      </c>
      <c r="D19" t="s">
        <v>79</v>
      </c>
      <c r="G19" t="s">
        <v>80</v>
      </c>
    </row>
    <row r="20" spans="2:7" x14ac:dyDescent="0.25">
      <c r="B20" t="s">
        <v>81</v>
      </c>
      <c r="D20" t="s">
        <v>82</v>
      </c>
    </row>
    <row r="21" spans="2:7" x14ac:dyDescent="0.25">
      <c r="B21" t="s">
        <v>83</v>
      </c>
      <c r="D21" t="s">
        <v>84</v>
      </c>
    </row>
    <row r="22" spans="2:7" x14ac:dyDescent="0.25">
      <c r="B22" t="s">
        <v>85</v>
      </c>
      <c r="D22" t="s">
        <v>86</v>
      </c>
    </row>
    <row r="23" spans="2:7" x14ac:dyDescent="0.25">
      <c r="B23" t="s">
        <v>87</v>
      </c>
      <c r="D23" t="s">
        <v>88</v>
      </c>
    </row>
    <row r="24" spans="2:7" x14ac:dyDescent="0.25">
      <c r="B24" t="s">
        <v>89</v>
      </c>
      <c r="D24" t="s">
        <v>90</v>
      </c>
    </row>
    <row r="25" spans="2:7" x14ac:dyDescent="0.25">
      <c r="B25" t="s">
        <v>91</v>
      </c>
      <c r="D25" t="s">
        <v>92</v>
      </c>
    </row>
    <row r="26" spans="2:7" x14ac:dyDescent="0.25">
      <c r="B26" t="s">
        <v>93</v>
      </c>
      <c r="D26" t="s">
        <v>94</v>
      </c>
    </row>
    <row r="27" spans="2:7" x14ac:dyDescent="0.25">
      <c r="B27" t="s">
        <v>95</v>
      </c>
      <c r="D27" t="s">
        <v>96</v>
      </c>
    </row>
    <row r="28" spans="2:7" x14ac:dyDescent="0.25">
      <c r="B28" t="s">
        <v>97</v>
      </c>
      <c r="D28" t="s">
        <v>98</v>
      </c>
    </row>
    <row r="29" spans="2:7" x14ac:dyDescent="0.25">
      <c r="B29" t="s">
        <v>99</v>
      </c>
      <c r="D29" t="s">
        <v>100</v>
      </c>
    </row>
    <row r="30" spans="2:7" x14ac:dyDescent="0.25">
      <c r="B30" t="s">
        <v>101</v>
      </c>
      <c r="D30" t="s">
        <v>102</v>
      </c>
    </row>
    <row r="31" spans="2:7" x14ac:dyDescent="0.25">
      <c r="B31" t="s">
        <v>103</v>
      </c>
    </row>
    <row r="32" spans="2:7" x14ac:dyDescent="0.25">
      <c r="B32" t="s">
        <v>104</v>
      </c>
    </row>
    <row r="33" spans="2:2" x14ac:dyDescent="0.25">
      <c r="B33" t="s">
        <v>105</v>
      </c>
    </row>
    <row r="34" spans="2:2" x14ac:dyDescent="0.25">
      <c r="B34" t="s">
        <v>106</v>
      </c>
    </row>
    <row r="35" spans="2:2" x14ac:dyDescent="0.25">
      <c r="B35" t="s">
        <v>107</v>
      </c>
    </row>
    <row r="36" spans="2:2" x14ac:dyDescent="0.25">
      <c r="B36" t="s">
        <v>108</v>
      </c>
    </row>
    <row r="37" spans="2:2" x14ac:dyDescent="0.25">
      <c r="B37" t="s">
        <v>109</v>
      </c>
    </row>
    <row r="38" spans="2:2" x14ac:dyDescent="0.25">
      <c r="B38" t="s">
        <v>110</v>
      </c>
    </row>
    <row r="39" spans="2:2" x14ac:dyDescent="0.25">
      <c r="B39" t="s">
        <v>111</v>
      </c>
    </row>
    <row r="40" spans="2:2" x14ac:dyDescent="0.25">
      <c r="B40" t="s">
        <v>112</v>
      </c>
    </row>
    <row r="41" spans="2:2" x14ac:dyDescent="0.25">
      <c r="B41" t="s">
        <v>113</v>
      </c>
    </row>
    <row r="42" spans="2:2" x14ac:dyDescent="0.25">
      <c r="B42" t="s">
        <v>114</v>
      </c>
    </row>
    <row r="43" spans="2:2" x14ac:dyDescent="0.25">
      <c r="B43" t="s">
        <v>115</v>
      </c>
    </row>
    <row r="44" spans="2:2" x14ac:dyDescent="0.25">
      <c r="B44" t="s">
        <v>116</v>
      </c>
    </row>
    <row r="45" spans="2:2" x14ac:dyDescent="0.25">
      <c r="B45" t="s">
        <v>117</v>
      </c>
    </row>
    <row r="46" spans="2:2" x14ac:dyDescent="0.25">
      <c r="B46" t="s">
        <v>118</v>
      </c>
    </row>
    <row r="47" spans="2:2" x14ac:dyDescent="0.25">
      <c r="B47" t="s">
        <v>119</v>
      </c>
    </row>
    <row r="48" spans="2:2" x14ac:dyDescent="0.25">
      <c r="B48" t="s">
        <v>120</v>
      </c>
    </row>
    <row r="49" spans="2:2" x14ac:dyDescent="0.25">
      <c r="B49" t="s">
        <v>121</v>
      </c>
    </row>
    <row r="50" spans="2:2" x14ac:dyDescent="0.25">
      <c r="B50" t="s">
        <v>122</v>
      </c>
    </row>
    <row r="51" spans="2:2" x14ac:dyDescent="0.25">
      <c r="B51" t="s">
        <v>123</v>
      </c>
    </row>
    <row r="52" spans="2:2" x14ac:dyDescent="0.25">
      <c r="B52" t="s">
        <v>124</v>
      </c>
    </row>
    <row r="53" spans="2:2" x14ac:dyDescent="0.25">
      <c r="B53" t="s">
        <v>125</v>
      </c>
    </row>
    <row r="54" spans="2:2" x14ac:dyDescent="0.25">
      <c r="B54" t="s">
        <v>126</v>
      </c>
    </row>
    <row r="55" spans="2:2" x14ac:dyDescent="0.25">
      <c r="B55" t="s">
        <v>127</v>
      </c>
    </row>
    <row r="56" spans="2:2" x14ac:dyDescent="0.25">
      <c r="B56" t="s">
        <v>128</v>
      </c>
    </row>
    <row r="57" spans="2:2" x14ac:dyDescent="0.25">
      <c r="B57" t="s">
        <v>129</v>
      </c>
    </row>
    <row r="58" spans="2:2" x14ac:dyDescent="0.25">
      <c r="B58" t="s">
        <v>130</v>
      </c>
    </row>
    <row r="59" spans="2:2" x14ac:dyDescent="0.25">
      <c r="B59" t="s">
        <v>131</v>
      </c>
    </row>
    <row r="60" spans="2:2" x14ac:dyDescent="0.25">
      <c r="B60" t="s">
        <v>132</v>
      </c>
    </row>
    <row r="61" spans="2:2" x14ac:dyDescent="0.25">
      <c r="B61" t="s">
        <v>133</v>
      </c>
    </row>
    <row r="62" spans="2:2" x14ac:dyDescent="0.25">
      <c r="B62" t="s">
        <v>134</v>
      </c>
    </row>
    <row r="63" spans="2:2" x14ac:dyDescent="0.25">
      <c r="B63" t="s">
        <v>135</v>
      </c>
    </row>
    <row r="64" spans="2:2" x14ac:dyDescent="0.25">
      <c r="B64" t="s">
        <v>136</v>
      </c>
    </row>
    <row r="65" spans="2:2" x14ac:dyDescent="0.25">
      <c r="B65" t="s">
        <v>137</v>
      </c>
    </row>
    <row r="66" spans="2:2" x14ac:dyDescent="0.25">
      <c r="B66" t="s">
        <v>138</v>
      </c>
    </row>
    <row r="67" spans="2:2" x14ac:dyDescent="0.25">
      <c r="B67" t="s">
        <v>139</v>
      </c>
    </row>
    <row r="68" spans="2:2" x14ac:dyDescent="0.25">
      <c r="B68" t="s">
        <v>140</v>
      </c>
    </row>
    <row r="69" spans="2:2" x14ac:dyDescent="0.25">
      <c r="B69" t="s">
        <v>141</v>
      </c>
    </row>
    <row r="70" spans="2:2" x14ac:dyDescent="0.25">
      <c r="B70" t="s">
        <v>142</v>
      </c>
    </row>
    <row r="71" spans="2:2" x14ac:dyDescent="0.25">
      <c r="B71" t="s">
        <v>143</v>
      </c>
    </row>
    <row r="72" spans="2:2" x14ac:dyDescent="0.25">
      <c r="B72" t="s">
        <v>144</v>
      </c>
    </row>
    <row r="73" spans="2:2" x14ac:dyDescent="0.25">
      <c r="B73" t="s">
        <v>145</v>
      </c>
    </row>
    <row r="74" spans="2:2" x14ac:dyDescent="0.25">
      <c r="B74" t="s">
        <v>146</v>
      </c>
    </row>
    <row r="75" spans="2:2" x14ac:dyDescent="0.25">
      <c r="B75" t="s">
        <v>147</v>
      </c>
    </row>
    <row r="76" spans="2:2" x14ac:dyDescent="0.25">
      <c r="B76" t="s">
        <v>148</v>
      </c>
    </row>
    <row r="77" spans="2:2" x14ac:dyDescent="0.25">
      <c r="B77" t="s">
        <v>149</v>
      </c>
    </row>
    <row r="78" spans="2:2" x14ac:dyDescent="0.25">
      <c r="B78" t="s">
        <v>150</v>
      </c>
    </row>
    <row r="79" spans="2:2" x14ac:dyDescent="0.25">
      <c r="B79" t="s">
        <v>151</v>
      </c>
    </row>
    <row r="80" spans="2:2" x14ac:dyDescent="0.25">
      <c r="B80" t="s">
        <v>152</v>
      </c>
    </row>
    <row r="81" spans="2:2" x14ac:dyDescent="0.25">
      <c r="B81" t="s">
        <v>153</v>
      </c>
    </row>
    <row r="82" spans="2:2" x14ac:dyDescent="0.25">
      <c r="B82" t="s">
        <v>154</v>
      </c>
    </row>
    <row r="83" spans="2:2" x14ac:dyDescent="0.25">
      <c r="B83" t="s">
        <v>155</v>
      </c>
    </row>
    <row r="84" spans="2:2" x14ac:dyDescent="0.25">
      <c r="B84" t="s">
        <v>156</v>
      </c>
    </row>
    <row r="85" spans="2:2" x14ac:dyDescent="0.25">
      <c r="B85" t="s">
        <v>157</v>
      </c>
    </row>
    <row r="86" spans="2:2" x14ac:dyDescent="0.25">
      <c r="B86" t="s">
        <v>158</v>
      </c>
    </row>
    <row r="87" spans="2:2" x14ac:dyDescent="0.25">
      <c r="B87" t="s">
        <v>159</v>
      </c>
    </row>
    <row r="88" spans="2:2" x14ac:dyDescent="0.25">
      <c r="B88" t="s">
        <v>160</v>
      </c>
    </row>
    <row r="89" spans="2:2" x14ac:dyDescent="0.25">
      <c r="B89" t="s">
        <v>161</v>
      </c>
    </row>
    <row r="90" spans="2:2" x14ac:dyDescent="0.25">
      <c r="B90" t="s">
        <v>162</v>
      </c>
    </row>
    <row r="91" spans="2:2" x14ac:dyDescent="0.25">
      <c r="B91" t="s">
        <v>163</v>
      </c>
    </row>
    <row r="92" spans="2:2" x14ac:dyDescent="0.25">
      <c r="B92" t="s">
        <v>164</v>
      </c>
    </row>
    <row r="93" spans="2:2" x14ac:dyDescent="0.25">
      <c r="B93" t="s">
        <v>165</v>
      </c>
    </row>
    <row r="94" spans="2:2" x14ac:dyDescent="0.25">
      <c r="B94" t="s">
        <v>166</v>
      </c>
    </row>
    <row r="95" spans="2:2" x14ac:dyDescent="0.25">
      <c r="B95" t="s">
        <v>167</v>
      </c>
    </row>
    <row r="96" spans="2:2" x14ac:dyDescent="0.25">
      <c r="B96" t="s">
        <v>168</v>
      </c>
    </row>
    <row r="97" spans="2:2" x14ac:dyDescent="0.25">
      <c r="B97" t="s">
        <v>169</v>
      </c>
    </row>
    <row r="98" spans="2:2" x14ac:dyDescent="0.25">
      <c r="B98" t="s">
        <v>170</v>
      </c>
    </row>
    <row r="99" spans="2:2" x14ac:dyDescent="0.25">
      <c r="B99" t="s">
        <v>171</v>
      </c>
    </row>
    <row r="100" spans="2:2" x14ac:dyDescent="0.25">
      <c r="B100" t="s">
        <v>172</v>
      </c>
    </row>
    <row r="101" spans="2:2" x14ac:dyDescent="0.25">
      <c r="B101" t="s">
        <v>173</v>
      </c>
    </row>
    <row r="102" spans="2:2" x14ac:dyDescent="0.25">
      <c r="B102" t="s">
        <v>174</v>
      </c>
    </row>
    <row r="103" spans="2:2" x14ac:dyDescent="0.25">
      <c r="B103" t="s">
        <v>175</v>
      </c>
    </row>
    <row r="104" spans="2:2" x14ac:dyDescent="0.25">
      <c r="B104" t="s">
        <v>176</v>
      </c>
    </row>
    <row r="105" spans="2:2" x14ac:dyDescent="0.25">
      <c r="B105" t="s">
        <v>177</v>
      </c>
    </row>
    <row r="106" spans="2:2" x14ac:dyDescent="0.25">
      <c r="B106" t="s">
        <v>178</v>
      </c>
    </row>
    <row r="107" spans="2:2" x14ac:dyDescent="0.25">
      <c r="B107" t="s">
        <v>179</v>
      </c>
    </row>
    <row r="108" spans="2:2" x14ac:dyDescent="0.25">
      <c r="B108" t="s">
        <v>180</v>
      </c>
    </row>
    <row r="109" spans="2:2" x14ac:dyDescent="0.25">
      <c r="B109" t="s">
        <v>181</v>
      </c>
    </row>
    <row r="110" spans="2:2" x14ac:dyDescent="0.25">
      <c r="B110" t="s">
        <v>182</v>
      </c>
    </row>
    <row r="111" spans="2:2" x14ac:dyDescent="0.25">
      <c r="B111" t="s">
        <v>183</v>
      </c>
    </row>
    <row r="112" spans="2:2" x14ac:dyDescent="0.25">
      <c r="B112" t="s">
        <v>184</v>
      </c>
    </row>
    <row r="113" spans="2:2" x14ac:dyDescent="0.25">
      <c r="B113" t="s">
        <v>185</v>
      </c>
    </row>
    <row r="114" spans="2:2" x14ac:dyDescent="0.25">
      <c r="B114" t="s">
        <v>186</v>
      </c>
    </row>
    <row r="115" spans="2:2" x14ac:dyDescent="0.25">
      <c r="B115" t="s">
        <v>187</v>
      </c>
    </row>
    <row r="116" spans="2:2" x14ac:dyDescent="0.25">
      <c r="B116" t="s">
        <v>188</v>
      </c>
    </row>
    <row r="117" spans="2:2" x14ac:dyDescent="0.25">
      <c r="B117" t="s">
        <v>189</v>
      </c>
    </row>
    <row r="118" spans="2:2" x14ac:dyDescent="0.25">
      <c r="B118" t="s">
        <v>190</v>
      </c>
    </row>
    <row r="119" spans="2:2" x14ac:dyDescent="0.25">
      <c r="B119" t="s">
        <v>191</v>
      </c>
    </row>
    <row r="120" spans="2:2" x14ac:dyDescent="0.25">
      <c r="B120" t="s">
        <v>192</v>
      </c>
    </row>
    <row r="121" spans="2:2" x14ac:dyDescent="0.25">
      <c r="B121" t="s">
        <v>193</v>
      </c>
    </row>
    <row r="122" spans="2:2" x14ac:dyDescent="0.25">
      <c r="B122" t="s">
        <v>194</v>
      </c>
    </row>
    <row r="123" spans="2:2" x14ac:dyDescent="0.25">
      <c r="B123" t="s">
        <v>195</v>
      </c>
    </row>
    <row r="124" spans="2:2" x14ac:dyDescent="0.25">
      <c r="B124" t="s">
        <v>196</v>
      </c>
    </row>
    <row r="125" spans="2:2" x14ac:dyDescent="0.25">
      <c r="B125" t="s">
        <v>197</v>
      </c>
    </row>
    <row r="126" spans="2:2" x14ac:dyDescent="0.25">
      <c r="B126" t="s">
        <v>198</v>
      </c>
    </row>
    <row r="127" spans="2:2" x14ac:dyDescent="0.25">
      <c r="B127" t="s">
        <v>199</v>
      </c>
    </row>
    <row r="128" spans="2:2" x14ac:dyDescent="0.25">
      <c r="B128" t="s">
        <v>200</v>
      </c>
    </row>
    <row r="129" spans="2:2" x14ac:dyDescent="0.25">
      <c r="B129" t="s">
        <v>201</v>
      </c>
    </row>
    <row r="130" spans="2:2" x14ac:dyDescent="0.25">
      <c r="B130" t="s">
        <v>202</v>
      </c>
    </row>
    <row r="131" spans="2:2" x14ac:dyDescent="0.25">
      <c r="B131" t="s">
        <v>203</v>
      </c>
    </row>
    <row r="132" spans="2:2" x14ac:dyDescent="0.25">
      <c r="B132" t="s">
        <v>204</v>
      </c>
    </row>
    <row r="133" spans="2:2" x14ac:dyDescent="0.25">
      <c r="B133" t="s">
        <v>205</v>
      </c>
    </row>
    <row r="134" spans="2:2" x14ac:dyDescent="0.25">
      <c r="B134" t="s">
        <v>206</v>
      </c>
    </row>
    <row r="135" spans="2:2" x14ac:dyDescent="0.25">
      <c r="B135" t="s">
        <v>207</v>
      </c>
    </row>
    <row r="136" spans="2:2" x14ac:dyDescent="0.25">
      <c r="B136" t="s">
        <v>208</v>
      </c>
    </row>
    <row r="137" spans="2:2" x14ac:dyDescent="0.25">
      <c r="B137" t="s">
        <v>209</v>
      </c>
    </row>
    <row r="138" spans="2:2" x14ac:dyDescent="0.25">
      <c r="B138" t="s">
        <v>210</v>
      </c>
    </row>
    <row r="139" spans="2:2" x14ac:dyDescent="0.25">
      <c r="B139" t="s">
        <v>211</v>
      </c>
    </row>
    <row r="140" spans="2:2" x14ac:dyDescent="0.25">
      <c r="B140" t="s">
        <v>212</v>
      </c>
    </row>
    <row r="141" spans="2:2" x14ac:dyDescent="0.25">
      <c r="B141" t="s">
        <v>213</v>
      </c>
    </row>
    <row r="142" spans="2:2" x14ac:dyDescent="0.25">
      <c r="B142" t="s">
        <v>214</v>
      </c>
    </row>
    <row r="143" spans="2:2" x14ac:dyDescent="0.25">
      <c r="B143" t="s">
        <v>215</v>
      </c>
    </row>
    <row r="144" spans="2:2" x14ac:dyDescent="0.25">
      <c r="B144" t="s">
        <v>216</v>
      </c>
    </row>
    <row r="145" spans="2:2" x14ac:dyDescent="0.25">
      <c r="B145" t="s">
        <v>217</v>
      </c>
    </row>
    <row r="146" spans="2:2" x14ac:dyDescent="0.25">
      <c r="B146" t="s">
        <v>218</v>
      </c>
    </row>
    <row r="147" spans="2:2" x14ac:dyDescent="0.25">
      <c r="B147" t="s">
        <v>219</v>
      </c>
    </row>
    <row r="148" spans="2:2" x14ac:dyDescent="0.25">
      <c r="B148" t="s">
        <v>220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38"/>
  <sheetViews>
    <sheetView workbookViewId="0">
      <selection activeCell="B27" sqref="B27:B34"/>
    </sheetView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8</v>
      </c>
      <c r="D1" s="1" t="s">
        <v>221</v>
      </c>
    </row>
    <row r="2" spans="1:13" x14ac:dyDescent="0.25">
      <c r="A2" t="s">
        <v>222</v>
      </c>
      <c r="B2" s="7" t="s">
        <v>208</v>
      </c>
      <c r="C2" s="7">
        <v>2018</v>
      </c>
      <c r="D2" s="47">
        <v>947</v>
      </c>
      <c r="J2" t="s">
        <v>10</v>
      </c>
      <c r="K2" t="s">
        <v>37</v>
      </c>
      <c r="L2">
        <v>2018</v>
      </c>
      <c r="M2">
        <v>2030</v>
      </c>
    </row>
    <row r="3" spans="1:13" x14ac:dyDescent="0.25">
      <c r="A3" t="s">
        <v>222</v>
      </c>
      <c r="B3" t="str">
        <f t="shared" ref="B3:B9" si="0">B2</f>
        <v>X_Powerfuel</v>
      </c>
      <c r="C3" s="24">
        <v>2020</v>
      </c>
      <c r="D3" s="47">
        <v>947</v>
      </c>
      <c r="J3" t="s">
        <v>10</v>
      </c>
      <c r="K3" t="s">
        <v>47</v>
      </c>
      <c r="L3">
        <v>2018</v>
      </c>
      <c r="M3">
        <v>2030</v>
      </c>
    </row>
    <row r="4" spans="1:13" x14ac:dyDescent="0.25">
      <c r="A4" t="s">
        <v>222</v>
      </c>
      <c r="B4" t="str">
        <f t="shared" si="0"/>
        <v>X_Powerfuel</v>
      </c>
      <c r="C4" s="24">
        <v>2025</v>
      </c>
      <c r="D4" s="47">
        <v>947</v>
      </c>
      <c r="J4" t="s">
        <v>10</v>
      </c>
      <c r="K4" t="s">
        <v>87</v>
      </c>
      <c r="L4">
        <v>2018</v>
      </c>
      <c r="M4">
        <v>1200</v>
      </c>
    </row>
    <row r="5" spans="1:13" x14ac:dyDescent="0.25">
      <c r="A5" t="s">
        <v>222</v>
      </c>
      <c r="B5" t="str">
        <f t="shared" si="0"/>
        <v>X_Powerfuel</v>
      </c>
      <c r="C5" s="24">
        <v>2030</v>
      </c>
      <c r="D5" s="47">
        <v>947</v>
      </c>
      <c r="J5" t="s">
        <v>10</v>
      </c>
      <c r="K5" t="s">
        <v>89</v>
      </c>
      <c r="L5">
        <v>2018</v>
      </c>
      <c r="M5">
        <v>1200</v>
      </c>
    </row>
    <row r="6" spans="1:13" x14ac:dyDescent="0.25">
      <c r="A6" t="s">
        <v>222</v>
      </c>
      <c r="B6" t="str">
        <f t="shared" si="0"/>
        <v>X_Powerfuel</v>
      </c>
      <c r="C6" s="24">
        <v>2035</v>
      </c>
      <c r="D6" s="47">
        <v>947</v>
      </c>
      <c r="J6" t="s">
        <v>10</v>
      </c>
      <c r="K6" t="s">
        <v>95</v>
      </c>
      <c r="L6">
        <v>2018</v>
      </c>
      <c r="M6">
        <v>3.6184210530000001</v>
      </c>
    </row>
    <row r="7" spans="1:13" x14ac:dyDescent="0.25">
      <c r="A7" t="s">
        <v>222</v>
      </c>
      <c r="B7" t="str">
        <f t="shared" si="0"/>
        <v>X_Powerfuel</v>
      </c>
      <c r="C7" s="24">
        <v>2040</v>
      </c>
      <c r="D7" s="47">
        <v>852.3</v>
      </c>
      <c r="J7" t="s">
        <v>10</v>
      </c>
      <c r="K7" t="s">
        <v>97</v>
      </c>
      <c r="L7">
        <v>2018</v>
      </c>
      <c r="M7">
        <v>5.1691729320000004</v>
      </c>
    </row>
    <row r="8" spans="1:13" x14ac:dyDescent="0.25">
      <c r="A8" t="s">
        <v>222</v>
      </c>
      <c r="B8" t="str">
        <f t="shared" si="0"/>
        <v>X_Powerfuel</v>
      </c>
      <c r="C8" s="24">
        <v>2045</v>
      </c>
      <c r="D8" s="47">
        <v>852.3</v>
      </c>
      <c r="J8" t="s">
        <v>10</v>
      </c>
      <c r="K8" t="s">
        <v>105</v>
      </c>
      <c r="L8">
        <v>2018</v>
      </c>
      <c r="M8">
        <v>8.9952311839999997</v>
      </c>
    </row>
    <row r="9" spans="1:13" x14ac:dyDescent="0.25">
      <c r="A9" t="s">
        <v>222</v>
      </c>
      <c r="B9" t="str">
        <f t="shared" si="0"/>
        <v>X_Powerfuel</v>
      </c>
      <c r="C9" s="24">
        <v>2050</v>
      </c>
      <c r="D9" s="47">
        <v>852.3</v>
      </c>
      <c r="J9" t="s">
        <v>10</v>
      </c>
      <c r="K9" t="s">
        <v>99</v>
      </c>
      <c r="L9">
        <v>2018</v>
      </c>
      <c r="M9">
        <v>19.366404039999999</v>
      </c>
    </row>
    <row r="10" spans="1:13" x14ac:dyDescent="0.25">
      <c r="A10" t="s">
        <v>222</v>
      </c>
      <c r="B10" s="7" t="s">
        <v>180</v>
      </c>
      <c r="C10" s="7">
        <v>2018</v>
      </c>
      <c r="D10" s="47">
        <v>0.01</v>
      </c>
      <c r="J10" t="s">
        <v>10</v>
      </c>
      <c r="K10" t="s">
        <v>101</v>
      </c>
      <c r="L10">
        <v>2018</v>
      </c>
      <c r="M10">
        <v>17.07993347</v>
      </c>
    </row>
    <row r="11" spans="1:13" x14ac:dyDescent="0.25">
      <c r="A11" t="s">
        <v>222</v>
      </c>
      <c r="B11" t="str">
        <f t="shared" ref="B11:B17" si="1">B10</f>
        <v>RES_Grass</v>
      </c>
      <c r="C11" s="24">
        <v>2020</v>
      </c>
      <c r="D11" s="47">
        <v>0.01</v>
      </c>
      <c r="J11" t="s">
        <v>10</v>
      </c>
      <c r="K11" t="s">
        <v>103</v>
      </c>
      <c r="L11">
        <v>2018</v>
      </c>
      <c r="M11">
        <v>6.1224489799999997</v>
      </c>
    </row>
    <row r="12" spans="1:13" x14ac:dyDescent="0.25">
      <c r="A12" t="s">
        <v>222</v>
      </c>
      <c r="B12" t="str">
        <f t="shared" si="1"/>
        <v>RES_Grass</v>
      </c>
      <c r="C12" s="24">
        <v>2025</v>
      </c>
      <c r="D12" s="47">
        <v>0.01</v>
      </c>
      <c r="J12" t="s">
        <v>10</v>
      </c>
      <c r="K12" t="s">
        <v>106</v>
      </c>
      <c r="L12">
        <v>2018</v>
      </c>
      <c r="M12">
        <v>8.6179062460000004</v>
      </c>
    </row>
    <row r="13" spans="1:13" x14ac:dyDescent="0.25">
      <c r="A13" t="s">
        <v>222</v>
      </c>
      <c r="B13" t="str">
        <f t="shared" si="1"/>
        <v>RES_Grass</v>
      </c>
      <c r="C13" s="24">
        <v>2030</v>
      </c>
      <c r="D13" s="47">
        <v>0.01</v>
      </c>
      <c r="J13" t="s">
        <v>10</v>
      </c>
      <c r="K13" t="s">
        <v>107</v>
      </c>
      <c r="L13">
        <v>2018</v>
      </c>
      <c r="M13">
        <v>10.30361757</v>
      </c>
    </row>
    <row r="14" spans="1:13" x14ac:dyDescent="0.25">
      <c r="A14" t="s">
        <v>222</v>
      </c>
      <c r="B14" t="str">
        <f t="shared" si="1"/>
        <v>RES_Grass</v>
      </c>
      <c r="C14" s="24">
        <v>2035</v>
      </c>
      <c r="D14" s="47">
        <v>0.01</v>
      </c>
      <c r="J14" t="s">
        <v>10</v>
      </c>
      <c r="K14" t="s">
        <v>108</v>
      </c>
      <c r="L14">
        <v>2018</v>
      </c>
      <c r="M14">
        <v>9.3669250650000002</v>
      </c>
    </row>
    <row r="15" spans="1:13" x14ac:dyDescent="0.25">
      <c r="A15" t="s">
        <v>222</v>
      </c>
      <c r="B15" t="str">
        <f t="shared" si="1"/>
        <v>RES_Grass</v>
      </c>
      <c r="C15" s="24">
        <v>2040</v>
      </c>
      <c r="D15" s="47">
        <v>0.01</v>
      </c>
      <c r="J15" t="s">
        <v>10</v>
      </c>
      <c r="K15" t="s">
        <v>151</v>
      </c>
      <c r="L15">
        <v>2018</v>
      </c>
      <c r="M15">
        <v>1650</v>
      </c>
    </row>
    <row r="16" spans="1:13" x14ac:dyDescent="0.25">
      <c r="A16" t="s">
        <v>222</v>
      </c>
      <c r="B16" t="str">
        <f t="shared" si="1"/>
        <v>RES_Grass</v>
      </c>
      <c r="C16" s="24">
        <v>2045</v>
      </c>
      <c r="D16" s="47">
        <v>0.01</v>
      </c>
      <c r="J16" t="s">
        <v>10</v>
      </c>
      <c r="K16" t="s">
        <v>153</v>
      </c>
      <c r="L16">
        <v>2018</v>
      </c>
      <c r="M16">
        <v>1800</v>
      </c>
    </row>
    <row r="17" spans="1:13" x14ac:dyDescent="0.25">
      <c r="A17" t="s">
        <v>222</v>
      </c>
      <c r="B17" t="str">
        <f t="shared" si="1"/>
        <v>RES_Grass</v>
      </c>
      <c r="C17" s="24">
        <v>2050</v>
      </c>
      <c r="D17" s="47">
        <v>0.01</v>
      </c>
      <c r="J17" t="s">
        <v>10</v>
      </c>
      <c r="K17" t="s">
        <v>160</v>
      </c>
      <c r="L17">
        <v>2018</v>
      </c>
      <c r="M17">
        <v>6000</v>
      </c>
    </row>
    <row r="18" spans="1:13" x14ac:dyDescent="0.25">
      <c r="A18" t="s">
        <v>222</v>
      </c>
      <c r="B18" t="s">
        <v>199</v>
      </c>
      <c r="C18" s="7">
        <v>2018</v>
      </c>
      <c r="D18" s="47">
        <v>0.01</v>
      </c>
      <c r="J18" t="s">
        <v>10</v>
      </c>
      <c r="K18" t="s">
        <v>161</v>
      </c>
      <c r="L18">
        <v>2018</v>
      </c>
      <c r="M18">
        <v>650</v>
      </c>
    </row>
    <row r="19" spans="1:13" x14ac:dyDescent="0.25">
      <c r="A19" t="s">
        <v>222</v>
      </c>
      <c r="B19" t="str">
        <f t="shared" ref="B19:B25" si="2">B18</f>
        <v>RES_Wood</v>
      </c>
      <c r="C19" s="24">
        <v>2020</v>
      </c>
      <c r="D19" s="47">
        <v>0.01</v>
      </c>
      <c r="J19" t="s">
        <v>10</v>
      </c>
      <c r="K19" t="s">
        <v>149</v>
      </c>
      <c r="L19">
        <v>2018</v>
      </c>
      <c r="M19">
        <v>2620</v>
      </c>
    </row>
    <row r="20" spans="1:13" x14ac:dyDescent="0.25">
      <c r="A20" t="s">
        <v>222</v>
      </c>
      <c r="B20" t="str">
        <f t="shared" si="2"/>
        <v>RES_Wood</v>
      </c>
      <c r="C20" s="24">
        <v>2025</v>
      </c>
      <c r="D20" s="47">
        <v>0.01</v>
      </c>
      <c r="J20" t="s">
        <v>10</v>
      </c>
      <c r="K20" t="s">
        <v>162</v>
      </c>
      <c r="L20">
        <v>2018</v>
      </c>
      <c r="M20">
        <v>7.7829608940000004</v>
      </c>
    </row>
    <row r="21" spans="1:13" x14ac:dyDescent="0.25">
      <c r="A21" t="s">
        <v>222</v>
      </c>
      <c r="B21" t="str">
        <f t="shared" si="2"/>
        <v>RES_Wood</v>
      </c>
      <c r="C21" s="24">
        <v>2030</v>
      </c>
      <c r="D21" s="47">
        <v>0.01</v>
      </c>
      <c r="J21" t="s">
        <v>10</v>
      </c>
      <c r="K21" t="s">
        <v>163</v>
      </c>
      <c r="L21">
        <v>2018</v>
      </c>
      <c r="M21">
        <v>7.0754189939999996</v>
      </c>
    </row>
    <row r="22" spans="1:13" x14ac:dyDescent="0.25">
      <c r="A22" t="s">
        <v>222</v>
      </c>
      <c r="B22" t="str">
        <f t="shared" si="2"/>
        <v>RES_Wood</v>
      </c>
      <c r="C22" s="24">
        <v>2035</v>
      </c>
      <c r="D22" s="47">
        <v>0.01</v>
      </c>
      <c r="J22" t="s">
        <v>10</v>
      </c>
      <c r="K22" t="s">
        <v>164</v>
      </c>
      <c r="L22">
        <v>2018</v>
      </c>
      <c r="M22">
        <v>12.73575419</v>
      </c>
    </row>
    <row r="23" spans="1:13" x14ac:dyDescent="0.25">
      <c r="A23" t="s">
        <v>222</v>
      </c>
      <c r="B23" t="str">
        <f t="shared" si="2"/>
        <v>RES_Wood</v>
      </c>
      <c r="C23" s="24">
        <v>2040</v>
      </c>
      <c r="D23" s="47">
        <v>0.01</v>
      </c>
      <c r="J23" t="s">
        <v>10</v>
      </c>
      <c r="K23" t="s">
        <v>165</v>
      </c>
      <c r="L23">
        <v>2018</v>
      </c>
      <c r="M23">
        <v>4.184782609</v>
      </c>
    </row>
    <row r="24" spans="1:13" x14ac:dyDescent="0.25">
      <c r="A24" t="s">
        <v>222</v>
      </c>
      <c r="B24" t="str">
        <f t="shared" si="2"/>
        <v>RES_Wood</v>
      </c>
      <c r="C24" s="24">
        <v>2045</v>
      </c>
      <c r="D24" s="47">
        <v>0.01</v>
      </c>
      <c r="J24" t="s">
        <v>10</v>
      </c>
      <c r="K24" t="s">
        <v>166</v>
      </c>
      <c r="L24">
        <v>2018</v>
      </c>
      <c r="M24">
        <v>5.9782608699999997</v>
      </c>
    </row>
    <row r="25" spans="1:13" x14ac:dyDescent="0.25">
      <c r="A25" t="s">
        <v>222</v>
      </c>
      <c r="B25" t="str">
        <f t="shared" si="2"/>
        <v>RES_Wood</v>
      </c>
      <c r="C25" s="24">
        <v>2050</v>
      </c>
      <c r="D25" s="47">
        <v>0.01</v>
      </c>
      <c r="J25" t="s">
        <v>10</v>
      </c>
      <c r="K25" t="s">
        <v>167</v>
      </c>
      <c r="L25">
        <v>2018</v>
      </c>
      <c r="M25">
        <v>77.333333330000002</v>
      </c>
    </row>
    <row r="26" spans="1:13" x14ac:dyDescent="0.25">
      <c r="A26" t="s">
        <v>222</v>
      </c>
      <c r="B26" t="s">
        <v>191</v>
      </c>
      <c r="C26" s="7">
        <v>2018</v>
      </c>
      <c r="D26" s="47">
        <v>0.01</v>
      </c>
      <c r="J26" t="s">
        <v>10</v>
      </c>
      <c r="K26" t="s">
        <v>168</v>
      </c>
      <c r="L26">
        <v>2018</v>
      </c>
      <c r="M26">
        <v>146.66666670000001</v>
      </c>
    </row>
    <row r="27" spans="1:13" x14ac:dyDescent="0.25">
      <c r="A27" t="s">
        <v>222</v>
      </c>
      <c r="B27" t="str">
        <f t="shared" ref="B27:B33" si="3">B26</f>
        <v>RES_Residues</v>
      </c>
      <c r="C27" s="24">
        <v>2020</v>
      </c>
      <c r="D27" s="47">
        <v>0.01</v>
      </c>
      <c r="J27" t="s">
        <v>10</v>
      </c>
      <c r="K27" t="s">
        <v>169</v>
      </c>
      <c r="L27">
        <v>2018</v>
      </c>
      <c r="M27">
        <v>48</v>
      </c>
    </row>
    <row r="28" spans="1:13" x14ac:dyDescent="0.25">
      <c r="A28" t="s">
        <v>222</v>
      </c>
      <c r="B28" t="str">
        <f t="shared" si="3"/>
        <v>RES_Residues</v>
      </c>
      <c r="C28" s="24">
        <v>2025</v>
      </c>
      <c r="D28" s="47">
        <v>0.01</v>
      </c>
      <c r="J28" t="s">
        <v>10</v>
      </c>
      <c r="K28" t="s">
        <v>171</v>
      </c>
      <c r="L28">
        <v>2018</v>
      </c>
      <c r="M28">
        <v>72</v>
      </c>
    </row>
    <row r="29" spans="1:13" x14ac:dyDescent="0.25">
      <c r="A29" t="s">
        <v>222</v>
      </c>
      <c r="B29" t="str">
        <f t="shared" si="3"/>
        <v>RES_Residues</v>
      </c>
      <c r="C29" s="24">
        <v>2030</v>
      </c>
      <c r="D29" s="47">
        <v>0.01</v>
      </c>
      <c r="J29" t="s">
        <v>10</v>
      </c>
      <c r="K29" t="s">
        <v>178</v>
      </c>
      <c r="L29">
        <v>2018</v>
      </c>
      <c r="M29">
        <v>3514</v>
      </c>
    </row>
    <row r="30" spans="1:13" x14ac:dyDescent="0.25">
      <c r="A30" t="s">
        <v>222</v>
      </c>
      <c r="B30" t="str">
        <f t="shared" si="3"/>
        <v>RES_Residues</v>
      </c>
      <c r="C30" s="24">
        <v>2035</v>
      </c>
      <c r="D30" s="47">
        <v>0.01</v>
      </c>
      <c r="J30" t="s">
        <v>10</v>
      </c>
      <c r="K30" t="s">
        <v>179</v>
      </c>
      <c r="L30">
        <v>2018</v>
      </c>
      <c r="M30">
        <v>4970</v>
      </c>
    </row>
    <row r="31" spans="1:13" x14ac:dyDescent="0.25">
      <c r="A31" t="s">
        <v>222</v>
      </c>
      <c r="B31" t="str">
        <f t="shared" si="3"/>
        <v>RES_Residues</v>
      </c>
      <c r="C31" s="24">
        <v>2040</v>
      </c>
      <c r="D31" s="47">
        <v>0.01</v>
      </c>
      <c r="J31" t="s">
        <v>10</v>
      </c>
      <c r="K31" t="s">
        <v>181</v>
      </c>
      <c r="L31">
        <v>2018</v>
      </c>
      <c r="M31">
        <v>1650</v>
      </c>
    </row>
    <row r="32" spans="1:13" x14ac:dyDescent="0.25">
      <c r="A32" t="s">
        <v>222</v>
      </c>
      <c r="B32" t="str">
        <f t="shared" si="3"/>
        <v>RES_Residues</v>
      </c>
      <c r="C32" s="24">
        <v>2045</v>
      </c>
      <c r="D32" s="47">
        <v>0.01</v>
      </c>
      <c r="J32" t="s">
        <v>10</v>
      </c>
      <c r="K32" t="s">
        <v>182</v>
      </c>
      <c r="L32">
        <v>2018</v>
      </c>
      <c r="M32">
        <v>2560</v>
      </c>
    </row>
    <row r="33" spans="1:13" x14ac:dyDescent="0.25">
      <c r="A33" t="s">
        <v>222</v>
      </c>
      <c r="B33" t="str">
        <f t="shared" si="3"/>
        <v>RES_Residues</v>
      </c>
      <c r="C33" s="24">
        <v>2050</v>
      </c>
      <c r="D33" s="47">
        <v>0.01</v>
      </c>
      <c r="J33" t="s">
        <v>10</v>
      </c>
      <c r="K33" t="s">
        <v>183</v>
      </c>
      <c r="L33">
        <v>2018</v>
      </c>
      <c r="M33">
        <v>4270</v>
      </c>
    </row>
    <row r="34" spans="1:13" x14ac:dyDescent="0.25">
      <c r="A34" t="s">
        <v>222</v>
      </c>
      <c r="B34" t="s">
        <v>184</v>
      </c>
      <c r="C34" s="7">
        <v>2018</v>
      </c>
      <c r="D34" s="47">
        <v>0.01</v>
      </c>
      <c r="J34" t="s">
        <v>10</v>
      </c>
      <c r="K34" t="s">
        <v>185</v>
      </c>
      <c r="L34">
        <v>2018</v>
      </c>
      <c r="M34">
        <v>689</v>
      </c>
    </row>
    <row r="35" spans="1:13" x14ac:dyDescent="0.25">
      <c r="A35" t="s">
        <v>222</v>
      </c>
      <c r="B35" t="str">
        <f t="shared" ref="B35:B41" si="4">B34</f>
        <v>RES_Paper_Cardboard</v>
      </c>
      <c r="C35" s="24">
        <v>2020</v>
      </c>
      <c r="D35" s="47">
        <v>0.01</v>
      </c>
      <c r="J35" t="s">
        <v>10</v>
      </c>
      <c r="K35" t="s">
        <v>186</v>
      </c>
      <c r="L35">
        <v>2018</v>
      </c>
      <c r="M35">
        <v>1045</v>
      </c>
    </row>
    <row r="36" spans="1:13" x14ac:dyDescent="0.25">
      <c r="A36" t="s">
        <v>222</v>
      </c>
      <c r="B36" t="str">
        <f t="shared" si="4"/>
        <v>RES_Paper_Cardboard</v>
      </c>
      <c r="C36" s="24">
        <v>2025</v>
      </c>
      <c r="D36" s="47">
        <v>0.01</v>
      </c>
      <c r="J36" t="s">
        <v>10</v>
      </c>
      <c r="K36" t="s">
        <v>187</v>
      </c>
      <c r="L36">
        <v>2018</v>
      </c>
      <c r="M36">
        <v>432</v>
      </c>
    </row>
    <row r="37" spans="1:13" x14ac:dyDescent="0.25">
      <c r="A37" t="s">
        <v>222</v>
      </c>
      <c r="B37" t="str">
        <f t="shared" si="4"/>
        <v>RES_Paper_Cardboard</v>
      </c>
      <c r="C37" s="24">
        <v>2030</v>
      </c>
      <c r="D37" s="47">
        <v>0.01</v>
      </c>
      <c r="J37" t="s">
        <v>10</v>
      </c>
      <c r="K37" t="s">
        <v>188</v>
      </c>
      <c r="L37">
        <v>2018</v>
      </c>
      <c r="M37">
        <v>432</v>
      </c>
    </row>
    <row r="38" spans="1:13" x14ac:dyDescent="0.25">
      <c r="A38" t="s">
        <v>222</v>
      </c>
      <c r="B38" t="str">
        <f t="shared" si="4"/>
        <v>RES_Paper_Cardboard</v>
      </c>
      <c r="C38" s="24">
        <v>2035</v>
      </c>
      <c r="D38" s="47">
        <v>0.01</v>
      </c>
      <c r="J38" t="s">
        <v>10</v>
      </c>
      <c r="K38" t="s">
        <v>189</v>
      </c>
      <c r="L38">
        <v>2018</v>
      </c>
      <c r="M38">
        <v>432</v>
      </c>
    </row>
    <row r="39" spans="1:13" x14ac:dyDescent="0.25">
      <c r="A39" t="s">
        <v>222</v>
      </c>
      <c r="B39" t="str">
        <f t="shared" si="4"/>
        <v>RES_Paper_Cardboard</v>
      </c>
      <c r="C39" s="24">
        <v>2040</v>
      </c>
      <c r="D39" s="47">
        <v>0.01</v>
      </c>
      <c r="J39" t="s">
        <v>10</v>
      </c>
      <c r="K39" t="s">
        <v>195</v>
      </c>
      <c r="L39">
        <v>2018</v>
      </c>
      <c r="M39">
        <v>1976</v>
      </c>
    </row>
    <row r="40" spans="1:13" x14ac:dyDescent="0.25">
      <c r="A40" t="s">
        <v>222</v>
      </c>
      <c r="B40" t="str">
        <f t="shared" si="4"/>
        <v>RES_Paper_Cardboard</v>
      </c>
      <c r="C40" s="24">
        <v>2045</v>
      </c>
      <c r="D40" s="47">
        <v>0.01</v>
      </c>
      <c r="J40" t="s">
        <v>10</v>
      </c>
      <c r="K40" t="s">
        <v>194</v>
      </c>
      <c r="L40">
        <v>2018</v>
      </c>
      <c r="M40">
        <v>1750</v>
      </c>
    </row>
    <row r="41" spans="1:13" x14ac:dyDescent="0.25">
      <c r="A41" t="s">
        <v>222</v>
      </c>
      <c r="B41" t="str">
        <f t="shared" si="4"/>
        <v>RES_Paper_Cardboard</v>
      </c>
      <c r="C41" s="24">
        <v>2050</v>
      </c>
      <c r="D41" s="47">
        <v>0.01</v>
      </c>
      <c r="J41" t="s">
        <v>10</v>
      </c>
      <c r="K41" t="s">
        <v>193</v>
      </c>
      <c r="L41">
        <v>2018</v>
      </c>
      <c r="M41">
        <v>2477</v>
      </c>
    </row>
    <row r="42" spans="1:13" x14ac:dyDescent="0.25">
      <c r="A42" t="s">
        <v>222</v>
      </c>
      <c r="B42" t="s">
        <v>192</v>
      </c>
      <c r="C42" s="7">
        <v>2018</v>
      </c>
      <c r="D42" s="47">
        <v>0.01</v>
      </c>
      <c r="J42" t="s">
        <v>10</v>
      </c>
      <c r="K42" t="s">
        <v>196</v>
      </c>
      <c r="L42">
        <v>2018</v>
      </c>
      <c r="M42">
        <v>1150</v>
      </c>
    </row>
    <row r="43" spans="1:13" x14ac:dyDescent="0.25">
      <c r="A43" t="s">
        <v>222</v>
      </c>
      <c r="B43" t="str">
        <f t="shared" ref="B43:B49" si="5">B42</f>
        <v>RES_Roundwood</v>
      </c>
      <c r="C43" s="24">
        <v>2020</v>
      </c>
      <c r="D43" s="47">
        <v>0.01</v>
      </c>
      <c r="J43" t="s">
        <v>10</v>
      </c>
      <c r="K43" t="s">
        <v>197</v>
      </c>
      <c r="L43">
        <v>2018</v>
      </c>
      <c r="M43">
        <v>1150</v>
      </c>
    </row>
    <row r="44" spans="1:13" x14ac:dyDescent="0.25">
      <c r="A44" t="s">
        <v>222</v>
      </c>
      <c r="B44" t="str">
        <f t="shared" si="5"/>
        <v>RES_Roundwood</v>
      </c>
      <c r="C44" s="24">
        <v>2025</v>
      </c>
      <c r="D44" s="47">
        <v>0.01</v>
      </c>
      <c r="J44" t="s">
        <v>10</v>
      </c>
      <c r="K44" t="s">
        <v>198</v>
      </c>
      <c r="L44">
        <v>2018</v>
      </c>
      <c r="M44">
        <v>1150</v>
      </c>
    </row>
    <row r="45" spans="1:13" x14ac:dyDescent="0.25">
      <c r="A45" t="s">
        <v>222</v>
      </c>
      <c r="B45" t="str">
        <f t="shared" si="5"/>
        <v>RES_Roundwood</v>
      </c>
      <c r="C45" s="24">
        <v>2030</v>
      </c>
      <c r="D45" s="47">
        <v>0.01</v>
      </c>
      <c r="J45" t="s">
        <v>10</v>
      </c>
      <c r="K45" t="s">
        <v>203</v>
      </c>
      <c r="L45">
        <v>2018</v>
      </c>
      <c r="M45">
        <v>800</v>
      </c>
    </row>
    <row r="46" spans="1:13" x14ac:dyDescent="0.25">
      <c r="A46" t="s">
        <v>222</v>
      </c>
      <c r="B46" t="str">
        <f t="shared" si="5"/>
        <v>RES_Roundwood</v>
      </c>
      <c r="C46" s="24">
        <v>2035</v>
      </c>
      <c r="D46" s="47">
        <v>0.01</v>
      </c>
      <c r="J46" t="s">
        <v>10</v>
      </c>
      <c r="K46" t="s">
        <v>204</v>
      </c>
      <c r="L46">
        <v>2018</v>
      </c>
      <c r="M46">
        <v>3570</v>
      </c>
    </row>
    <row r="47" spans="1:13" x14ac:dyDescent="0.25">
      <c r="A47" t="s">
        <v>222</v>
      </c>
      <c r="B47" t="str">
        <f t="shared" si="5"/>
        <v>RES_Roundwood</v>
      </c>
      <c r="C47" s="24">
        <v>2040</v>
      </c>
      <c r="D47" s="47">
        <v>0.01</v>
      </c>
      <c r="J47" t="s">
        <v>10</v>
      </c>
      <c r="K47" t="s">
        <v>207</v>
      </c>
      <c r="L47">
        <v>2018</v>
      </c>
      <c r="M47">
        <v>558</v>
      </c>
    </row>
    <row r="48" spans="1:13" x14ac:dyDescent="0.25">
      <c r="A48" t="s">
        <v>222</v>
      </c>
      <c r="B48" t="str">
        <f t="shared" si="5"/>
        <v>RES_Roundwood</v>
      </c>
      <c r="C48" s="24">
        <v>2045</v>
      </c>
      <c r="D48" s="47">
        <v>0.01</v>
      </c>
      <c r="J48" t="s">
        <v>10</v>
      </c>
      <c r="K48" t="s">
        <v>150</v>
      </c>
      <c r="L48">
        <v>2018</v>
      </c>
      <c r="M48">
        <v>4050</v>
      </c>
    </row>
    <row r="49" spans="1:13" x14ac:dyDescent="0.25">
      <c r="A49" t="s">
        <v>222</v>
      </c>
      <c r="B49" t="str">
        <f t="shared" si="5"/>
        <v>RES_Roundwood</v>
      </c>
      <c r="C49" s="24">
        <v>2050</v>
      </c>
      <c r="D49" s="47">
        <v>0.01</v>
      </c>
      <c r="J49" t="s">
        <v>10</v>
      </c>
      <c r="K49" t="s">
        <v>132</v>
      </c>
      <c r="L49">
        <v>2018</v>
      </c>
      <c r="M49">
        <v>195</v>
      </c>
    </row>
    <row r="50" spans="1:13" x14ac:dyDescent="0.25">
      <c r="A50" t="s">
        <v>222</v>
      </c>
      <c r="B50" t="s">
        <v>177</v>
      </c>
      <c r="C50" s="7">
        <v>2018</v>
      </c>
      <c r="D50" s="47">
        <v>771</v>
      </c>
      <c r="J50" t="s">
        <v>10</v>
      </c>
      <c r="K50" t="s">
        <v>130</v>
      </c>
      <c r="L50">
        <v>2018</v>
      </c>
      <c r="M50">
        <v>2890</v>
      </c>
    </row>
    <row r="51" spans="1:13" x14ac:dyDescent="0.25">
      <c r="A51" t="s">
        <v>222</v>
      </c>
      <c r="B51" t="str">
        <f t="shared" ref="B51:B57" si="6">B50</f>
        <v>RES_Biogas</v>
      </c>
      <c r="C51" s="24">
        <v>2020</v>
      </c>
      <c r="D51" s="47">
        <v>731</v>
      </c>
      <c r="J51" t="s">
        <v>10</v>
      </c>
      <c r="K51" t="s">
        <v>135</v>
      </c>
      <c r="L51">
        <v>2018</v>
      </c>
      <c r="M51">
        <v>1600</v>
      </c>
    </row>
    <row r="52" spans="1:13" x14ac:dyDescent="0.25">
      <c r="A52" t="s">
        <v>222</v>
      </c>
      <c r="B52" t="str">
        <f t="shared" si="6"/>
        <v>RES_Biogas</v>
      </c>
      <c r="C52" s="24">
        <v>2025</v>
      </c>
      <c r="D52" s="47">
        <v>706</v>
      </c>
      <c r="J52" t="s">
        <v>10</v>
      </c>
      <c r="K52" t="s">
        <v>138</v>
      </c>
      <c r="L52">
        <v>2018</v>
      </c>
      <c r="M52">
        <v>2000</v>
      </c>
    </row>
    <row r="53" spans="1:13" x14ac:dyDescent="0.25">
      <c r="A53" t="s">
        <v>222</v>
      </c>
      <c r="B53" t="str">
        <f t="shared" si="6"/>
        <v>RES_Biogas</v>
      </c>
      <c r="C53" s="24">
        <v>2030</v>
      </c>
      <c r="D53" s="47">
        <v>680</v>
      </c>
      <c r="J53" t="s">
        <v>10</v>
      </c>
      <c r="K53" t="s">
        <v>131</v>
      </c>
      <c r="L53">
        <v>2018</v>
      </c>
      <c r="M53">
        <v>800</v>
      </c>
    </row>
    <row r="54" spans="1:13" x14ac:dyDescent="0.25">
      <c r="A54" t="s">
        <v>222</v>
      </c>
      <c r="B54" t="str">
        <f t="shared" si="6"/>
        <v>RES_Biogas</v>
      </c>
      <c r="C54" s="24">
        <v>2035</v>
      </c>
      <c r="D54" s="47">
        <v>653</v>
      </c>
      <c r="J54" t="s">
        <v>10</v>
      </c>
      <c r="K54" t="s">
        <v>140</v>
      </c>
      <c r="L54">
        <v>2018</v>
      </c>
      <c r="M54">
        <v>773</v>
      </c>
    </row>
    <row r="55" spans="1:13" x14ac:dyDescent="0.25">
      <c r="A55" t="s">
        <v>222</v>
      </c>
      <c r="B55" t="str">
        <f t="shared" si="6"/>
        <v>RES_Biogas</v>
      </c>
      <c r="C55" s="24">
        <v>2040</v>
      </c>
      <c r="D55" s="47">
        <v>632</v>
      </c>
      <c r="J55" t="s">
        <v>10</v>
      </c>
      <c r="K55" t="s">
        <v>136</v>
      </c>
      <c r="L55">
        <v>2018</v>
      </c>
      <c r="M55">
        <v>800</v>
      </c>
    </row>
    <row r="56" spans="1:13" x14ac:dyDescent="0.25">
      <c r="A56" t="s">
        <v>222</v>
      </c>
      <c r="B56" t="str">
        <f t="shared" si="6"/>
        <v>RES_Biogas</v>
      </c>
      <c r="C56" s="24">
        <v>2045</v>
      </c>
      <c r="D56" s="47">
        <v>609</v>
      </c>
      <c r="J56" t="s">
        <v>10</v>
      </c>
      <c r="K56" t="s">
        <v>137</v>
      </c>
      <c r="L56">
        <v>2018</v>
      </c>
      <c r="M56">
        <v>1700</v>
      </c>
    </row>
    <row r="57" spans="1:13" x14ac:dyDescent="0.25">
      <c r="A57" t="s">
        <v>222</v>
      </c>
      <c r="B57" t="str">
        <f t="shared" si="6"/>
        <v>RES_Biogas</v>
      </c>
      <c r="C57" s="24">
        <v>2050</v>
      </c>
      <c r="D57" s="47">
        <v>589</v>
      </c>
      <c r="J57" t="s">
        <v>10</v>
      </c>
      <c r="K57" t="s">
        <v>133</v>
      </c>
      <c r="L57">
        <v>2018</v>
      </c>
      <c r="M57">
        <v>5250</v>
      </c>
    </row>
    <row r="58" spans="1:13" x14ac:dyDescent="0.25">
      <c r="A58" t="s">
        <v>222</v>
      </c>
      <c r="B58" t="s">
        <v>205</v>
      </c>
      <c r="C58" s="7">
        <v>2018</v>
      </c>
      <c r="D58" s="47">
        <v>0.01</v>
      </c>
      <c r="J58" t="s">
        <v>10</v>
      </c>
      <c r="K58" t="s">
        <v>139</v>
      </c>
      <c r="L58">
        <v>2018</v>
      </c>
      <c r="M58">
        <v>495</v>
      </c>
    </row>
    <row r="59" spans="1:13" x14ac:dyDescent="0.25">
      <c r="A59" t="s">
        <v>222</v>
      </c>
      <c r="B59" t="str">
        <f t="shared" ref="B59:B65" si="7">B58</f>
        <v>X_Gasifier</v>
      </c>
      <c r="C59" s="24">
        <v>2020</v>
      </c>
      <c r="D59" s="47">
        <v>0.01</v>
      </c>
      <c r="J59" t="s">
        <v>10</v>
      </c>
      <c r="K59" t="s">
        <v>123</v>
      </c>
      <c r="L59">
        <v>2018</v>
      </c>
      <c r="M59">
        <v>195</v>
      </c>
    </row>
    <row r="60" spans="1:13" x14ac:dyDescent="0.25">
      <c r="A60" t="s">
        <v>222</v>
      </c>
      <c r="B60" t="str">
        <f t="shared" si="7"/>
        <v>X_Gasifier</v>
      </c>
      <c r="C60" s="24">
        <v>2025</v>
      </c>
      <c r="D60" s="47">
        <v>0.01</v>
      </c>
      <c r="J60" t="s">
        <v>10</v>
      </c>
      <c r="K60" t="s">
        <v>120</v>
      </c>
      <c r="L60">
        <v>2018</v>
      </c>
      <c r="M60">
        <v>2890</v>
      </c>
    </row>
    <row r="61" spans="1:13" x14ac:dyDescent="0.25">
      <c r="A61" t="s">
        <v>222</v>
      </c>
      <c r="B61" t="str">
        <f t="shared" si="7"/>
        <v>X_Gasifier</v>
      </c>
      <c r="C61" s="24">
        <v>2030</v>
      </c>
      <c r="D61" s="47">
        <v>0.01</v>
      </c>
      <c r="J61" t="s">
        <v>10</v>
      </c>
      <c r="K61" t="s">
        <v>126</v>
      </c>
      <c r="L61">
        <v>2018</v>
      </c>
      <c r="M61">
        <v>1600</v>
      </c>
    </row>
    <row r="62" spans="1:13" x14ac:dyDescent="0.25">
      <c r="A62" t="s">
        <v>222</v>
      </c>
      <c r="B62" t="str">
        <f t="shared" si="7"/>
        <v>X_Gasifier</v>
      </c>
      <c r="C62" s="24">
        <v>2035</v>
      </c>
      <c r="D62" s="47">
        <v>0.01</v>
      </c>
      <c r="J62" t="s">
        <v>10</v>
      </c>
      <c r="K62" t="s">
        <v>127</v>
      </c>
      <c r="L62">
        <v>2018</v>
      </c>
      <c r="M62">
        <v>2000</v>
      </c>
    </row>
    <row r="63" spans="1:13" x14ac:dyDescent="0.25">
      <c r="A63" t="s">
        <v>222</v>
      </c>
      <c r="B63" t="str">
        <f t="shared" si="7"/>
        <v>X_Gasifier</v>
      </c>
      <c r="C63" s="24">
        <v>2040</v>
      </c>
      <c r="D63" s="47">
        <v>0.01</v>
      </c>
      <c r="J63" t="s">
        <v>10</v>
      </c>
      <c r="K63" t="s">
        <v>121</v>
      </c>
      <c r="L63">
        <v>2018</v>
      </c>
      <c r="M63">
        <v>800</v>
      </c>
    </row>
    <row r="64" spans="1:13" x14ac:dyDescent="0.25">
      <c r="A64" t="s">
        <v>222</v>
      </c>
      <c r="B64" t="str">
        <f t="shared" si="7"/>
        <v>X_Gasifier</v>
      </c>
      <c r="C64" s="24">
        <v>2045</v>
      </c>
      <c r="D64" s="47">
        <v>0.01</v>
      </c>
      <c r="J64" t="s">
        <v>10</v>
      </c>
      <c r="K64" t="s">
        <v>129</v>
      </c>
      <c r="L64">
        <v>2018</v>
      </c>
      <c r="M64">
        <v>773</v>
      </c>
    </row>
    <row r="65" spans="1:13" x14ac:dyDescent="0.25">
      <c r="A65" t="s">
        <v>222</v>
      </c>
      <c r="B65" t="str">
        <f t="shared" si="7"/>
        <v>X_Gasifier</v>
      </c>
      <c r="C65" s="24">
        <v>2050</v>
      </c>
      <c r="D65" s="47">
        <v>0.01</v>
      </c>
      <c r="J65" t="s">
        <v>10</v>
      </c>
      <c r="K65" t="s">
        <v>122</v>
      </c>
      <c r="L65">
        <v>2018</v>
      </c>
      <c r="M65">
        <v>3570</v>
      </c>
    </row>
    <row r="66" spans="1:13" x14ac:dyDescent="0.25">
      <c r="A66" t="s">
        <v>222</v>
      </c>
      <c r="B66" t="s">
        <v>206</v>
      </c>
      <c r="C66" s="7">
        <v>2018</v>
      </c>
      <c r="D66" s="47">
        <v>0.01</v>
      </c>
      <c r="J66" t="s">
        <v>10</v>
      </c>
      <c r="K66" t="s">
        <v>124</v>
      </c>
      <c r="L66">
        <v>2018</v>
      </c>
      <c r="M66">
        <v>5250</v>
      </c>
    </row>
    <row r="67" spans="1:13" x14ac:dyDescent="0.25">
      <c r="A67" t="s">
        <v>222</v>
      </c>
      <c r="B67" t="str">
        <f t="shared" ref="B67:B73" si="8">B66</f>
        <v>X_Liquifier</v>
      </c>
      <c r="C67" s="24">
        <v>2020</v>
      </c>
      <c r="D67" s="47">
        <v>0.01</v>
      </c>
      <c r="J67" t="s">
        <v>10</v>
      </c>
      <c r="K67" t="s">
        <v>128</v>
      </c>
      <c r="L67">
        <v>2018</v>
      </c>
      <c r="M67">
        <v>495</v>
      </c>
    </row>
    <row r="68" spans="1:13" x14ac:dyDescent="0.25">
      <c r="A68" t="s">
        <v>222</v>
      </c>
      <c r="B68" t="str">
        <f t="shared" si="8"/>
        <v>X_Liquifier</v>
      </c>
      <c r="C68" s="24">
        <v>2025</v>
      </c>
      <c r="D68" s="47">
        <v>0.01</v>
      </c>
      <c r="J68" t="s">
        <v>10</v>
      </c>
      <c r="K68" t="s">
        <v>143</v>
      </c>
      <c r="L68">
        <v>2018</v>
      </c>
      <c r="M68">
        <v>71</v>
      </c>
    </row>
    <row r="69" spans="1:13" x14ac:dyDescent="0.25">
      <c r="A69" t="s">
        <v>222</v>
      </c>
      <c r="B69" t="str">
        <f t="shared" si="8"/>
        <v>X_Liquifier</v>
      </c>
      <c r="C69" s="24">
        <v>2030</v>
      </c>
      <c r="D69" s="47">
        <v>0.01</v>
      </c>
      <c r="J69" t="s">
        <v>10</v>
      </c>
      <c r="K69" t="s">
        <v>142</v>
      </c>
      <c r="L69">
        <v>2018</v>
      </c>
      <c r="M69">
        <v>137</v>
      </c>
    </row>
    <row r="70" spans="1:13" x14ac:dyDescent="0.25">
      <c r="A70" t="s">
        <v>222</v>
      </c>
      <c r="B70" t="str">
        <f t="shared" si="8"/>
        <v>X_Liquifier</v>
      </c>
      <c r="C70" s="24">
        <v>2035</v>
      </c>
      <c r="D70" s="47">
        <v>0.01</v>
      </c>
      <c r="J70" t="s">
        <v>10</v>
      </c>
      <c r="K70" t="s">
        <v>141</v>
      </c>
      <c r="L70">
        <v>2018</v>
      </c>
      <c r="M70">
        <v>128</v>
      </c>
    </row>
    <row r="71" spans="1:13" x14ac:dyDescent="0.25">
      <c r="A71" t="s">
        <v>222</v>
      </c>
      <c r="B71" t="str">
        <f t="shared" si="8"/>
        <v>X_Liquifier</v>
      </c>
      <c r="C71" s="24">
        <v>2040</v>
      </c>
      <c r="D71" s="47">
        <v>0.01</v>
      </c>
      <c r="J71" t="s">
        <v>10</v>
      </c>
      <c r="K71" t="s">
        <v>145</v>
      </c>
      <c r="L71">
        <v>2018</v>
      </c>
      <c r="M71">
        <v>128</v>
      </c>
    </row>
    <row r="72" spans="1:13" x14ac:dyDescent="0.25">
      <c r="A72" t="s">
        <v>222</v>
      </c>
      <c r="B72" t="str">
        <f t="shared" si="8"/>
        <v>X_Liquifier</v>
      </c>
      <c r="C72" s="24">
        <v>2045</v>
      </c>
      <c r="D72" s="47">
        <v>0.01</v>
      </c>
      <c r="J72" t="s">
        <v>10</v>
      </c>
      <c r="K72" t="s">
        <v>148</v>
      </c>
      <c r="L72">
        <v>2018</v>
      </c>
      <c r="M72">
        <v>103</v>
      </c>
    </row>
    <row r="73" spans="1:13" x14ac:dyDescent="0.25">
      <c r="A73" t="s">
        <v>222</v>
      </c>
      <c r="B73" t="str">
        <f t="shared" si="8"/>
        <v>X_Liquifier</v>
      </c>
      <c r="C73" s="24">
        <v>2050</v>
      </c>
      <c r="D73" s="47">
        <v>0.01</v>
      </c>
      <c r="J73" t="s">
        <v>10</v>
      </c>
      <c r="K73" t="s">
        <v>147</v>
      </c>
      <c r="L73">
        <v>2018</v>
      </c>
      <c r="M73">
        <v>106</v>
      </c>
    </row>
    <row r="74" spans="1:13" x14ac:dyDescent="0.25">
      <c r="A74" t="s">
        <v>222</v>
      </c>
      <c r="B74" t="s">
        <v>104</v>
      </c>
      <c r="C74" s="7">
        <v>2018</v>
      </c>
      <c r="D74" s="47">
        <v>6.1224489795918364</v>
      </c>
      <c r="J74" t="s">
        <v>10</v>
      </c>
      <c r="K74" t="s">
        <v>112</v>
      </c>
      <c r="L74">
        <v>2018</v>
      </c>
      <c r="M74">
        <v>442</v>
      </c>
    </row>
    <row r="75" spans="1:13" x14ac:dyDescent="0.25">
      <c r="A75" t="s">
        <v>222</v>
      </c>
      <c r="B75" t="str">
        <f t="shared" ref="B75:B81" si="9">B74</f>
        <v>FRT_Road_LNG</v>
      </c>
      <c r="C75" s="24">
        <v>2020</v>
      </c>
      <c r="D75" s="47">
        <v>6.3240316534777179</v>
      </c>
      <c r="J75" t="s">
        <v>10</v>
      </c>
      <c r="K75" t="s">
        <v>115</v>
      </c>
      <c r="L75">
        <v>2018</v>
      </c>
      <c r="M75">
        <v>414</v>
      </c>
    </row>
    <row r="76" spans="1:13" x14ac:dyDescent="0.25">
      <c r="A76" t="s">
        <v>222</v>
      </c>
      <c r="B76" t="str">
        <f t="shared" si="9"/>
        <v>FRT_Road_LNG</v>
      </c>
      <c r="C76" s="24">
        <v>2025</v>
      </c>
      <c r="D76" s="47">
        <v>6.5206164098292376</v>
      </c>
      <c r="J76" t="s">
        <v>10</v>
      </c>
      <c r="K76" t="s">
        <v>119</v>
      </c>
      <c r="L76">
        <v>2018</v>
      </c>
      <c r="M76">
        <v>184</v>
      </c>
    </row>
    <row r="77" spans="1:13" x14ac:dyDescent="0.25">
      <c r="A77" t="s">
        <v>222</v>
      </c>
      <c r="B77" t="str">
        <f t="shared" si="9"/>
        <v>FRT_Road_LNG</v>
      </c>
      <c r="C77" s="24">
        <v>2030</v>
      </c>
      <c r="D77" s="47">
        <v>6.7122032486463974</v>
      </c>
      <c r="J77" t="s">
        <v>10</v>
      </c>
      <c r="K77" t="s">
        <v>117</v>
      </c>
      <c r="L77">
        <v>2018</v>
      </c>
      <c r="M77">
        <v>424</v>
      </c>
    </row>
    <row r="78" spans="1:13" x14ac:dyDescent="0.25">
      <c r="A78" t="s">
        <v>222</v>
      </c>
      <c r="B78" t="str">
        <f t="shared" si="9"/>
        <v>FRT_Road_LNG</v>
      </c>
      <c r="C78" s="24">
        <v>2035</v>
      </c>
      <c r="D78" s="47">
        <v>6.8987921699291963</v>
      </c>
      <c r="J78" t="s">
        <v>10</v>
      </c>
      <c r="K78" t="s">
        <v>118</v>
      </c>
      <c r="L78">
        <v>2018</v>
      </c>
      <c r="M78">
        <v>639</v>
      </c>
    </row>
    <row r="79" spans="1:13" x14ac:dyDescent="0.25">
      <c r="A79" t="s">
        <v>222</v>
      </c>
      <c r="B79" t="str">
        <f t="shared" si="9"/>
        <v>FRT_Road_LNG</v>
      </c>
      <c r="C79" s="24">
        <v>2040</v>
      </c>
      <c r="D79" s="47">
        <v>7.0803831736776344</v>
      </c>
      <c r="J79" t="s">
        <v>10</v>
      </c>
      <c r="K79" t="s">
        <v>114</v>
      </c>
      <c r="L79">
        <v>2018</v>
      </c>
      <c r="M79">
        <v>486.2</v>
      </c>
    </row>
    <row r="80" spans="1:13" x14ac:dyDescent="0.25">
      <c r="A80" t="s">
        <v>222</v>
      </c>
      <c r="B80" t="str">
        <f t="shared" si="9"/>
        <v>FRT_Road_LNG</v>
      </c>
      <c r="C80" s="24">
        <v>2045</v>
      </c>
      <c r="D80" s="47">
        <v>7.2569762598917125</v>
      </c>
      <c r="J80" t="s">
        <v>10</v>
      </c>
      <c r="K80" t="s">
        <v>113</v>
      </c>
      <c r="L80">
        <v>2018</v>
      </c>
      <c r="M80">
        <v>566</v>
      </c>
    </row>
    <row r="81" spans="1:13" x14ac:dyDescent="0.25">
      <c r="A81" t="s">
        <v>222</v>
      </c>
      <c r="B81" t="str">
        <f t="shared" si="9"/>
        <v>FRT_Road_LNG</v>
      </c>
      <c r="C81" s="24">
        <v>2050</v>
      </c>
      <c r="D81" s="47">
        <v>7.4285714285714288</v>
      </c>
      <c r="J81" t="s">
        <v>10</v>
      </c>
      <c r="K81" t="s">
        <v>116</v>
      </c>
      <c r="L81">
        <v>2018</v>
      </c>
      <c r="M81">
        <v>538</v>
      </c>
    </row>
    <row r="82" spans="1:13" x14ac:dyDescent="0.25">
      <c r="A82" t="s">
        <v>222</v>
      </c>
      <c r="B82" t="s">
        <v>109</v>
      </c>
      <c r="C82" s="7">
        <v>2018</v>
      </c>
      <c r="D82" s="47">
        <v>10.303617571059432</v>
      </c>
      <c r="J82" t="s">
        <v>10</v>
      </c>
      <c r="K82" t="s">
        <v>144</v>
      </c>
      <c r="L82">
        <v>2018</v>
      </c>
      <c r="M82">
        <v>365.92307690000001</v>
      </c>
    </row>
    <row r="83" spans="1:13" x14ac:dyDescent="0.25">
      <c r="A83" t="s">
        <v>222</v>
      </c>
      <c r="B83" t="str">
        <f t="shared" ref="B83:B89" si="10">B82</f>
        <v>FRT_Ship_LNG</v>
      </c>
      <c r="C83" s="24">
        <v>2020</v>
      </c>
      <c r="D83" s="47">
        <v>10.46610504666983</v>
      </c>
      <c r="J83" t="s">
        <v>10</v>
      </c>
      <c r="K83" t="s">
        <v>146</v>
      </c>
      <c r="L83">
        <v>2018</v>
      </c>
      <c r="M83">
        <v>268</v>
      </c>
    </row>
    <row r="84" spans="1:13" x14ac:dyDescent="0.25">
      <c r="A84" t="s">
        <v>222</v>
      </c>
      <c r="B84" t="str">
        <f t="shared" si="10"/>
        <v>FRT_Ship_LNG</v>
      </c>
      <c r="C84" s="24">
        <v>2025</v>
      </c>
      <c r="D84" s="47">
        <v>10.605653113958761</v>
      </c>
      <c r="J84" t="s">
        <v>10</v>
      </c>
      <c r="K84" t="s">
        <v>152</v>
      </c>
      <c r="L84">
        <v>2018</v>
      </c>
      <c r="M84">
        <v>3350</v>
      </c>
    </row>
    <row r="85" spans="1:13" x14ac:dyDescent="0.25">
      <c r="A85" t="s">
        <v>222</v>
      </c>
      <c r="B85" t="str">
        <f t="shared" si="10"/>
        <v>FRT_Ship_LNG</v>
      </c>
      <c r="C85" s="24">
        <v>2030</v>
      </c>
      <c r="D85" s="47">
        <v>10.722261772926224</v>
      </c>
      <c r="J85" t="s">
        <v>10</v>
      </c>
      <c r="K85" t="s">
        <v>154</v>
      </c>
      <c r="L85">
        <v>2018</v>
      </c>
      <c r="M85">
        <v>3500</v>
      </c>
    </row>
    <row r="86" spans="1:13" x14ac:dyDescent="0.25">
      <c r="A86" t="s">
        <v>222</v>
      </c>
      <c r="B86" t="str">
        <f t="shared" si="10"/>
        <v>FRT_Ship_LNG</v>
      </c>
      <c r="C86" s="24">
        <v>2035</v>
      </c>
      <c r="D86" s="47">
        <v>10.815931023572221</v>
      </c>
      <c r="J86" t="s">
        <v>10</v>
      </c>
      <c r="K86" t="s">
        <v>158</v>
      </c>
      <c r="L86">
        <v>2018</v>
      </c>
      <c r="M86">
        <v>1500</v>
      </c>
    </row>
    <row r="87" spans="1:13" x14ac:dyDescent="0.25">
      <c r="A87" t="s">
        <v>222</v>
      </c>
      <c r="B87" t="str">
        <f t="shared" si="10"/>
        <v>FRT_Ship_LNG</v>
      </c>
      <c r="C87" s="24">
        <v>2040</v>
      </c>
      <c r="D87" s="47">
        <v>10.886660865896749</v>
      </c>
      <c r="J87" t="s">
        <v>10</v>
      </c>
      <c r="K87" t="s">
        <v>209</v>
      </c>
      <c r="L87">
        <v>2018</v>
      </c>
      <c r="M87">
        <v>683.55359999999996</v>
      </c>
    </row>
    <row r="88" spans="1:13" x14ac:dyDescent="0.25">
      <c r="A88" t="s">
        <v>222</v>
      </c>
      <c r="B88" t="str">
        <f t="shared" si="10"/>
        <v>FRT_Ship_LNG</v>
      </c>
      <c r="C88" s="24">
        <v>2045</v>
      </c>
      <c r="D88" s="47">
        <v>10.934451299899804</v>
      </c>
      <c r="J88" t="s">
        <v>10</v>
      </c>
      <c r="K88" t="s">
        <v>210</v>
      </c>
      <c r="L88">
        <v>2018</v>
      </c>
      <c r="M88">
        <v>3522.9300920000001</v>
      </c>
    </row>
    <row r="89" spans="1:13" x14ac:dyDescent="0.25">
      <c r="A89" t="s">
        <v>222</v>
      </c>
      <c r="B89" t="str">
        <f t="shared" si="10"/>
        <v>FRT_Ship_LNG</v>
      </c>
      <c r="C89" s="24">
        <v>2050</v>
      </c>
      <c r="D89" s="47">
        <v>10.959302325581396</v>
      </c>
      <c r="J89" t="s">
        <v>10</v>
      </c>
      <c r="K89" t="s">
        <v>11</v>
      </c>
      <c r="L89">
        <v>2018</v>
      </c>
      <c r="M89">
        <v>0.5</v>
      </c>
    </row>
    <row r="90" spans="1:13" x14ac:dyDescent="0.25">
      <c r="A90" t="s">
        <v>222</v>
      </c>
      <c r="B90" t="s">
        <v>170</v>
      </c>
      <c r="C90" s="7">
        <v>2018</v>
      </c>
      <c r="D90" s="47">
        <v>48</v>
      </c>
      <c r="J90" t="s">
        <v>10</v>
      </c>
      <c r="K90" t="s">
        <v>134</v>
      </c>
      <c r="L90">
        <v>2018</v>
      </c>
      <c r="M90">
        <v>650</v>
      </c>
    </row>
    <row r="91" spans="1:13" x14ac:dyDescent="0.25">
      <c r="A91" t="s">
        <v>222</v>
      </c>
      <c r="B91" t="str">
        <f t="shared" ref="B91:B97" si="11">B90</f>
        <v>PSNG_Road_LNG</v>
      </c>
      <c r="C91" s="24">
        <v>2020</v>
      </c>
      <c r="D91" s="47">
        <v>45.888268221574343</v>
      </c>
      <c r="J91" t="s">
        <v>10</v>
      </c>
      <c r="K91" t="s">
        <v>125</v>
      </c>
      <c r="L91">
        <v>2018</v>
      </c>
      <c r="M91">
        <v>650</v>
      </c>
    </row>
    <row r="92" spans="1:13" x14ac:dyDescent="0.25">
      <c r="A92" t="s">
        <v>222</v>
      </c>
      <c r="B92" t="str">
        <f t="shared" si="11"/>
        <v>PSNG_Road_LNG</v>
      </c>
      <c r="C92" s="24">
        <v>2025</v>
      </c>
      <c r="D92" s="47">
        <v>43.433889212827985</v>
      </c>
      <c r="J92" t="s">
        <v>10</v>
      </c>
      <c r="K92" t="s">
        <v>200</v>
      </c>
      <c r="L92">
        <v>2018</v>
      </c>
      <c r="M92">
        <v>731.42276419999996</v>
      </c>
    </row>
    <row r="93" spans="1:13" x14ac:dyDescent="0.25">
      <c r="A93" t="s">
        <v>222</v>
      </c>
      <c r="B93" t="str">
        <f t="shared" si="11"/>
        <v>PSNG_Road_LNG</v>
      </c>
      <c r="C93" s="24">
        <v>2030</v>
      </c>
      <c r="D93" s="47">
        <v>40.636862973760934</v>
      </c>
      <c r="J93" t="s">
        <v>10</v>
      </c>
      <c r="K93" t="s">
        <v>37</v>
      </c>
      <c r="L93">
        <v>2025</v>
      </c>
      <c r="M93">
        <v>2030</v>
      </c>
    </row>
    <row r="94" spans="1:13" x14ac:dyDescent="0.25">
      <c r="A94" t="s">
        <v>222</v>
      </c>
      <c r="B94" t="str">
        <f t="shared" si="11"/>
        <v>PSNG_Road_LNG</v>
      </c>
      <c r="C94" s="24">
        <v>2035</v>
      </c>
      <c r="D94" s="47">
        <v>37.497189504373175</v>
      </c>
      <c r="J94" t="s">
        <v>10</v>
      </c>
      <c r="K94" t="s">
        <v>47</v>
      </c>
      <c r="L94">
        <v>2025</v>
      </c>
      <c r="M94">
        <v>2030</v>
      </c>
    </row>
    <row r="95" spans="1:13" x14ac:dyDescent="0.25">
      <c r="A95" t="s">
        <v>222</v>
      </c>
      <c r="B95" t="str">
        <f t="shared" si="11"/>
        <v>PSNG_Road_LNG</v>
      </c>
      <c r="C95" s="24">
        <v>2040</v>
      </c>
      <c r="D95" s="47">
        <v>34.014868804664729</v>
      </c>
      <c r="J95" t="s">
        <v>10</v>
      </c>
      <c r="K95" t="s">
        <v>87</v>
      </c>
      <c r="L95">
        <v>2025</v>
      </c>
      <c r="M95">
        <v>1200</v>
      </c>
    </row>
    <row r="96" spans="1:13" x14ac:dyDescent="0.25">
      <c r="A96" t="s">
        <v>222</v>
      </c>
      <c r="B96" t="str">
        <f t="shared" si="11"/>
        <v>PSNG_Road_LNG</v>
      </c>
      <c r="C96" s="24">
        <v>2045</v>
      </c>
      <c r="D96" s="47">
        <v>30.189900874635569</v>
      </c>
      <c r="J96" t="s">
        <v>10</v>
      </c>
      <c r="K96" t="s">
        <v>89</v>
      </c>
      <c r="L96">
        <v>2025</v>
      </c>
      <c r="M96">
        <v>1200</v>
      </c>
    </row>
    <row r="97" spans="1:13" x14ac:dyDescent="0.25">
      <c r="A97" t="s">
        <v>222</v>
      </c>
      <c r="B97" t="str">
        <f t="shared" si="11"/>
        <v>PSNG_Road_LNG</v>
      </c>
      <c r="C97" s="24">
        <v>2050</v>
      </c>
      <c r="D97" s="47">
        <v>26.022285714285715</v>
      </c>
      <c r="J97" t="s">
        <v>10</v>
      </c>
      <c r="K97" t="s">
        <v>95</v>
      </c>
      <c r="L97">
        <v>2025</v>
      </c>
      <c r="M97">
        <v>3.5150375939999998</v>
      </c>
    </row>
    <row r="98" spans="1:13" x14ac:dyDescent="0.25">
      <c r="A98" t="s">
        <v>222</v>
      </c>
      <c r="B98" t="s">
        <v>159</v>
      </c>
      <c r="C98" s="7">
        <v>2018</v>
      </c>
      <c r="D98" s="47">
        <v>516</v>
      </c>
      <c r="J98" t="s">
        <v>10</v>
      </c>
      <c r="K98" t="s">
        <v>97</v>
      </c>
      <c r="L98">
        <v>2025</v>
      </c>
      <c r="M98">
        <v>4.356874329</v>
      </c>
    </row>
    <row r="99" spans="1:13" x14ac:dyDescent="0.25">
      <c r="A99" t="s">
        <v>222</v>
      </c>
      <c r="B99" t="str">
        <f t="shared" ref="B99:B105" si="12">B98</f>
        <v>P_H2_OCGT</v>
      </c>
      <c r="C99" s="24">
        <v>2020</v>
      </c>
      <c r="D99" s="47">
        <v>516</v>
      </c>
      <c r="J99" t="s">
        <v>10</v>
      </c>
      <c r="K99" t="s">
        <v>105</v>
      </c>
      <c r="L99">
        <v>2025</v>
      </c>
      <c r="M99">
        <v>8.6233692130000001</v>
      </c>
    </row>
    <row r="100" spans="1:13" x14ac:dyDescent="0.25">
      <c r="A100" t="s">
        <v>222</v>
      </c>
      <c r="B100" t="str">
        <f t="shared" si="12"/>
        <v>P_H2_OCGT</v>
      </c>
      <c r="C100" s="24">
        <v>2025</v>
      </c>
      <c r="D100" s="47">
        <v>473.00000000000006</v>
      </c>
      <c r="J100" t="s">
        <v>10</v>
      </c>
      <c r="K100" t="s">
        <v>99</v>
      </c>
      <c r="L100">
        <v>2025</v>
      </c>
      <c r="M100">
        <v>18.5657988</v>
      </c>
    </row>
    <row r="101" spans="1:13" x14ac:dyDescent="0.25">
      <c r="A101" t="s">
        <v>222</v>
      </c>
      <c r="B101" t="str">
        <f t="shared" si="12"/>
        <v>P_H2_OCGT</v>
      </c>
      <c r="C101" s="24">
        <v>2030</v>
      </c>
      <c r="D101" s="47">
        <v>473.00000000000006</v>
      </c>
      <c r="J101" t="s">
        <v>10</v>
      </c>
      <c r="K101" t="s">
        <v>101</v>
      </c>
      <c r="L101">
        <v>2025</v>
      </c>
      <c r="M101">
        <v>14.418658020000001</v>
      </c>
    </row>
    <row r="102" spans="1:13" x14ac:dyDescent="0.25">
      <c r="A102" t="s">
        <v>222</v>
      </c>
      <c r="B102" t="str">
        <f t="shared" si="12"/>
        <v>P_H2_OCGT</v>
      </c>
      <c r="C102" s="24">
        <v>2035</v>
      </c>
      <c r="D102" s="47">
        <v>451.5</v>
      </c>
      <c r="J102" t="s">
        <v>10</v>
      </c>
      <c r="K102" t="s">
        <v>103</v>
      </c>
      <c r="L102">
        <v>2025</v>
      </c>
      <c r="M102">
        <v>6.0058309039999997</v>
      </c>
    </row>
    <row r="103" spans="1:13" x14ac:dyDescent="0.25">
      <c r="A103" t="s">
        <v>222</v>
      </c>
      <c r="B103" t="str">
        <f t="shared" si="12"/>
        <v>P_H2_OCGT</v>
      </c>
      <c r="C103" s="24">
        <v>2040</v>
      </c>
      <c r="D103" s="47">
        <v>451.5</v>
      </c>
      <c r="J103" t="s">
        <v>10</v>
      </c>
      <c r="K103" t="s">
        <v>106</v>
      </c>
      <c r="L103">
        <v>2025</v>
      </c>
      <c r="M103">
        <v>8.281944695</v>
      </c>
    </row>
    <row r="104" spans="1:13" x14ac:dyDescent="0.25">
      <c r="A104" t="s">
        <v>222</v>
      </c>
      <c r="B104" t="str">
        <f t="shared" si="12"/>
        <v>P_H2_OCGT</v>
      </c>
      <c r="C104" s="24">
        <v>2045</v>
      </c>
      <c r="D104" s="47">
        <v>451.5</v>
      </c>
      <c r="J104" t="s">
        <v>10</v>
      </c>
      <c r="K104" t="s">
        <v>107</v>
      </c>
      <c r="L104">
        <v>2025</v>
      </c>
      <c r="M104">
        <v>9.7683647100000002</v>
      </c>
    </row>
    <row r="105" spans="1:13" x14ac:dyDescent="0.25">
      <c r="A105" t="s">
        <v>222</v>
      </c>
      <c r="B105" t="str">
        <f t="shared" si="12"/>
        <v>P_H2_OCGT</v>
      </c>
      <c r="C105" s="24">
        <v>2050</v>
      </c>
      <c r="D105" s="47">
        <v>451.5</v>
      </c>
      <c r="J105" t="s">
        <v>10</v>
      </c>
      <c r="K105" t="s">
        <v>108</v>
      </c>
      <c r="L105">
        <v>2025</v>
      </c>
      <c r="M105">
        <v>9.0992986340000002</v>
      </c>
    </row>
    <row r="106" spans="1:13" x14ac:dyDescent="0.25">
      <c r="A106" t="s">
        <v>222</v>
      </c>
      <c r="B106" t="s">
        <v>202</v>
      </c>
      <c r="C106" s="7">
        <v>2018</v>
      </c>
      <c r="D106" s="47">
        <v>730</v>
      </c>
      <c r="J106" t="s">
        <v>10</v>
      </c>
      <c r="K106" t="s">
        <v>151</v>
      </c>
      <c r="L106">
        <v>2025</v>
      </c>
      <c r="M106">
        <v>1650</v>
      </c>
    </row>
    <row r="107" spans="1:13" x14ac:dyDescent="0.25">
      <c r="A107" t="s">
        <v>222</v>
      </c>
      <c r="B107" t="str">
        <f t="shared" ref="B107:B113" si="13">B106</f>
        <v>X_DAC_LT</v>
      </c>
      <c r="C107" s="24">
        <v>2020</v>
      </c>
      <c r="D107" s="47">
        <v>730</v>
      </c>
      <c r="J107" t="s">
        <v>10</v>
      </c>
      <c r="K107" t="s">
        <v>153</v>
      </c>
      <c r="L107">
        <v>2025</v>
      </c>
      <c r="M107">
        <v>1800</v>
      </c>
    </row>
    <row r="108" spans="1:13" x14ac:dyDescent="0.25">
      <c r="A108" t="s">
        <v>222</v>
      </c>
      <c r="B108" t="str">
        <f t="shared" si="13"/>
        <v>X_DAC_LT</v>
      </c>
      <c r="C108" s="24">
        <v>2025</v>
      </c>
      <c r="D108" s="47">
        <v>534</v>
      </c>
      <c r="J108" t="s">
        <v>10</v>
      </c>
      <c r="K108" t="s">
        <v>160</v>
      </c>
      <c r="L108">
        <v>2025</v>
      </c>
      <c r="M108">
        <v>6000</v>
      </c>
    </row>
    <row r="109" spans="1:13" x14ac:dyDescent="0.25">
      <c r="A109" t="s">
        <v>222</v>
      </c>
      <c r="B109" t="str">
        <f t="shared" si="13"/>
        <v>X_DAC_LT</v>
      </c>
      <c r="C109" s="24">
        <v>2030</v>
      </c>
      <c r="D109" s="47">
        <v>338</v>
      </c>
      <c r="J109" t="s">
        <v>10</v>
      </c>
      <c r="K109" t="s">
        <v>161</v>
      </c>
      <c r="L109">
        <v>2025</v>
      </c>
      <c r="M109">
        <v>650</v>
      </c>
    </row>
    <row r="110" spans="1:13" x14ac:dyDescent="0.25">
      <c r="A110" t="s">
        <v>222</v>
      </c>
      <c r="B110" t="str">
        <f t="shared" si="13"/>
        <v>X_DAC_LT</v>
      </c>
      <c r="C110" s="24">
        <v>2035</v>
      </c>
      <c r="D110" s="47">
        <v>287.5</v>
      </c>
      <c r="J110" t="s">
        <v>10</v>
      </c>
      <c r="K110" t="s">
        <v>149</v>
      </c>
      <c r="L110">
        <v>2025</v>
      </c>
      <c r="M110">
        <v>2475</v>
      </c>
    </row>
    <row r="111" spans="1:13" x14ac:dyDescent="0.25">
      <c r="A111" t="s">
        <v>222</v>
      </c>
      <c r="B111" t="str">
        <f t="shared" si="13"/>
        <v>X_DAC_LT</v>
      </c>
      <c r="C111" s="24">
        <v>2040</v>
      </c>
      <c r="D111" s="47">
        <v>237</v>
      </c>
      <c r="J111" t="s">
        <v>10</v>
      </c>
      <c r="K111" t="s">
        <v>162</v>
      </c>
      <c r="L111">
        <v>2025</v>
      </c>
      <c r="M111">
        <v>7.3786512369999997</v>
      </c>
    </row>
    <row r="112" spans="1:13" x14ac:dyDescent="0.25">
      <c r="A112" t="s">
        <v>222</v>
      </c>
      <c r="B112" t="str">
        <f t="shared" si="13"/>
        <v>X_DAC_LT</v>
      </c>
      <c r="C112" s="24">
        <v>2045</v>
      </c>
      <c r="D112" s="47">
        <v>218</v>
      </c>
      <c r="J112" t="s">
        <v>10</v>
      </c>
      <c r="K112" t="s">
        <v>163</v>
      </c>
      <c r="L112">
        <v>2025</v>
      </c>
      <c r="M112">
        <v>6.8732641660000002</v>
      </c>
    </row>
    <row r="113" spans="1:13" x14ac:dyDescent="0.25">
      <c r="A113" t="s">
        <v>222</v>
      </c>
      <c r="B113" t="str">
        <f t="shared" si="13"/>
        <v>X_DAC_LT</v>
      </c>
      <c r="C113" s="24">
        <v>2050</v>
      </c>
      <c r="D113" s="47">
        <v>199</v>
      </c>
      <c r="J113" t="s">
        <v>10</v>
      </c>
      <c r="K113" t="s">
        <v>164</v>
      </c>
      <c r="L113">
        <v>2025</v>
      </c>
      <c r="M113">
        <v>11.09830008</v>
      </c>
    </row>
    <row r="114" spans="1:13" x14ac:dyDescent="0.25">
      <c r="A114" t="s">
        <v>222</v>
      </c>
      <c r="B114" t="s">
        <v>201</v>
      </c>
      <c r="C114" s="7">
        <v>2018</v>
      </c>
      <c r="D114" s="47">
        <v>815</v>
      </c>
      <c r="J114" t="s">
        <v>10</v>
      </c>
      <c r="K114" t="s">
        <v>165</v>
      </c>
      <c r="L114">
        <v>2025</v>
      </c>
      <c r="M114">
        <v>4.065217391</v>
      </c>
    </row>
    <row r="115" spans="1:13" x14ac:dyDescent="0.25">
      <c r="A115" t="s">
        <v>222</v>
      </c>
      <c r="B115" t="str">
        <f t="shared" ref="B115:B121" si="14">B114</f>
        <v>X_DAC_HT</v>
      </c>
      <c r="C115" s="24">
        <v>2020</v>
      </c>
      <c r="D115" s="47">
        <v>815</v>
      </c>
      <c r="J115" t="s">
        <v>10</v>
      </c>
      <c r="K115" t="s">
        <v>166</v>
      </c>
      <c r="L115">
        <v>2025</v>
      </c>
      <c r="M115">
        <v>5.8074534160000004</v>
      </c>
    </row>
    <row r="116" spans="1:13" x14ac:dyDescent="0.25">
      <c r="A116" t="s">
        <v>222</v>
      </c>
      <c r="B116" t="str">
        <f t="shared" si="14"/>
        <v>X_DAC_HT</v>
      </c>
      <c r="C116" s="24">
        <v>2025</v>
      </c>
      <c r="D116" s="47">
        <v>596.5</v>
      </c>
      <c r="J116" t="s">
        <v>10</v>
      </c>
      <c r="K116" t="s">
        <v>167</v>
      </c>
      <c r="L116">
        <v>2025</v>
      </c>
      <c r="M116">
        <v>65.362176869999999</v>
      </c>
    </row>
    <row r="117" spans="1:13" x14ac:dyDescent="0.25">
      <c r="A117" t="s">
        <v>222</v>
      </c>
      <c r="B117" t="str">
        <f t="shared" si="14"/>
        <v>X_DAC_HT</v>
      </c>
      <c r="C117" s="24">
        <v>2030</v>
      </c>
      <c r="D117" s="47">
        <v>378</v>
      </c>
      <c r="J117" t="s">
        <v>10</v>
      </c>
      <c r="K117" t="s">
        <v>168</v>
      </c>
      <c r="L117">
        <v>2025</v>
      </c>
      <c r="M117">
        <v>112.9271293</v>
      </c>
    </row>
    <row r="118" spans="1:13" x14ac:dyDescent="0.25">
      <c r="A118" t="s">
        <v>222</v>
      </c>
      <c r="B118" t="str">
        <f t="shared" si="14"/>
        <v>X_DAC_HT</v>
      </c>
      <c r="C118" s="24">
        <v>2035</v>
      </c>
      <c r="D118" s="47">
        <v>321.5</v>
      </c>
      <c r="J118" t="s">
        <v>10</v>
      </c>
      <c r="K118" t="s">
        <v>169</v>
      </c>
      <c r="L118">
        <v>2025</v>
      </c>
      <c r="M118">
        <v>40.004897960000001</v>
      </c>
    </row>
    <row r="119" spans="1:13" x14ac:dyDescent="0.25">
      <c r="A119" t="s">
        <v>222</v>
      </c>
      <c r="B119" t="str">
        <f t="shared" si="14"/>
        <v>X_DAC_HT</v>
      </c>
      <c r="C119" s="24">
        <v>2040</v>
      </c>
      <c r="D119" s="47">
        <v>265</v>
      </c>
      <c r="J119" t="s">
        <v>10</v>
      </c>
      <c r="K119" t="s">
        <v>171</v>
      </c>
      <c r="L119">
        <v>2025</v>
      </c>
      <c r="M119">
        <v>59.041959179999999</v>
      </c>
    </row>
    <row r="120" spans="1:13" x14ac:dyDescent="0.25">
      <c r="A120" t="s">
        <v>222</v>
      </c>
      <c r="B120" t="str">
        <f t="shared" si="14"/>
        <v>X_DAC_HT</v>
      </c>
      <c r="C120" s="24">
        <v>2045</v>
      </c>
      <c r="D120" s="47">
        <v>243.5</v>
      </c>
      <c r="J120" t="s">
        <v>10</v>
      </c>
      <c r="K120" t="s">
        <v>178</v>
      </c>
      <c r="L120">
        <v>2025</v>
      </c>
      <c r="M120">
        <v>2964</v>
      </c>
    </row>
    <row r="121" spans="1:13" x14ac:dyDescent="0.25">
      <c r="A121" t="s">
        <v>222</v>
      </c>
      <c r="B121" t="str">
        <f t="shared" si="14"/>
        <v>X_DAC_HT</v>
      </c>
      <c r="C121" s="24">
        <v>2050</v>
      </c>
      <c r="D121" s="47">
        <v>222</v>
      </c>
      <c r="J121" t="s">
        <v>10</v>
      </c>
      <c r="K121" t="s">
        <v>179</v>
      </c>
      <c r="L121">
        <v>2025</v>
      </c>
      <c r="M121">
        <v>4720</v>
      </c>
    </row>
    <row r="122" spans="1:13" x14ac:dyDescent="0.25">
      <c r="D122" s="24"/>
      <c r="J122" t="s">
        <v>10</v>
      </c>
      <c r="K122" t="s">
        <v>181</v>
      </c>
      <c r="L122">
        <v>2025</v>
      </c>
      <c r="M122">
        <v>1650</v>
      </c>
    </row>
    <row r="123" spans="1:13" x14ac:dyDescent="0.25">
      <c r="J123" t="s">
        <v>10</v>
      </c>
      <c r="K123" t="s">
        <v>182</v>
      </c>
      <c r="L123">
        <v>2025</v>
      </c>
      <c r="M123">
        <v>2560</v>
      </c>
    </row>
    <row r="124" spans="1:13" x14ac:dyDescent="0.25">
      <c r="J124" t="s">
        <v>10</v>
      </c>
      <c r="K124" t="s">
        <v>183</v>
      </c>
      <c r="L124">
        <v>2025</v>
      </c>
      <c r="M124">
        <v>3467</v>
      </c>
    </row>
    <row r="125" spans="1:13" x14ac:dyDescent="0.25">
      <c r="J125" t="s">
        <v>10</v>
      </c>
      <c r="K125" t="s">
        <v>185</v>
      </c>
      <c r="L125">
        <v>2025</v>
      </c>
      <c r="M125">
        <v>544</v>
      </c>
    </row>
    <row r="126" spans="1:13" x14ac:dyDescent="0.25">
      <c r="J126" t="s">
        <v>10</v>
      </c>
      <c r="K126" t="s">
        <v>186</v>
      </c>
      <c r="L126">
        <v>2025</v>
      </c>
      <c r="M126">
        <v>842</v>
      </c>
    </row>
    <row r="127" spans="1:13" x14ac:dyDescent="0.25">
      <c r="J127" t="s">
        <v>10</v>
      </c>
      <c r="K127" t="s">
        <v>187</v>
      </c>
      <c r="L127">
        <v>2025</v>
      </c>
      <c r="M127">
        <v>336</v>
      </c>
    </row>
    <row r="128" spans="1:13" x14ac:dyDescent="0.25">
      <c r="J128" t="s">
        <v>10</v>
      </c>
      <c r="K128" t="s">
        <v>188</v>
      </c>
      <c r="L128">
        <v>2025</v>
      </c>
      <c r="M128">
        <v>336</v>
      </c>
    </row>
    <row r="129" spans="10:13" x14ac:dyDescent="0.25">
      <c r="J129" t="s">
        <v>10</v>
      </c>
      <c r="K129" t="s">
        <v>189</v>
      </c>
      <c r="L129">
        <v>2025</v>
      </c>
      <c r="M129">
        <v>336</v>
      </c>
    </row>
    <row r="130" spans="10:13" x14ac:dyDescent="0.25">
      <c r="J130" t="s">
        <v>10</v>
      </c>
      <c r="K130" t="s">
        <v>195</v>
      </c>
      <c r="L130">
        <v>2025</v>
      </c>
      <c r="M130">
        <v>1925</v>
      </c>
    </row>
    <row r="131" spans="10:13" x14ac:dyDescent="0.25">
      <c r="J131" t="s">
        <v>10</v>
      </c>
      <c r="K131" t="s">
        <v>194</v>
      </c>
      <c r="L131">
        <v>2025</v>
      </c>
      <c r="M131">
        <v>1672.5</v>
      </c>
    </row>
    <row r="132" spans="10:13" x14ac:dyDescent="0.25">
      <c r="J132" t="s">
        <v>10</v>
      </c>
      <c r="K132" t="s">
        <v>193</v>
      </c>
      <c r="L132">
        <v>2025</v>
      </c>
      <c r="M132">
        <v>2413</v>
      </c>
    </row>
    <row r="133" spans="10:13" x14ac:dyDescent="0.25">
      <c r="J133" t="s">
        <v>10</v>
      </c>
      <c r="K133" t="s">
        <v>196</v>
      </c>
      <c r="L133">
        <v>2025</v>
      </c>
      <c r="M133">
        <v>1060</v>
      </c>
    </row>
    <row r="134" spans="10:13" x14ac:dyDescent="0.25">
      <c r="J134" t="s">
        <v>10</v>
      </c>
      <c r="K134" t="s">
        <v>197</v>
      </c>
      <c r="L134">
        <v>2025</v>
      </c>
      <c r="M134">
        <v>1060</v>
      </c>
    </row>
    <row r="135" spans="10:13" x14ac:dyDescent="0.25">
      <c r="J135" t="s">
        <v>10</v>
      </c>
      <c r="K135" t="s">
        <v>198</v>
      </c>
      <c r="L135">
        <v>2025</v>
      </c>
      <c r="M135">
        <v>1060</v>
      </c>
    </row>
    <row r="136" spans="10:13" x14ac:dyDescent="0.25">
      <c r="J136" t="s">
        <v>10</v>
      </c>
      <c r="K136" t="s">
        <v>203</v>
      </c>
      <c r="L136">
        <v>2025</v>
      </c>
      <c r="M136">
        <v>500</v>
      </c>
    </row>
    <row r="137" spans="10:13" x14ac:dyDescent="0.25">
      <c r="J137" t="s">
        <v>10</v>
      </c>
      <c r="K137" t="s">
        <v>204</v>
      </c>
      <c r="L137">
        <v>2025</v>
      </c>
      <c r="M137">
        <v>2380</v>
      </c>
    </row>
    <row r="138" spans="10:13" x14ac:dyDescent="0.25">
      <c r="J138" t="s">
        <v>10</v>
      </c>
      <c r="K138" t="s">
        <v>207</v>
      </c>
      <c r="L138">
        <v>2025</v>
      </c>
      <c r="M138">
        <v>409</v>
      </c>
    </row>
    <row r="139" spans="10:13" x14ac:dyDescent="0.25">
      <c r="J139" t="s">
        <v>10</v>
      </c>
      <c r="K139" t="s">
        <v>150</v>
      </c>
      <c r="L139">
        <v>2025</v>
      </c>
      <c r="M139">
        <v>3862.5</v>
      </c>
    </row>
    <row r="140" spans="10:13" x14ac:dyDescent="0.25">
      <c r="J140" t="s">
        <v>10</v>
      </c>
      <c r="K140" t="s">
        <v>132</v>
      </c>
      <c r="L140">
        <v>2025</v>
      </c>
      <c r="M140">
        <v>195</v>
      </c>
    </row>
    <row r="141" spans="10:13" x14ac:dyDescent="0.25">
      <c r="J141" t="s">
        <v>10</v>
      </c>
      <c r="K141" t="s">
        <v>130</v>
      </c>
      <c r="L141">
        <v>2025</v>
      </c>
      <c r="M141">
        <v>2495</v>
      </c>
    </row>
    <row r="142" spans="10:13" x14ac:dyDescent="0.25">
      <c r="J142" t="s">
        <v>10</v>
      </c>
      <c r="K142" t="s">
        <v>135</v>
      </c>
      <c r="L142">
        <v>2025</v>
      </c>
      <c r="M142">
        <v>1600</v>
      </c>
    </row>
    <row r="143" spans="10:13" x14ac:dyDescent="0.25">
      <c r="J143" t="s">
        <v>10</v>
      </c>
      <c r="K143" t="s">
        <v>138</v>
      </c>
      <c r="L143">
        <v>2025</v>
      </c>
      <c r="M143">
        <v>2000</v>
      </c>
    </row>
    <row r="144" spans="10:13" x14ac:dyDescent="0.25">
      <c r="J144" t="s">
        <v>10</v>
      </c>
      <c r="K144" t="s">
        <v>131</v>
      </c>
      <c r="L144">
        <v>2025</v>
      </c>
      <c r="M144">
        <v>800</v>
      </c>
    </row>
    <row r="145" spans="10:13" x14ac:dyDescent="0.25">
      <c r="J145" t="s">
        <v>10</v>
      </c>
      <c r="K145" t="s">
        <v>140</v>
      </c>
      <c r="L145">
        <v>2025</v>
      </c>
      <c r="M145">
        <v>773</v>
      </c>
    </row>
    <row r="146" spans="10:13" x14ac:dyDescent="0.25">
      <c r="J146" t="s">
        <v>10</v>
      </c>
      <c r="K146" t="s">
        <v>136</v>
      </c>
      <c r="L146">
        <v>2025</v>
      </c>
      <c r="M146">
        <v>755</v>
      </c>
    </row>
    <row r="147" spans="10:13" x14ac:dyDescent="0.25">
      <c r="J147" t="s">
        <v>10</v>
      </c>
      <c r="K147" t="s">
        <v>137</v>
      </c>
      <c r="L147">
        <v>2025</v>
      </c>
      <c r="M147">
        <v>1600</v>
      </c>
    </row>
    <row r="148" spans="10:13" x14ac:dyDescent="0.25">
      <c r="J148" t="s">
        <v>10</v>
      </c>
      <c r="K148" t="s">
        <v>133</v>
      </c>
      <c r="L148">
        <v>2025</v>
      </c>
      <c r="M148">
        <v>4720</v>
      </c>
    </row>
    <row r="149" spans="10:13" x14ac:dyDescent="0.25">
      <c r="J149" t="s">
        <v>10</v>
      </c>
      <c r="K149" t="s">
        <v>139</v>
      </c>
      <c r="L149">
        <v>2025</v>
      </c>
      <c r="M149">
        <v>495</v>
      </c>
    </row>
    <row r="150" spans="10:13" x14ac:dyDescent="0.25">
      <c r="J150" t="s">
        <v>10</v>
      </c>
      <c r="K150" t="s">
        <v>123</v>
      </c>
      <c r="L150">
        <v>2025</v>
      </c>
      <c r="M150">
        <v>195</v>
      </c>
    </row>
    <row r="151" spans="10:13" x14ac:dyDescent="0.25">
      <c r="J151" t="s">
        <v>10</v>
      </c>
      <c r="K151" t="s">
        <v>120</v>
      </c>
      <c r="L151">
        <v>2025</v>
      </c>
      <c r="M151">
        <v>2495</v>
      </c>
    </row>
    <row r="152" spans="10:13" x14ac:dyDescent="0.25">
      <c r="J152" t="s">
        <v>10</v>
      </c>
      <c r="K152" t="s">
        <v>126</v>
      </c>
      <c r="L152">
        <v>2025</v>
      </c>
      <c r="M152">
        <v>1600</v>
      </c>
    </row>
    <row r="153" spans="10:13" x14ac:dyDescent="0.25">
      <c r="J153" t="s">
        <v>10</v>
      </c>
      <c r="K153" t="s">
        <v>127</v>
      </c>
      <c r="L153">
        <v>2025</v>
      </c>
      <c r="M153">
        <v>2000</v>
      </c>
    </row>
    <row r="154" spans="10:13" x14ac:dyDescent="0.25">
      <c r="J154" t="s">
        <v>10</v>
      </c>
      <c r="K154" t="s">
        <v>121</v>
      </c>
      <c r="L154">
        <v>2025</v>
      </c>
      <c r="M154">
        <v>800</v>
      </c>
    </row>
    <row r="155" spans="10:13" x14ac:dyDescent="0.25">
      <c r="J155" t="s">
        <v>10</v>
      </c>
      <c r="K155" t="s">
        <v>129</v>
      </c>
      <c r="L155">
        <v>2025</v>
      </c>
      <c r="M155">
        <v>773</v>
      </c>
    </row>
    <row r="156" spans="10:13" x14ac:dyDescent="0.25">
      <c r="J156" t="s">
        <v>10</v>
      </c>
      <c r="K156" t="s">
        <v>122</v>
      </c>
      <c r="L156">
        <v>2025</v>
      </c>
      <c r="M156">
        <v>2380</v>
      </c>
    </row>
    <row r="157" spans="10:13" x14ac:dyDescent="0.25">
      <c r="J157" t="s">
        <v>10</v>
      </c>
      <c r="K157" t="s">
        <v>124</v>
      </c>
      <c r="L157">
        <v>2025</v>
      </c>
      <c r="M157">
        <v>4720</v>
      </c>
    </row>
    <row r="158" spans="10:13" x14ac:dyDescent="0.25">
      <c r="J158" t="s">
        <v>10</v>
      </c>
      <c r="K158" t="s">
        <v>128</v>
      </c>
      <c r="L158">
        <v>2025</v>
      </c>
      <c r="M158">
        <v>495</v>
      </c>
    </row>
    <row r="159" spans="10:13" x14ac:dyDescent="0.25">
      <c r="J159" t="s">
        <v>10</v>
      </c>
      <c r="K159" t="s">
        <v>143</v>
      </c>
      <c r="L159">
        <v>2025</v>
      </c>
      <c r="M159">
        <v>71</v>
      </c>
    </row>
    <row r="160" spans="10:13" x14ac:dyDescent="0.25">
      <c r="J160" t="s">
        <v>10</v>
      </c>
      <c r="K160" t="s">
        <v>142</v>
      </c>
      <c r="L160">
        <v>2025</v>
      </c>
      <c r="M160">
        <v>137</v>
      </c>
    </row>
    <row r="161" spans="10:13" x14ac:dyDescent="0.25">
      <c r="J161" t="s">
        <v>10</v>
      </c>
      <c r="K161" t="s">
        <v>141</v>
      </c>
      <c r="L161">
        <v>2025</v>
      </c>
      <c r="M161">
        <v>128</v>
      </c>
    </row>
    <row r="162" spans="10:13" x14ac:dyDescent="0.25">
      <c r="J162" t="s">
        <v>10</v>
      </c>
      <c r="K162" t="s">
        <v>145</v>
      </c>
      <c r="L162">
        <v>2025</v>
      </c>
      <c r="M162">
        <v>128</v>
      </c>
    </row>
    <row r="163" spans="10:13" x14ac:dyDescent="0.25">
      <c r="J163" t="s">
        <v>10</v>
      </c>
      <c r="K163" t="s">
        <v>148</v>
      </c>
      <c r="L163">
        <v>2025</v>
      </c>
      <c r="M163">
        <v>103</v>
      </c>
    </row>
    <row r="164" spans="10:13" x14ac:dyDescent="0.25">
      <c r="J164" t="s">
        <v>10</v>
      </c>
      <c r="K164" t="s">
        <v>147</v>
      </c>
      <c r="L164">
        <v>2025</v>
      </c>
      <c r="M164">
        <v>106</v>
      </c>
    </row>
    <row r="165" spans="10:13" x14ac:dyDescent="0.25">
      <c r="J165" t="s">
        <v>10</v>
      </c>
      <c r="K165" t="s">
        <v>112</v>
      </c>
      <c r="L165">
        <v>2025</v>
      </c>
      <c r="M165">
        <v>442</v>
      </c>
    </row>
    <row r="166" spans="10:13" x14ac:dyDescent="0.25">
      <c r="J166" t="s">
        <v>10</v>
      </c>
      <c r="K166" t="s">
        <v>115</v>
      </c>
      <c r="L166">
        <v>2025</v>
      </c>
      <c r="M166">
        <v>414</v>
      </c>
    </row>
    <row r="167" spans="10:13" x14ac:dyDescent="0.25">
      <c r="J167" t="s">
        <v>10</v>
      </c>
      <c r="K167" t="s">
        <v>119</v>
      </c>
      <c r="L167">
        <v>2025</v>
      </c>
      <c r="M167">
        <v>184</v>
      </c>
    </row>
    <row r="168" spans="10:13" x14ac:dyDescent="0.25">
      <c r="J168" t="s">
        <v>10</v>
      </c>
      <c r="K168" t="s">
        <v>117</v>
      </c>
      <c r="L168">
        <v>2025</v>
      </c>
      <c r="M168">
        <v>424</v>
      </c>
    </row>
    <row r="169" spans="10:13" x14ac:dyDescent="0.25">
      <c r="J169" t="s">
        <v>10</v>
      </c>
      <c r="K169" t="s">
        <v>118</v>
      </c>
      <c r="L169">
        <v>2025</v>
      </c>
      <c r="M169">
        <v>639</v>
      </c>
    </row>
    <row r="170" spans="10:13" x14ac:dyDescent="0.25">
      <c r="J170" t="s">
        <v>10</v>
      </c>
      <c r="K170" t="s">
        <v>114</v>
      </c>
      <c r="L170">
        <v>2025</v>
      </c>
      <c r="M170">
        <v>486.2</v>
      </c>
    </row>
    <row r="171" spans="10:13" x14ac:dyDescent="0.25">
      <c r="J171" t="s">
        <v>10</v>
      </c>
      <c r="K171" t="s">
        <v>113</v>
      </c>
      <c r="L171">
        <v>2025</v>
      </c>
      <c r="M171">
        <v>566</v>
      </c>
    </row>
    <row r="172" spans="10:13" x14ac:dyDescent="0.25">
      <c r="J172" t="s">
        <v>10</v>
      </c>
      <c r="K172" t="s">
        <v>116</v>
      </c>
      <c r="L172">
        <v>2025</v>
      </c>
      <c r="M172">
        <v>538</v>
      </c>
    </row>
    <row r="173" spans="10:13" x14ac:dyDescent="0.25">
      <c r="J173" t="s">
        <v>10</v>
      </c>
      <c r="K173" t="s">
        <v>144</v>
      </c>
      <c r="L173">
        <v>2025</v>
      </c>
      <c r="M173">
        <v>356.63218389999997</v>
      </c>
    </row>
    <row r="174" spans="10:13" x14ac:dyDescent="0.25">
      <c r="J174" t="s">
        <v>10</v>
      </c>
      <c r="K174" t="s">
        <v>146</v>
      </c>
      <c r="L174">
        <v>2025</v>
      </c>
      <c r="M174">
        <v>249.7142857</v>
      </c>
    </row>
    <row r="175" spans="10:13" x14ac:dyDescent="0.25">
      <c r="J175" t="s">
        <v>10</v>
      </c>
      <c r="K175" t="s">
        <v>152</v>
      </c>
      <c r="L175">
        <v>2025</v>
      </c>
      <c r="M175">
        <v>3121.4285709999999</v>
      </c>
    </row>
    <row r="176" spans="10:13" x14ac:dyDescent="0.25">
      <c r="J176" t="s">
        <v>10</v>
      </c>
      <c r="K176" t="s">
        <v>154</v>
      </c>
      <c r="L176">
        <v>2025</v>
      </c>
      <c r="M176">
        <v>3500</v>
      </c>
    </row>
    <row r="177" spans="10:13" x14ac:dyDescent="0.25">
      <c r="J177" t="s">
        <v>10</v>
      </c>
      <c r="K177" t="s">
        <v>158</v>
      </c>
      <c r="L177">
        <v>2025</v>
      </c>
      <c r="M177">
        <v>1500</v>
      </c>
    </row>
    <row r="178" spans="10:13" x14ac:dyDescent="0.25">
      <c r="J178" t="s">
        <v>10</v>
      </c>
      <c r="K178" t="s">
        <v>209</v>
      </c>
      <c r="L178">
        <v>2025</v>
      </c>
      <c r="M178">
        <v>623.13051429999996</v>
      </c>
    </row>
    <row r="179" spans="10:13" x14ac:dyDescent="0.25">
      <c r="J179" t="s">
        <v>10</v>
      </c>
      <c r="K179" t="s">
        <v>210</v>
      </c>
      <c r="L179">
        <v>2025</v>
      </c>
      <c r="M179">
        <v>3129.9774109999998</v>
      </c>
    </row>
    <row r="180" spans="10:13" x14ac:dyDescent="0.25">
      <c r="J180" t="s">
        <v>10</v>
      </c>
      <c r="K180" t="s">
        <v>11</v>
      </c>
      <c r="L180">
        <v>2025</v>
      </c>
      <c r="M180">
        <v>0.5</v>
      </c>
    </row>
    <row r="181" spans="10:13" x14ac:dyDescent="0.25">
      <c r="J181" t="s">
        <v>10</v>
      </c>
      <c r="K181" t="s">
        <v>134</v>
      </c>
      <c r="L181">
        <v>2025</v>
      </c>
      <c r="M181">
        <v>604.2857143</v>
      </c>
    </row>
    <row r="182" spans="10:13" x14ac:dyDescent="0.25">
      <c r="J182" t="s">
        <v>10</v>
      </c>
      <c r="K182" t="s">
        <v>125</v>
      </c>
      <c r="L182">
        <v>2025</v>
      </c>
      <c r="M182">
        <v>604.2857143</v>
      </c>
    </row>
    <row r="183" spans="10:13" x14ac:dyDescent="0.25">
      <c r="J183" t="s">
        <v>10</v>
      </c>
      <c r="K183" t="s">
        <v>200</v>
      </c>
      <c r="L183">
        <v>2025</v>
      </c>
      <c r="M183">
        <v>460.85580670000002</v>
      </c>
    </row>
    <row r="184" spans="10:13" x14ac:dyDescent="0.25">
      <c r="J184" t="s">
        <v>10</v>
      </c>
      <c r="K184" t="s">
        <v>37</v>
      </c>
      <c r="L184">
        <v>2030</v>
      </c>
      <c r="M184">
        <v>2030</v>
      </c>
    </row>
    <row r="185" spans="10:13" x14ac:dyDescent="0.25">
      <c r="J185" t="s">
        <v>10</v>
      </c>
      <c r="K185" t="s">
        <v>47</v>
      </c>
      <c r="L185">
        <v>2030</v>
      </c>
      <c r="M185">
        <v>2030</v>
      </c>
    </row>
    <row r="186" spans="10:13" x14ac:dyDescent="0.25">
      <c r="J186" t="s">
        <v>10</v>
      </c>
      <c r="K186" t="s">
        <v>87</v>
      </c>
      <c r="L186">
        <v>2030</v>
      </c>
      <c r="M186">
        <v>1200</v>
      </c>
    </row>
    <row r="187" spans="10:13" x14ac:dyDescent="0.25">
      <c r="J187" t="s">
        <v>10</v>
      </c>
      <c r="K187" t="s">
        <v>89</v>
      </c>
      <c r="L187">
        <v>2030</v>
      </c>
      <c r="M187">
        <v>1200</v>
      </c>
    </row>
    <row r="188" spans="10:13" x14ac:dyDescent="0.25">
      <c r="J188" t="s">
        <v>10</v>
      </c>
      <c r="K188" t="s">
        <v>95</v>
      </c>
      <c r="L188">
        <v>2030</v>
      </c>
      <c r="M188">
        <v>3.463345865</v>
      </c>
    </row>
    <row r="189" spans="10:13" x14ac:dyDescent="0.25">
      <c r="J189" t="s">
        <v>10</v>
      </c>
      <c r="K189" t="s">
        <v>97</v>
      </c>
      <c r="L189">
        <v>2030</v>
      </c>
      <c r="M189">
        <v>3.9507250269999998</v>
      </c>
    </row>
    <row r="190" spans="10:13" x14ac:dyDescent="0.25">
      <c r="J190" t="s">
        <v>10</v>
      </c>
      <c r="K190" t="s">
        <v>105</v>
      </c>
      <c r="L190">
        <v>2030</v>
      </c>
      <c r="M190">
        <v>8.4374382279999995</v>
      </c>
    </row>
    <row r="191" spans="10:13" x14ac:dyDescent="0.25">
      <c r="J191" t="s">
        <v>10</v>
      </c>
      <c r="K191" t="s">
        <v>99</v>
      </c>
      <c r="L191">
        <v>2030</v>
      </c>
      <c r="M191">
        <v>18.165496180000002</v>
      </c>
    </row>
    <row r="192" spans="10:13" x14ac:dyDescent="0.25">
      <c r="J192" t="s">
        <v>10</v>
      </c>
      <c r="K192" t="s">
        <v>101</v>
      </c>
      <c r="L192">
        <v>2030</v>
      </c>
      <c r="M192">
        <v>13.088020289999999</v>
      </c>
    </row>
    <row r="193" spans="10:13" x14ac:dyDescent="0.25">
      <c r="J193" t="s">
        <v>10</v>
      </c>
      <c r="K193" t="s">
        <v>103</v>
      </c>
      <c r="L193">
        <v>2030</v>
      </c>
      <c r="M193">
        <v>5.9475218659999998</v>
      </c>
    </row>
    <row r="194" spans="10:13" x14ac:dyDescent="0.25">
      <c r="J194" t="s">
        <v>10</v>
      </c>
      <c r="K194" t="s">
        <v>106</v>
      </c>
      <c r="L194">
        <v>2030</v>
      </c>
      <c r="M194">
        <v>8.1139639189999997</v>
      </c>
    </row>
    <row r="195" spans="10:13" x14ac:dyDescent="0.25">
      <c r="J195" t="s">
        <v>10</v>
      </c>
      <c r="K195" t="s">
        <v>107</v>
      </c>
      <c r="L195">
        <v>2030</v>
      </c>
      <c r="M195">
        <v>9.5007382800000002</v>
      </c>
    </row>
    <row r="196" spans="10:13" x14ac:dyDescent="0.25">
      <c r="J196" t="s">
        <v>10</v>
      </c>
      <c r="K196" t="s">
        <v>108</v>
      </c>
      <c r="L196">
        <v>2030</v>
      </c>
      <c r="M196">
        <v>8.9654854190000002</v>
      </c>
    </row>
    <row r="197" spans="10:13" x14ac:dyDescent="0.25">
      <c r="J197" t="s">
        <v>10</v>
      </c>
      <c r="K197" t="s">
        <v>151</v>
      </c>
      <c r="L197">
        <v>2030</v>
      </c>
      <c r="M197">
        <v>1650</v>
      </c>
    </row>
    <row r="198" spans="10:13" x14ac:dyDescent="0.25">
      <c r="J198" t="s">
        <v>10</v>
      </c>
      <c r="K198" t="s">
        <v>153</v>
      </c>
      <c r="L198">
        <v>2030</v>
      </c>
      <c r="M198">
        <v>1800</v>
      </c>
    </row>
    <row r="199" spans="10:13" x14ac:dyDescent="0.25">
      <c r="J199" t="s">
        <v>10</v>
      </c>
      <c r="K199" t="s">
        <v>160</v>
      </c>
      <c r="L199">
        <v>2030</v>
      </c>
      <c r="M199">
        <v>6000</v>
      </c>
    </row>
    <row r="200" spans="10:13" x14ac:dyDescent="0.25">
      <c r="J200" t="s">
        <v>10</v>
      </c>
      <c r="K200" t="s">
        <v>161</v>
      </c>
      <c r="L200">
        <v>2030</v>
      </c>
      <c r="M200">
        <v>650</v>
      </c>
    </row>
    <row r="201" spans="10:13" x14ac:dyDescent="0.25">
      <c r="J201" t="s">
        <v>10</v>
      </c>
      <c r="K201" t="s">
        <v>149</v>
      </c>
      <c r="L201">
        <v>2030</v>
      </c>
      <c r="M201">
        <v>2330</v>
      </c>
    </row>
    <row r="202" spans="10:13" x14ac:dyDescent="0.25">
      <c r="J202" t="s">
        <v>10</v>
      </c>
      <c r="K202" t="s">
        <v>162</v>
      </c>
      <c r="L202">
        <v>2030</v>
      </c>
      <c r="M202">
        <v>7.1764964090000003</v>
      </c>
    </row>
    <row r="203" spans="10:13" x14ac:dyDescent="0.25">
      <c r="J203" t="s">
        <v>10</v>
      </c>
      <c r="K203" t="s">
        <v>163</v>
      </c>
      <c r="L203">
        <v>2030</v>
      </c>
      <c r="M203">
        <v>6.7721867519999996</v>
      </c>
    </row>
    <row r="204" spans="10:13" x14ac:dyDescent="0.25">
      <c r="J204" t="s">
        <v>10</v>
      </c>
      <c r="K204" t="s">
        <v>164</v>
      </c>
      <c r="L204">
        <v>2030</v>
      </c>
      <c r="M204">
        <v>10.279573020000001</v>
      </c>
    </row>
    <row r="205" spans="10:13" x14ac:dyDescent="0.25">
      <c r="J205" t="s">
        <v>10</v>
      </c>
      <c r="K205" t="s">
        <v>165</v>
      </c>
      <c r="L205">
        <v>2030</v>
      </c>
      <c r="M205">
        <v>4.0054347830000001</v>
      </c>
    </row>
    <row r="206" spans="10:13" x14ac:dyDescent="0.25">
      <c r="J206" t="s">
        <v>10</v>
      </c>
      <c r="K206" t="s">
        <v>166</v>
      </c>
      <c r="L206">
        <v>2030</v>
      </c>
      <c r="M206">
        <v>5.7220496890000003</v>
      </c>
    </row>
    <row r="207" spans="10:13" x14ac:dyDescent="0.25">
      <c r="J207" t="s">
        <v>10</v>
      </c>
      <c r="K207" t="s">
        <v>167</v>
      </c>
      <c r="L207">
        <v>2030</v>
      </c>
      <c r="M207">
        <v>59.376598639999997</v>
      </c>
    </row>
    <row r="208" spans="10:13" x14ac:dyDescent="0.25">
      <c r="J208" t="s">
        <v>10</v>
      </c>
      <c r="K208" t="s">
        <v>168</v>
      </c>
      <c r="L208">
        <v>2030</v>
      </c>
      <c r="M208">
        <v>96.057360540000005</v>
      </c>
    </row>
    <row r="209" spans="10:13" x14ac:dyDescent="0.25">
      <c r="J209" t="s">
        <v>10</v>
      </c>
      <c r="K209" t="s">
        <v>169</v>
      </c>
      <c r="L209">
        <v>2030</v>
      </c>
      <c r="M209">
        <v>36.007346939999998</v>
      </c>
    </row>
    <row r="210" spans="10:13" x14ac:dyDescent="0.25">
      <c r="J210" t="s">
        <v>10</v>
      </c>
      <c r="K210" t="s">
        <v>171</v>
      </c>
      <c r="L210">
        <v>2030</v>
      </c>
      <c r="M210">
        <v>52.562938780000003</v>
      </c>
    </row>
    <row r="211" spans="10:13" x14ac:dyDescent="0.25">
      <c r="J211" t="s">
        <v>10</v>
      </c>
      <c r="K211" t="s">
        <v>178</v>
      </c>
      <c r="L211">
        <v>2030</v>
      </c>
      <c r="M211">
        <v>2740</v>
      </c>
    </row>
    <row r="212" spans="10:13" x14ac:dyDescent="0.25">
      <c r="J212" t="s">
        <v>10</v>
      </c>
      <c r="K212" t="s">
        <v>179</v>
      </c>
      <c r="L212">
        <v>2030</v>
      </c>
      <c r="M212">
        <v>4470</v>
      </c>
    </row>
    <row r="213" spans="10:13" x14ac:dyDescent="0.25">
      <c r="J213" t="s">
        <v>10</v>
      </c>
      <c r="K213" t="s">
        <v>181</v>
      </c>
      <c r="L213">
        <v>2030</v>
      </c>
      <c r="M213">
        <v>1650</v>
      </c>
    </row>
    <row r="214" spans="10:13" x14ac:dyDescent="0.25">
      <c r="J214" t="s">
        <v>10</v>
      </c>
      <c r="K214" t="s">
        <v>182</v>
      </c>
      <c r="L214">
        <v>2030</v>
      </c>
      <c r="M214">
        <v>2560</v>
      </c>
    </row>
    <row r="215" spans="10:13" x14ac:dyDescent="0.25">
      <c r="J215" t="s">
        <v>10</v>
      </c>
      <c r="K215" t="s">
        <v>183</v>
      </c>
      <c r="L215">
        <v>2030</v>
      </c>
      <c r="M215">
        <v>2664</v>
      </c>
    </row>
    <row r="216" spans="10:13" x14ac:dyDescent="0.25">
      <c r="J216" t="s">
        <v>10</v>
      </c>
      <c r="K216" t="s">
        <v>185</v>
      </c>
      <c r="L216">
        <v>2030</v>
      </c>
      <c r="M216">
        <v>456</v>
      </c>
    </row>
    <row r="217" spans="10:13" x14ac:dyDescent="0.25">
      <c r="J217" t="s">
        <v>10</v>
      </c>
      <c r="K217" t="s">
        <v>186</v>
      </c>
      <c r="L217">
        <v>2030</v>
      </c>
      <c r="M217">
        <v>715</v>
      </c>
    </row>
    <row r="218" spans="10:13" x14ac:dyDescent="0.25">
      <c r="J218" t="s">
        <v>10</v>
      </c>
      <c r="K218" t="s">
        <v>187</v>
      </c>
      <c r="L218">
        <v>2030</v>
      </c>
      <c r="M218">
        <v>278</v>
      </c>
    </row>
    <row r="219" spans="10:13" x14ac:dyDescent="0.25">
      <c r="J219" t="s">
        <v>10</v>
      </c>
      <c r="K219" t="s">
        <v>188</v>
      </c>
      <c r="L219">
        <v>2030</v>
      </c>
      <c r="M219">
        <v>278</v>
      </c>
    </row>
    <row r="220" spans="10:13" x14ac:dyDescent="0.25">
      <c r="J220" t="s">
        <v>10</v>
      </c>
      <c r="K220" t="s">
        <v>189</v>
      </c>
      <c r="L220">
        <v>2030</v>
      </c>
      <c r="M220">
        <v>278</v>
      </c>
    </row>
    <row r="221" spans="10:13" x14ac:dyDescent="0.25">
      <c r="J221" t="s">
        <v>10</v>
      </c>
      <c r="K221" t="s">
        <v>195</v>
      </c>
      <c r="L221">
        <v>2030</v>
      </c>
      <c r="M221">
        <v>1874</v>
      </c>
    </row>
    <row r="222" spans="10:13" x14ac:dyDescent="0.25">
      <c r="J222" t="s">
        <v>10</v>
      </c>
      <c r="K222" t="s">
        <v>194</v>
      </c>
      <c r="L222">
        <v>2030</v>
      </c>
      <c r="M222">
        <v>1595</v>
      </c>
    </row>
    <row r="223" spans="10:13" x14ac:dyDescent="0.25">
      <c r="J223" t="s">
        <v>10</v>
      </c>
      <c r="K223" t="s">
        <v>193</v>
      </c>
      <c r="L223">
        <v>2030</v>
      </c>
      <c r="M223">
        <v>2349</v>
      </c>
    </row>
    <row r="224" spans="10:13" x14ac:dyDescent="0.25">
      <c r="J224" t="s">
        <v>10</v>
      </c>
      <c r="K224" t="s">
        <v>196</v>
      </c>
      <c r="L224">
        <v>2030</v>
      </c>
      <c r="M224">
        <v>1000</v>
      </c>
    </row>
    <row r="225" spans="10:13" x14ac:dyDescent="0.25">
      <c r="J225" t="s">
        <v>10</v>
      </c>
      <c r="K225" t="s">
        <v>197</v>
      </c>
      <c r="L225">
        <v>2030</v>
      </c>
      <c r="M225">
        <v>1000</v>
      </c>
    </row>
    <row r="226" spans="10:13" x14ac:dyDescent="0.25">
      <c r="J226" t="s">
        <v>10</v>
      </c>
      <c r="K226" t="s">
        <v>198</v>
      </c>
      <c r="L226">
        <v>2030</v>
      </c>
      <c r="M226">
        <v>1000</v>
      </c>
    </row>
    <row r="227" spans="10:13" x14ac:dyDescent="0.25">
      <c r="J227" t="s">
        <v>10</v>
      </c>
      <c r="K227" t="s">
        <v>203</v>
      </c>
      <c r="L227">
        <v>2030</v>
      </c>
      <c r="M227">
        <v>363</v>
      </c>
    </row>
    <row r="228" spans="10:13" x14ac:dyDescent="0.25">
      <c r="J228" t="s">
        <v>10</v>
      </c>
      <c r="K228" t="s">
        <v>204</v>
      </c>
      <c r="L228">
        <v>2030</v>
      </c>
      <c r="M228">
        <v>2080</v>
      </c>
    </row>
    <row r="229" spans="10:13" x14ac:dyDescent="0.25">
      <c r="J229" t="s">
        <v>10</v>
      </c>
      <c r="K229" t="s">
        <v>207</v>
      </c>
      <c r="L229">
        <v>2030</v>
      </c>
      <c r="M229">
        <v>309</v>
      </c>
    </row>
    <row r="230" spans="10:13" x14ac:dyDescent="0.25">
      <c r="J230" t="s">
        <v>10</v>
      </c>
      <c r="K230" t="s">
        <v>150</v>
      </c>
      <c r="L230">
        <v>2030</v>
      </c>
      <c r="M230">
        <v>3675</v>
      </c>
    </row>
    <row r="231" spans="10:13" x14ac:dyDescent="0.25">
      <c r="J231" t="s">
        <v>10</v>
      </c>
      <c r="K231" t="s">
        <v>132</v>
      </c>
      <c r="L231">
        <v>2030</v>
      </c>
      <c r="M231">
        <v>195</v>
      </c>
    </row>
    <row r="232" spans="10:13" x14ac:dyDescent="0.25">
      <c r="J232" t="s">
        <v>10</v>
      </c>
      <c r="K232" t="s">
        <v>130</v>
      </c>
      <c r="L232">
        <v>2030</v>
      </c>
      <c r="M232">
        <v>2370</v>
      </c>
    </row>
    <row r="233" spans="10:13" x14ac:dyDescent="0.25">
      <c r="J233" t="s">
        <v>10</v>
      </c>
      <c r="K233" t="s">
        <v>135</v>
      </c>
      <c r="L233">
        <v>2030</v>
      </c>
      <c r="M233">
        <v>1600</v>
      </c>
    </row>
    <row r="234" spans="10:13" x14ac:dyDescent="0.25">
      <c r="J234" t="s">
        <v>10</v>
      </c>
      <c r="K234" t="s">
        <v>138</v>
      </c>
      <c r="L234">
        <v>2030</v>
      </c>
      <c r="M234">
        <v>2000</v>
      </c>
    </row>
    <row r="235" spans="10:13" x14ac:dyDescent="0.25">
      <c r="J235" t="s">
        <v>10</v>
      </c>
      <c r="K235" t="s">
        <v>131</v>
      </c>
      <c r="L235">
        <v>2030</v>
      </c>
      <c r="M235">
        <v>800</v>
      </c>
    </row>
    <row r="236" spans="10:13" x14ac:dyDescent="0.25">
      <c r="J236" t="s">
        <v>10</v>
      </c>
      <c r="K236" t="s">
        <v>140</v>
      </c>
      <c r="L236">
        <v>2030</v>
      </c>
      <c r="M236">
        <v>773</v>
      </c>
    </row>
    <row r="237" spans="10:13" x14ac:dyDescent="0.25">
      <c r="J237" t="s">
        <v>10</v>
      </c>
      <c r="K237" t="s">
        <v>136</v>
      </c>
      <c r="L237">
        <v>2030</v>
      </c>
      <c r="M237">
        <v>730</v>
      </c>
    </row>
    <row r="238" spans="10:13" x14ac:dyDescent="0.25">
      <c r="J238" t="s">
        <v>10</v>
      </c>
      <c r="K238" t="s">
        <v>137</v>
      </c>
      <c r="L238">
        <v>2030</v>
      </c>
      <c r="M238">
        <v>1550</v>
      </c>
    </row>
    <row r="239" spans="10:13" x14ac:dyDescent="0.25">
      <c r="J239" t="s">
        <v>10</v>
      </c>
      <c r="K239" t="s">
        <v>133</v>
      </c>
      <c r="L239">
        <v>2030</v>
      </c>
      <c r="M239">
        <v>4470</v>
      </c>
    </row>
    <row r="240" spans="10:13" x14ac:dyDescent="0.25">
      <c r="J240" t="s">
        <v>10</v>
      </c>
      <c r="K240" t="s">
        <v>139</v>
      </c>
      <c r="L240">
        <v>2030</v>
      </c>
      <c r="M240">
        <v>495</v>
      </c>
    </row>
    <row r="241" spans="10:13" x14ac:dyDescent="0.25">
      <c r="J241" t="s">
        <v>10</v>
      </c>
      <c r="K241" t="s">
        <v>123</v>
      </c>
      <c r="L241">
        <v>2030</v>
      </c>
      <c r="M241">
        <v>195</v>
      </c>
    </row>
    <row r="242" spans="10:13" x14ac:dyDescent="0.25">
      <c r="J242" t="s">
        <v>10</v>
      </c>
      <c r="K242" t="s">
        <v>120</v>
      </c>
      <c r="L242">
        <v>2030</v>
      </c>
      <c r="M242">
        <v>2370</v>
      </c>
    </row>
    <row r="243" spans="10:13" x14ac:dyDescent="0.25">
      <c r="J243" t="s">
        <v>10</v>
      </c>
      <c r="K243" t="s">
        <v>126</v>
      </c>
      <c r="L243">
        <v>2030</v>
      </c>
      <c r="M243">
        <v>1600</v>
      </c>
    </row>
    <row r="244" spans="10:13" x14ac:dyDescent="0.25">
      <c r="J244" t="s">
        <v>10</v>
      </c>
      <c r="K244" t="s">
        <v>127</v>
      </c>
      <c r="L244">
        <v>2030</v>
      </c>
      <c r="M244">
        <v>2000</v>
      </c>
    </row>
    <row r="245" spans="10:13" x14ac:dyDescent="0.25">
      <c r="J245" t="s">
        <v>10</v>
      </c>
      <c r="K245" t="s">
        <v>121</v>
      </c>
      <c r="L245">
        <v>2030</v>
      </c>
      <c r="M245">
        <v>800</v>
      </c>
    </row>
    <row r="246" spans="10:13" x14ac:dyDescent="0.25">
      <c r="J246" t="s">
        <v>10</v>
      </c>
      <c r="K246" t="s">
        <v>129</v>
      </c>
      <c r="L246">
        <v>2030</v>
      </c>
      <c r="M246">
        <v>773</v>
      </c>
    </row>
    <row r="247" spans="10:13" x14ac:dyDescent="0.25">
      <c r="J247" t="s">
        <v>10</v>
      </c>
      <c r="K247" t="s">
        <v>122</v>
      </c>
      <c r="L247">
        <v>2030</v>
      </c>
      <c r="M247">
        <v>2080</v>
      </c>
    </row>
    <row r="248" spans="10:13" x14ac:dyDescent="0.25">
      <c r="J248" t="s">
        <v>10</v>
      </c>
      <c r="K248" t="s">
        <v>124</v>
      </c>
      <c r="L248">
        <v>2030</v>
      </c>
      <c r="M248">
        <v>4470</v>
      </c>
    </row>
    <row r="249" spans="10:13" x14ac:dyDescent="0.25">
      <c r="J249" t="s">
        <v>10</v>
      </c>
      <c r="K249" t="s">
        <v>128</v>
      </c>
      <c r="L249">
        <v>2030</v>
      </c>
      <c r="M249">
        <v>495</v>
      </c>
    </row>
    <row r="250" spans="10:13" x14ac:dyDescent="0.25">
      <c r="J250" t="s">
        <v>10</v>
      </c>
      <c r="K250" t="s">
        <v>143</v>
      </c>
      <c r="L250">
        <v>2030</v>
      </c>
      <c r="M250">
        <v>71</v>
      </c>
    </row>
    <row r="251" spans="10:13" x14ac:dyDescent="0.25">
      <c r="J251" t="s">
        <v>10</v>
      </c>
      <c r="K251" t="s">
        <v>142</v>
      </c>
      <c r="L251">
        <v>2030</v>
      </c>
      <c r="M251">
        <v>137</v>
      </c>
    </row>
    <row r="252" spans="10:13" x14ac:dyDescent="0.25">
      <c r="J252" t="s">
        <v>10</v>
      </c>
      <c r="K252" t="s">
        <v>141</v>
      </c>
      <c r="L252">
        <v>2030</v>
      </c>
      <c r="M252">
        <v>128</v>
      </c>
    </row>
    <row r="253" spans="10:13" x14ac:dyDescent="0.25">
      <c r="J253" t="s">
        <v>10</v>
      </c>
      <c r="K253" t="s">
        <v>145</v>
      </c>
      <c r="L253">
        <v>2030</v>
      </c>
      <c r="M253">
        <v>128</v>
      </c>
    </row>
    <row r="254" spans="10:13" x14ac:dyDescent="0.25">
      <c r="J254" t="s">
        <v>10</v>
      </c>
      <c r="K254" t="s">
        <v>148</v>
      </c>
      <c r="L254">
        <v>2030</v>
      </c>
      <c r="M254">
        <v>103</v>
      </c>
    </row>
    <row r="255" spans="10:13" x14ac:dyDescent="0.25">
      <c r="J255" t="s">
        <v>10</v>
      </c>
      <c r="K255" t="s">
        <v>147</v>
      </c>
      <c r="L255">
        <v>2030</v>
      </c>
      <c r="M255">
        <v>106</v>
      </c>
    </row>
    <row r="256" spans="10:13" x14ac:dyDescent="0.25">
      <c r="J256" t="s">
        <v>10</v>
      </c>
      <c r="K256" t="s">
        <v>112</v>
      </c>
      <c r="L256">
        <v>2030</v>
      </c>
      <c r="M256">
        <v>442</v>
      </c>
    </row>
    <row r="257" spans="10:13" x14ac:dyDescent="0.25">
      <c r="J257" t="s">
        <v>10</v>
      </c>
      <c r="K257" t="s">
        <v>115</v>
      </c>
      <c r="L257">
        <v>2030</v>
      </c>
      <c r="M257">
        <v>414</v>
      </c>
    </row>
    <row r="258" spans="10:13" x14ac:dyDescent="0.25">
      <c r="J258" t="s">
        <v>10</v>
      </c>
      <c r="K258" t="s">
        <v>119</v>
      </c>
      <c r="L258">
        <v>2030</v>
      </c>
      <c r="M258">
        <v>184</v>
      </c>
    </row>
    <row r="259" spans="10:13" x14ac:dyDescent="0.25">
      <c r="J259" t="s">
        <v>10</v>
      </c>
      <c r="K259" t="s">
        <v>117</v>
      </c>
      <c r="L259">
        <v>2030</v>
      </c>
      <c r="M259">
        <v>424</v>
      </c>
    </row>
    <row r="260" spans="10:13" x14ac:dyDescent="0.25">
      <c r="J260" t="s">
        <v>10</v>
      </c>
      <c r="K260" t="s">
        <v>118</v>
      </c>
      <c r="L260">
        <v>2030</v>
      </c>
      <c r="M260">
        <v>639</v>
      </c>
    </row>
    <row r="261" spans="10:13" x14ac:dyDescent="0.25">
      <c r="J261" t="s">
        <v>10</v>
      </c>
      <c r="K261" t="s">
        <v>114</v>
      </c>
      <c r="L261">
        <v>2030</v>
      </c>
      <c r="M261">
        <v>486.2</v>
      </c>
    </row>
    <row r="262" spans="10:13" x14ac:dyDescent="0.25">
      <c r="J262" t="s">
        <v>10</v>
      </c>
      <c r="K262" t="s">
        <v>113</v>
      </c>
      <c r="L262">
        <v>2030</v>
      </c>
      <c r="M262">
        <v>566</v>
      </c>
    </row>
    <row r="263" spans="10:13" x14ac:dyDescent="0.25">
      <c r="J263" t="s">
        <v>10</v>
      </c>
      <c r="K263" t="s">
        <v>116</v>
      </c>
      <c r="L263">
        <v>2030</v>
      </c>
      <c r="M263">
        <v>538</v>
      </c>
    </row>
    <row r="264" spans="10:13" x14ac:dyDescent="0.25">
      <c r="J264" t="s">
        <v>10</v>
      </c>
      <c r="K264" t="s">
        <v>144</v>
      </c>
      <c r="L264">
        <v>2030</v>
      </c>
      <c r="M264">
        <v>351.65882349999998</v>
      </c>
    </row>
    <row r="265" spans="10:13" x14ac:dyDescent="0.25">
      <c r="J265" t="s">
        <v>10</v>
      </c>
      <c r="K265" t="s">
        <v>146</v>
      </c>
      <c r="L265">
        <v>2030</v>
      </c>
      <c r="M265">
        <v>240.57142859999999</v>
      </c>
    </row>
    <row r="266" spans="10:13" x14ac:dyDescent="0.25">
      <c r="J266" t="s">
        <v>10</v>
      </c>
      <c r="K266" t="s">
        <v>152</v>
      </c>
      <c r="L266">
        <v>2030</v>
      </c>
      <c r="M266">
        <v>3007.1428569999998</v>
      </c>
    </row>
    <row r="267" spans="10:13" x14ac:dyDescent="0.25">
      <c r="J267" t="s">
        <v>10</v>
      </c>
      <c r="K267" t="s">
        <v>154</v>
      </c>
      <c r="L267">
        <v>2030</v>
      </c>
      <c r="M267">
        <v>3500</v>
      </c>
    </row>
    <row r="268" spans="10:13" x14ac:dyDescent="0.25">
      <c r="J268" t="s">
        <v>10</v>
      </c>
      <c r="K268" t="s">
        <v>158</v>
      </c>
      <c r="L268">
        <v>2030</v>
      </c>
      <c r="M268">
        <v>1500</v>
      </c>
    </row>
    <row r="269" spans="10:13" x14ac:dyDescent="0.25">
      <c r="J269" t="s">
        <v>10</v>
      </c>
      <c r="K269" t="s">
        <v>209</v>
      </c>
      <c r="L269">
        <v>2030</v>
      </c>
      <c r="M269">
        <v>592.91897140000003</v>
      </c>
    </row>
    <row r="270" spans="10:13" x14ac:dyDescent="0.25">
      <c r="J270" t="s">
        <v>10</v>
      </c>
      <c r="K270" t="s">
        <v>210</v>
      </c>
      <c r="L270">
        <v>2030</v>
      </c>
      <c r="M270">
        <v>2936.6927879999998</v>
      </c>
    </row>
    <row r="271" spans="10:13" x14ac:dyDescent="0.25">
      <c r="J271" t="s">
        <v>10</v>
      </c>
      <c r="K271" t="s">
        <v>11</v>
      </c>
      <c r="L271">
        <v>2030</v>
      </c>
      <c r="M271">
        <v>0.5</v>
      </c>
    </row>
    <row r="272" spans="10:13" x14ac:dyDescent="0.25">
      <c r="J272" t="s">
        <v>10</v>
      </c>
      <c r="K272" t="s">
        <v>134</v>
      </c>
      <c r="L272">
        <v>2030</v>
      </c>
      <c r="M272">
        <v>581.42857140000001</v>
      </c>
    </row>
    <row r="273" spans="10:13" x14ac:dyDescent="0.25">
      <c r="J273" t="s">
        <v>10</v>
      </c>
      <c r="K273" t="s">
        <v>125</v>
      </c>
      <c r="L273">
        <v>2030</v>
      </c>
      <c r="M273">
        <v>581.42857140000001</v>
      </c>
    </row>
    <row r="274" spans="10:13" x14ac:dyDescent="0.25">
      <c r="J274" t="s">
        <v>10</v>
      </c>
      <c r="K274" t="s">
        <v>200</v>
      </c>
      <c r="L274">
        <v>2030</v>
      </c>
      <c r="M274">
        <v>347.8718025</v>
      </c>
    </row>
    <row r="275" spans="10:13" x14ac:dyDescent="0.25">
      <c r="J275" t="s">
        <v>10</v>
      </c>
      <c r="K275" t="s">
        <v>37</v>
      </c>
      <c r="L275">
        <v>2035</v>
      </c>
      <c r="M275">
        <v>2030</v>
      </c>
    </row>
    <row r="276" spans="10:13" x14ac:dyDescent="0.25">
      <c r="J276" t="s">
        <v>10</v>
      </c>
      <c r="K276" t="s">
        <v>47</v>
      </c>
      <c r="L276">
        <v>2035</v>
      </c>
      <c r="M276">
        <v>2030</v>
      </c>
    </row>
    <row r="277" spans="10:13" x14ac:dyDescent="0.25">
      <c r="J277" t="s">
        <v>10</v>
      </c>
      <c r="K277" t="s">
        <v>87</v>
      </c>
      <c r="L277">
        <v>2035</v>
      </c>
      <c r="M277">
        <v>1200</v>
      </c>
    </row>
    <row r="278" spans="10:13" x14ac:dyDescent="0.25">
      <c r="J278" t="s">
        <v>10</v>
      </c>
      <c r="K278" t="s">
        <v>89</v>
      </c>
      <c r="L278">
        <v>2035</v>
      </c>
      <c r="M278">
        <v>1200</v>
      </c>
    </row>
    <row r="279" spans="10:13" x14ac:dyDescent="0.25">
      <c r="J279" t="s">
        <v>10</v>
      </c>
      <c r="K279" t="s">
        <v>95</v>
      </c>
      <c r="L279">
        <v>2035</v>
      </c>
      <c r="M279">
        <v>3.411654135</v>
      </c>
    </row>
    <row r="280" spans="10:13" x14ac:dyDescent="0.25">
      <c r="J280" t="s">
        <v>10</v>
      </c>
      <c r="K280" t="s">
        <v>97</v>
      </c>
      <c r="L280">
        <v>2035</v>
      </c>
      <c r="M280">
        <v>3.5445757250000001</v>
      </c>
    </row>
    <row r="281" spans="10:13" x14ac:dyDescent="0.25">
      <c r="J281" t="s">
        <v>10</v>
      </c>
      <c r="K281" t="s">
        <v>105</v>
      </c>
      <c r="L281">
        <v>2035</v>
      </c>
      <c r="M281">
        <v>8.2515072420000006</v>
      </c>
    </row>
    <row r="282" spans="10:13" x14ac:dyDescent="0.25">
      <c r="J282" t="s">
        <v>10</v>
      </c>
      <c r="K282" t="s">
        <v>99</v>
      </c>
      <c r="L282">
        <v>2035</v>
      </c>
      <c r="M282">
        <v>17.765193570000001</v>
      </c>
    </row>
    <row r="283" spans="10:13" x14ac:dyDescent="0.25">
      <c r="J283" t="s">
        <v>10</v>
      </c>
      <c r="K283" t="s">
        <v>101</v>
      </c>
      <c r="L283">
        <v>2035</v>
      </c>
      <c r="M283">
        <v>11.757382570000001</v>
      </c>
    </row>
    <row r="284" spans="10:13" x14ac:dyDescent="0.25">
      <c r="J284" t="s">
        <v>10</v>
      </c>
      <c r="K284" t="s">
        <v>103</v>
      </c>
      <c r="L284">
        <v>2035</v>
      </c>
      <c r="M284">
        <v>5.8892128279999998</v>
      </c>
    </row>
    <row r="285" spans="10:13" x14ac:dyDescent="0.25">
      <c r="J285" t="s">
        <v>10</v>
      </c>
      <c r="K285" t="s">
        <v>106</v>
      </c>
      <c r="L285">
        <v>2035</v>
      </c>
      <c r="M285">
        <v>7.9459831430000003</v>
      </c>
    </row>
    <row r="286" spans="10:13" x14ac:dyDescent="0.25">
      <c r="J286" t="s">
        <v>10</v>
      </c>
      <c r="K286" t="s">
        <v>107</v>
      </c>
      <c r="L286">
        <v>2035</v>
      </c>
      <c r="M286">
        <v>9.2331118490000001</v>
      </c>
    </row>
    <row r="287" spans="10:13" x14ac:dyDescent="0.25">
      <c r="J287" t="s">
        <v>10</v>
      </c>
      <c r="K287" t="s">
        <v>108</v>
      </c>
      <c r="L287">
        <v>2035</v>
      </c>
      <c r="M287">
        <v>8.8316722040000002</v>
      </c>
    </row>
    <row r="288" spans="10:13" x14ac:dyDescent="0.25">
      <c r="J288" t="s">
        <v>10</v>
      </c>
      <c r="K288" t="s">
        <v>151</v>
      </c>
      <c r="L288">
        <v>2035</v>
      </c>
      <c r="M288">
        <v>1650</v>
      </c>
    </row>
    <row r="289" spans="10:13" x14ac:dyDescent="0.25">
      <c r="J289" t="s">
        <v>10</v>
      </c>
      <c r="K289" t="s">
        <v>153</v>
      </c>
      <c r="L289">
        <v>2035</v>
      </c>
      <c r="M289">
        <v>1800</v>
      </c>
    </row>
    <row r="290" spans="10:13" x14ac:dyDescent="0.25">
      <c r="J290" t="s">
        <v>10</v>
      </c>
      <c r="K290" t="s">
        <v>160</v>
      </c>
      <c r="L290">
        <v>2035</v>
      </c>
      <c r="M290">
        <v>6000</v>
      </c>
    </row>
    <row r="291" spans="10:13" x14ac:dyDescent="0.25">
      <c r="J291" t="s">
        <v>10</v>
      </c>
      <c r="K291" t="s">
        <v>161</v>
      </c>
      <c r="L291">
        <v>2035</v>
      </c>
      <c r="M291">
        <v>650</v>
      </c>
    </row>
    <row r="292" spans="10:13" x14ac:dyDescent="0.25">
      <c r="J292" t="s">
        <v>10</v>
      </c>
      <c r="K292" t="s">
        <v>149</v>
      </c>
      <c r="L292">
        <v>2035</v>
      </c>
      <c r="M292">
        <v>2195</v>
      </c>
    </row>
    <row r="293" spans="10:13" x14ac:dyDescent="0.25">
      <c r="J293" t="s">
        <v>10</v>
      </c>
      <c r="K293" t="s">
        <v>162</v>
      </c>
      <c r="L293">
        <v>2035</v>
      </c>
      <c r="M293">
        <v>6.9743415799999999</v>
      </c>
    </row>
    <row r="294" spans="10:13" x14ac:dyDescent="0.25">
      <c r="J294" t="s">
        <v>10</v>
      </c>
      <c r="K294" t="s">
        <v>163</v>
      </c>
      <c r="L294">
        <v>2035</v>
      </c>
      <c r="M294">
        <v>6.6711093379999999</v>
      </c>
    </row>
    <row r="295" spans="10:13" x14ac:dyDescent="0.25">
      <c r="J295" t="s">
        <v>10</v>
      </c>
      <c r="K295" t="s">
        <v>164</v>
      </c>
      <c r="L295">
        <v>2035</v>
      </c>
      <c r="M295">
        <v>9.4608459699999994</v>
      </c>
    </row>
    <row r="296" spans="10:13" x14ac:dyDescent="0.25">
      <c r="J296" t="s">
        <v>10</v>
      </c>
      <c r="K296" t="s">
        <v>165</v>
      </c>
      <c r="L296">
        <v>2035</v>
      </c>
      <c r="M296">
        <v>3.9456521740000001</v>
      </c>
    </row>
    <row r="297" spans="10:13" x14ac:dyDescent="0.25">
      <c r="J297" t="s">
        <v>10</v>
      </c>
      <c r="K297" t="s">
        <v>166</v>
      </c>
      <c r="L297">
        <v>2035</v>
      </c>
      <c r="M297">
        <v>5.6366459630000003</v>
      </c>
    </row>
    <row r="298" spans="10:13" x14ac:dyDescent="0.25">
      <c r="J298" t="s">
        <v>10</v>
      </c>
      <c r="K298" t="s">
        <v>167</v>
      </c>
      <c r="L298">
        <v>2035</v>
      </c>
      <c r="M298">
        <v>53.391020410000003</v>
      </c>
    </row>
    <row r="299" spans="10:13" x14ac:dyDescent="0.25">
      <c r="J299" t="s">
        <v>10</v>
      </c>
      <c r="K299" t="s">
        <v>168</v>
      </c>
      <c r="L299">
        <v>2035</v>
      </c>
      <c r="M299">
        <v>79.187591839999996</v>
      </c>
    </row>
    <row r="300" spans="10:13" x14ac:dyDescent="0.25">
      <c r="J300" t="s">
        <v>10</v>
      </c>
      <c r="K300" t="s">
        <v>169</v>
      </c>
      <c r="L300">
        <v>2035</v>
      </c>
      <c r="M300">
        <v>32.009795920000002</v>
      </c>
    </row>
    <row r="301" spans="10:13" x14ac:dyDescent="0.25">
      <c r="J301" t="s">
        <v>10</v>
      </c>
      <c r="K301" t="s">
        <v>171</v>
      </c>
      <c r="L301">
        <v>2035</v>
      </c>
      <c r="M301">
        <v>46.083918369999999</v>
      </c>
    </row>
    <row r="302" spans="10:13" x14ac:dyDescent="0.25">
      <c r="J302" t="s">
        <v>10</v>
      </c>
      <c r="K302" t="s">
        <v>178</v>
      </c>
      <c r="L302">
        <v>2035</v>
      </c>
      <c r="M302">
        <v>2506</v>
      </c>
    </row>
    <row r="303" spans="10:13" x14ac:dyDescent="0.25">
      <c r="J303" t="s">
        <v>10</v>
      </c>
      <c r="K303" t="s">
        <v>179</v>
      </c>
      <c r="L303">
        <v>2035</v>
      </c>
      <c r="M303">
        <v>4245</v>
      </c>
    </row>
    <row r="304" spans="10:13" x14ac:dyDescent="0.25">
      <c r="J304" t="s">
        <v>10</v>
      </c>
      <c r="K304" t="s">
        <v>181</v>
      </c>
      <c r="L304">
        <v>2035</v>
      </c>
      <c r="M304">
        <v>1650</v>
      </c>
    </row>
    <row r="305" spans="10:13" x14ac:dyDescent="0.25">
      <c r="J305" t="s">
        <v>10</v>
      </c>
      <c r="K305" t="s">
        <v>182</v>
      </c>
      <c r="L305">
        <v>2035</v>
      </c>
      <c r="M305">
        <v>2560</v>
      </c>
    </row>
    <row r="306" spans="10:13" x14ac:dyDescent="0.25">
      <c r="J306" t="s">
        <v>10</v>
      </c>
      <c r="K306" t="s">
        <v>183</v>
      </c>
      <c r="L306">
        <v>2035</v>
      </c>
      <c r="M306">
        <v>2588.5</v>
      </c>
    </row>
    <row r="307" spans="10:13" x14ac:dyDescent="0.25">
      <c r="J307" t="s">
        <v>10</v>
      </c>
      <c r="K307" t="s">
        <v>185</v>
      </c>
      <c r="L307">
        <v>2035</v>
      </c>
      <c r="M307">
        <v>393</v>
      </c>
    </row>
    <row r="308" spans="10:13" x14ac:dyDescent="0.25">
      <c r="J308" t="s">
        <v>10</v>
      </c>
      <c r="K308" t="s">
        <v>186</v>
      </c>
      <c r="L308">
        <v>2035</v>
      </c>
      <c r="M308">
        <v>622</v>
      </c>
    </row>
    <row r="309" spans="10:13" x14ac:dyDescent="0.25">
      <c r="J309" t="s">
        <v>10</v>
      </c>
      <c r="K309" t="s">
        <v>187</v>
      </c>
      <c r="L309">
        <v>2035</v>
      </c>
      <c r="M309">
        <v>237</v>
      </c>
    </row>
    <row r="310" spans="10:13" x14ac:dyDescent="0.25">
      <c r="J310" t="s">
        <v>10</v>
      </c>
      <c r="K310" t="s">
        <v>188</v>
      </c>
      <c r="L310">
        <v>2035</v>
      </c>
      <c r="M310">
        <v>237</v>
      </c>
    </row>
    <row r="311" spans="10:13" x14ac:dyDescent="0.25">
      <c r="J311" t="s">
        <v>10</v>
      </c>
      <c r="K311" t="s">
        <v>189</v>
      </c>
      <c r="L311">
        <v>2035</v>
      </c>
      <c r="M311">
        <v>237</v>
      </c>
    </row>
    <row r="312" spans="10:13" x14ac:dyDescent="0.25">
      <c r="J312" t="s">
        <v>10</v>
      </c>
      <c r="K312" t="s">
        <v>195</v>
      </c>
      <c r="L312">
        <v>2035</v>
      </c>
      <c r="M312">
        <v>1847</v>
      </c>
    </row>
    <row r="313" spans="10:13" x14ac:dyDescent="0.25">
      <c r="J313" t="s">
        <v>10</v>
      </c>
      <c r="K313" t="s">
        <v>194</v>
      </c>
      <c r="L313">
        <v>2035</v>
      </c>
      <c r="M313">
        <v>1554</v>
      </c>
    </row>
    <row r="314" spans="10:13" x14ac:dyDescent="0.25">
      <c r="J314" t="s">
        <v>10</v>
      </c>
      <c r="K314" t="s">
        <v>193</v>
      </c>
      <c r="L314">
        <v>2035</v>
      </c>
      <c r="M314">
        <v>2315.5</v>
      </c>
    </row>
    <row r="315" spans="10:13" x14ac:dyDescent="0.25">
      <c r="J315" t="s">
        <v>10</v>
      </c>
      <c r="K315" t="s">
        <v>196</v>
      </c>
      <c r="L315">
        <v>2035</v>
      </c>
      <c r="M315">
        <v>965</v>
      </c>
    </row>
    <row r="316" spans="10:13" x14ac:dyDescent="0.25">
      <c r="J316" t="s">
        <v>10</v>
      </c>
      <c r="K316" t="s">
        <v>197</v>
      </c>
      <c r="L316">
        <v>2035</v>
      </c>
      <c r="M316">
        <v>965</v>
      </c>
    </row>
    <row r="317" spans="10:13" x14ac:dyDescent="0.25">
      <c r="J317" t="s">
        <v>10</v>
      </c>
      <c r="K317" t="s">
        <v>198</v>
      </c>
      <c r="L317">
        <v>2035</v>
      </c>
      <c r="M317">
        <v>965</v>
      </c>
    </row>
    <row r="318" spans="10:13" x14ac:dyDescent="0.25">
      <c r="J318" t="s">
        <v>10</v>
      </c>
      <c r="K318" t="s">
        <v>203</v>
      </c>
      <c r="L318">
        <v>2035</v>
      </c>
      <c r="M318">
        <v>325</v>
      </c>
    </row>
    <row r="319" spans="10:13" x14ac:dyDescent="0.25">
      <c r="J319" t="s">
        <v>10</v>
      </c>
      <c r="K319" t="s">
        <v>204</v>
      </c>
      <c r="L319">
        <v>2035</v>
      </c>
      <c r="M319">
        <v>1975</v>
      </c>
    </row>
    <row r="320" spans="10:13" x14ac:dyDescent="0.25">
      <c r="J320" t="s">
        <v>10</v>
      </c>
      <c r="K320" t="s">
        <v>207</v>
      </c>
      <c r="L320">
        <v>2035</v>
      </c>
      <c r="M320">
        <v>274</v>
      </c>
    </row>
    <row r="321" spans="10:13" x14ac:dyDescent="0.25">
      <c r="J321" t="s">
        <v>10</v>
      </c>
      <c r="K321" t="s">
        <v>150</v>
      </c>
      <c r="L321">
        <v>2035</v>
      </c>
      <c r="M321">
        <v>3490</v>
      </c>
    </row>
    <row r="322" spans="10:13" x14ac:dyDescent="0.25">
      <c r="J322" t="s">
        <v>10</v>
      </c>
      <c r="K322" t="s">
        <v>132</v>
      </c>
      <c r="L322">
        <v>2035</v>
      </c>
      <c r="M322">
        <v>195</v>
      </c>
    </row>
    <row r="323" spans="10:13" x14ac:dyDescent="0.25">
      <c r="J323" t="s">
        <v>10</v>
      </c>
      <c r="K323" t="s">
        <v>130</v>
      </c>
      <c r="L323">
        <v>2035</v>
      </c>
      <c r="M323">
        <v>2260</v>
      </c>
    </row>
    <row r="324" spans="10:13" x14ac:dyDescent="0.25">
      <c r="J324" t="s">
        <v>10</v>
      </c>
      <c r="K324" t="s">
        <v>135</v>
      </c>
      <c r="L324">
        <v>2035</v>
      </c>
      <c r="M324">
        <v>1600</v>
      </c>
    </row>
    <row r="325" spans="10:13" x14ac:dyDescent="0.25">
      <c r="J325" t="s">
        <v>10</v>
      </c>
      <c r="K325" t="s">
        <v>138</v>
      </c>
      <c r="L325">
        <v>2035</v>
      </c>
      <c r="M325">
        <v>2000</v>
      </c>
    </row>
    <row r="326" spans="10:13" x14ac:dyDescent="0.25">
      <c r="J326" t="s">
        <v>10</v>
      </c>
      <c r="K326" t="s">
        <v>131</v>
      </c>
      <c r="L326">
        <v>2035</v>
      </c>
      <c r="M326">
        <v>800</v>
      </c>
    </row>
    <row r="327" spans="10:13" x14ac:dyDescent="0.25">
      <c r="J327" t="s">
        <v>10</v>
      </c>
      <c r="K327" t="s">
        <v>140</v>
      </c>
      <c r="L327">
        <v>2035</v>
      </c>
      <c r="M327">
        <v>773</v>
      </c>
    </row>
    <row r="328" spans="10:13" x14ac:dyDescent="0.25">
      <c r="J328" t="s">
        <v>10</v>
      </c>
      <c r="K328" t="s">
        <v>136</v>
      </c>
      <c r="L328">
        <v>2035</v>
      </c>
      <c r="M328">
        <v>710</v>
      </c>
    </row>
    <row r="329" spans="10:13" x14ac:dyDescent="0.25">
      <c r="J329" t="s">
        <v>10</v>
      </c>
      <c r="K329" t="s">
        <v>137</v>
      </c>
      <c r="L329">
        <v>2035</v>
      </c>
      <c r="M329">
        <v>1505</v>
      </c>
    </row>
    <row r="330" spans="10:13" x14ac:dyDescent="0.25">
      <c r="J330" t="s">
        <v>10</v>
      </c>
      <c r="K330" t="s">
        <v>133</v>
      </c>
      <c r="L330">
        <v>2035</v>
      </c>
      <c r="M330">
        <v>4245</v>
      </c>
    </row>
    <row r="331" spans="10:13" x14ac:dyDescent="0.25">
      <c r="J331" t="s">
        <v>10</v>
      </c>
      <c r="K331" t="s">
        <v>139</v>
      </c>
      <c r="L331">
        <v>2035</v>
      </c>
      <c r="M331">
        <v>495</v>
      </c>
    </row>
    <row r="332" spans="10:13" x14ac:dyDescent="0.25">
      <c r="J332" t="s">
        <v>10</v>
      </c>
      <c r="K332" t="s">
        <v>123</v>
      </c>
      <c r="L332">
        <v>2035</v>
      </c>
      <c r="M332">
        <v>195</v>
      </c>
    </row>
    <row r="333" spans="10:13" x14ac:dyDescent="0.25">
      <c r="J333" t="s">
        <v>10</v>
      </c>
      <c r="K333" t="s">
        <v>120</v>
      </c>
      <c r="L333">
        <v>2035</v>
      </c>
      <c r="M333">
        <v>2260</v>
      </c>
    </row>
    <row r="334" spans="10:13" x14ac:dyDescent="0.25">
      <c r="J334" t="s">
        <v>10</v>
      </c>
      <c r="K334" t="s">
        <v>126</v>
      </c>
      <c r="L334">
        <v>2035</v>
      </c>
      <c r="M334">
        <v>1600</v>
      </c>
    </row>
    <row r="335" spans="10:13" x14ac:dyDescent="0.25">
      <c r="J335" t="s">
        <v>10</v>
      </c>
      <c r="K335" t="s">
        <v>127</v>
      </c>
      <c r="L335">
        <v>2035</v>
      </c>
      <c r="M335">
        <v>2000</v>
      </c>
    </row>
    <row r="336" spans="10:13" x14ac:dyDescent="0.25">
      <c r="J336" t="s">
        <v>10</v>
      </c>
      <c r="K336" t="s">
        <v>121</v>
      </c>
      <c r="L336">
        <v>2035</v>
      </c>
      <c r="M336">
        <v>800</v>
      </c>
    </row>
    <row r="337" spans="10:13" x14ac:dyDescent="0.25">
      <c r="J337" t="s">
        <v>10</v>
      </c>
      <c r="K337" t="s">
        <v>129</v>
      </c>
      <c r="L337">
        <v>2035</v>
      </c>
      <c r="M337">
        <v>773</v>
      </c>
    </row>
    <row r="338" spans="10:13" x14ac:dyDescent="0.25">
      <c r="J338" t="s">
        <v>10</v>
      </c>
      <c r="K338" t="s">
        <v>122</v>
      </c>
      <c r="L338">
        <v>2035</v>
      </c>
      <c r="M338">
        <v>1975</v>
      </c>
    </row>
    <row r="339" spans="10:13" x14ac:dyDescent="0.25">
      <c r="J339" t="s">
        <v>10</v>
      </c>
      <c r="K339" t="s">
        <v>124</v>
      </c>
      <c r="L339">
        <v>2035</v>
      </c>
      <c r="M339">
        <v>4245</v>
      </c>
    </row>
    <row r="340" spans="10:13" x14ac:dyDescent="0.25">
      <c r="J340" t="s">
        <v>10</v>
      </c>
      <c r="K340" t="s">
        <v>128</v>
      </c>
      <c r="L340">
        <v>2035</v>
      </c>
      <c r="M340">
        <v>495</v>
      </c>
    </row>
    <row r="341" spans="10:13" x14ac:dyDescent="0.25">
      <c r="J341" t="s">
        <v>10</v>
      </c>
      <c r="K341" t="s">
        <v>143</v>
      </c>
      <c r="L341">
        <v>2035</v>
      </c>
      <c r="M341">
        <v>71</v>
      </c>
    </row>
    <row r="342" spans="10:13" x14ac:dyDescent="0.25">
      <c r="J342" t="s">
        <v>10</v>
      </c>
      <c r="K342" t="s">
        <v>142</v>
      </c>
      <c r="L342">
        <v>2035</v>
      </c>
      <c r="M342">
        <v>137</v>
      </c>
    </row>
    <row r="343" spans="10:13" x14ac:dyDescent="0.25">
      <c r="J343" t="s">
        <v>10</v>
      </c>
      <c r="K343" t="s">
        <v>141</v>
      </c>
      <c r="L343">
        <v>2035</v>
      </c>
      <c r="M343">
        <v>128</v>
      </c>
    </row>
    <row r="344" spans="10:13" x14ac:dyDescent="0.25">
      <c r="J344" t="s">
        <v>10</v>
      </c>
      <c r="K344" t="s">
        <v>145</v>
      </c>
      <c r="L344">
        <v>2035</v>
      </c>
      <c r="M344">
        <v>128</v>
      </c>
    </row>
    <row r="345" spans="10:13" x14ac:dyDescent="0.25">
      <c r="J345" t="s">
        <v>10</v>
      </c>
      <c r="K345" t="s">
        <v>148</v>
      </c>
      <c r="L345">
        <v>2035</v>
      </c>
      <c r="M345">
        <v>103</v>
      </c>
    </row>
    <row r="346" spans="10:13" x14ac:dyDescent="0.25">
      <c r="J346" t="s">
        <v>10</v>
      </c>
      <c r="K346" t="s">
        <v>147</v>
      </c>
      <c r="L346">
        <v>2035</v>
      </c>
      <c r="M346">
        <v>106</v>
      </c>
    </row>
    <row r="347" spans="10:13" x14ac:dyDescent="0.25">
      <c r="J347" t="s">
        <v>10</v>
      </c>
      <c r="K347" t="s">
        <v>112</v>
      </c>
      <c r="L347">
        <v>2035</v>
      </c>
      <c r="M347">
        <v>442</v>
      </c>
    </row>
    <row r="348" spans="10:13" x14ac:dyDescent="0.25">
      <c r="J348" t="s">
        <v>10</v>
      </c>
      <c r="K348" t="s">
        <v>115</v>
      </c>
      <c r="L348">
        <v>2035</v>
      </c>
      <c r="M348">
        <v>414</v>
      </c>
    </row>
    <row r="349" spans="10:13" x14ac:dyDescent="0.25">
      <c r="J349" t="s">
        <v>10</v>
      </c>
      <c r="K349" t="s">
        <v>119</v>
      </c>
      <c r="L349">
        <v>2035</v>
      </c>
      <c r="M349">
        <v>184</v>
      </c>
    </row>
    <row r="350" spans="10:13" x14ac:dyDescent="0.25">
      <c r="J350" t="s">
        <v>10</v>
      </c>
      <c r="K350" t="s">
        <v>117</v>
      </c>
      <c r="L350">
        <v>2035</v>
      </c>
      <c r="M350">
        <v>424</v>
      </c>
    </row>
    <row r="351" spans="10:13" x14ac:dyDescent="0.25">
      <c r="J351" t="s">
        <v>10</v>
      </c>
      <c r="K351" t="s">
        <v>118</v>
      </c>
      <c r="L351">
        <v>2035</v>
      </c>
      <c r="M351">
        <v>639</v>
      </c>
    </row>
    <row r="352" spans="10:13" x14ac:dyDescent="0.25">
      <c r="J352" t="s">
        <v>10</v>
      </c>
      <c r="K352" t="s">
        <v>114</v>
      </c>
      <c r="L352">
        <v>2035</v>
      </c>
      <c r="M352">
        <v>486.2</v>
      </c>
    </row>
    <row r="353" spans="10:13" x14ac:dyDescent="0.25">
      <c r="J353" t="s">
        <v>10</v>
      </c>
      <c r="K353" t="s">
        <v>113</v>
      </c>
      <c r="L353">
        <v>2035</v>
      </c>
      <c r="M353">
        <v>566</v>
      </c>
    </row>
    <row r="354" spans="10:13" x14ac:dyDescent="0.25">
      <c r="J354" t="s">
        <v>10</v>
      </c>
      <c r="K354" t="s">
        <v>116</v>
      </c>
      <c r="L354">
        <v>2035</v>
      </c>
      <c r="M354">
        <v>538</v>
      </c>
    </row>
    <row r="355" spans="10:13" x14ac:dyDescent="0.25">
      <c r="J355" t="s">
        <v>10</v>
      </c>
      <c r="K355" t="s">
        <v>144</v>
      </c>
      <c r="L355">
        <v>2035</v>
      </c>
      <c r="M355">
        <v>346.44578310000003</v>
      </c>
    </row>
    <row r="356" spans="10:13" x14ac:dyDescent="0.25">
      <c r="J356" t="s">
        <v>10</v>
      </c>
      <c r="K356" t="s">
        <v>146</v>
      </c>
      <c r="L356">
        <v>2035</v>
      </c>
      <c r="M356">
        <v>231.42857140000001</v>
      </c>
    </row>
    <row r="357" spans="10:13" x14ac:dyDescent="0.25">
      <c r="J357" t="s">
        <v>10</v>
      </c>
      <c r="K357" t="s">
        <v>152</v>
      </c>
      <c r="L357">
        <v>2035</v>
      </c>
      <c r="M357">
        <v>2892.8571430000002</v>
      </c>
    </row>
    <row r="358" spans="10:13" x14ac:dyDescent="0.25">
      <c r="J358" t="s">
        <v>10</v>
      </c>
      <c r="K358" t="s">
        <v>154</v>
      </c>
      <c r="L358">
        <v>2035</v>
      </c>
      <c r="M358">
        <v>3500</v>
      </c>
    </row>
    <row r="359" spans="10:13" x14ac:dyDescent="0.25">
      <c r="J359" t="s">
        <v>10</v>
      </c>
      <c r="K359" t="s">
        <v>158</v>
      </c>
      <c r="L359">
        <v>2035</v>
      </c>
      <c r="M359">
        <v>1500</v>
      </c>
    </row>
    <row r="360" spans="10:13" x14ac:dyDescent="0.25">
      <c r="J360" t="s">
        <v>10</v>
      </c>
      <c r="K360" t="s">
        <v>209</v>
      </c>
      <c r="L360">
        <v>2035</v>
      </c>
      <c r="M360">
        <v>562.70742859999996</v>
      </c>
    </row>
    <row r="361" spans="10:13" x14ac:dyDescent="0.25">
      <c r="J361" t="s">
        <v>10</v>
      </c>
      <c r="K361" t="s">
        <v>210</v>
      </c>
      <c r="L361">
        <v>2035</v>
      </c>
      <c r="M361">
        <v>2745.7410669999999</v>
      </c>
    </row>
    <row r="362" spans="10:13" x14ac:dyDescent="0.25">
      <c r="J362" t="s">
        <v>10</v>
      </c>
      <c r="K362" t="s">
        <v>11</v>
      </c>
      <c r="L362">
        <v>2035</v>
      </c>
      <c r="M362">
        <v>0.5</v>
      </c>
    </row>
    <row r="363" spans="10:13" x14ac:dyDescent="0.25">
      <c r="J363" t="s">
        <v>10</v>
      </c>
      <c r="K363" t="s">
        <v>134</v>
      </c>
      <c r="L363">
        <v>2035</v>
      </c>
      <c r="M363">
        <v>558.57142859999999</v>
      </c>
    </row>
    <row r="364" spans="10:13" x14ac:dyDescent="0.25">
      <c r="J364" t="s">
        <v>10</v>
      </c>
      <c r="K364" t="s">
        <v>125</v>
      </c>
      <c r="L364">
        <v>2035</v>
      </c>
      <c r="M364">
        <v>558.57142859999999</v>
      </c>
    </row>
    <row r="365" spans="10:13" x14ac:dyDescent="0.25">
      <c r="J365" t="s">
        <v>10</v>
      </c>
      <c r="K365" t="s">
        <v>200</v>
      </c>
      <c r="L365">
        <v>2035</v>
      </c>
      <c r="M365">
        <v>309.21938</v>
      </c>
    </row>
    <row r="366" spans="10:13" x14ac:dyDescent="0.25">
      <c r="J366" t="s">
        <v>10</v>
      </c>
      <c r="K366" t="s">
        <v>37</v>
      </c>
      <c r="L366">
        <v>2040</v>
      </c>
      <c r="M366">
        <v>2030</v>
      </c>
    </row>
    <row r="367" spans="10:13" x14ac:dyDescent="0.25">
      <c r="J367" t="s">
        <v>10</v>
      </c>
      <c r="K367" t="s">
        <v>47</v>
      </c>
      <c r="L367">
        <v>2040</v>
      </c>
      <c r="M367">
        <v>2030</v>
      </c>
    </row>
    <row r="368" spans="10:13" x14ac:dyDescent="0.25">
      <c r="J368" t="s">
        <v>10</v>
      </c>
      <c r="K368" t="s">
        <v>87</v>
      </c>
      <c r="L368">
        <v>2040</v>
      </c>
      <c r="M368">
        <v>1200</v>
      </c>
    </row>
    <row r="369" spans="10:13" x14ac:dyDescent="0.25">
      <c r="J369" t="s">
        <v>10</v>
      </c>
      <c r="K369" t="s">
        <v>89</v>
      </c>
      <c r="L369">
        <v>2040</v>
      </c>
      <c r="M369">
        <v>1200</v>
      </c>
    </row>
    <row r="370" spans="10:13" x14ac:dyDescent="0.25">
      <c r="J370" t="s">
        <v>10</v>
      </c>
      <c r="K370" t="s">
        <v>95</v>
      </c>
      <c r="L370">
        <v>2040</v>
      </c>
      <c r="M370">
        <v>3.3599624060000002</v>
      </c>
    </row>
    <row r="371" spans="10:13" x14ac:dyDescent="0.25">
      <c r="J371" t="s">
        <v>10</v>
      </c>
      <c r="K371" t="s">
        <v>97</v>
      </c>
      <c r="L371">
        <v>2040</v>
      </c>
      <c r="M371">
        <v>3.1384264229999999</v>
      </c>
    </row>
    <row r="372" spans="10:13" x14ac:dyDescent="0.25">
      <c r="J372" t="s">
        <v>10</v>
      </c>
      <c r="K372" t="s">
        <v>105</v>
      </c>
      <c r="L372">
        <v>2040</v>
      </c>
      <c r="M372">
        <v>8.065576257</v>
      </c>
    </row>
    <row r="373" spans="10:13" x14ac:dyDescent="0.25">
      <c r="J373" t="s">
        <v>10</v>
      </c>
      <c r="K373" t="s">
        <v>99</v>
      </c>
      <c r="L373">
        <v>2040</v>
      </c>
      <c r="M373">
        <v>17.364890949999999</v>
      </c>
    </row>
    <row r="374" spans="10:13" x14ac:dyDescent="0.25">
      <c r="J374" t="s">
        <v>10</v>
      </c>
      <c r="K374" t="s">
        <v>101</v>
      </c>
      <c r="L374">
        <v>2040</v>
      </c>
      <c r="M374">
        <v>10.42674484</v>
      </c>
    </row>
    <row r="375" spans="10:13" x14ac:dyDescent="0.25">
      <c r="J375" t="s">
        <v>10</v>
      </c>
      <c r="K375" t="s">
        <v>103</v>
      </c>
      <c r="L375">
        <v>2040</v>
      </c>
      <c r="M375">
        <v>5.8309037899999998</v>
      </c>
    </row>
    <row r="376" spans="10:13" x14ac:dyDescent="0.25">
      <c r="J376" t="s">
        <v>10</v>
      </c>
      <c r="K376" t="s">
        <v>106</v>
      </c>
      <c r="L376">
        <v>2040</v>
      </c>
      <c r="M376">
        <v>7.7780023680000001</v>
      </c>
    </row>
    <row r="377" spans="10:13" x14ac:dyDescent="0.25">
      <c r="J377" t="s">
        <v>10</v>
      </c>
      <c r="K377" t="s">
        <v>107</v>
      </c>
      <c r="L377">
        <v>2040</v>
      </c>
      <c r="M377">
        <v>8.9654854190000002</v>
      </c>
    </row>
    <row r="378" spans="10:13" x14ac:dyDescent="0.25">
      <c r="J378" t="s">
        <v>10</v>
      </c>
      <c r="K378" t="s">
        <v>108</v>
      </c>
      <c r="L378">
        <v>2040</v>
      </c>
      <c r="M378">
        <v>8.6978589890000002</v>
      </c>
    </row>
    <row r="379" spans="10:13" x14ac:dyDescent="0.25">
      <c r="J379" t="s">
        <v>10</v>
      </c>
      <c r="K379" t="s">
        <v>151</v>
      </c>
      <c r="L379">
        <v>2040</v>
      </c>
      <c r="M379">
        <v>1650</v>
      </c>
    </row>
    <row r="380" spans="10:13" x14ac:dyDescent="0.25">
      <c r="J380" t="s">
        <v>10</v>
      </c>
      <c r="K380" t="s">
        <v>153</v>
      </c>
      <c r="L380">
        <v>2040</v>
      </c>
      <c r="M380">
        <v>1800</v>
      </c>
    </row>
    <row r="381" spans="10:13" x14ac:dyDescent="0.25">
      <c r="J381" t="s">
        <v>10</v>
      </c>
      <c r="K381" t="s">
        <v>160</v>
      </c>
      <c r="L381">
        <v>2040</v>
      </c>
      <c r="M381">
        <v>6000</v>
      </c>
    </row>
    <row r="382" spans="10:13" x14ac:dyDescent="0.25">
      <c r="J382" t="s">
        <v>10</v>
      </c>
      <c r="K382" t="s">
        <v>161</v>
      </c>
      <c r="L382">
        <v>2040</v>
      </c>
      <c r="M382">
        <v>650</v>
      </c>
    </row>
    <row r="383" spans="10:13" x14ac:dyDescent="0.25">
      <c r="J383" t="s">
        <v>10</v>
      </c>
      <c r="K383" t="s">
        <v>149</v>
      </c>
      <c r="L383">
        <v>2040</v>
      </c>
      <c r="M383">
        <v>2060</v>
      </c>
    </row>
    <row r="384" spans="10:13" x14ac:dyDescent="0.25">
      <c r="J384" t="s">
        <v>10</v>
      </c>
      <c r="K384" t="s">
        <v>162</v>
      </c>
      <c r="L384">
        <v>2040</v>
      </c>
      <c r="M384">
        <v>6.7721867519999996</v>
      </c>
    </row>
    <row r="385" spans="10:13" x14ac:dyDescent="0.25">
      <c r="J385" t="s">
        <v>10</v>
      </c>
      <c r="K385" t="s">
        <v>163</v>
      </c>
      <c r="L385">
        <v>2040</v>
      </c>
      <c r="M385">
        <v>6.5700319230000002</v>
      </c>
    </row>
    <row r="386" spans="10:13" x14ac:dyDescent="0.25">
      <c r="J386" t="s">
        <v>10</v>
      </c>
      <c r="K386" t="s">
        <v>164</v>
      </c>
      <c r="L386">
        <v>2040</v>
      </c>
      <c r="M386">
        <v>8.6421189149999993</v>
      </c>
    </row>
    <row r="387" spans="10:13" x14ac:dyDescent="0.25">
      <c r="J387" t="s">
        <v>10</v>
      </c>
      <c r="K387" t="s">
        <v>165</v>
      </c>
      <c r="L387">
        <v>2040</v>
      </c>
      <c r="M387">
        <v>3.8858695650000001</v>
      </c>
    </row>
    <row r="388" spans="10:13" x14ac:dyDescent="0.25">
      <c r="J388" t="s">
        <v>10</v>
      </c>
      <c r="K388" t="s">
        <v>166</v>
      </c>
      <c r="L388">
        <v>2040</v>
      </c>
      <c r="M388">
        <v>5.5512422360000002</v>
      </c>
    </row>
    <row r="389" spans="10:13" x14ac:dyDescent="0.25">
      <c r="J389" t="s">
        <v>10</v>
      </c>
      <c r="K389" t="s">
        <v>167</v>
      </c>
      <c r="L389">
        <v>2040</v>
      </c>
      <c r="M389">
        <v>47.405442180000001</v>
      </c>
    </row>
    <row r="390" spans="10:13" x14ac:dyDescent="0.25">
      <c r="J390" t="s">
        <v>10</v>
      </c>
      <c r="K390" t="s">
        <v>168</v>
      </c>
      <c r="L390">
        <v>2040</v>
      </c>
      <c r="M390">
        <v>62.317823130000001</v>
      </c>
    </row>
    <row r="391" spans="10:13" x14ac:dyDescent="0.25">
      <c r="J391" t="s">
        <v>10</v>
      </c>
      <c r="K391" t="s">
        <v>169</v>
      </c>
      <c r="L391">
        <v>2040</v>
      </c>
      <c r="M391">
        <v>28.012244899999999</v>
      </c>
    </row>
    <row r="392" spans="10:13" x14ac:dyDescent="0.25">
      <c r="J392" t="s">
        <v>10</v>
      </c>
      <c r="K392" t="s">
        <v>171</v>
      </c>
      <c r="L392">
        <v>2040</v>
      </c>
      <c r="M392">
        <v>39.604897960000002</v>
      </c>
    </row>
    <row r="393" spans="10:13" x14ac:dyDescent="0.25">
      <c r="J393" t="s">
        <v>10</v>
      </c>
      <c r="K393" t="s">
        <v>178</v>
      </c>
      <c r="L393">
        <v>2040</v>
      </c>
      <c r="M393">
        <v>2374</v>
      </c>
    </row>
    <row r="394" spans="10:13" x14ac:dyDescent="0.25">
      <c r="J394" t="s">
        <v>10</v>
      </c>
      <c r="K394" t="s">
        <v>179</v>
      </c>
      <c r="L394">
        <v>2040</v>
      </c>
      <c r="M394">
        <v>4020</v>
      </c>
    </row>
    <row r="395" spans="10:13" x14ac:dyDescent="0.25">
      <c r="J395" t="s">
        <v>10</v>
      </c>
      <c r="K395" t="s">
        <v>181</v>
      </c>
      <c r="L395">
        <v>2040</v>
      </c>
      <c r="M395">
        <v>1650</v>
      </c>
    </row>
    <row r="396" spans="10:13" x14ac:dyDescent="0.25">
      <c r="J396" t="s">
        <v>10</v>
      </c>
      <c r="K396" t="s">
        <v>182</v>
      </c>
      <c r="L396">
        <v>2040</v>
      </c>
      <c r="M396">
        <v>2560</v>
      </c>
    </row>
    <row r="397" spans="10:13" x14ac:dyDescent="0.25">
      <c r="J397" t="s">
        <v>10</v>
      </c>
      <c r="K397" t="s">
        <v>183</v>
      </c>
      <c r="L397">
        <v>2040</v>
      </c>
      <c r="M397">
        <v>2513</v>
      </c>
    </row>
    <row r="398" spans="10:13" x14ac:dyDescent="0.25">
      <c r="J398" t="s">
        <v>10</v>
      </c>
      <c r="K398" t="s">
        <v>185</v>
      </c>
      <c r="L398">
        <v>2040</v>
      </c>
      <c r="M398">
        <v>345</v>
      </c>
    </row>
    <row r="399" spans="10:13" x14ac:dyDescent="0.25">
      <c r="J399" t="s">
        <v>10</v>
      </c>
      <c r="K399" t="s">
        <v>186</v>
      </c>
      <c r="L399">
        <v>2040</v>
      </c>
      <c r="M399">
        <v>551</v>
      </c>
    </row>
    <row r="400" spans="10:13" x14ac:dyDescent="0.25">
      <c r="J400" t="s">
        <v>10</v>
      </c>
      <c r="K400" t="s">
        <v>187</v>
      </c>
      <c r="L400">
        <v>2040</v>
      </c>
      <c r="M400">
        <v>207</v>
      </c>
    </row>
    <row r="401" spans="10:13" x14ac:dyDescent="0.25">
      <c r="J401" t="s">
        <v>10</v>
      </c>
      <c r="K401" t="s">
        <v>188</v>
      </c>
      <c r="L401">
        <v>2040</v>
      </c>
      <c r="M401">
        <v>207</v>
      </c>
    </row>
    <row r="402" spans="10:13" x14ac:dyDescent="0.25">
      <c r="J402" t="s">
        <v>10</v>
      </c>
      <c r="K402" t="s">
        <v>189</v>
      </c>
      <c r="L402">
        <v>2040</v>
      </c>
      <c r="M402">
        <v>207</v>
      </c>
    </row>
    <row r="403" spans="10:13" x14ac:dyDescent="0.25">
      <c r="J403" t="s">
        <v>10</v>
      </c>
      <c r="K403" t="s">
        <v>195</v>
      </c>
      <c r="L403">
        <v>2040</v>
      </c>
      <c r="M403">
        <v>1820</v>
      </c>
    </row>
    <row r="404" spans="10:13" x14ac:dyDescent="0.25">
      <c r="J404" t="s">
        <v>10</v>
      </c>
      <c r="K404" t="s">
        <v>194</v>
      </c>
      <c r="L404">
        <v>2040</v>
      </c>
      <c r="M404">
        <v>1513</v>
      </c>
    </row>
    <row r="405" spans="10:13" x14ac:dyDescent="0.25">
      <c r="J405" t="s">
        <v>10</v>
      </c>
      <c r="K405" t="s">
        <v>193</v>
      </c>
      <c r="L405">
        <v>2040</v>
      </c>
      <c r="M405">
        <v>2282</v>
      </c>
    </row>
    <row r="406" spans="10:13" x14ac:dyDescent="0.25">
      <c r="J406" t="s">
        <v>10</v>
      </c>
      <c r="K406" t="s">
        <v>196</v>
      </c>
      <c r="L406">
        <v>2040</v>
      </c>
      <c r="M406">
        <v>940</v>
      </c>
    </row>
    <row r="407" spans="10:13" x14ac:dyDescent="0.25">
      <c r="J407" t="s">
        <v>10</v>
      </c>
      <c r="K407" t="s">
        <v>197</v>
      </c>
      <c r="L407">
        <v>2040</v>
      </c>
      <c r="M407">
        <v>940</v>
      </c>
    </row>
    <row r="408" spans="10:13" x14ac:dyDescent="0.25">
      <c r="J408" t="s">
        <v>10</v>
      </c>
      <c r="K408" t="s">
        <v>198</v>
      </c>
      <c r="L408">
        <v>2040</v>
      </c>
      <c r="M408">
        <v>940</v>
      </c>
    </row>
    <row r="409" spans="10:13" x14ac:dyDescent="0.25">
      <c r="J409" t="s">
        <v>10</v>
      </c>
      <c r="K409" t="s">
        <v>203</v>
      </c>
      <c r="L409">
        <v>2040</v>
      </c>
      <c r="M409">
        <v>296</v>
      </c>
    </row>
    <row r="410" spans="10:13" x14ac:dyDescent="0.25">
      <c r="J410" t="s">
        <v>10</v>
      </c>
      <c r="K410" t="s">
        <v>204</v>
      </c>
      <c r="L410">
        <v>2040</v>
      </c>
      <c r="M410">
        <v>1870</v>
      </c>
    </row>
    <row r="411" spans="10:13" x14ac:dyDescent="0.25">
      <c r="J411" t="s">
        <v>10</v>
      </c>
      <c r="K411" t="s">
        <v>207</v>
      </c>
      <c r="L411">
        <v>2040</v>
      </c>
      <c r="M411">
        <v>251</v>
      </c>
    </row>
    <row r="412" spans="10:13" x14ac:dyDescent="0.25">
      <c r="J412" t="s">
        <v>10</v>
      </c>
      <c r="K412" t="s">
        <v>150</v>
      </c>
      <c r="L412">
        <v>2040</v>
      </c>
      <c r="M412">
        <v>3305</v>
      </c>
    </row>
    <row r="413" spans="10:13" x14ac:dyDescent="0.25">
      <c r="J413" t="s">
        <v>10</v>
      </c>
      <c r="K413" t="s">
        <v>132</v>
      </c>
      <c r="L413">
        <v>2040</v>
      </c>
      <c r="M413">
        <v>195</v>
      </c>
    </row>
    <row r="414" spans="10:13" x14ac:dyDescent="0.25">
      <c r="J414" t="s">
        <v>10</v>
      </c>
      <c r="K414" t="s">
        <v>130</v>
      </c>
      <c r="L414">
        <v>2040</v>
      </c>
      <c r="M414">
        <v>2150</v>
      </c>
    </row>
    <row r="415" spans="10:13" x14ac:dyDescent="0.25">
      <c r="J415" t="s">
        <v>10</v>
      </c>
      <c r="K415" t="s">
        <v>135</v>
      </c>
      <c r="L415">
        <v>2040</v>
      </c>
      <c r="M415">
        <v>1600</v>
      </c>
    </row>
    <row r="416" spans="10:13" x14ac:dyDescent="0.25">
      <c r="J416" t="s">
        <v>10</v>
      </c>
      <c r="K416" t="s">
        <v>138</v>
      </c>
      <c r="L416">
        <v>2040</v>
      </c>
      <c r="M416">
        <v>2000</v>
      </c>
    </row>
    <row r="417" spans="10:13" x14ac:dyDescent="0.25">
      <c r="J417" t="s">
        <v>10</v>
      </c>
      <c r="K417" t="s">
        <v>131</v>
      </c>
      <c r="L417">
        <v>2040</v>
      </c>
      <c r="M417">
        <v>800</v>
      </c>
    </row>
    <row r="418" spans="10:13" x14ac:dyDescent="0.25">
      <c r="J418" t="s">
        <v>10</v>
      </c>
      <c r="K418" t="s">
        <v>140</v>
      </c>
      <c r="L418">
        <v>2040</v>
      </c>
      <c r="M418">
        <v>773</v>
      </c>
    </row>
    <row r="419" spans="10:13" x14ac:dyDescent="0.25">
      <c r="J419" t="s">
        <v>10</v>
      </c>
      <c r="K419" t="s">
        <v>136</v>
      </c>
      <c r="L419">
        <v>2040</v>
      </c>
      <c r="M419">
        <v>690</v>
      </c>
    </row>
    <row r="420" spans="10:13" x14ac:dyDescent="0.25">
      <c r="J420" t="s">
        <v>10</v>
      </c>
      <c r="K420" t="s">
        <v>137</v>
      </c>
      <c r="L420">
        <v>2040</v>
      </c>
      <c r="M420">
        <v>1460</v>
      </c>
    </row>
    <row r="421" spans="10:13" x14ac:dyDescent="0.25">
      <c r="J421" t="s">
        <v>10</v>
      </c>
      <c r="K421" t="s">
        <v>133</v>
      </c>
      <c r="L421">
        <v>2040</v>
      </c>
      <c r="M421">
        <v>4020</v>
      </c>
    </row>
    <row r="422" spans="10:13" x14ac:dyDescent="0.25">
      <c r="J422" t="s">
        <v>10</v>
      </c>
      <c r="K422" t="s">
        <v>139</v>
      </c>
      <c r="L422">
        <v>2040</v>
      </c>
      <c r="M422">
        <v>495</v>
      </c>
    </row>
    <row r="423" spans="10:13" x14ac:dyDescent="0.25">
      <c r="J423" t="s">
        <v>10</v>
      </c>
      <c r="K423" t="s">
        <v>123</v>
      </c>
      <c r="L423">
        <v>2040</v>
      </c>
      <c r="M423">
        <v>195</v>
      </c>
    </row>
    <row r="424" spans="10:13" x14ac:dyDescent="0.25">
      <c r="J424" t="s">
        <v>10</v>
      </c>
      <c r="K424" t="s">
        <v>120</v>
      </c>
      <c r="L424">
        <v>2040</v>
      </c>
      <c r="M424">
        <v>2150</v>
      </c>
    </row>
    <row r="425" spans="10:13" x14ac:dyDescent="0.25">
      <c r="J425" t="s">
        <v>10</v>
      </c>
      <c r="K425" t="s">
        <v>126</v>
      </c>
      <c r="L425">
        <v>2040</v>
      </c>
      <c r="M425">
        <v>1600</v>
      </c>
    </row>
    <row r="426" spans="10:13" x14ac:dyDescent="0.25">
      <c r="J426" t="s">
        <v>10</v>
      </c>
      <c r="K426" t="s">
        <v>127</v>
      </c>
      <c r="L426">
        <v>2040</v>
      </c>
      <c r="M426">
        <v>2000</v>
      </c>
    </row>
    <row r="427" spans="10:13" x14ac:dyDescent="0.25">
      <c r="J427" t="s">
        <v>10</v>
      </c>
      <c r="K427" t="s">
        <v>121</v>
      </c>
      <c r="L427">
        <v>2040</v>
      </c>
      <c r="M427">
        <v>800</v>
      </c>
    </row>
    <row r="428" spans="10:13" x14ac:dyDescent="0.25">
      <c r="J428" t="s">
        <v>10</v>
      </c>
      <c r="K428" t="s">
        <v>129</v>
      </c>
      <c r="L428">
        <v>2040</v>
      </c>
      <c r="M428">
        <v>773</v>
      </c>
    </row>
    <row r="429" spans="10:13" x14ac:dyDescent="0.25">
      <c r="J429" t="s">
        <v>10</v>
      </c>
      <c r="K429" t="s">
        <v>122</v>
      </c>
      <c r="L429">
        <v>2040</v>
      </c>
      <c r="M429">
        <v>1870</v>
      </c>
    </row>
    <row r="430" spans="10:13" x14ac:dyDescent="0.25">
      <c r="J430" t="s">
        <v>10</v>
      </c>
      <c r="K430" t="s">
        <v>124</v>
      </c>
      <c r="L430">
        <v>2040</v>
      </c>
      <c r="M430">
        <v>4020</v>
      </c>
    </row>
    <row r="431" spans="10:13" x14ac:dyDescent="0.25">
      <c r="J431" t="s">
        <v>10</v>
      </c>
      <c r="K431" t="s">
        <v>128</v>
      </c>
      <c r="L431">
        <v>2040</v>
      </c>
      <c r="M431">
        <v>495</v>
      </c>
    </row>
    <row r="432" spans="10:13" x14ac:dyDescent="0.25">
      <c r="J432" t="s">
        <v>10</v>
      </c>
      <c r="K432" t="s">
        <v>143</v>
      </c>
      <c r="L432">
        <v>2040</v>
      </c>
      <c r="M432">
        <v>71</v>
      </c>
    </row>
    <row r="433" spans="10:13" x14ac:dyDescent="0.25">
      <c r="J433" t="s">
        <v>10</v>
      </c>
      <c r="K433" t="s">
        <v>142</v>
      </c>
      <c r="L433">
        <v>2040</v>
      </c>
      <c r="M433">
        <v>137</v>
      </c>
    </row>
    <row r="434" spans="10:13" x14ac:dyDescent="0.25">
      <c r="J434" t="s">
        <v>10</v>
      </c>
      <c r="K434" t="s">
        <v>141</v>
      </c>
      <c r="L434">
        <v>2040</v>
      </c>
      <c r="M434">
        <v>128</v>
      </c>
    </row>
    <row r="435" spans="10:13" x14ac:dyDescent="0.25">
      <c r="J435" t="s">
        <v>10</v>
      </c>
      <c r="K435" t="s">
        <v>145</v>
      </c>
      <c r="L435">
        <v>2040</v>
      </c>
      <c r="M435">
        <v>128</v>
      </c>
    </row>
    <row r="436" spans="10:13" x14ac:dyDescent="0.25">
      <c r="J436" t="s">
        <v>10</v>
      </c>
      <c r="K436" t="s">
        <v>148</v>
      </c>
      <c r="L436">
        <v>2040</v>
      </c>
      <c r="M436">
        <v>103</v>
      </c>
    </row>
    <row r="437" spans="10:13" x14ac:dyDescent="0.25">
      <c r="J437" t="s">
        <v>10</v>
      </c>
      <c r="K437" t="s">
        <v>147</v>
      </c>
      <c r="L437">
        <v>2040</v>
      </c>
      <c r="M437">
        <v>106</v>
      </c>
    </row>
    <row r="438" spans="10:13" x14ac:dyDescent="0.25">
      <c r="J438" t="s">
        <v>10</v>
      </c>
      <c r="K438" t="s">
        <v>112</v>
      </c>
      <c r="L438">
        <v>2040</v>
      </c>
      <c r="M438">
        <v>442</v>
      </c>
    </row>
    <row r="439" spans="10:13" x14ac:dyDescent="0.25">
      <c r="J439" t="s">
        <v>10</v>
      </c>
      <c r="K439" t="s">
        <v>115</v>
      </c>
      <c r="L439">
        <v>2040</v>
      </c>
      <c r="M439">
        <v>414</v>
      </c>
    </row>
    <row r="440" spans="10:13" x14ac:dyDescent="0.25">
      <c r="J440" t="s">
        <v>10</v>
      </c>
      <c r="K440" t="s">
        <v>119</v>
      </c>
      <c r="L440">
        <v>2040</v>
      </c>
      <c r="M440">
        <v>184</v>
      </c>
    </row>
    <row r="441" spans="10:13" x14ac:dyDescent="0.25">
      <c r="J441" t="s">
        <v>10</v>
      </c>
      <c r="K441" t="s">
        <v>117</v>
      </c>
      <c r="L441">
        <v>2040</v>
      </c>
      <c r="M441">
        <v>424</v>
      </c>
    </row>
    <row r="442" spans="10:13" x14ac:dyDescent="0.25">
      <c r="J442" t="s">
        <v>10</v>
      </c>
      <c r="K442" t="s">
        <v>118</v>
      </c>
      <c r="L442">
        <v>2040</v>
      </c>
      <c r="M442">
        <v>639</v>
      </c>
    </row>
    <row r="443" spans="10:13" x14ac:dyDescent="0.25">
      <c r="J443" t="s">
        <v>10</v>
      </c>
      <c r="K443" t="s">
        <v>114</v>
      </c>
      <c r="L443">
        <v>2040</v>
      </c>
      <c r="M443">
        <v>486.2</v>
      </c>
    </row>
    <row r="444" spans="10:13" x14ac:dyDescent="0.25">
      <c r="J444" t="s">
        <v>10</v>
      </c>
      <c r="K444" t="s">
        <v>113</v>
      </c>
      <c r="L444">
        <v>2040</v>
      </c>
      <c r="M444">
        <v>566</v>
      </c>
    </row>
    <row r="445" spans="10:13" x14ac:dyDescent="0.25">
      <c r="J445" t="s">
        <v>10</v>
      </c>
      <c r="K445" t="s">
        <v>116</v>
      </c>
      <c r="L445">
        <v>2040</v>
      </c>
      <c r="M445">
        <v>538</v>
      </c>
    </row>
    <row r="446" spans="10:13" x14ac:dyDescent="0.25">
      <c r="J446" t="s">
        <v>10</v>
      </c>
      <c r="K446" t="s">
        <v>144</v>
      </c>
      <c r="L446">
        <v>2040</v>
      </c>
      <c r="M446">
        <v>340.97530860000001</v>
      </c>
    </row>
    <row r="447" spans="10:13" x14ac:dyDescent="0.25">
      <c r="J447" t="s">
        <v>10</v>
      </c>
      <c r="K447" t="s">
        <v>146</v>
      </c>
      <c r="L447">
        <v>2040</v>
      </c>
      <c r="M447">
        <v>222.2857143</v>
      </c>
    </row>
    <row r="448" spans="10:13" x14ac:dyDescent="0.25">
      <c r="J448" t="s">
        <v>10</v>
      </c>
      <c r="K448" t="s">
        <v>152</v>
      </c>
      <c r="L448">
        <v>2040</v>
      </c>
      <c r="M448">
        <v>2778.5714290000001</v>
      </c>
    </row>
    <row r="449" spans="10:13" x14ac:dyDescent="0.25">
      <c r="J449" t="s">
        <v>10</v>
      </c>
      <c r="K449" t="s">
        <v>154</v>
      </c>
      <c r="L449">
        <v>2040</v>
      </c>
      <c r="M449">
        <v>3500</v>
      </c>
    </row>
    <row r="450" spans="10:13" x14ac:dyDescent="0.25">
      <c r="J450" t="s">
        <v>10</v>
      </c>
      <c r="K450" t="s">
        <v>158</v>
      </c>
      <c r="L450">
        <v>2040</v>
      </c>
      <c r="M450">
        <v>1500</v>
      </c>
    </row>
    <row r="451" spans="10:13" x14ac:dyDescent="0.25">
      <c r="J451" t="s">
        <v>10</v>
      </c>
      <c r="K451" t="s">
        <v>209</v>
      </c>
      <c r="L451">
        <v>2040</v>
      </c>
      <c r="M451">
        <v>532.49588570000003</v>
      </c>
    </row>
    <row r="452" spans="10:13" x14ac:dyDescent="0.25">
      <c r="J452" t="s">
        <v>10</v>
      </c>
      <c r="K452" t="s">
        <v>210</v>
      </c>
      <c r="L452">
        <v>2040</v>
      </c>
      <c r="M452">
        <v>2557.2950559999999</v>
      </c>
    </row>
    <row r="453" spans="10:13" x14ac:dyDescent="0.25">
      <c r="J453" t="s">
        <v>10</v>
      </c>
      <c r="K453" t="s">
        <v>11</v>
      </c>
      <c r="L453">
        <v>2040</v>
      </c>
      <c r="M453">
        <v>0.5</v>
      </c>
    </row>
    <row r="454" spans="10:13" x14ac:dyDescent="0.25">
      <c r="J454" t="s">
        <v>10</v>
      </c>
      <c r="K454" t="s">
        <v>134</v>
      </c>
      <c r="L454">
        <v>2040</v>
      </c>
      <c r="M454">
        <v>535.7142857</v>
      </c>
    </row>
    <row r="455" spans="10:13" x14ac:dyDescent="0.25">
      <c r="J455" t="s">
        <v>10</v>
      </c>
      <c r="K455" t="s">
        <v>125</v>
      </c>
      <c r="L455">
        <v>2040</v>
      </c>
      <c r="M455">
        <v>535.7142857</v>
      </c>
    </row>
    <row r="456" spans="10:13" x14ac:dyDescent="0.25">
      <c r="J456" t="s">
        <v>10</v>
      </c>
      <c r="K456" t="s">
        <v>200</v>
      </c>
      <c r="L456">
        <v>2040</v>
      </c>
      <c r="M456">
        <v>282.46001059999998</v>
      </c>
    </row>
    <row r="457" spans="10:13" x14ac:dyDescent="0.25">
      <c r="J457" t="s">
        <v>10</v>
      </c>
      <c r="K457" t="s">
        <v>37</v>
      </c>
      <c r="L457">
        <v>2045</v>
      </c>
      <c r="M457">
        <v>2030</v>
      </c>
    </row>
    <row r="458" spans="10:13" x14ac:dyDescent="0.25">
      <c r="J458" t="s">
        <v>10</v>
      </c>
      <c r="K458" t="s">
        <v>47</v>
      </c>
      <c r="L458">
        <v>2045</v>
      </c>
      <c r="M458">
        <v>2030</v>
      </c>
    </row>
    <row r="459" spans="10:13" x14ac:dyDescent="0.25">
      <c r="J459" t="s">
        <v>10</v>
      </c>
      <c r="K459" t="s">
        <v>87</v>
      </c>
      <c r="L459">
        <v>2045</v>
      </c>
      <c r="M459">
        <v>1200</v>
      </c>
    </row>
    <row r="460" spans="10:13" x14ac:dyDescent="0.25">
      <c r="J460" t="s">
        <v>10</v>
      </c>
      <c r="K460" t="s">
        <v>89</v>
      </c>
      <c r="L460">
        <v>2045</v>
      </c>
      <c r="M460">
        <v>1200</v>
      </c>
    </row>
    <row r="461" spans="10:13" x14ac:dyDescent="0.25">
      <c r="J461" t="s">
        <v>10</v>
      </c>
      <c r="K461" t="s">
        <v>95</v>
      </c>
      <c r="L461">
        <v>2045</v>
      </c>
      <c r="M461">
        <v>3.3082706769999999</v>
      </c>
    </row>
    <row r="462" spans="10:13" x14ac:dyDescent="0.25">
      <c r="J462" t="s">
        <v>10</v>
      </c>
      <c r="K462" t="s">
        <v>97</v>
      </c>
      <c r="L462">
        <v>2045</v>
      </c>
      <c r="M462">
        <v>2.7322771210000001</v>
      </c>
    </row>
    <row r="463" spans="10:13" x14ac:dyDescent="0.25">
      <c r="J463" t="s">
        <v>10</v>
      </c>
      <c r="K463" t="s">
        <v>105</v>
      </c>
      <c r="L463">
        <v>2045</v>
      </c>
      <c r="M463">
        <v>7.8796452710000002</v>
      </c>
    </row>
    <row r="464" spans="10:13" x14ac:dyDescent="0.25">
      <c r="J464" t="s">
        <v>10</v>
      </c>
      <c r="K464" t="s">
        <v>99</v>
      </c>
      <c r="L464">
        <v>2045</v>
      </c>
      <c r="M464">
        <v>16.964588330000002</v>
      </c>
    </row>
    <row r="465" spans="10:13" x14ac:dyDescent="0.25">
      <c r="J465" t="s">
        <v>10</v>
      </c>
      <c r="K465" t="s">
        <v>101</v>
      </c>
      <c r="L465">
        <v>2045</v>
      </c>
      <c r="M465">
        <v>9.0961071140000005</v>
      </c>
    </row>
    <row r="466" spans="10:13" x14ac:dyDescent="0.25">
      <c r="J466" t="s">
        <v>10</v>
      </c>
      <c r="K466" t="s">
        <v>103</v>
      </c>
      <c r="L466">
        <v>2045</v>
      </c>
      <c r="M466">
        <v>5.7725947519999998</v>
      </c>
    </row>
    <row r="467" spans="10:13" x14ac:dyDescent="0.25">
      <c r="J467" t="s">
        <v>10</v>
      </c>
      <c r="K467" t="s">
        <v>106</v>
      </c>
      <c r="L467">
        <v>2045</v>
      </c>
      <c r="M467">
        <v>7.6100215919999998</v>
      </c>
    </row>
    <row r="468" spans="10:13" x14ac:dyDescent="0.25">
      <c r="J468" t="s">
        <v>10</v>
      </c>
      <c r="K468" t="s">
        <v>107</v>
      </c>
      <c r="L468">
        <v>2045</v>
      </c>
      <c r="M468">
        <v>8.6978589890000002</v>
      </c>
    </row>
    <row r="469" spans="10:13" x14ac:dyDescent="0.25">
      <c r="J469" t="s">
        <v>10</v>
      </c>
      <c r="K469" t="s">
        <v>108</v>
      </c>
      <c r="L469">
        <v>2045</v>
      </c>
      <c r="M469">
        <v>8.5640457730000001</v>
      </c>
    </row>
    <row r="470" spans="10:13" x14ac:dyDescent="0.25">
      <c r="J470" t="s">
        <v>10</v>
      </c>
      <c r="K470" t="s">
        <v>151</v>
      </c>
      <c r="L470">
        <v>2045</v>
      </c>
      <c r="M470">
        <v>1650</v>
      </c>
    </row>
    <row r="471" spans="10:13" x14ac:dyDescent="0.25">
      <c r="J471" t="s">
        <v>10</v>
      </c>
      <c r="K471" t="s">
        <v>153</v>
      </c>
      <c r="L471">
        <v>2045</v>
      </c>
      <c r="M471">
        <v>1800</v>
      </c>
    </row>
    <row r="472" spans="10:13" x14ac:dyDescent="0.25">
      <c r="J472" t="s">
        <v>10</v>
      </c>
      <c r="K472" t="s">
        <v>160</v>
      </c>
      <c r="L472">
        <v>2045</v>
      </c>
      <c r="M472">
        <v>6000</v>
      </c>
    </row>
    <row r="473" spans="10:13" x14ac:dyDescent="0.25">
      <c r="J473" t="s">
        <v>10</v>
      </c>
      <c r="K473" t="s">
        <v>161</v>
      </c>
      <c r="L473">
        <v>2045</v>
      </c>
      <c r="M473">
        <v>650</v>
      </c>
    </row>
    <row r="474" spans="10:13" x14ac:dyDescent="0.25">
      <c r="J474" t="s">
        <v>10</v>
      </c>
      <c r="K474" t="s">
        <v>149</v>
      </c>
      <c r="L474">
        <v>2045</v>
      </c>
      <c r="M474">
        <v>1945</v>
      </c>
    </row>
    <row r="475" spans="10:13" x14ac:dyDescent="0.25">
      <c r="J475" t="s">
        <v>10</v>
      </c>
      <c r="K475" t="s">
        <v>162</v>
      </c>
      <c r="L475">
        <v>2045</v>
      </c>
      <c r="M475">
        <v>6.5700319230000002</v>
      </c>
    </row>
    <row r="476" spans="10:13" x14ac:dyDescent="0.25">
      <c r="J476" t="s">
        <v>10</v>
      </c>
      <c r="K476" t="s">
        <v>163</v>
      </c>
      <c r="L476">
        <v>2045</v>
      </c>
      <c r="M476">
        <v>6.4689545089999996</v>
      </c>
    </row>
    <row r="477" spans="10:13" x14ac:dyDescent="0.25">
      <c r="J477" t="s">
        <v>10</v>
      </c>
      <c r="K477" t="s">
        <v>164</v>
      </c>
      <c r="L477">
        <v>2045</v>
      </c>
      <c r="M477">
        <v>7.8233918600000001</v>
      </c>
    </row>
    <row r="478" spans="10:13" x14ac:dyDescent="0.25">
      <c r="J478" t="s">
        <v>10</v>
      </c>
      <c r="K478" t="s">
        <v>165</v>
      </c>
      <c r="L478">
        <v>2045</v>
      </c>
      <c r="M478">
        <v>3.8260869569999998</v>
      </c>
    </row>
    <row r="479" spans="10:13" x14ac:dyDescent="0.25">
      <c r="J479" t="s">
        <v>10</v>
      </c>
      <c r="K479" t="s">
        <v>166</v>
      </c>
      <c r="L479">
        <v>2045</v>
      </c>
      <c r="M479">
        <v>5.4658385090000001</v>
      </c>
    </row>
    <row r="480" spans="10:13" x14ac:dyDescent="0.25">
      <c r="J480" t="s">
        <v>10</v>
      </c>
      <c r="K480" t="s">
        <v>167</v>
      </c>
      <c r="L480">
        <v>2045</v>
      </c>
      <c r="M480">
        <v>41.41986395</v>
      </c>
    </row>
    <row r="481" spans="10:13" x14ac:dyDescent="0.25">
      <c r="J481" t="s">
        <v>10</v>
      </c>
      <c r="K481" t="s">
        <v>168</v>
      </c>
      <c r="L481">
        <v>2045</v>
      </c>
      <c r="M481">
        <v>45.448054419999998</v>
      </c>
    </row>
    <row r="482" spans="10:13" x14ac:dyDescent="0.25">
      <c r="J482" t="s">
        <v>10</v>
      </c>
      <c r="K482" t="s">
        <v>169</v>
      </c>
      <c r="L482">
        <v>2045</v>
      </c>
      <c r="M482">
        <v>24.014693879999999</v>
      </c>
    </row>
    <row r="483" spans="10:13" x14ac:dyDescent="0.25">
      <c r="J483" t="s">
        <v>10</v>
      </c>
      <c r="K483" t="s">
        <v>171</v>
      </c>
      <c r="L483">
        <v>2045</v>
      </c>
      <c r="M483">
        <v>33.125877549999998</v>
      </c>
    </row>
    <row r="484" spans="10:13" x14ac:dyDescent="0.25">
      <c r="J484" t="s">
        <v>10</v>
      </c>
      <c r="K484" t="s">
        <v>178</v>
      </c>
      <c r="L484">
        <v>2045</v>
      </c>
      <c r="M484">
        <v>2145</v>
      </c>
    </row>
    <row r="485" spans="10:13" x14ac:dyDescent="0.25">
      <c r="J485" t="s">
        <v>10</v>
      </c>
      <c r="K485" t="s">
        <v>179</v>
      </c>
      <c r="L485">
        <v>2045</v>
      </c>
      <c r="M485">
        <v>3815</v>
      </c>
    </row>
    <row r="486" spans="10:13" x14ac:dyDescent="0.25">
      <c r="J486" t="s">
        <v>10</v>
      </c>
      <c r="K486" t="s">
        <v>181</v>
      </c>
      <c r="L486">
        <v>2045</v>
      </c>
      <c r="M486">
        <v>1650</v>
      </c>
    </row>
    <row r="487" spans="10:13" x14ac:dyDescent="0.25">
      <c r="J487" t="s">
        <v>10</v>
      </c>
      <c r="K487" t="s">
        <v>182</v>
      </c>
      <c r="L487">
        <v>2045</v>
      </c>
      <c r="M487">
        <v>2560</v>
      </c>
    </row>
    <row r="488" spans="10:13" x14ac:dyDescent="0.25">
      <c r="J488" t="s">
        <v>10</v>
      </c>
      <c r="K488" t="s">
        <v>183</v>
      </c>
      <c r="L488">
        <v>2045</v>
      </c>
      <c r="M488">
        <v>2244</v>
      </c>
    </row>
    <row r="489" spans="10:13" x14ac:dyDescent="0.25">
      <c r="J489" t="s">
        <v>10</v>
      </c>
      <c r="K489" t="s">
        <v>185</v>
      </c>
      <c r="L489">
        <v>2045</v>
      </c>
      <c r="M489">
        <v>308</v>
      </c>
    </row>
    <row r="490" spans="10:13" x14ac:dyDescent="0.25">
      <c r="J490" t="s">
        <v>10</v>
      </c>
      <c r="K490" t="s">
        <v>186</v>
      </c>
      <c r="L490">
        <v>2045</v>
      </c>
      <c r="M490">
        <v>496</v>
      </c>
    </row>
    <row r="491" spans="10:13" x14ac:dyDescent="0.25">
      <c r="J491" t="s">
        <v>10</v>
      </c>
      <c r="K491" t="s">
        <v>187</v>
      </c>
      <c r="L491">
        <v>2045</v>
      </c>
      <c r="M491">
        <v>184</v>
      </c>
    </row>
    <row r="492" spans="10:13" x14ac:dyDescent="0.25">
      <c r="J492" t="s">
        <v>10</v>
      </c>
      <c r="K492" t="s">
        <v>188</v>
      </c>
      <c r="L492">
        <v>2045</v>
      </c>
      <c r="M492">
        <v>184</v>
      </c>
    </row>
    <row r="493" spans="10:13" x14ac:dyDescent="0.25">
      <c r="J493" t="s">
        <v>10</v>
      </c>
      <c r="K493" t="s">
        <v>189</v>
      </c>
      <c r="L493">
        <v>2045</v>
      </c>
      <c r="M493">
        <v>184</v>
      </c>
    </row>
    <row r="494" spans="10:13" x14ac:dyDescent="0.25">
      <c r="J494" t="s">
        <v>10</v>
      </c>
      <c r="K494" t="s">
        <v>195</v>
      </c>
      <c r="L494">
        <v>2045</v>
      </c>
      <c r="M494">
        <v>1792.5</v>
      </c>
    </row>
    <row r="495" spans="10:13" x14ac:dyDescent="0.25">
      <c r="J495" t="s">
        <v>10</v>
      </c>
      <c r="K495" t="s">
        <v>194</v>
      </c>
      <c r="L495">
        <v>2045</v>
      </c>
      <c r="M495">
        <v>1472.5</v>
      </c>
    </row>
    <row r="496" spans="10:13" x14ac:dyDescent="0.25">
      <c r="J496" t="s">
        <v>10</v>
      </c>
      <c r="K496" t="s">
        <v>193</v>
      </c>
      <c r="L496">
        <v>2045</v>
      </c>
      <c r="M496">
        <v>2247</v>
      </c>
    </row>
    <row r="497" spans="10:13" x14ac:dyDescent="0.25">
      <c r="J497" t="s">
        <v>10</v>
      </c>
      <c r="K497" t="s">
        <v>196</v>
      </c>
      <c r="L497">
        <v>2045</v>
      </c>
      <c r="M497">
        <v>915</v>
      </c>
    </row>
    <row r="498" spans="10:13" x14ac:dyDescent="0.25">
      <c r="J498" t="s">
        <v>10</v>
      </c>
      <c r="K498" t="s">
        <v>197</v>
      </c>
      <c r="L498">
        <v>2045</v>
      </c>
      <c r="M498">
        <v>915</v>
      </c>
    </row>
    <row r="499" spans="10:13" x14ac:dyDescent="0.25">
      <c r="J499" t="s">
        <v>10</v>
      </c>
      <c r="K499" t="s">
        <v>198</v>
      </c>
      <c r="L499">
        <v>2045</v>
      </c>
      <c r="M499">
        <v>915</v>
      </c>
    </row>
    <row r="500" spans="10:13" x14ac:dyDescent="0.25">
      <c r="J500" t="s">
        <v>10</v>
      </c>
      <c r="K500" t="s">
        <v>203</v>
      </c>
      <c r="L500">
        <v>2045</v>
      </c>
      <c r="M500">
        <v>267</v>
      </c>
    </row>
    <row r="501" spans="10:13" x14ac:dyDescent="0.25">
      <c r="J501" t="s">
        <v>10</v>
      </c>
      <c r="K501" t="s">
        <v>204</v>
      </c>
      <c r="L501">
        <v>2045</v>
      </c>
      <c r="M501">
        <v>1805</v>
      </c>
    </row>
    <row r="502" spans="10:13" x14ac:dyDescent="0.25">
      <c r="J502" t="s">
        <v>10</v>
      </c>
      <c r="K502" t="s">
        <v>207</v>
      </c>
      <c r="L502">
        <v>2045</v>
      </c>
      <c r="M502">
        <v>227</v>
      </c>
    </row>
    <row r="503" spans="10:13" x14ac:dyDescent="0.25">
      <c r="J503" t="s">
        <v>10</v>
      </c>
      <c r="K503" t="s">
        <v>150</v>
      </c>
      <c r="L503">
        <v>2045</v>
      </c>
      <c r="M503">
        <v>3255</v>
      </c>
    </row>
    <row r="504" spans="10:13" x14ac:dyDescent="0.25">
      <c r="J504" t="s">
        <v>10</v>
      </c>
      <c r="K504" t="s">
        <v>132</v>
      </c>
      <c r="L504">
        <v>2045</v>
      </c>
      <c r="M504">
        <v>195</v>
      </c>
    </row>
    <row r="505" spans="10:13" x14ac:dyDescent="0.25">
      <c r="J505" t="s">
        <v>10</v>
      </c>
      <c r="K505" t="s">
        <v>130</v>
      </c>
      <c r="L505">
        <v>2045</v>
      </c>
      <c r="M505">
        <v>2050</v>
      </c>
    </row>
    <row r="506" spans="10:13" x14ac:dyDescent="0.25">
      <c r="J506" t="s">
        <v>10</v>
      </c>
      <c r="K506" t="s">
        <v>135</v>
      </c>
      <c r="L506">
        <v>2045</v>
      </c>
      <c r="M506">
        <v>1600</v>
      </c>
    </row>
    <row r="507" spans="10:13" x14ac:dyDescent="0.25">
      <c r="J507" t="s">
        <v>10</v>
      </c>
      <c r="K507" t="s">
        <v>138</v>
      </c>
      <c r="L507">
        <v>2045</v>
      </c>
      <c r="M507">
        <v>2000</v>
      </c>
    </row>
    <row r="508" spans="10:13" x14ac:dyDescent="0.25">
      <c r="J508" t="s">
        <v>10</v>
      </c>
      <c r="K508" t="s">
        <v>131</v>
      </c>
      <c r="L508">
        <v>2045</v>
      </c>
      <c r="M508">
        <v>800</v>
      </c>
    </row>
    <row r="509" spans="10:13" x14ac:dyDescent="0.25">
      <c r="J509" t="s">
        <v>10</v>
      </c>
      <c r="K509" t="s">
        <v>140</v>
      </c>
      <c r="L509">
        <v>2045</v>
      </c>
      <c r="M509">
        <v>773</v>
      </c>
    </row>
    <row r="510" spans="10:13" x14ac:dyDescent="0.25">
      <c r="J510" t="s">
        <v>10</v>
      </c>
      <c r="K510" t="s">
        <v>136</v>
      </c>
      <c r="L510">
        <v>2045</v>
      </c>
      <c r="M510">
        <v>670</v>
      </c>
    </row>
    <row r="511" spans="10:13" x14ac:dyDescent="0.25">
      <c r="J511" t="s">
        <v>10</v>
      </c>
      <c r="K511" t="s">
        <v>137</v>
      </c>
      <c r="L511">
        <v>2045</v>
      </c>
      <c r="M511">
        <v>1415</v>
      </c>
    </row>
    <row r="512" spans="10:13" x14ac:dyDescent="0.25">
      <c r="J512" t="s">
        <v>10</v>
      </c>
      <c r="K512" t="s">
        <v>133</v>
      </c>
      <c r="L512">
        <v>2045</v>
      </c>
      <c r="M512">
        <v>3815</v>
      </c>
    </row>
    <row r="513" spans="10:13" x14ac:dyDescent="0.25">
      <c r="J513" t="s">
        <v>10</v>
      </c>
      <c r="K513" t="s">
        <v>139</v>
      </c>
      <c r="L513">
        <v>2045</v>
      </c>
      <c r="M513">
        <v>495</v>
      </c>
    </row>
    <row r="514" spans="10:13" x14ac:dyDescent="0.25">
      <c r="J514" t="s">
        <v>10</v>
      </c>
      <c r="K514" t="s">
        <v>123</v>
      </c>
      <c r="L514">
        <v>2045</v>
      </c>
      <c r="M514">
        <v>195</v>
      </c>
    </row>
    <row r="515" spans="10:13" x14ac:dyDescent="0.25">
      <c r="J515" t="s">
        <v>10</v>
      </c>
      <c r="K515" t="s">
        <v>120</v>
      </c>
      <c r="L515">
        <v>2045</v>
      </c>
      <c r="M515">
        <v>2050</v>
      </c>
    </row>
    <row r="516" spans="10:13" x14ac:dyDescent="0.25">
      <c r="J516" t="s">
        <v>10</v>
      </c>
      <c r="K516" t="s">
        <v>126</v>
      </c>
      <c r="L516">
        <v>2045</v>
      </c>
      <c r="M516">
        <v>1600</v>
      </c>
    </row>
    <row r="517" spans="10:13" x14ac:dyDescent="0.25">
      <c r="J517" t="s">
        <v>10</v>
      </c>
      <c r="K517" t="s">
        <v>127</v>
      </c>
      <c r="L517">
        <v>2045</v>
      </c>
      <c r="M517">
        <v>2000</v>
      </c>
    </row>
    <row r="518" spans="10:13" x14ac:dyDescent="0.25">
      <c r="J518" t="s">
        <v>10</v>
      </c>
      <c r="K518" t="s">
        <v>121</v>
      </c>
      <c r="L518">
        <v>2045</v>
      </c>
      <c r="M518">
        <v>800</v>
      </c>
    </row>
    <row r="519" spans="10:13" x14ac:dyDescent="0.25">
      <c r="J519" t="s">
        <v>10</v>
      </c>
      <c r="K519" t="s">
        <v>129</v>
      </c>
      <c r="L519">
        <v>2045</v>
      </c>
      <c r="M519">
        <v>773</v>
      </c>
    </row>
    <row r="520" spans="10:13" x14ac:dyDescent="0.25">
      <c r="J520" t="s">
        <v>10</v>
      </c>
      <c r="K520" t="s">
        <v>122</v>
      </c>
      <c r="L520">
        <v>2045</v>
      </c>
      <c r="M520">
        <v>1805</v>
      </c>
    </row>
    <row r="521" spans="10:13" x14ac:dyDescent="0.25">
      <c r="J521" t="s">
        <v>10</v>
      </c>
      <c r="K521" t="s">
        <v>124</v>
      </c>
      <c r="L521">
        <v>2045</v>
      </c>
      <c r="M521">
        <v>3815</v>
      </c>
    </row>
    <row r="522" spans="10:13" x14ac:dyDescent="0.25">
      <c r="J522" t="s">
        <v>10</v>
      </c>
      <c r="K522" t="s">
        <v>128</v>
      </c>
      <c r="L522">
        <v>2045</v>
      </c>
      <c r="M522">
        <v>495</v>
      </c>
    </row>
    <row r="523" spans="10:13" x14ac:dyDescent="0.25">
      <c r="J523" t="s">
        <v>10</v>
      </c>
      <c r="K523" t="s">
        <v>143</v>
      </c>
      <c r="L523">
        <v>2045</v>
      </c>
      <c r="M523">
        <v>71</v>
      </c>
    </row>
    <row r="524" spans="10:13" x14ac:dyDescent="0.25">
      <c r="J524" t="s">
        <v>10</v>
      </c>
      <c r="K524" t="s">
        <v>142</v>
      </c>
      <c r="L524">
        <v>2045</v>
      </c>
      <c r="M524">
        <v>137</v>
      </c>
    </row>
    <row r="525" spans="10:13" x14ac:dyDescent="0.25">
      <c r="J525" t="s">
        <v>10</v>
      </c>
      <c r="K525" t="s">
        <v>141</v>
      </c>
      <c r="L525">
        <v>2045</v>
      </c>
      <c r="M525">
        <v>128</v>
      </c>
    </row>
    <row r="526" spans="10:13" x14ac:dyDescent="0.25">
      <c r="J526" t="s">
        <v>10</v>
      </c>
      <c r="K526" t="s">
        <v>145</v>
      </c>
      <c r="L526">
        <v>2045</v>
      </c>
      <c r="M526">
        <v>128</v>
      </c>
    </row>
    <row r="527" spans="10:13" x14ac:dyDescent="0.25">
      <c r="J527" t="s">
        <v>10</v>
      </c>
      <c r="K527" t="s">
        <v>148</v>
      </c>
      <c r="L527">
        <v>2045</v>
      </c>
      <c r="M527">
        <v>103</v>
      </c>
    </row>
    <row r="528" spans="10:13" x14ac:dyDescent="0.25">
      <c r="J528" t="s">
        <v>10</v>
      </c>
      <c r="K528" t="s">
        <v>147</v>
      </c>
      <c r="L528">
        <v>2045</v>
      </c>
      <c r="M528">
        <v>106</v>
      </c>
    </row>
    <row r="529" spans="10:13" x14ac:dyDescent="0.25">
      <c r="J529" t="s">
        <v>10</v>
      </c>
      <c r="K529" t="s">
        <v>112</v>
      </c>
      <c r="L529">
        <v>2045</v>
      </c>
      <c r="M529">
        <v>442</v>
      </c>
    </row>
    <row r="530" spans="10:13" x14ac:dyDescent="0.25">
      <c r="J530" t="s">
        <v>10</v>
      </c>
      <c r="K530" t="s">
        <v>115</v>
      </c>
      <c r="L530">
        <v>2045</v>
      </c>
      <c r="M530">
        <v>414</v>
      </c>
    </row>
    <row r="531" spans="10:13" x14ac:dyDescent="0.25">
      <c r="J531" t="s">
        <v>10</v>
      </c>
      <c r="K531" t="s">
        <v>119</v>
      </c>
      <c r="L531">
        <v>2045</v>
      </c>
      <c r="M531">
        <v>184</v>
      </c>
    </row>
    <row r="532" spans="10:13" x14ac:dyDescent="0.25">
      <c r="J532" t="s">
        <v>10</v>
      </c>
      <c r="K532" t="s">
        <v>117</v>
      </c>
      <c r="L532">
        <v>2045</v>
      </c>
      <c r="M532">
        <v>424</v>
      </c>
    </row>
    <row r="533" spans="10:13" x14ac:dyDescent="0.25">
      <c r="J533" t="s">
        <v>10</v>
      </c>
      <c r="K533" t="s">
        <v>118</v>
      </c>
      <c r="L533">
        <v>2045</v>
      </c>
      <c r="M533">
        <v>639</v>
      </c>
    </row>
    <row r="534" spans="10:13" x14ac:dyDescent="0.25">
      <c r="J534" t="s">
        <v>10</v>
      </c>
      <c r="K534" t="s">
        <v>114</v>
      </c>
      <c r="L534">
        <v>2045</v>
      </c>
      <c r="M534">
        <v>486.2</v>
      </c>
    </row>
    <row r="535" spans="10:13" x14ac:dyDescent="0.25">
      <c r="J535" t="s">
        <v>10</v>
      </c>
      <c r="K535" t="s">
        <v>113</v>
      </c>
      <c r="L535">
        <v>2045</v>
      </c>
      <c r="M535">
        <v>566</v>
      </c>
    </row>
    <row r="536" spans="10:13" x14ac:dyDescent="0.25">
      <c r="J536" t="s">
        <v>10</v>
      </c>
      <c r="K536" t="s">
        <v>116</v>
      </c>
      <c r="L536">
        <v>2045</v>
      </c>
      <c r="M536">
        <v>538</v>
      </c>
    </row>
    <row r="537" spans="10:13" x14ac:dyDescent="0.25">
      <c r="J537" t="s">
        <v>10</v>
      </c>
      <c r="K537" t="s">
        <v>144</v>
      </c>
      <c r="L537">
        <v>2045</v>
      </c>
      <c r="M537">
        <v>335.22784810000002</v>
      </c>
    </row>
    <row r="538" spans="10:13" x14ac:dyDescent="0.25">
      <c r="J538" t="s">
        <v>10</v>
      </c>
      <c r="K538" t="s">
        <v>146</v>
      </c>
      <c r="L538">
        <v>2045</v>
      </c>
      <c r="M538">
        <v>213.14285709999999</v>
      </c>
    </row>
    <row r="539" spans="10:13" x14ac:dyDescent="0.25">
      <c r="J539" t="s">
        <v>10</v>
      </c>
      <c r="K539" t="s">
        <v>152</v>
      </c>
      <c r="L539">
        <v>2045</v>
      </c>
      <c r="M539">
        <v>2664.2857140000001</v>
      </c>
    </row>
    <row r="540" spans="10:13" x14ac:dyDescent="0.25">
      <c r="J540" t="s">
        <v>10</v>
      </c>
      <c r="K540" t="s">
        <v>154</v>
      </c>
      <c r="L540">
        <v>2045</v>
      </c>
      <c r="M540">
        <v>3500</v>
      </c>
    </row>
    <row r="541" spans="10:13" x14ac:dyDescent="0.25">
      <c r="J541" t="s">
        <v>10</v>
      </c>
      <c r="K541" t="s">
        <v>158</v>
      </c>
      <c r="L541">
        <v>2045</v>
      </c>
      <c r="M541">
        <v>1500</v>
      </c>
    </row>
    <row r="542" spans="10:13" x14ac:dyDescent="0.25">
      <c r="J542" t="s">
        <v>10</v>
      </c>
      <c r="K542" t="s">
        <v>209</v>
      </c>
      <c r="L542">
        <v>2045</v>
      </c>
      <c r="M542">
        <v>502.28434290000001</v>
      </c>
    </row>
    <row r="543" spans="10:13" x14ac:dyDescent="0.25">
      <c r="J543" t="s">
        <v>10</v>
      </c>
      <c r="K543" t="s">
        <v>210</v>
      </c>
      <c r="L543">
        <v>2045</v>
      </c>
      <c r="M543">
        <v>2371.5450620000001</v>
      </c>
    </row>
    <row r="544" spans="10:13" x14ac:dyDescent="0.25">
      <c r="J544" t="s">
        <v>10</v>
      </c>
      <c r="K544" t="s">
        <v>11</v>
      </c>
      <c r="L544">
        <v>2045</v>
      </c>
      <c r="M544">
        <v>0.5</v>
      </c>
    </row>
    <row r="545" spans="10:13" x14ac:dyDescent="0.25">
      <c r="J545" t="s">
        <v>10</v>
      </c>
      <c r="K545" t="s">
        <v>134</v>
      </c>
      <c r="L545">
        <v>2045</v>
      </c>
      <c r="M545">
        <v>512.85714289999999</v>
      </c>
    </row>
    <row r="546" spans="10:13" x14ac:dyDescent="0.25">
      <c r="J546" t="s">
        <v>10</v>
      </c>
      <c r="K546" t="s">
        <v>125</v>
      </c>
      <c r="L546">
        <v>2045</v>
      </c>
      <c r="M546">
        <v>512.85714289999999</v>
      </c>
    </row>
    <row r="547" spans="10:13" x14ac:dyDescent="0.25">
      <c r="J547" t="s">
        <v>10</v>
      </c>
      <c r="K547" t="s">
        <v>200</v>
      </c>
      <c r="L547">
        <v>2045</v>
      </c>
      <c r="M547">
        <v>255.70064120000001</v>
      </c>
    </row>
    <row r="548" spans="10:13" x14ac:dyDescent="0.25">
      <c r="J548" t="s">
        <v>10</v>
      </c>
      <c r="K548" t="s">
        <v>37</v>
      </c>
      <c r="L548">
        <v>2050</v>
      </c>
      <c r="M548">
        <v>2030</v>
      </c>
    </row>
    <row r="549" spans="10:13" x14ac:dyDescent="0.25">
      <c r="J549" t="s">
        <v>10</v>
      </c>
      <c r="K549" t="s">
        <v>47</v>
      </c>
      <c r="L549">
        <v>2050</v>
      </c>
      <c r="M549">
        <v>2030</v>
      </c>
    </row>
    <row r="550" spans="10:13" x14ac:dyDescent="0.25">
      <c r="J550" t="s">
        <v>10</v>
      </c>
      <c r="K550" t="s">
        <v>87</v>
      </c>
      <c r="L550">
        <v>2050</v>
      </c>
      <c r="M550">
        <v>1200</v>
      </c>
    </row>
    <row r="551" spans="10:13" x14ac:dyDescent="0.25">
      <c r="J551" t="s">
        <v>10</v>
      </c>
      <c r="K551" t="s">
        <v>89</v>
      </c>
      <c r="L551">
        <v>2050</v>
      </c>
      <c r="M551">
        <v>1200</v>
      </c>
    </row>
    <row r="552" spans="10:13" x14ac:dyDescent="0.25">
      <c r="J552" t="s">
        <v>10</v>
      </c>
      <c r="K552" t="s">
        <v>95</v>
      </c>
      <c r="L552">
        <v>2050</v>
      </c>
      <c r="M552">
        <v>3.2565789469999999</v>
      </c>
    </row>
    <row r="553" spans="10:13" x14ac:dyDescent="0.25">
      <c r="J553" t="s">
        <v>10</v>
      </c>
      <c r="K553" t="s">
        <v>97</v>
      </c>
      <c r="L553">
        <v>2050</v>
      </c>
      <c r="M553">
        <v>2.32612782</v>
      </c>
    </row>
    <row r="554" spans="10:13" x14ac:dyDescent="0.25">
      <c r="J554" t="s">
        <v>10</v>
      </c>
      <c r="K554" t="s">
        <v>105</v>
      </c>
      <c r="L554">
        <v>2050</v>
      </c>
      <c r="M554">
        <v>7.6937142859999996</v>
      </c>
    </row>
    <row r="555" spans="10:13" x14ac:dyDescent="0.25">
      <c r="J555" t="s">
        <v>10</v>
      </c>
      <c r="K555" t="s">
        <v>99</v>
      </c>
      <c r="L555">
        <v>2050</v>
      </c>
      <c r="M555">
        <v>16.56428571</v>
      </c>
    </row>
    <row r="556" spans="10:13" x14ac:dyDescent="0.25">
      <c r="J556" t="s">
        <v>10</v>
      </c>
      <c r="K556" t="s">
        <v>101</v>
      </c>
      <c r="L556">
        <v>2050</v>
      </c>
      <c r="M556">
        <v>7.7654693879999996</v>
      </c>
    </row>
    <row r="557" spans="10:13" x14ac:dyDescent="0.25">
      <c r="J557" t="s">
        <v>10</v>
      </c>
      <c r="K557" t="s">
        <v>103</v>
      </c>
      <c r="L557">
        <v>2050</v>
      </c>
      <c r="M557">
        <v>5.7142857139999998</v>
      </c>
    </row>
    <row r="558" spans="10:13" x14ac:dyDescent="0.25">
      <c r="J558" t="s">
        <v>10</v>
      </c>
      <c r="K558" t="s">
        <v>106</v>
      </c>
      <c r="L558">
        <v>2050</v>
      </c>
      <c r="M558">
        <v>7.4420408159999996</v>
      </c>
    </row>
    <row r="559" spans="10:13" x14ac:dyDescent="0.25">
      <c r="J559" t="s">
        <v>10</v>
      </c>
      <c r="K559" t="s">
        <v>107</v>
      </c>
      <c r="L559">
        <v>2050</v>
      </c>
      <c r="M559">
        <v>8.4302325580000002</v>
      </c>
    </row>
    <row r="560" spans="10:13" x14ac:dyDescent="0.25">
      <c r="J560" t="s">
        <v>10</v>
      </c>
      <c r="K560" t="s">
        <v>108</v>
      </c>
      <c r="L560">
        <v>2050</v>
      </c>
      <c r="M560">
        <v>8.4302325580000002</v>
      </c>
    </row>
    <row r="561" spans="10:13" x14ac:dyDescent="0.25">
      <c r="J561" t="s">
        <v>10</v>
      </c>
      <c r="K561" t="s">
        <v>151</v>
      </c>
      <c r="L561">
        <v>2050</v>
      </c>
      <c r="M561">
        <v>1650</v>
      </c>
    </row>
    <row r="562" spans="10:13" x14ac:dyDescent="0.25">
      <c r="J562" t="s">
        <v>10</v>
      </c>
      <c r="K562" t="s">
        <v>153</v>
      </c>
      <c r="L562">
        <v>2050</v>
      </c>
      <c r="M562">
        <v>1800</v>
      </c>
    </row>
    <row r="563" spans="10:13" x14ac:dyDescent="0.25">
      <c r="J563" t="s">
        <v>10</v>
      </c>
      <c r="K563" t="s">
        <v>160</v>
      </c>
      <c r="L563">
        <v>2050</v>
      </c>
      <c r="M563">
        <v>6000</v>
      </c>
    </row>
    <row r="564" spans="10:13" x14ac:dyDescent="0.25">
      <c r="J564" t="s">
        <v>10</v>
      </c>
      <c r="K564" t="s">
        <v>161</v>
      </c>
      <c r="L564">
        <v>2050</v>
      </c>
      <c r="M564">
        <v>650</v>
      </c>
    </row>
    <row r="565" spans="10:13" x14ac:dyDescent="0.25">
      <c r="J565" t="s">
        <v>10</v>
      </c>
      <c r="K565" t="s">
        <v>149</v>
      </c>
      <c r="L565">
        <v>2050</v>
      </c>
      <c r="M565">
        <v>1830</v>
      </c>
    </row>
    <row r="566" spans="10:13" x14ac:dyDescent="0.25">
      <c r="J566" t="s">
        <v>10</v>
      </c>
      <c r="K566" t="s">
        <v>162</v>
      </c>
      <c r="L566">
        <v>2050</v>
      </c>
      <c r="M566">
        <v>6.3678770949999999</v>
      </c>
    </row>
    <row r="567" spans="10:13" x14ac:dyDescent="0.25">
      <c r="J567" t="s">
        <v>10</v>
      </c>
      <c r="K567" t="s">
        <v>163</v>
      </c>
      <c r="L567">
        <v>2050</v>
      </c>
      <c r="M567">
        <v>6.3678770949999999</v>
      </c>
    </row>
    <row r="568" spans="10:13" x14ac:dyDescent="0.25">
      <c r="J568" t="s">
        <v>10</v>
      </c>
      <c r="K568" t="s">
        <v>164</v>
      </c>
      <c r="L568">
        <v>2050</v>
      </c>
      <c r="M568">
        <v>7.0046648039999999</v>
      </c>
    </row>
    <row r="569" spans="10:13" x14ac:dyDescent="0.25">
      <c r="J569" t="s">
        <v>10</v>
      </c>
      <c r="K569" t="s">
        <v>165</v>
      </c>
      <c r="L569">
        <v>2050</v>
      </c>
      <c r="M569">
        <v>3.7663043479999998</v>
      </c>
    </row>
    <row r="570" spans="10:13" x14ac:dyDescent="0.25">
      <c r="J570" t="s">
        <v>10</v>
      </c>
      <c r="K570" t="s">
        <v>166</v>
      </c>
      <c r="L570">
        <v>2050</v>
      </c>
      <c r="M570">
        <v>5.3804347830000001</v>
      </c>
    </row>
    <row r="571" spans="10:13" x14ac:dyDescent="0.25">
      <c r="J571" t="s">
        <v>10</v>
      </c>
      <c r="K571" t="s">
        <v>167</v>
      </c>
      <c r="L571">
        <v>2050</v>
      </c>
      <c r="M571">
        <v>35.434285709999997</v>
      </c>
    </row>
    <row r="572" spans="10:13" x14ac:dyDescent="0.25">
      <c r="J572" t="s">
        <v>10</v>
      </c>
      <c r="K572" t="s">
        <v>168</v>
      </c>
      <c r="L572">
        <v>2050</v>
      </c>
      <c r="M572">
        <v>28.578285709999999</v>
      </c>
    </row>
    <row r="573" spans="10:13" x14ac:dyDescent="0.25">
      <c r="J573" t="s">
        <v>10</v>
      </c>
      <c r="K573" t="s">
        <v>169</v>
      </c>
      <c r="L573">
        <v>2050</v>
      </c>
      <c r="M573">
        <v>20.01714286</v>
      </c>
    </row>
    <row r="574" spans="10:13" x14ac:dyDescent="0.25">
      <c r="J574" t="s">
        <v>10</v>
      </c>
      <c r="K574" t="s">
        <v>171</v>
      </c>
      <c r="L574">
        <v>2050</v>
      </c>
      <c r="M574">
        <v>26.646857140000002</v>
      </c>
    </row>
    <row r="575" spans="10:13" x14ac:dyDescent="0.25">
      <c r="J575" t="s">
        <v>10</v>
      </c>
      <c r="K575" t="s">
        <v>178</v>
      </c>
      <c r="L575">
        <v>2050</v>
      </c>
      <c r="M575">
        <v>2028</v>
      </c>
    </row>
    <row r="576" spans="10:13" x14ac:dyDescent="0.25">
      <c r="J576" t="s">
        <v>10</v>
      </c>
      <c r="K576" t="s">
        <v>179</v>
      </c>
      <c r="L576">
        <v>2050</v>
      </c>
      <c r="M576">
        <v>3610</v>
      </c>
    </row>
    <row r="577" spans="10:13" x14ac:dyDescent="0.25">
      <c r="J577" t="s">
        <v>10</v>
      </c>
      <c r="K577" t="s">
        <v>181</v>
      </c>
      <c r="L577">
        <v>2050</v>
      </c>
      <c r="M577">
        <v>1650</v>
      </c>
    </row>
    <row r="578" spans="10:13" x14ac:dyDescent="0.25">
      <c r="J578" t="s">
        <v>10</v>
      </c>
      <c r="K578" t="s">
        <v>182</v>
      </c>
      <c r="L578">
        <v>2050</v>
      </c>
      <c r="M578">
        <v>2560</v>
      </c>
    </row>
    <row r="579" spans="10:13" x14ac:dyDescent="0.25">
      <c r="J579" t="s">
        <v>10</v>
      </c>
      <c r="K579" t="s">
        <v>183</v>
      </c>
      <c r="L579">
        <v>2050</v>
      </c>
      <c r="M579">
        <v>1975</v>
      </c>
    </row>
    <row r="580" spans="10:13" x14ac:dyDescent="0.25">
      <c r="J580" t="s">
        <v>10</v>
      </c>
      <c r="K580" t="s">
        <v>185</v>
      </c>
      <c r="L580">
        <v>2050</v>
      </c>
      <c r="M580">
        <v>280</v>
      </c>
    </row>
    <row r="581" spans="10:13" x14ac:dyDescent="0.25">
      <c r="J581" t="s">
        <v>10</v>
      </c>
      <c r="K581" t="s">
        <v>186</v>
      </c>
      <c r="L581">
        <v>2050</v>
      </c>
      <c r="M581">
        <v>453</v>
      </c>
    </row>
    <row r="582" spans="10:13" x14ac:dyDescent="0.25">
      <c r="J582" t="s">
        <v>10</v>
      </c>
      <c r="K582" t="s">
        <v>187</v>
      </c>
      <c r="L582">
        <v>2050</v>
      </c>
      <c r="M582">
        <v>166</v>
      </c>
    </row>
    <row r="583" spans="10:13" x14ac:dyDescent="0.25">
      <c r="J583" t="s">
        <v>10</v>
      </c>
      <c r="K583" t="s">
        <v>188</v>
      </c>
      <c r="L583">
        <v>2050</v>
      </c>
      <c r="M583">
        <v>166</v>
      </c>
    </row>
    <row r="584" spans="10:13" x14ac:dyDescent="0.25">
      <c r="J584" t="s">
        <v>10</v>
      </c>
      <c r="K584" t="s">
        <v>189</v>
      </c>
      <c r="L584">
        <v>2050</v>
      </c>
      <c r="M584">
        <v>166</v>
      </c>
    </row>
    <row r="585" spans="10:13" x14ac:dyDescent="0.25">
      <c r="J585" t="s">
        <v>10</v>
      </c>
      <c r="K585" t="s">
        <v>195</v>
      </c>
      <c r="L585">
        <v>2050</v>
      </c>
      <c r="M585">
        <v>1765</v>
      </c>
    </row>
    <row r="586" spans="10:13" x14ac:dyDescent="0.25">
      <c r="J586" t="s">
        <v>10</v>
      </c>
      <c r="K586" t="s">
        <v>194</v>
      </c>
      <c r="L586">
        <v>2050</v>
      </c>
      <c r="M586">
        <v>1432</v>
      </c>
    </row>
    <row r="587" spans="10:13" x14ac:dyDescent="0.25">
      <c r="J587" t="s">
        <v>10</v>
      </c>
      <c r="K587" t="s">
        <v>193</v>
      </c>
      <c r="L587">
        <v>2050</v>
      </c>
      <c r="M587">
        <v>2212</v>
      </c>
    </row>
    <row r="588" spans="10:13" x14ac:dyDescent="0.25">
      <c r="J588" t="s">
        <v>10</v>
      </c>
      <c r="K588" t="s">
        <v>196</v>
      </c>
      <c r="L588">
        <v>2050</v>
      </c>
      <c r="M588">
        <v>900</v>
      </c>
    </row>
    <row r="589" spans="10:13" x14ac:dyDescent="0.25">
      <c r="J589" t="s">
        <v>10</v>
      </c>
      <c r="K589" t="s">
        <v>197</v>
      </c>
      <c r="L589">
        <v>2050</v>
      </c>
      <c r="M589">
        <v>900</v>
      </c>
    </row>
    <row r="590" spans="10:13" x14ac:dyDescent="0.25">
      <c r="J590" t="s">
        <v>10</v>
      </c>
      <c r="K590" t="s">
        <v>198</v>
      </c>
      <c r="L590">
        <v>2050</v>
      </c>
      <c r="M590">
        <v>900</v>
      </c>
    </row>
    <row r="591" spans="10:13" x14ac:dyDescent="0.25">
      <c r="J591" t="s">
        <v>10</v>
      </c>
      <c r="K591" t="s">
        <v>203</v>
      </c>
      <c r="L591">
        <v>2050</v>
      </c>
      <c r="M591">
        <v>248</v>
      </c>
    </row>
    <row r="592" spans="10:13" x14ac:dyDescent="0.25">
      <c r="J592" t="s">
        <v>10</v>
      </c>
      <c r="K592" t="s">
        <v>204</v>
      </c>
      <c r="L592">
        <v>2050</v>
      </c>
      <c r="M592">
        <v>1740</v>
      </c>
    </row>
    <row r="593" spans="10:13" x14ac:dyDescent="0.25">
      <c r="J593" t="s">
        <v>10</v>
      </c>
      <c r="K593" t="s">
        <v>207</v>
      </c>
      <c r="L593">
        <v>2050</v>
      </c>
      <c r="M593">
        <v>211</v>
      </c>
    </row>
    <row r="594" spans="10:13" x14ac:dyDescent="0.25">
      <c r="J594" t="s">
        <v>10</v>
      </c>
      <c r="K594" t="s">
        <v>150</v>
      </c>
      <c r="L594">
        <v>2050</v>
      </c>
      <c r="M594">
        <v>3205</v>
      </c>
    </row>
    <row r="595" spans="10:13" x14ac:dyDescent="0.25">
      <c r="J595" t="s">
        <v>10</v>
      </c>
      <c r="K595" t="s">
        <v>132</v>
      </c>
      <c r="L595">
        <v>2050</v>
      </c>
      <c r="M595">
        <v>195</v>
      </c>
    </row>
    <row r="596" spans="10:13" x14ac:dyDescent="0.25">
      <c r="J596" t="s">
        <v>10</v>
      </c>
      <c r="K596" t="s">
        <v>130</v>
      </c>
      <c r="L596">
        <v>2050</v>
      </c>
      <c r="M596">
        <v>1950</v>
      </c>
    </row>
    <row r="597" spans="10:13" x14ac:dyDescent="0.25">
      <c r="J597" t="s">
        <v>10</v>
      </c>
      <c r="K597" t="s">
        <v>135</v>
      </c>
      <c r="L597">
        <v>2050</v>
      </c>
      <c r="M597">
        <v>1600</v>
      </c>
    </row>
    <row r="598" spans="10:13" x14ac:dyDescent="0.25">
      <c r="J598" t="s">
        <v>10</v>
      </c>
      <c r="K598" t="s">
        <v>138</v>
      </c>
      <c r="L598">
        <v>2050</v>
      </c>
      <c r="M598">
        <v>2000</v>
      </c>
    </row>
    <row r="599" spans="10:13" x14ac:dyDescent="0.25">
      <c r="J599" t="s">
        <v>10</v>
      </c>
      <c r="K599" t="s">
        <v>131</v>
      </c>
      <c r="L599">
        <v>2050</v>
      </c>
      <c r="M599">
        <v>800</v>
      </c>
    </row>
    <row r="600" spans="10:13" x14ac:dyDescent="0.25">
      <c r="J600" t="s">
        <v>10</v>
      </c>
      <c r="K600" t="s">
        <v>140</v>
      </c>
      <c r="L600">
        <v>2050</v>
      </c>
      <c r="M600">
        <v>773</v>
      </c>
    </row>
    <row r="601" spans="10:13" x14ac:dyDescent="0.25">
      <c r="J601" t="s">
        <v>10</v>
      </c>
      <c r="K601" t="s">
        <v>136</v>
      </c>
      <c r="L601">
        <v>2050</v>
      </c>
      <c r="M601">
        <v>650</v>
      </c>
    </row>
    <row r="602" spans="10:13" x14ac:dyDescent="0.25">
      <c r="J602" t="s">
        <v>10</v>
      </c>
      <c r="K602" t="s">
        <v>137</v>
      </c>
      <c r="L602">
        <v>2050</v>
      </c>
      <c r="M602">
        <v>1370</v>
      </c>
    </row>
    <row r="603" spans="10:13" x14ac:dyDescent="0.25">
      <c r="J603" t="s">
        <v>10</v>
      </c>
      <c r="K603" t="s">
        <v>133</v>
      </c>
      <c r="L603">
        <v>2050</v>
      </c>
      <c r="M603">
        <v>3610</v>
      </c>
    </row>
    <row r="604" spans="10:13" x14ac:dyDescent="0.25">
      <c r="J604" t="s">
        <v>10</v>
      </c>
      <c r="K604" t="s">
        <v>139</v>
      </c>
      <c r="L604">
        <v>2050</v>
      </c>
      <c r="M604">
        <v>495</v>
      </c>
    </row>
    <row r="605" spans="10:13" x14ac:dyDescent="0.25">
      <c r="J605" t="s">
        <v>10</v>
      </c>
      <c r="K605" t="s">
        <v>123</v>
      </c>
      <c r="L605">
        <v>2050</v>
      </c>
      <c r="M605">
        <v>195</v>
      </c>
    </row>
    <row r="606" spans="10:13" x14ac:dyDescent="0.25">
      <c r="J606" t="s">
        <v>10</v>
      </c>
      <c r="K606" t="s">
        <v>120</v>
      </c>
      <c r="L606">
        <v>2050</v>
      </c>
      <c r="M606">
        <v>1950</v>
      </c>
    </row>
    <row r="607" spans="10:13" x14ac:dyDescent="0.25">
      <c r="J607" t="s">
        <v>10</v>
      </c>
      <c r="K607" t="s">
        <v>126</v>
      </c>
      <c r="L607">
        <v>2050</v>
      </c>
      <c r="M607">
        <v>1600</v>
      </c>
    </row>
    <row r="608" spans="10:13" x14ac:dyDescent="0.25">
      <c r="J608" t="s">
        <v>10</v>
      </c>
      <c r="K608" t="s">
        <v>127</v>
      </c>
      <c r="L608">
        <v>2050</v>
      </c>
      <c r="M608">
        <v>2000</v>
      </c>
    </row>
    <row r="609" spans="10:13" x14ac:dyDescent="0.25">
      <c r="J609" t="s">
        <v>10</v>
      </c>
      <c r="K609" t="s">
        <v>121</v>
      </c>
      <c r="L609">
        <v>2050</v>
      </c>
      <c r="M609">
        <v>800</v>
      </c>
    </row>
    <row r="610" spans="10:13" x14ac:dyDescent="0.25">
      <c r="J610" t="s">
        <v>10</v>
      </c>
      <c r="K610" t="s">
        <v>129</v>
      </c>
      <c r="L610">
        <v>2050</v>
      </c>
      <c r="M610">
        <v>773</v>
      </c>
    </row>
    <row r="611" spans="10:13" x14ac:dyDescent="0.25">
      <c r="J611" t="s">
        <v>10</v>
      </c>
      <c r="K611" t="s">
        <v>122</v>
      </c>
      <c r="L611">
        <v>2050</v>
      </c>
      <c r="M611">
        <v>1740</v>
      </c>
    </row>
    <row r="612" spans="10:13" x14ac:dyDescent="0.25">
      <c r="J612" t="s">
        <v>10</v>
      </c>
      <c r="K612" t="s">
        <v>124</v>
      </c>
      <c r="L612">
        <v>2050</v>
      </c>
      <c r="M612">
        <v>3610</v>
      </c>
    </row>
    <row r="613" spans="10:13" x14ac:dyDescent="0.25">
      <c r="J613" t="s">
        <v>10</v>
      </c>
      <c r="K613" t="s">
        <v>128</v>
      </c>
      <c r="L613">
        <v>2050</v>
      </c>
      <c r="M613">
        <v>495</v>
      </c>
    </row>
    <row r="614" spans="10:13" x14ac:dyDescent="0.25">
      <c r="J614" t="s">
        <v>10</v>
      </c>
      <c r="K614" t="s">
        <v>143</v>
      </c>
      <c r="L614">
        <v>2050</v>
      </c>
      <c r="M614">
        <v>71</v>
      </c>
    </row>
    <row r="615" spans="10:13" x14ac:dyDescent="0.25">
      <c r="J615" t="s">
        <v>10</v>
      </c>
      <c r="K615" t="s">
        <v>142</v>
      </c>
      <c r="L615">
        <v>2050</v>
      </c>
      <c r="M615">
        <v>137</v>
      </c>
    </row>
    <row r="616" spans="10:13" x14ac:dyDescent="0.25">
      <c r="J616" t="s">
        <v>10</v>
      </c>
      <c r="K616" t="s">
        <v>141</v>
      </c>
      <c r="L616">
        <v>2050</v>
      </c>
      <c r="M616">
        <v>128</v>
      </c>
    </row>
    <row r="617" spans="10:13" x14ac:dyDescent="0.25">
      <c r="J617" t="s">
        <v>10</v>
      </c>
      <c r="K617" t="s">
        <v>145</v>
      </c>
      <c r="L617">
        <v>2050</v>
      </c>
      <c r="M617">
        <v>128</v>
      </c>
    </row>
    <row r="618" spans="10:13" x14ac:dyDescent="0.25">
      <c r="J618" t="s">
        <v>10</v>
      </c>
      <c r="K618" t="s">
        <v>148</v>
      </c>
      <c r="L618">
        <v>2050</v>
      </c>
      <c r="M618">
        <v>103</v>
      </c>
    </row>
    <row r="619" spans="10:13" x14ac:dyDescent="0.25">
      <c r="J619" t="s">
        <v>10</v>
      </c>
      <c r="K619" t="s">
        <v>147</v>
      </c>
      <c r="L619">
        <v>2050</v>
      </c>
      <c r="M619">
        <v>106</v>
      </c>
    </row>
    <row r="620" spans="10:13" x14ac:dyDescent="0.25">
      <c r="J620" t="s">
        <v>10</v>
      </c>
      <c r="K620" t="s">
        <v>112</v>
      </c>
      <c r="L620">
        <v>2050</v>
      </c>
      <c r="M620">
        <v>442</v>
      </c>
    </row>
    <row r="621" spans="10:13" x14ac:dyDescent="0.25">
      <c r="J621" t="s">
        <v>10</v>
      </c>
      <c r="K621" t="s">
        <v>115</v>
      </c>
      <c r="L621">
        <v>2050</v>
      </c>
      <c r="M621">
        <v>414</v>
      </c>
    </row>
    <row r="622" spans="10:13" x14ac:dyDescent="0.25">
      <c r="J622" t="s">
        <v>10</v>
      </c>
      <c r="K622" t="s">
        <v>119</v>
      </c>
      <c r="L622">
        <v>2050</v>
      </c>
      <c r="M622">
        <v>184</v>
      </c>
    </row>
    <row r="623" spans="10:13" x14ac:dyDescent="0.25">
      <c r="J623" t="s">
        <v>10</v>
      </c>
      <c r="K623" t="s">
        <v>117</v>
      </c>
      <c r="L623">
        <v>2050</v>
      </c>
      <c r="M623">
        <v>424</v>
      </c>
    </row>
    <row r="624" spans="10:13" x14ac:dyDescent="0.25">
      <c r="J624" t="s">
        <v>10</v>
      </c>
      <c r="K624" t="s">
        <v>118</v>
      </c>
      <c r="L624">
        <v>2050</v>
      </c>
      <c r="M624">
        <v>639</v>
      </c>
    </row>
    <row r="625" spans="10:13" x14ac:dyDescent="0.25">
      <c r="J625" t="s">
        <v>10</v>
      </c>
      <c r="K625" t="s">
        <v>114</v>
      </c>
      <c r="L625">
        <v>2050</v>
      </c>
      <c r="M625">
        <v>486.2</v>
      </c>
    </row>
    <row r="626" spans="10:13" x14ac:dyDescent="0.25">
      <c r="J626" t="s">
        <v>10</v>
      </c>
      <c r="K626" t="s">
        <v>113</v>
      </c>
      <c r="L626">
        <v>2050</v>
      </c>
      <c r="M626">
        <v>566</v>
      </c>
    </row>
    <row r="627" spans="10:13" x14ac:dyDescent="0.25">
      <c r="J627" t="s">
        <v>10</v>
      </c>
      <c r="K627" t="s">
        <v>116</v>
      </c>
      <c r="L627">
        <v>2050</v>
      </c>
      <c r="M627">
        <v>538</v>
      </c>
    </row>
    <row r="628" spans="10:13" x14ac:dyDescent="0.25">
      <c r="J628" t="s">
        <v>10</v>
      </c>
      <c r="K628" t="s">
        <v>144</v>
      </c>
      <c r="L628">
        <v>2050</v>
      </c>
      <c r="M628">
        <v>329.18181820000001</v>
      </c>
    </row>
    <row r="629" spans="10:13" x14ac:dyDescent="0.25">
      <c r="J629" t="s">
        <v>10</v>
      </c>
      <c r="K629" t="s">
        <v>146</v>
      </c>
      <c r="L629">
        <v>2050</v>
      </c>
      <c r="M629">
        <v>204</v>
      </c>
    </row>
    <row r="630" spans="10:13" x14ac:dyDescent="0.25">
      <c r="J630" t="s">
        <v>10</v>
      </c>
      <c r="K630" t="s">
        <v>152</v>
      </c>
      <c r="L630">
        <v>2050</v>
      </c>
      <c r="M630">
        <v>2550</v>
      </c>
    </row>
    <row r="631" spans="10:13" x14ac:dyDescent="0.25">
      <c r="J631" t="s">
        <v>10</v>
      </c>
      <c r="K631" t="s">
        <v>154</v>
      </c>
      <c r="L631">
        <v>2050</v>
      </c>
      <c r="M631">
        <v>3500</v>
      </c>
    </row>
    <row r="632" spans="10:13" x14ac:dyDescent="0.25">
      <c r="J632" t="s">
        <v>10</v>
      </c>
      <c r="K632" t="s">
        <v>158</v>
      </c>
      <c r="L632">
        <v>2050</v>
      </c>
      <c r="M632">
        <v>1500</v>
      </c>
    </row>
    <row r="633" spans="10:13" x14ac:dyDescent="0.25">
      <c r="J633" t="s">
        <v>10</v>
      </c>
      <c r="K633" t="s">
        <v>209</v>
      </c>
      <c r="L633">
        <v>2050</v>
      </c>
      <c r="M633">
        <v>472.07279999999997</v>
      </c>
    </row>
    <row r="634" spans="10:13" x14ac:dyDescent="0.25">
      <c r="J634" t="s">
        <v>10</v>
      </c>
      <c r="K634" t="s">
        <v>210</v>
      </c>
      <c r="L634">
        <v>2050</v>
      </c>
      <c r="M634">
        <v>2188.7011640000001</v>
      </c>
    </row>
    <row r="635" spans="10:13" x14ac:dyDescent="0.25">
      <c r="J635" t="s">
        <v>10</v>
      </c>
      <c r="K635" t="s">
        <v>11</v>
      </c>
      <c r="L635">
        <v>2050</v>
      </c>
      <c r="M635">
        <v>0.5</v>
      </c>
    </row>
    <row r="636" spans="10:13" x14ac:dyDescent="0.25">
      <c r="J636" t="s">
        <v>10</v>
      </c>
      <c r="K636" t="s">
        <v>134</v>
      </c>
      <c r="L636">
        <v>2050</v>
      </c>
      <c r="M636">
        <v>490</v>
      </c>
    </row>
    <row r="637" spans="10:13" x14ac:dyDescent="0.25">
      <c r="J637" t="s">
        <v>10</v>
      </c>
      <c r="K637" t="s">
        <v>125</v>
      </c>
      <c r="L637">
        <v>2050</v>
      </c>
      <c r="M637">
        <v>490</v>
      </c>
    </row>
    <row r="638" spans="10:13" x14ac:dyDescent="0.25">
      <c r="J638" t="s">
        <v>10</v>
      </c>
      <c r="K638" t="s">
        <v>200</v>
      </c>
      <c r="L638">
        <v>2050</v>
      </c>
      <c r="M638">
        <v>237.86106150000001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7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2</v>
      </c>
      <c r="C1" s="1" t="s">
        <v>8</v>
      </c>
      <c r="D1" s="1" t="s">
        <v>221</v>
      </c>
    </row>
    <row r="2" spans="1:4" x14ac:dyDescent="0.25">
      <c r="A2" t="s">
        <v>10</v>
      </c>
      <c r="B2" t="s">
        <v>12</v>
      </c>
      <c r="C2">
        <v>2018</v>
      </c>
      <c r="D2">
        <v>0.01</v>
      </c>
    </row>
    <row r="3" spans="1:4" x14ac:dyDescent="0.25">
      <c r="A3" t="s">
        <v>10</v>
      </c>
      <c r="B3" t="s">
        <v>18</v>
      </c>
      <c r="C3">
        <v>2018</v>
      </c>
      <c r="D3">
        <v>0.01</v>
      </c>
    </row>
    <row r="4" spans="1:4" x14ac:dyDescent="0.25">
      <c r="A4" t="s">
        <v>10</v>
      </c>
      <c r="B4" t="s">
        <v>48</v>
      </c>
      <c r="C4">
        <v>2018</v>
      </c>
      <c r="D4">
        <v>0.01</v>
      </c>
    </row>
    <row r="5" spans="1:4" x14ac:dyDescent="0.25">
      <c r="A5" t="s">
        <v>10</v>
      </c>
      <c r="B5" t="s">
        <v>23</v>
      </c>
      <c r="C5">
        <v>2018</v>
      </c>
      <c r="D5">
        <v>0.01</v>
      </c>
    </row>
    <row r="6" spans="1:4" x14ac:dyDescent="0.25">
      <c r="A6" t="s">
        <v>10</v>
      </c>
      <c r="B6" t="s">
        <v>28</v>
      </c>
      <c r="C6">
        <v>2018</v>
      </c>
      <c r="D6">
        <v>0.01</v>
      </c>
    </row>
    <row r="7" spans="1:4" x14ac:dyDescent="0.25">
      <c r="A7" t="s">
        <v>10</v>
      </c>
      <c r="B7" t="s">
        <v>38</v>
      </c>
      <c r="C7">
        <v>2018</v>
      </c>
      <c r="D7">
        <v>0.01</v>
      </c>
    </row>
    <row r="8" spans="1:4" x14ac:dyDescent="0.25">
      <c r="A8" t="s">
        <v>10</v>
      </c>
      <c r="B8" t="s">
        <v>43</v>
      </c>
      <c r="C8">
        <v>2018</v>
      </c>
      <c r="D8">
        <v>0.01</v>
      </c>
    </row>
    <row r="9" spans="1:4" x14ac:dyDescent="0.25">
      <c r="A9" t="s">
        <v>10</v>
      </c>
      <c r="B9" t="s">
        <v>33</v>
      </c>
      <c r="C9">
        <v>2018</v>
      </c>
      <c r="D9">
        <v>0.01</v>
      </c>
    </row>
    <row r="10" spans="1:4" x14ac:dyDescent="0.25">
      <c r="A10" t="s">
        <v>10</v>
      </c>
      <c r="B10" t="s">
        <v>12</v>
      </c>
      <c r="C10">
        <v>2025</v>
      </c>
      <c r="D10">
        <v>0.01</v>
      </c>
    </row>
    <row r="11" spans="1:4" x14ac:dyDescent="0.25">
      <c r="A11" t="s">
        <v>10</v>
      </c>
      <c r="B11" t="s">
        <v>18</v>
      </c>
      <c r="C11">
        <v>2025</v>
      </c>
      <c r="D11">
        <v>0.01</v>
      </c>
    </row>
    <row r="12" spans="1:4" x14ac:dyDescent="0.25">
      <c r="A12" t="s">
        <v>10</v>
      </c>
      <c r="B12" t="s">
        <v>48</v>
      </c>
      <c r="C12">
        <v>2025</v>
      </c>
      <c r="D12">
        <v>0.01</v>
      </c>
    </row>
    <row r="13" spans="1:4" x14ac:dyDescent="0.25">
      <c r="A13" t="s">
        <v>10</v>
      </c>
      <c r="B13" t="s">
        <v>23</v>
      </c>
      <c r="C13">
        <v>2025</v>
      </c>
      <c r="D13">
        <v>0.01</v>
      </c>
    </row>
    <row r="14" spans="1:4" x14ac:dyDescent="0.25">
      <c r="A14" t="s">
        <v>10</v>
      </c>
      <c r="B14" t="s">
        <v>28</v>
      </c>
      <c r="C14">
        <v>2025</v>
      </c>
      <c r="D14">
        <v>0.01</v>
      </c>
    </row>
    <row r="15" spans="1:4" x14ac:dyDescent="0.25">
      <c r="A15" t="s">
        <v>10</v>
      </c>
      <c r="B15" t="s">
        <v>38</v>
      </c>
      <c r="C15">
        <v>2025</v>
      </c>
      <c r="D15">
        <v>0.01</v>
      </c>
    </row>
    <row r="16" spans="1:4" x14ac:dyDescent="0.25">
      <c r="A16" t="s">
        <v>10</v>
      </c>
      <c r="B16" t="s">
        <v>43</v>
      </c>
      <c r="C16">
        <v>2025</v>
      </c>
      <c r="D16">
        <v>0.01</v>
      </c>
    </row>
    <row r="17" spans="1:4" x14ac:dyDescent="0.25">
      <c r="A17" t="s">
        <v>10</v>
      </c>
      <c r="B17" t="s">
        <v>33</v>
      </c>
      <c r="C17">
        <v>2025</v>
      </c>
      <c r="D17">
        <v>0.01</v>
      </c>
    </row>
    <row r="18" spans="1:4" x14ac:dyDescent="0.25">
      <c r="A18" t="s">
        <v>10</v>
      </c>
      <c r="B18" t="s">
        <v>12</v>
      </c>
      <c r="C18">
        <v>2030</v>
      </c>
      <c r="D18">
        <v>0.01</v>
      </c>
    </row>
    <row r="19" spans="1:4" x14ac:dyDescent="0.25">
      <c r="A19" t="s">
        <v>10</v>
      </c>
      <c r="B19" t="s">
        <v>18</v>
      </c>
      <c r="C19">
        <v>2030</v>
      </c>
      <c r="D19">
        <v>0.01</v>
      </c>
    </row>
    <row r="20" spans="1:4" x14ac:dyDescent="0.25">
      <c r="A20" t="s">
        <v>10</v>
      </c>
      <c r="B20" t="s">
        <v>48</v>
      </c>
      <c r="C20">
        <v>2030</v>
      </c>
      <c r="D20">
        <v>0.01</v>
      </c>
    </row>
    <row r="21" spans="1:4" x14ac:dyDescent="0.25">
      <c r="A21" t="s">
        <v>10</v>
      </c>
      <c r="B21" t="s">
        <v>23</v>
      </c>
      <c r="C21">
        <v>2030</v>
      </c>
      <c r="D21">
        <v>0.01</v>
      </c>
    </row>
    <row r="22" spans="1:4" x14ac:dyDescent="0.25">
      <c r="A22" t="s">
        <v>10</v>
      </c>
      <c r="B22" t="s">
        <v>28</v>
      </c>
      <c r="C22">
        <v>2030</v>
      </c>
      <c r="D22">
        <v>0.01</v>
      </c>
    </row>
    <row r="23" spans="1:4" x14ac:dyDescent="0.25">
      <c r="A23" t="s">
        <v>10</v>
      </c>
      <c r="B23" t="s">
        <v>38</v>
      </c>
      <c r="C23">
        <v>2030</v>
      </c>
      <c r="D23">
        <v>0.01</v>
      </c>
    </row>
    <row r="24" spans="1:4" x14ac:dyDescent="0.25">
      <c r="A24" t="s">
        <v>10</v>
      </c>
      <c r="B24" t="s">
        <v>43</v>
      </c>
      <c r="C24">
        <v>2030</v>
      </c>
      <c r="D24">
        <v>0.01</v>
      </c>
    </row>
    <row r="25" spans="1:4" x14ac:dyDescent="0.25">
      <c r="A25" t="s">
        <v>10</v>
      </c>
      <c r="B25" t="s">
        <v>33</v>
      </c>
      <c r="C25">
        <v>2030</v>
      </c>
      <c r="D25">
        <v>0.01</v>
      </c>
    </row>
    <row r="26" spans="1:4" x14ac:dyDescent="0.25">
      <c r="A26" t="s">
        <v>10</v>
      </c>
      <c r="B26" t="s">
        <v>12</v>
      </c>
      <c r="C26">
        <v>2035</v>
      </c>
      <c r="D26">
        <v>0.01</v>
      </c>
    </row>
    <row r="27" spans="1:4" x14ac:dyDescent="0.25">
      <c r="A27" t="s">
        <v>10</v>
      </c>
      <c r="B27" t="s">
        <v>18</v>
      </c>
      <c r="C27">
        <v>2035</v>
      </c>
      <c r="D27">
        <v>0.01</v>
      </c>
    </row>
    <row r="28" spans="1:4" x14ac:dyDescent="0.25">
      <c r="A28" t="s">
        <v>10</v>
      </c>
      <c r="B28" t="s">
        <v>48</v>
      </c>
      <c r="C28">
        <v>2035</v>
      </c>
      <c r="D28">
        <v>0.01</v>
      </c>
    </row>
    <row r="29" spans="1:4" x14ac:dyDescent="0.25">
      <c r="A29" t="s">
        <v>10</v>
      </c>
      <c r="B29" t="s">
        <v>23</v>
      </c>
      <c r="C29">
        <v>2035</v>
      </c>
      <c r="D29">
        <v>0.01</v>
      </c>
    </row>
    <row r="30" spans="1:4" x14ac:dyDescent="0.25">
      <c r="A30" t="s">
        <v>10</v>
      </c>
      <c r="B30" t="s">
        <v>28</v>
      </c>
      <c r="C30">
        <v>2035</v>
      </c>
      <c r="D30">
        <v>0.01</v>
      </c>
    </row>
    <row r="31" spans="1:4" x14ac:dyDescent="0.25">
      <c r="A31" t="s">
        <v>10</v>
      </c>
      <c r="B31" t="s">
        <v>38</v>
      </c>
      <c r="C31">
        <v>2035</v>
      </c>
      <c r="D31">
        <v>0.01</v>
      </c>
    </row>
    <row r="32" spans="1:4" x14ac:dyDescent="0.25">
      <c r="A32" t="s">
        <v>10</v>
      </c>
      <c r="B32" t="s">
        <v>43</v>
      </c>
      <c r="C32">
        <v>2035</v>
      </c>
      <c r="D32">
        <v>0.01</v>
      </c>
    </row>
    <row r="33" spans="1:4" x14ac:dyDescent="0.25">
      <c r="A33" t="s">
        <v>10</v>
      </c>
      <c r="B33" t="s">
        <v>33</v>
      </c>
      <c r="C33">
        <v>2035</v>
      </c>
      <c r="D33">
        <v>0.01</v>
      </c>
    </row>
    <row r="34" spans="1:4" x14ac:dyDescent="0.25">
      <c r="A34" t="s">
        <v>10</v>
      </c>
      <c r="B34" t="s">
        <v>12</v>
      </c>
      <c r="C34">
        <v>2040</v>
      </c>
      <c r="D34">
        <v>0.01</v>
      </c>
    </row>
    <row r="35" spans="1:4" x14ac:dyDescent="0.25">
      <c r="A35" t="s">
        <v>10</v>
      </c>
      <c r="B35" t="s">
        <v>18</v>
      </c>
      <c r="C35">
        <v>2040</v>
      </c>
      <c r="D35">
        <v>0.01</v>
      </c>
    </row>
    <row r="36" spans="1:4" x14ac:dyDescent="0.25">
      <c r="A36" t="s">
        <v>10</v>
      </c>
      <c r="B36" t="s">
        <v>48</v>
      </c>
      <c r="C36">
        <v>2040</v>
      </c>
      <c r="D36">
        <v>0.01</v>
      </c>
    </row>
    <row r="37" spans="1:4" x14ac:dyDescent="0.25">
      <c r="A37" t="s">
        <v>10</v>
      </c>
      <c r="B37" t="s">
        <v>23</v>
      </c>
      <c r="C37">
        <v>2040</v>
      </c>
      <c r="D37">
        <v>0.01</v>
      </c>
    </row>
    <row r="38" spans="1:4" x14ac:dyDescent="0.25">
      <c r="A38" t="s">
        <v>10</v>
      </c>
      <c r="B38" t="s">
        <v>28</v>
      </c>
      <c r="C38">
        <v>2040</v>
      </c>
      <c r="D38">
        <v>0.01</v>
      </c>
    </row>
    <row r="39" spans="1:4" x14ac:dyDescent="0.25">
      <c r="A39" t="s">
        <v>10</v>
      </c>
      <c r="B39" t="s">
        <v>38</v>
      </c>
      <c r="C39">
        <v>2040</v>
      </c>
      <c r="D39">
        <v>0.01</v>
      </c>
    </row>
    <row r="40" spans="1:4" x14ac:dyDescent="0.25">
      <c r="A40" t="s">
        <v>10</v>
      </c>
      <c r="B40" t="s">
        <v>43</v>
      </c>
      <c r="C40">
        <v>2040</v>
      </c>
      <c r="D40">
        <v>0.01</v>
      </c>
    </row>
    <row r="41" spans="1:4" x14ac:dyDescent="0.25">
      <c r="A41" t="s">
        <v>10</v>
      </c>
      <c r="B41" t="s">
        <v>33</v>
      </c>
      <c r="C41">
        <v>2040</v>
      </c>
      <c r="D41">
        <v>0.01</v>
      </c>
    </row>
    <row r="42" spans="1:4" x14ac:dyDescent="0.25">
      <c r="A42" t="s">
        <v>10</v>
      </c>
      <c r="B42" t="s">
        <v>12</v>
      </c>
      <c r="C42">
        <v>2045</v>
      </c>
      <c r="D42">
        <v>0.01</v>
      </c>
    </row>
    <row r="43" spans="1:4" x14ac:dyDescent="0.25">
      <c r="A43" t="s">
        <v>10</v>
      </c>
      <c r="B43" t="s">
        <v>18</v>
      </c>
      <c r="C43">
        <v>2045</v>
      </c>
      <c r="D43">
        <v>0.01</v>
      </c>
    </row>
    <row r="44" spans="1:4" x14ac:dyDescent="0.25">
      <c r="A44" t="s">
        <v>10</v>
      </c>
      <c r="B44" t="s">
        <v>48</v>
      </c>
      <c r="C44">
        <v>2045</v>
      </c>
      <c r="D44">
        <v>0.01</v>
      </c>
    </row>
    <row r="45" spans="1:4" x14ac:dyDescent="0.25">
      <c r="A45" t="s">
        <v>10</v>
      </c>
      <c r="B45" t="s">
        <v>23</v>
      </c>
      <c r="C45">
        <v>2045</v>
      </c>
      <c r="D45">
        <v>0.01</v>
      </c>
    </row>
    <row r="46" spans="1:4" x14ac:dyDescent="0.25">
      <c r="A46" t="s">
        <v>10</v>
      </c>
      <c r="B46" t="s">
        <v>28</v>
      </c>
      <c r="C46">
        <v>2045</v>
      </c>
      <c r="D46">
        <v>0.01</v>
      </c>
    </row>
    <row r="47" spans="1:4" x14ac:dyDescent="0.25">
      <c r="A47" t="s">
        <v>10</v>
      </c>
      <c r="B47" t="s">
        <v>38</v>
      </c>
      <c r="C47">
        <v>2045</v>
      </c>
      <c r="D47">
        <v>0.01</v>
      </c>
    </row>
    <row r="48" spans="1:4" x14ac:dyDescent="0.25">
      <c r="A48" t="s">
        <v>10</v>
      </c>
      <c r="B48" t="s">
        <v>43</v>
      </c>
      <c r="C48">
        <v>2045</v>
      </c>
      <c r="D48">
        <v>0.01</v>
      </c>
    </row>
    <row r="49" spans="1:4" x14ac:dyDescent="0.25">
      <c r="A49" t="s">
        <v>10</v>
      </c>
      <c r="B49" t="s">
        <v>33</v>
      </c>
      <c r="C49">
        <v>2045</v>
      </c>
      <c r="D49">
        <v>0.01</v>
      </c>
    </row>
    <row r="50" spans="1:4" x14ac:dyDescent="0.25">
      <c r="A50" t="s">
        <v>10</v>
      </c>
      <c r="B50" t="s">
        <v>12</v>
      </c>
      <c r="C50">
        <v>2050</v>
      </c>
      <c r="D50">
        <v>0.01</v>
      </c>
    </row>
    <row r="51" spans="1:4" x14ac:dyDescent="0.25">
      <c r="A51" t="s">
        <v>10</v>
      </c>
      <c r="B51" t="s">
        <v>18</v>
      </c>
      <c r="C51">
        <v>2050</v>
      </c>
      <c r="D51">
        <v>0.01</v>
      </c>
    </row>
    <row r="52" spans="1:4" x14ac:dyDescent="0.25">
      <c r="A52" t="s">
        <v>10</v>
      </c>
      <c r="B52" t="s">
        <v>48</v>
      </c>
      <c r="C52">
        <v>2050</v>
      </c>
      <c r="D52">
        <v>0.01</v>
      </c>
    </row>
    <row r="53" spans="1:4" x14ac:dyDescent="0.25">
      <c r="A53" t="s">
        <v>10</v>
      </c>
      <c r="B53" t="s">
        <v>23</v>
      </c>
      <c r="C53">
        <v>2050</v>
      </c>
      <c r="D53">
        <v>0.01</v>
      </c>
    </row>
    <row r="54" spans="1:4" x14ac:dyDescent="0.25">
      <c r="A54" t="s">
        <v>10</v>
      </c>
      <c r="B54" t="s">
        <v>28</v>
      </c>
      <c r="C54">
        <v>2050</v>
      </c>
      <c r="D54">
        <v>0.01</v>
      </c>
    </row>
    <row r="55" spans="1:4" x14ac:dyDescent="0.25">
      <c r="A55" t="s">
        <v>10</v>
      </c>
      <c r="B55" t="s">
        <v>38</v>
      </c>
      <c r="C55">
        <v>2050</v>
      </c>
      <c r="D55">
        <v>0.01</v>
      </c>
    </row>
    <row r="56" spans="1:4" x14ac:dyDescent="0.25">
      <c r="A56" t="s">
        <v>10</v>
      </c>
      <c r="B56" t="s">
        <v>43</v>
      </c>
      <c r="C56">
        <v>2050</v>
      </c>
      <c r="D56">
        <v>0.01</v>
      </c>
    </row>
    <row r="57" spans="1:4" x14ac:dyDescent="0.25">
      <c r="A57" t="s">
        <v>10</v>
      </c>
      <c r="B57" t="s">
        <v>33</v>
      </c>
      <c r="C57">
        <v>2050</v>
      </c>
      <c r="D57">
        <v>0.01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/>
  </sheetViews>
  <sheetFormatPr baseColWidth="10" defaultRowHeight="15" x14ac:dyDescent="0.25"/>
  <sheetData>
    <row r="1" spans="1:5" x14ac:dyDescent="0.25">
      <c r="A1" s="1" t="s">
        <v>0</v>
      </c>
      <c r="B1" s="1" t="s">
        <v>9</v>
      </c>
      <c r="C1" s="1" t="s">
        <v>3</v>
      </c>
      <c r="D1" s="1" t="s">
        <v>8</v>
      </c>
      <c r="E1" s="1" t="s">
        <v>221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68"/>
  <sheetViews>
    <sheetView topLeftCell="A276" workbookViewId="0"/>
  </sheetViews>
  <sheetFormatPr baseColWidth="10" defaultRowHeight="15" x14ac:dyDescent="0.25"/>
  <cols>
    <col min="2" max="2" width="22.28515625" customWidth="1"/>
  </cols>
  <sheetData>
    <row r="1" spans="1:14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8</v>
      </c>
      <c r="F1" s="1" t="s">
        <v>221</v>
      </c>
    </row>
    <row r="2" spans="1:14" x14ac:dyDescent="0.25">
      <c r="A2" t="s">
        <v>222</v>
      </c>
      <c r="B2" t="s">
        <v>27</v>
      </c>
      <c r="C2">
        <v>1</v>
      </c>
      <c r="D2" t="s">
        <v>14</v>
      </c>
      <c r="E2">
        <v>2018</v>
      </c>
      <c r="F2">
        <v>0</v>
      </c>
      <c r="I2" t="s">
        <v>10</v>
      </c>
      <c r="J2" t="s">
        <v>37</v>
      </c>
      <c r="K2">
        <v>1</v>
      </c>
      <c r="L2" t="s">
        <v>14</v>
      </c>
      <c r="M2">
        <v>2018</v>
      </c>
      <c r="N2">
        <v>1</v>
      </c>
    </row>
    <row r="3" spans="1:14" x14ac:dyDescent="0.25">
      <c r="A3" t="s">
        <v>222</v>
      </c>
      <c r="B3" t="s">
        <v>27</v>
      </c>
      <c r="C3">
        <v>2</v>
      </c>
      <c r="D3" t="s">
        <v>14</v>
      </c>
      <c r="E3">
        <v>2018</v>
      </c>
      <c r="F3">
        <v>0</v>
      </c>
      <c r="I3" t="s">
        <v>10</v>
      </c>
      <c r="J3" t="s">
        <v>47</v>
      </c>
      <c r="K3">
        <v>1</v>
      </c>
      <c r="L3" t="s">
        <v>14</v>
      </c>
      <c r="M3">
        <v>2018</v>
      </c>
      <c r="N3">
        <v>1</v>
      </c>
    </row>
    <row r="4" spans="1:14" x14ac:dyDescent="0.25">
      <c r="A4" t="s">
        <v>222</v>
      </c>
      <c r="B4" t="s">
        <v>27</v>
      </c>
      <c r="C4">
        <v>1</v>
      </c>
      <c r="D4" t="s">
        <v>14</v>
      </c>
      <c r="E4">
        <v>2025</v>
      </c>
      <c r="F4">
        <v>0</v>
      </c>
      <c r="I4" t="s">
        <v>10</v>
      </c>
      <c r="J4" t="s">
        <v>95</v>
      </c>
      <c r="K4">
        <v>1</v>
      </c>
      <c r="L4" t="s">
        <v>14</v>
      </c>
      <c r="M4">
        <v>2018</v>
      </c>
      <c r="N4">
        <v>1</v>
      </c>
    </row>
    <row r="5" spans="1:14" x14ac:dyDescent="0.25">
      <c r="A5" t="s">
        <v>222</v>
      </c>
      <c r="B5" t="s">
        <v>27</v>
      </c>
      <c r="C5">
        <v>2</v>
      </c>
      <c r="D5" t="s">
        <v>14</v>
      </c>
      <c r="E5">
        <v>2025</v>
      </c>
      <c r="F5">
        <v>0</v>
      </c>
      <c r="I5" t="s">
        <v>10</v>
      </c>
      <c r="J5" t="s">
        <v>103</v>
      </c>
      <c r="K5">
        <v>1</v>
      </c>
      <c r="L5" t="s">
        <v>14</v>
      </c>
      <c r="M5">
        <v>2018</v>
      </c>
      <c r="N5">
        <v>1</v>
      </c>
    </row>
    <row r="6" spans="1:14" x14ac:dyDescent="0.25">
      <c r="A6" t="s">
        <v>222</v>
      </c>
      <c r="B6" t="s">
        <v>27</v>
      </c>
      <c r="C6">
        <v>1</v>
      </c>
      <c r="D6" t="s">
        <v>14</v>
      </c>
      <c r="E6">
        <v>2030</v>
      </c>
      <c r="F6">
        <v>0</v>
      </c>
      <c r="I6" t="s">
        <v>10</v>
      </c>
      <c r="J6" t="s">
        <v>103</v>
      </c>
      <c r="K6">
        <v>2</v>
      </c>
      <c r="L6" t="s">
        <v>14</v>
      </c>
      <c r="M6">
        <v>2018</v>
      </c>
      <c r="N6">
        <v>0</v>
      </c>
    </row>
    <row r="7" spans="1:14" x14ac:dyDescent="0.25">
      <c r="A7" t="s">
        <v>222</v>
      </c>
      <c r="B7" t="s">
        <v>27</v>
      </c>
      <c r="C7">
        <v>2</v>
      </c>
      <c r="D7" t="s">
        <v>14</v>
      </c>
      <c r="E7">
        <v>2030</v>
      </c>
      <c r="F7">
        <v>0</v>
      </c>
      <c r="I7" t="s">
        <v>10</v>
      </c>
      <c r="J7" t="s">
        <v>106</v>
      </c>
      <c r="K7">
        <v>1</v>
      </c>
      <c r="L7" t="s">
        <v>14</v>
      </c>
      <c r="M7">
        <v>2018</v>
      </c>
      <c r="N7">
        <v>1</v>
      </c>
    </row>
    <row r="8" spans="1:14" x14ac:dyDescent="0.25">
      <c r="A8" t="s">
        <v>222</v>
      </c>
      <c r="B8" t="s">
        <v>27</v>
      </c>
      <c r="C8">
        <v>1</v>
      </c>
      <c r="D8" t="s">
        <v>14</v>
      </c>
      <c r="E8">
        <v>2035</v>
      </c>
      <c r="F8">
        <v>0</v>
      </c>
      <c r="I8" t="s">
        <v>10</v>
      </c>
      <c r="J8" t="s">
        <v>106</v>
      </c>
      <c r="K8">
        <v>2</v>
      </c>
      <c r="L8" t="s">
        <v>14</v>
      </c>
      <c r="M8">
        <v>2018</v>
      </c>
      <c r="N8">
        <v>0</v>
      </c>
    </row>
    <row r="9" spans="1:14" x14ac:dyDescent="0.25">
      <c r="A9" t="s">
        <v>222</v>
      </c>
      <c r="B9" t="s">
        <v>27</v>
      </c>
      <c r="C9">
        <v>2</v>
      </c>
      <c r="D9" t="s">
        <v>14</v>
      </c>
      <c r="E9">
        <v>2035</v>
      </c>
      <c r="F9">
        <v>0</v>
      </c>
      <c r="I9" t="s">
        <v>10</v>
      </c>
      <c r="J9" t="s">
        <v>108</v>
      </c>
      <c r="K9">
        <v>1</v>
      </c>
      <c r="L9" t="s">
        <v>14</v>
      </c>
      <c r="M9">
        <v>2018</v>
      </c>
      <c r="N9">
        <v>1</v>
      </c>
    </row>
    <row r="10" spans="1:14" x14ac:dyDescent="0.25">
      <c r="A10" t="s">
        <v>222</v>
      </c>
      <c r="B10" t="s">
        <v>27</v>
      </c>
      <c r="C10">
        <v>1</v>
      </c>
      <c r="D10" t="s">
        <v>14</v>
      </c>
      <c r="E10">
        <v>2040</v>
      </c>
      <c r="F10">
        <v>0</v>
      </c>
      <c r="I10" t="s">
        <v>10</v>
      </c>
      <c r="J10" t="s">
        <v>151</v>
      </c>
      <c r="K10">
        <v>1</v>
      </c>
      <c r="L10" t="s">
        <v>14</v>
      </c>
      <c r="M10">
        <v>2018</v>
      </c>
      <c r="N10">
        <v>1</v>
      </c>
    </row>
    <row r="11" spans="1:14" x14ac:dyDescent="0.25">
      <c r="A11" t="s">
        <v>222</v>
      </c>
      <c r="B11" t="s">
        <v>27</v>
      </c>
      <c r="C11">
        <v>2</v>
      </c>
      <c r="D11" t="s">
        <v>14</v>
      </c>
      <c r="E11">
        <v>2040</v>
      </c>
      <c r="F11">
        <v>0</v>
      </c>
      <c r="I11" t="s">
        <v>10</v>
      </c>
      <c r="J11" t="s">
        <v>153</v>
      </c>
      <c r="K11">
        <v>1</v>
      </c>
      <c r="L11" t="s">
        <v>14</v>
      </c>
      <c r="M11">
        <v>2018</v>
      </c>
      <c r="N11">
        <v>1</v>
      </c>
    </row>
    <row r="12" spans="1:14" x14ac:dyDescent="0.25">
      <c r="A12" t="s">
        <v>222</v>
      </c>
      <c r="B12" t="s">
        <v>27</v>
      </c>
      <c r="C12">
        <v>1</v>
      </c>
      <c r="D12" t="s">
        <v>14</v>
      </c>
      <c r="E12">
        <v>2045</v>
      </c>
      <c r="F12">
        <v>0</v>
      </c>
      <c r="I12" t="s">
        <v>10</v>
      </c>
      <c r="J12" t="s">
        <v>161</v>
      </c>
      <c r="K12">
        <v>1</v>
      </c>
      <c r="L12" t="s">
        <v>14</v>
      </c>
      <c r="M12">
        <v>2018</v>
      </c>
      <c r="N12">
        <v>1</v>
      </c>
    </row>
    <row r="13" spans="1:14" x14ac:dyDescent="0.25">
      <c r="A13" t="s">
        <v>222</v>
      </c>
      <c r="B13" t="s">
        <v>27</v>
      </c>
      <c r="C13">
        <v>2</v>
      </c>
      <c r="D13" t="s">
        <v>14</v>
      </c>
      <c r="E13">
        <v>2045</v>
      </c>
      <c r="F13">
        <v>0</v>
      </c>
      <c r="I13" t="s">
        <v>10</v>
      </c>
      <c r="J13" t="s">
        <v>163</v>
      </c>
      <c r="K13">
        <v>1</v>
      </c>
      <c r="L13" t="s">
        <v>14</v>
      </c>
      <c r="M13">
        <v>2018</v>
      </c>
      <c r="N13">
        <v>1</v>
      </c>
    </row>
    <row r="14" spans="1:14" x14ac:dyDescent="0.25">
      <c r="A14" t="s">
        <v>222</v>
      </c>
      <c r="B14" t="s">
        <v>27</v>
      </c>
      <c r="C14">
        <v>1</v>
      </c>
      <c r="D14" t="s">
        <v>14</v>
      </c>
      <c r="E14">
        <v>2050</v>
      </c>
      <c r="F14">
        <v>0</v>
      </c>
      <c r="I14" t="s">
        <v>10</v>
      </c>
      <c r="J14" t="s">
        <v>165</v>
      </c>
      <c r="K14">
        <v>1</v>
      </c>
      <c r="L14" t="s">
        <v>14</v>
      </c>
      <c r="M14">
        <v>2018</v>
      </c>
      <c r="N14">
        <v>1</v>
      </c>
    </row>
    <row r="15" spans="1:14" x14ac:dyDescent="0.25">
      <c r="A15" t="s">
        <v>222</v>
      </c>
      <c r="B15" t="s">
        <v>27</v>
      </c>
      <c r="C15">
        <v>2</v>
      </c>
      <c r="D15" t="s">
        <v>14</v>
      </c>
      <c r="E15">
        <v>2050</v>
      </c>
      <c r="F15">
        <v>0</v>
      </c>
      <c r="I15" t="s">
        <v>10</v>
      </c>
      <c r="J15" t="s">
        <v>169</v>
      </c>
      <c r="K15">
        <v>1</v>
      </c>
      <c r="L15" t="s">
        <v>14</v>
      </c>
      <c r="M15">
        <v>2018</v>
      </c>
      <c r="N15">
        <v>1</v>
      </c>
    </row>
    <row r="16" spans="1:14" x14ac:dyDescent="0.25">
      <c r="A16" t="s">
        <v>222</v>
      </c>
      <c r="B16" t="s">
        <v>32</v>
      </c>
      <c r="C16">
        <v>1</v>
      </c>
      <c r="D16" t="s">
        <v>14</v>
      </c>
      <c r="E16">
        <v>2018</v>
      </c>
      <c r="F16">
        <v>-0.88</v>
      </c>
      <c r="I16" t="s">
        <v>10</v>
      </c>
      <c r="J16" t="s">
        <v>169</v>
      </c>
      <c r="K16">
        <v>2</v>
      </c>
      <c r="L16" t="s">
        <v>14</v>
      </c>
      <c r="M16">
        <v>2018</v>
      </c>
      <c r="N16">
        <v>0</v>
      </c>
    </row>
    <row r="17" spans="1:14" x14ac:dyDescent="0.25">
      <c r="A17" t="s">
        <v>222</v>
      </c>
      <c r="B17" t="s">
        <v>32</v>
      </c>
      <c r="C17">
        <v>2</v>
      </c>
      <c r="D17" t="s">
        <v>14</v>
      </c>
      <c r="E17">
        <v>2018</v>
      </c>
      <c r="F17">
        <v>-0.88</v>
      </c>
      <c r="I17" t="s">
        <v>10</v>
      </c>
      <c r="J17" t="s">
        <v>171</v>
      </c>
      <c r="K17">
        <v>1</v>
      </c>
      <c r="L17" t="s">
        <v>14</v>
      </c>
      <c r="M17">
        <v>2018</v>
      </c>
      <c r="N17">
        <v>1</v>
      </c>
    </row>
    <row r="18" spans="1:14" x14ac:dyDescent="0.25">
      <c r="A18" t="s">
        <v>222</v>
      </c>
      <c r="B18" t="s">
        <v>32</v>
      </c>
      <c r="C18">
        <v>1</v>
      </c>
      <c r="D18" t="s">
        <v>14</v>
      </c>
      <c r="E18">
        <v>2025</v>
      </c>
      <c r="F18">
        <v>-0.88</v>
      </c>
      <c r="I18" t="s">
        <v>10</v>
      </c>
      <c r="J18" t="s">
        <v>171</v>
      </c>
      <c r="K18">
        <v>2</v>
      </c>
      <c r="L18" t="s">
        <v>14</v>
      </c>
      <c r="M18">
        <v>2018</v>
      </c>
      <c r="N18">
        <v>0</v>
      </c>
    </row>
    <row r="19" spans="1:14" x14ac:dyDescent="0.25">
      <c r="A19" t="s">
        <v>222</v>
      </c>
      <c r="B19" t="s">
        <v>32</v>
      </c>
      <c r="C19">
        <v>2</v>
      </c>
      <c r="D19" t="s">
        <v>14</v>
      </c>
      <c r="E19">
        <v>2025</v>
      </c>
      <c r="F19">
        <v>-0.88</v>
      </c>
      <c r="I19" t="s">
        <v>10</v>
      </c>
      <c r="J19" t="s">
        <v>150</v>
      </c>
      <c r="K19">
        <v>1</v>
      </c>
      <c r="L19" t="s">
        <v>14</v>
      </c>
      <c r="M19">
        <v>2018</v>
      </c>
      <c r="N19">
        <v>-0.7</v>
      </c>
    </row>
    <row r="20" spans="1:14" x14ac:dyDescent="0.25">
      <c r="A20" t="s">
        <v>222</v>
      </c>
      <c r="B20" t="s">
        <v>32</v>
      </c>
      <c r="C20">
        <v>1</v>
      </c>
      <c r="D20" t="s">
        <v>14</v>
      </c>
      <c r="E20">
        <v>2030</v>
      </c>
      <c r="F20">
        <v>-0.88</v>
      </c>
      <c r="I20" t="s">
        <v>10</v>
      </c>
      <c r="J20" t="s">
        <v>132</v>
      </c>
      <c r="K20">
        <v>1</v>
      </c>
      <c r="L20" t="s">
        <v>14</v>
      </c>
      <c r="M20">
        <v>2018</v>
      </c>
      <c r="N20">
        <v>1</v>
      </c>
    </row>
    <row r="21" spans="1:14" x14ac:dyDescent="0.25">
      <c r="A21" t="s">
        <v>222</v>
      </c>
      <c r="B21" t="s">
        <v>32</v>
      </c>
      <c r="C21">
        <v>2</v>
      </c>
      <c r="D21" t="s">
        <v>14</v>
      </c>
      <c r="E21">
        <v>2030</v>
      </c>
      <c r="F21">
        <v>-0.88</v>
      </c>
      <c r="I21" t="s">
        <v>10</v>
      </c>
      <c r="J21" t="s">
        <v>135</v>
      </c>
      <c r="K21">
        <v>1</v>
      </c>
      <c r="L21" t="s">
        <v>14</v>
      </c>
      <c r="M21">
        <v>2018</v>
      </c>
      <c r="N21">
        <v>1</v>
      </c>
    </row>
    <row r="22" spans="1:14" x14ac:dyDescent="0.25">
      <c r="A22" t="s">
        <v>222</v>
      </c>
      <c r="B22" t="s">
        <v>32</v>
      </c>
      <c r="C22">
        <v>1</v>
      </c>
      <c r="D22" t="s">
        <v>14</v>
      </c>
      <c r="E22">
        <v>2035</v>
      </c>
      <c r="F22">
        <v>-0.88</v>
      </c>
      <c r="I22" t="s">
        <v>10</v>
      </c>
      <c r="J22" t="s">
        <v>138</v>
      </c>
      <c r="K22">
        <v>1</v>
      </c>
      <c r="L22" t="s">
        <v>14</v>
      </c>
      <c r="M22">
        <v>2018</v>
      </c>
      <c r="N22">
        <v>1</v>
      </c>
    </row>
    <row r="23" spans="1:14" x14ac:dyDescent="0.25">
      <c r="A23" t="s">
        <v>222</v>
      </c>
      <c r="B23" t="s">
        <v>32</v>
      </c>
      <c r="C23">
        <v>2</v>
      </c>
      <c r="D23" t="s">
        <v>14</v>
      </c>
      <c r="E23">
        <v>2035</v>
      </c>
      <c r="F23">
        <v>-0.88</v>
      </c>
      <c r="I23" t="s">
        <v>10</v>
      </c>
      <c r="J23" t="s">
        <v>139</v>
      </c>
      <c r="K23">
        <v>1</v>
      </c>
      <c r="L23" t="s">
        <v>14</v>
      </c>
      <c r="M23">
        <v>2018</v>
      </c>
      <c r="N23">
        <v>1</v>
      </c>
    </row>
    <row r="24" spans="1:14" x14ac:dyDescent="0.25">
      <c r="A24" t="s">
        <v>222</v>
      </c>
      <c r="B24" t="s">
        <v>32</v>
      </c>
      <c r="C24">
        <v>1</v>
      </c>
      <c r="D24" t="s">
        <v>14</v>
      </c>
      <c r="E24">
        <v>2040</v>
      </c>
      <c r="F24">
        <v>-0.88</v>
      </c>
      <c r="I24" t="s">
        <v>10</v>
      </c>
      <c r="J24" t="s">
        <v>123</v>
      </c>
      <c r="K24">
        <v>1</v>
      </c>
      <c r="L24" t="s">
        <v>14</v>
      </c>
      <c r="M24">
        <v>2018</v>
      </c>
      <c r="N24">
        <v>1</v>
      </c>
    </row>
    <row r="25" spans="1:14" x14ac:dyDescent="0.25">
      <c r="A25" t="s">
        <v>222</v>
      </c>
      <c r="B25" t="s">
        <v>32</v>
      </c>
      <c r="C25">
        <v>2</v>
      </c>
      <c r="D25" t="s">
        <v>14</v>
      </c>
      <c r="E25">
        <v>2040</v>
      </c>
      <c r="F25">
        <v>-0.88</v>
      </c>
      <c r="I25" t="s">
        <v>10</v>
      </c>
      <c r="J25" t="s">
        <v>126</v>
      </c>
      <c r="K25">
        <v>1</v>
      </c>
      <c r="L25" t="s">
        <v>14</v>
      </c>
      <c r="M25">
        <v>2018</v>
      </c>
      <c r="N25">
        <v>1</v>
      </c>
    </row>
    <row r="26" spans="1:14" x14ac:dyDescent="0.25">
      <c r="A26" t="s">
        <v>222</v>
      </c>
      <c r="B26" t="s">
        <v>32</v>
      </c>
      <c r="C26">
        <v>1</v>
      </c>
      <c r="D26" t="s">
        <v>14</v>
      </c>
      <c r="E26">
        <v>2045</v>
      </c>
      <c r="F26">
        <v>-0.88</v>
      </c>
      <c r="I26" t="s">
        <v>10</v>
      </c>
      <c r="J26" t="s">
        <v>127</v>
      </c>
      <c r="K26">
        <v>1</v>
      </c>
      <c r="L26" t="s">
        <v>14</v>
      </c>
      <c r="M26">
        <v>2018</v>
      </c>
      <c r="N26">
        <v>1</v>
      </c>
    </row>
    <row r="27" spans="1:14" x14ac:dyDescent="0.25">
      <c r="A27" t="s">
        <v>222</v>
      </c>
      <c r="B27" t="s">
        <v>32</v>
      </c>
      <c r="C27">
        <v>2</v>
      </c>
      <c r="D27" t="s">
        <v>14</v>
      </c>
      <c r="E27">
        <v>2045</v>
      </c>
      <c r="F27">
        <v>-0.88</v>
      </c>
      <c r="I27" t="s">
        <v>10</v>
      </c>
      <c r="J27" t="s">
        <v>128</v>
      </c>
      <c r="K27">
        <v>1</v>
      </c>
      <c r="L27" t="s">
        <v>14</v>
      </c>
      <c r="M27">
        <v>2018</v>
      </c>
      <c r="N27">
        <v>1</v>
      </c>
    </row>
    <row r="28" spans="1:14" x14ac:dyDescent="0.25">
      <c r="A28" t="s">
        <v>222</v>
      </c>
      <c r="B28" t="s">
        <v>32</v>
      </c>
      <c r="C28">
        <v>1</v>
      </c>
      <c r="D28" t="s">
        <v>14</v>
      </c>
      <c r="E28">
        <v>2050</v>
      </c>
      <c r="F28">
        <v>-0.88</v>
      </c>
      <c r="I28" t="s">
        <v>10</v>
      </c>
      <c r="J28" t="s">
        <v>143</v>
      </c>
      <c r="K28">
        <v>1</v>
      </c>
      <c r="L28" t="s">
        <v>14</v>
      </c>
      <c r="M28">
        <v>2018</v>
      </c>
      <c r="N28">
        <v>1</v>
      </c>
    </row>
    <row r="29" spans="1:14" x14ac:dyDescent="0.25">
      <c r="A29" t="s">
        <v>222</v>
      </c>
      <c r="B29" t="s">
        <v>32</v>
      </c>
      <c r="C29">
        <v>2</v>
      </c>
      <c r="D29" t="s">
        <v>14</v>
      </c>
      <c r="E29">
        <v>2050</v>
      </c>
      <c r="F29">
        <v>-0.88</v>
      </c>
      <c r="I29" t="s">
        <v>10</v>
      </c>
      <c r="J29" t="s">
        <v>145</v>
      </c>
      <c r="K29">
        <v>1</v>
      </c>
      <c r="L29" t="s">
        <v>14</v>
      </c>
      <c r="M29">
        <v>2018</v>
      </c>
      <c r="N29">
        <v>1</v>
      </c>
    </row>
    <row r="30" spans="1:14" x14ac:dyDescent="0.25">
      <c r="A30" t="s">
        <v>222</v>
      </c>
      <c r="B30" t="s">
        <v>37</v>
      </c>
      <c r="C30">
        <v>1</v>
      </c>
      <c r="D30" t="s">
        <v>14</v>
      </c>
      <c r="E30">
        <v>2018</v>
      </c>
      <c r="F30">
        <v>1</v>
      </c>
      <c r="I30" t="s">
        <v>10</v>
      </c>
      <c r="J30" t="s">
        <v>147</v>
      </c>
      <c r="K30">
        <v>1</v>
      </c>
      <c r="L30" t="s">
        <v>14</v>
      </c>
      <c r="M30">
        <v>2018</v>
      </c>
      <c r="N30">
        <v>1</v>
      </c>
    </row>
    <row r="31" spans="1:14" x14ac:dyDescent="0.25">
      <c r="A31" t="s">
        <v>222</v>
      </c>
      <c r="B31" t="s">
        <v>37</v>
      </c>
      <c r="C31">
        <v>2</v>
      </c>
      <c r="D31" t="s">
        <v>14</v>
      </c>
      <c r="E31">
        <v>2018</v>
      </c>
      <c r="F31">
        <v>1</v>
      </c>
      <c r="I31" t="s">
        <v>10</v>
      </c>
      <c r="J31" t="s">
        <v>112</v>
      </c>
      <c r="K31">
        <v>1</v>
      </c>
      <c r="L31" t="s">
        <v>14</v>
      </c>
      <c r="M31">
        <v>2018</v>
      </c>
      <c r="N31">
        <v>1</v>
      </c>
    </row>
    <row r="32" spans="1:14" x14ac:dyDescent="0.25">
      <c r="A32" t="s">
        <v>222</v>
      </c>
      <c r="B32" t="s">
        <v>37</v>
      </c>
      <c r="C32">
        <v>1</v>
      </c>
      <c r="D32" t="s">
        <v>14</v>
      </c>
      <c r="E32">
        <v>2025</v>
      </c>
      <c r="F32">
        <v>1</v>
      </c>
      <c r="I32" t="s">
        <v>10</v>
      </c>
      <c r="J32" t="s">
        <v>112</v>
      </c>
      <c r="K32">
        <v>2</v>
      </c>
      <c r="L32" t="s">
        <v>14</v>
      </c>
      <c r="M32">
        <v>2018</v>
      </c>
      <c r="N32">
        <v>1</v>
      </c>
    </row>
    <row r="33" spans="1:14" x14ac:dyDescent="0.25">
      <c r="A33" t="s">
        <v>222</v>
      </c>
      <c r="B33" t="s">
        <v>37</v>
      </c>
      <c r="C33">
        <v>2</v>
      </c>
      <c r="D33" t="s">
        <v>14</v>
      </c>
      <c r="E33">
        <v>2025</v>
      </c>
      <c r="F33">
        <v>1</v>
      </c>
      <c r="I33" t="s">
        <v>10</v>
      </c>
      <c r="J33" t="s">
        <v>112</v>
      </c>
      <c r="K33">
        <v>3</v>
      </c>
      <c r="L33" t="s">
        <v>14</v>
      </c>
      <c r="M33">
        <v>2018</v>
      </c>
      <c r="N33">
        <v>1</v>
      </c>
    </row>
    <row r="34" spans="1:14" x14ac:dyDescent="0.25">
      <c r="A34" t="s">
        <v>222</v>
      </c>
      <c r="B34" t="s">
        <v>37</v>
      </c>
      <c r="C34">
        <v>1</v>
      </c>
      <c r="D34" t="s">
        <v>14</v>
      </c>
      <c r="E34">
        <v>2030</v>
      </c>
      <c r="F34">
        <v>1</v>
      </c>
      <c r="I34" t="s">
        <v>10</v>
      </c>
      <c r="J34" t="s">
        <v>112</v>
      </c>
      <c r="K34">
        <v>4</v>
      </c>
      <c r="L34" t="s">
        <v>14</v>
      </c>
      <c r="M34">
        <v>2018</v>
      </c>
      <c r="N34">
        <v>1</v>
      </c>
    </row>
    <row r="35" spans="1:14" x14ac:dyDescent="0.25">
      <c r="A35" t="s">
        <v>222</v>
      </c>
      <c r="B35" t="s">
        <v>37</v>
      </c>
      <c r="C35">
        <v>2</v>
      </c>
      <c r="D35" t="s">
        <v>14</v>
      </c>
      <c r="E35">
        <v>2030</v>
      </c>
      <c r="F35">
        <v>1</v>
      </c>
      <c r="I35" t="s">
        <v>10</v>
      </c>
      <c r="J35" t="s">
        <v>115</v>
      </c>
      <c r="K35">
        <v>1</v>
      </c>
      <c r="L35" t="s">
        <v>14</v>
      </c>
      <c r="M35">
        <v>2018</v>
      </c>
      <c r="N35">
        <v>1</v>
      </c>
    </row>
    <row r="36" spans="1:14" x14ac:dyDescent="0.25">
      <c r="A36" t="s">
        <v>222</v>
      </c>
      <c r="B36" t="s">
        <v>37</v>
      </c>
      <c r="C36">
        <v>1</v>
      </c>
      <c r="D36" t="s">
        <v>14</v>
      </c>
      <c r="E36">
        <v>2035</v>
      </c>
      <c r="F36">
        <v>1</v>
      </c>
      <c r="I36" t="s">
        <v>10</v>
      </c>
      <c r="J36" t="s">
        <v>114</v>
      </c>
      <c r="K36">
        <v>1</v>
      </c>
      <c r="L36" t="s">
        <v>14</v>
      </c>
      <c r="M36">
        <v>2018</v>
      </c>
      <c r="N36">
        <v>1</v>
      </c>
    </row>
    <row r="37" spans="1:14" x14ac:dyDescent="0.25">
      <c r="A37" t="s">
        <v>222</v>
      </c>
      <c r="B37" t="s">
        <v>37</v>
      </c>
      <c r="C37">
        <v>2</v>
      </c>
      <c r="D37" t="s">
        <v>14</v>
      </c>
      <c r="E37">
        <v>2035</v>
      </c>
      <c r="F37">
        <v>1</v>
      </c>
      <c r="I37" t="s">
        <v>10</v>
      </c>
      <c r="J37" t="s">
        <v>113</v>
      </c>
      <c r="K37">
        <v>1</v>
      </c>
      <c r="L37" t="s">
        <v>14</v>
      </c>
      <c r="M37">
        <v>2018</v>
      </c>
      <c r="N37">
        <v>0.12</v>
      </c>
    </row>
    <row r="38" spans="1:14" x14ac:dyDescent="0.25">
      <c r="A38" t="s">
        <v>222</v>
      </c>
      <c r="B38" t="s">
        <v>37</v>
      </c>
      <c r="C38">
        <v>1</v>
      </c>
      <c r="D38" t="s">
        <v>14</v>
      </c>
      <c r="E38">
        <v>2040</v>
      </c>
      <c r="F38">
        <v>1</v>
      </c>
      <c r="I38" t="s">
        <v>10</v>
      </c>
      <c r="J38" t="s">
        <v>113</v>
      </c>
      <c r="K38">
        <v>2</v>
      </c>
      <c r="L38" t="s">
        <v>14</v>
      </c>
      <c r="M38">
        <v>2018</v>
      </c>
      <c r="N38">
        <v>0.12</v>
      </c>
    </row>
    <row r="39" spans="1:14" x14ac:dyDescent="0.25">
      <c r="A39" t="s">
        <v>222</v>
      </c>
      <c r="B39" t="s">
        <v>37</v>
      </c>
      <c r="C39">
        <v>2</v>
      </c>
      <c r="D39" t="s">
        <v>14</v>
      </c>
      <c r="E39">
        <v>2040</v>
      </c>
      <c r="F39">
        <v>1</v>
      </c>
      <c r="I39" t="s">
        <v>10</v>
      </c>
      <c r="J39" t="s">
        <v>113</v>
      </c>
      <c r="K39">
        <v>3</v>
      </c>
      <c r="L39" t="s">
        <v>14</v>
      </c>
      <c r="M39">
        <v>2018</v>
      </c>
      <c r="N39">
        <v>0.12</v>
      </c>
    </row>
    <row r="40" spans="1:14" x14ac:dyDescent="0.25">
      <c r="A40" t="s">
        <v>222</v>
      </c>
      <c r="B40" t="s">
        <v>37</v>
      </c>
      <c r="C40">
        <v>1</v>
      </c>
      <c r="D40" t="s">
        <v>14</v>
      </c>
      <c r="E40">
        <v>2045</v>
      </c>
      <c r="F40">
        <v>1</v>
      </c>
      <c r="I40" t="s">
        <v>10</v>
      </c>
      <c r="J40" t="s">
        <v>113</v>
      </c>
      <c r="K40">
        <v>4</v>
      </c>
      <c r="L40" t="s">
        <v>14</v>
      </c>
      <c r="M40">
        <v>2018</v>
      </c>
      <c r="N40">
        <v>0.12</v>
      </c>
    </row>
    <row r="41" spans="1:14" x14ac:dyDescent="0.25">
      <c r="A41" t="s">
        <v>222</v>
      </c>
      <c r="B41" t="s">
        <v>37</v>
      </c>
      <c r="C41">
        <v>2</v>
      </c>
      <c r="D41" t="s">
        <v>14</v>
      </c>
      <c r="E41">
        <v>2045</v>
      </c>
      <c r="F41">
        <v>1</v>
      </c>
      <c r="I41" t="s">
        <v>10</v>
      </c>
      <c r="J41" t="s">
        <v>116</v>
      </c>
      <c r="K41">
        <v>1</v>
      </c>
      <c r="L41" t="s">
        <v>14</v>
      </c>
      <c r="M41">
        <v>2018</v>
      </c>
      <c r="N41">
        <v>0.12</v>
      </c>
    </row>
    <row r="42" spans="1:14" x14ac:dyDescent="0.25">
      <c r="A42" t="s">
        <v>222</v>
      </c>
      <c r="B42" t="s">
        <v>37</v>
      </c>
      <c r="C42">
        <v>1</v>
      </c>
      <c r="D42" t="s">
        <v>14</v>
      </c>
      <c r="E42">
        <v>2050</v>
      </c>
      <c r="F42">
        <v>1</v>
      </c>
      <c r="I42" t="s">
        <v>10</v>
      </c>
      <c r="J42" t="s">
        <v>144</v>
      </c>
      <c r="K42">
        <v>1</v>
      </c>
      <c r="L42" t="s">
        <v>14</v>
      </c>
      <c r="M42">
        <v>2018</v>
      </c>
      <c r="N42">
        <v>0.12</v>
      </c>
    </row>
    <row r="43" spans="1:14" x14ac:dyDescent="0.25">
      <c r="A43" t="s">
        <v>222</v>
      </c>
      <c r="B43" t="s">
        <v>37</v>
      </c>
      <c r="C43">
        <v>2</v>
      </c>
      <c r="D43" t="s">
        <v>14</v>
      </c>
      <c r="E43">
        <v>2050</v>
      </c>
      <c r="F43">
        <v>1</v>
      </c>
      <c r="I43" t="s">
        <v>10</v>
      </c>
      <c r="J43" t="s">
        <v>146</v>
      </c>
      <c r="K43">
        <v>1</v>
      </c>
      <c r="L43" t="s">
        <v>14</v>
      </c>
      <c r="M43">
        <v>2018</v>
      </c>
      <c r="N43">
        <v>0.12</v>
      </c>
    </row>
    <row r="44" spans="1:14" x14ac:dyDescent="0.25">
      <c r="A44" t="s">
        <v>222</v>
      </c>
      <c r="B44" t="s">
        <v>42</v>
      </c>
      <c r="C44">
        <v>1</v>
      </c>
      <c r="D44" t="s">
        <v>14</v>
      </c>
      <c r="E44">
        <v>2018</v>
      </c>
      <c r="F44">
        <v>0.12</v>
      </c>
      <c r="I44" t="s">
        <v>10</v>
      </c>
      <c r="J44" t="s">
        <v>152</v>
      </c>
      <c r="K44">
        <v>1</v>
      </c>
      <c r="L44" t="s">
        <v>14</v>
      </c>
      <c r="M44">
        <v>2018</v>
      </c>
      <c r="N44">
        <v>0.12</v>
      </c>
    </row>
    <row r="45" spans="1:14" x14ac:dyDescent="0.25">
      <c r="A45" t="s">
        <v>222</v>
      </c>
      <c r="B45" t="s">
        <v>42</v>
      </c>
      <c r="C45">
        <v>2</v>
      </c>
      <c r="D45" t="s">
        <v>14</v>
      </c>
      <c r="E45">
        <v>2018</v>
      </c>
      <c r="F45">
        <v>0.12</v>
      </c>
      <c r="I45" t="s">
        <v>10</v>
      </c>
      <c r="J45" t="s">
        <v>154</v>
      </c>
      <c r="K45">
        <v>1</v>
      </c>
      <c r="L45" t="s">
        <v>14</v>
      </c>
      <c r="M45">
        <v>2018</v>
      </c>
      <c r="N45">
        <v>0.12</v>
      </c>
    </row>
    <row r="46" spans="1:14" x14ac:dyDescent="0.25">
      <c r="A46" t="s">
        <v>222</v>
      </c>
      <c r="B46" t="s">
        <v>42</v>
      </c>
      <c r="C46">
        <v>1</v>
      </c>
      <c r="D46" t="s">
        <v>14</v>
      </c>
      <c r="E46">
        <v>2025</v>
      </c>
      <c r="F46">
        <v>0.12</v>
      </c>
      <c r="I46" t="s">
        <v>10</v>
      </c>
      <c r="J46" t="s">
        <v>158</v>
      </c>
      <c r="K46">
        <v>1</v>
      </c>
      <c r="L46" t="s">
        <v>14</v>
      </c>
      <c r="M46">
        <v>2018</v>
      </c>
      <c r="N46">
        <v>0.12</v>
      </c>
    </row>
    <row r="47" spans="1:14" x14ac:dyDescent="0.25">
      <c r="A47" t="s">
        <v>222</v>
      </c>
      <c r="B47" t="s">
        <v>42</v>
      </c>
      <c r="C47">
        <v>2</v>
      </c>
      <c r="D47" t="s">
        <v>14</v>
      </c>
      <c r="E47">
        <v>2025</v>
      </c>
      <c r="F47">
        <v>0.12</v>
      </c>
      <c r="I47" t="s">
        <v>10</v>
      </c>
      <c r="J47" t="s">
        <v>209</v>
      </c>
      <c r="K47">
        <v>1</v>
      </c>
      <c r="L47" t="s">
        <v>14</v>
      </c>
      <c r="M47">
        <v>2018</v>
      </c>
      <c r="N47">
        <v>1</v>
      </c>
    </row>
    <row r="48" spans="1:14" x14ac:dyDescent="0.25">
      <c r="A48" t="s">
        <v>222</v>
      </c>
      <c r="B48" t="s">
        <v>42</v>
      </c>
      <c r="C48">
        <v>1</v>
      </c>
      <c r="D48" t="s">
        <v>14</v>
      </c>
      <c r="E48">
        <v>2030</v>
      </c>
      <c r="F48">
        <v>0.12</v>
      </c>
      <c r="I48" t="s">
        <v>10</v>
      </c>
      <c r="J48" t="s">
        <v>210</v>
      </c>
      <c r="K48">
        <v>1</v>
      </c>
      <c r="L48" t="s">
        <v>14</v>
      </c>
      <c r="M48">
        <v>2018</v>
      </c>
      <c r="N48">
        <v>0.12</v>
      </c>
    </row>
    <row r="49" spans="1:14" x14ac:dyDescent="0.25">
      <c r="A49" t="s">
        <v>222</v>
      </c>
      <c r="B49" t="s">
        <v>42</v>
      </c>
      <c r="C49">
        <v>2</v>
      </c>
      <c r="D49" t="s">
        <v>14</v>
      </c>
      <c r="E49">
        <v>2030</v>
      </c>
      <c r="F49">
        <v>0.12</v>
      </c>
      <c r="I49" t="s">
        <v>10</v>
      </c>
      <c r="J49" t="s">
        <v>37</v>
      </c>
      <c r="K49">
        <v>1</v>
      </c>
      <c r="L49" t="s">
        <v>14</v>
      </c>
      <c r="M49">
        <v>2025</v>
      </c>
      <c r="N49">
        <v>1</v>
      </c>
    </row>
    <row r="50" spans="1:14" x14ac:dyDescent="0.25">
      <c r="A50" t="s">
        <v>222</v>
      </c>
      <c r="B50" t="s">
        <v>42</v>
      </c>
      <c r="C50">
        <v>1</v>
      </c>
      <c r="D50" t="s">
        <v>14</v>
      </c>
      <c r="E50">
        <v>2035</v>
      </c>
      <c r="F50">
        <v>0.12</v>
      </c>
      <c r="I50" t="s">
        <v>10</v>
      </c>
      <c r="J50" t="s">
        <v>47</v>
      </c>
      <c r="K50">
        <v>1</v>
      </c>
      <c r="L50" t="s">
        <v>14</v>
      </c>
      <c r="M50">
        <v>2025</v>
      </c>
      <c r="N50">
        <v>1</v>
      </c>
    </row>
    <row r="51" spans="1:14" x14ac:dyDescent="0.25">
      <c r="A51" t="s">
        <v>222</v>
      </c>
      <c r="B51" t="s">
        <v>42</v>
      </c>
      <c r="C51">
        <v>2</v>
      </c>
      <c r="D51" t="s">
        <v>14</v>
      </c>
      <c r="E51">
        <v>2035</v>
      </c>
      <c r="F51">
        <v>0.12</v>
      </c>
      <c r="I51" t="s">
        <v>10</v>
      </c>
      <c r="J51" t="s">
        <v>95</v>
      </c>
      <c r="K51">
        <v>1</v>
      </c>
      <c r="L51" t="s">
        <v>14</v>
      </c>
      <c r="M51">
        <v>2025</v>
      </c>
      <c r="N51">
        <v>1</v>
      </c>
    </row>
    <row r="52" spans="1:14" x14ac:dyDescent="0.25">
      <c r="A52" t="s">
        <v>222</v>
      </c>
      <c r="B52" t="s">
        <v>42</v>
      </c>
      <c r="C52">
        <v>1</v>
      </c>
      <c r="D52" t="s">
        <v>14</v>
      </c>
      <c r="E52">
        <v>2040</v>
      </c>
      <c r="F52">
        <v>0.12</v>
      </c>
      <c r="I52" t="s">
        <v>10</v>
      </c>
      <c r="J52" t="s">
        <v>103</v>
      </c>
      <c r="K52">
        <v>1</v>
      </c>
      <c r="L52" t="s">
        <v>14</v>
      </c>
      <c r="M52">
        <v>2025</v>
      </c>
      <c r="N52">
        <v>1</v>
      </c>
    </row>
    <row r="53" spans="1:14" x14ac:dyDescent="0.25">
      <c r="A53" t="s">
        <v>222</v>
      </c>
      <c r="B53" t="s">
        <v>42</v>
      </c>
      <c r="C53">
        <v>2</v>
      </c>
      <c r="D53" t="s">
        <v>14</v>
      </c>
      <c r="E53">
        <v>2040</v>
      </c>
      <c r="F53">
        <v>0.12</v>
      </c>
      <c r="I53" t="s">
        <v>10</v>
      </c>
      <c r="J53" t="s">
        <v>103</v>
      </c>
      <c r="K53">
        <v>2</v>
      </c>
      <c r="L53" t="s">
        <v>14</v>
      </c>
      <c r="M53">
        <v>2025</v>
      </c>
      <c r="N53">
        <v>0</v>
      </c>
    </row>
    <row r="54" spans="1:14" x14ac:dyDescent="0.25">
      <c r="A54" t="s">
        <v>222</v>
      </c>
      <c r="B54" t="s">
        <v>42</v>
      </c>
      <c r="C54">
        <v>1</v>
      </c>
      <c r="D54" t="s">
        <v>14</v>
      </c>
      <c r="E54">
        <v>2045</v>
      </c>
      <c r="F54">
        <v>0.12</v>
      </c>
      <c r="I54" t="s">
        <v>10</v>
      </c>
      <c r="J54" t="s">
        <v>106</v>
      </c>
      <c r="K54">
        <v>1</v>
      </c>
      <c r="L54" t="s">
        <v>14</v>
      </c>
      <c r="M54">
        <v>2025</v>
      </c>
      <c r="N54">
        <v>1</v>
      </c>
    </row>
    <row r="55" spans="1:14" x14ac:dyDescent="0.25">
      <c r="A55" t="s">
        <v>222</v>
      </c>
      <c r="B55" t="s">
        <v>42</v>
      </c>
      <c r="C55">
        <v>2</v>
      </c>
      <c r="D55" t="s">
        <v>14</v>
      </c>
      <c r="E55">
        <v>2045</v>
      </c>
      <c r="F55">
        <v>0.12</v>
      </c>
      <c r="I55" t="s">
        <v>10</v>
      </c>
      <c r="J55" t="s">
        <v>106</v>
      </c>
      <c r="K55">
        <v>2</v>
      </c>
      <c r="L55" t="s">
        <v>14</v>
      </c>
      <c r="M55">
        <v>2025</v>
      </c>
      <c r="N55">
        <v>0</v>
      </c>
    </row>
    <row r="56" spans="1:14" x14ac:dyDescent="0.25">
      <c r="A56" t="s">
        <v>222</v>
      </c>
      <c r="B56" t="s">
        <v>42</v>
      </c>
      <c r="C56">
        <v>1</v>
      </c>
      <c r="D56" t="s">
        <v>14</v>
      </c>
      <c r="E56">
        <v>2050</v>
      </c>
      <c r="F56">
        <v>0.12</v>
      </c>
      <c r="I56" t="s">
        <v>10</v>
      </c>
      <c r="J56" t="s">
        <v>108</v>
      </c>
      <c r="K56">
        <v>1</v>
      </c>
      <c r="L56" t="s">
        <v>14</v>
      </c>
      <c r="M56">
        <v>2025</v>
      </c>
      <c r="N56">
        <v>1</v>
      </c>
    </row>
    <row r="57" spans="1:14" x14ac:dyDescent="0.25">
      <c r="A57" t="s">
        <v>222</v>
      </c>
      <c r="B57" t="s">
        <v>42</v>
      </c>
      <c r="C57">
        <v>2</v>
      </c>
      <c r="D57" t="s">
        <v>14</v>
      </c>
      <c r="E57">
        <v>2050</v>
      </c>
      <c r="F57">
        <v>0.12</v>
      </c>
      <c r="I57" t="s">
        <v>10</v>
      </c>
      <c r="J57" t="s">
        <v>151</v>
      </c>
      <c r="K57">
        <v>1</v>
      </c>
      <c r="L57" t="s">
        <v>14</v>
      </c>
      <c r="M57">
        <v>2025</v>
      </c>
      <c r="N57">
        <v>1</v>
      </c>
    </row>
    <row r="58" spans="1:14" x14ac:dyDescent="0.25">
      <c r="A58" t="s">
        <v>222</v>
      </c>
      <c r="B58" t="s">
        <v>47</v>
      </c>
      <c r="C58">
        <v>1</v>
      </c>
      <c r="D58" t="s">
        <v>14</v>
      </c>
      <c r="E58">
        <v>2018</v>
      </c>
      <c r="F58">
        <v>1</v>
      </c>
      <c r="I58" t="s">
        <v>10</v>
      </c>
      <c r="J58" t="s">
        <v>153</v>
      </c>
      <c r="K58">
        <v>1</v>
      </c>
      <c r="L58" t="s">
        <v>14</v>
      </c>
      <c r="M58">
        <v>2025</v>
      </c>
      <c r="N58">
        <v>1</v>
      </c>
    </row>
    <row r="59" spans="1:14" x14ac:dyDescent="0.25">
      <c r="A59" t="s">
        <v>222</v>
      </c>
      <c r="B59" t="s">
        <v>47</v>
      </c>
      <c r="C59">
        <v>2</v>
      </c>
      <c r="D59" t="s">
        <v>14</v>
      </c>
      <c r="E59">
        <v>2018</v>
      </c>
      <c r="F59">
        <v>1</v>
      </c>
      <c r="I59" t="s">
        <v>10</v>
      </c>
      <c r="J59" t="s">
        <v>161</v>
      </c>
      <c r="K59">
        <v>1</v>
      </c>
      <c r="L59" t="s">
        <v>14</v>
      </c>
      <c r="M59">
        <v>2025</v>
      </c>
      <c r="N59">
        <v>1</v>
      </c>
    </row>
    <row r="60" spans="1:14" x14ac:dyDescent="0.25">
      <c r="A60" t="s">
        <v>222</v>
      </c>
      <c r="B60" t="s">
        <v>47</v>
      </c>
      <c r="C60">
        <v>1</v>
      </c>
      <c r="D60" t="s">
        <v>14</v>
      </c>
      <c r="E60">
        <v>2025</v>
      </c>
      <c r="F60">
        <v>1</v>
      </c>
      <c r="I60" t="s">
        <v>10</v>
      </c>
      <c r="J60" t="s">
        <v>163</v>
      </c>
      <c r="K60">
        <v>1</v>
      </c>
      <c r="L60" t="s">
        <v>14</v>
      </c>
      <c r="M60">
        <v>2025</v>
      </c>
      <c r="N60">
        <v>1</v>
      </c>
    </row>
    <row r="61" spans="1:14" x14ac:dyDescent="0.25">
      <c r="A61" t="s">
        <v>222</v>
      </c>
      <c r="B61" t="s">
        <v>47</v>
      </c>
      <c r="C61">
        <v>2</v>
      </c>
      <c r="D61" t="s">
        <v>14</v>
      </c>
      <c r="E61">
        <v>2025</v>
      </c>
      <c r="F61">
        <v>1</v>
      </c>
      <c r="I61" t="s">
        <v>10</v>
      </c>
      <c r="J61" t="s">
        <v>165</v>
      </c>
      <c r="K61">
        <v>1</v>
      </c>
      <c r="L61" t="s">
        <v>14</v>
      </c>
      <c r="M61">
        <v>2025</v>
      </c>
      <c r="N61">
        <v>1</v>
      </c>
    </row>
    <row r="62" spans="1:14" x14ac:dyDescent="0.25">
      <c r="A62" t="s">
        <v>222</v>
      </c>
      <c r="B62" t="s">
        <v>47</v>
      </c>
      <c r="C62">
        <v>1</v>
      </c>
      <c r="D62" t="s">
        <v>14</v>
      </c>
      <c r="E62">
        <v>2030</v>
      </c>
      <c r="F62">
        <v>1</v>
      </c>
      <c r="I62" t="s">
        <v>10</v>
      </c>
      <c r="J62" t="s">
        <v>169</v>
      </c>
      <c r="K62">
        <v>1</v>
      </c>
      <c r="L62" t="s">
        <v>14</v>
      </c>
      <c r="M62">
        <v>2025</v>
      </c>
      <c r="N62">
        <v>1</v>
      </c>
    </row>
    <row r="63" spans="1:14" x14ac:dyDescent="0.25">
      <c r="A63" t="s">
        <v>222</v>
      </c>
      <c r="B63" t="s">
        <v>47</v>
      </c>
      <c r="C63">
        <v>2</v>
      </c>
      <c r="D63" t="s">
        <v>14</v>
      </c>
      <c r="E63">
        <v>2030</v>
      </c>
      <c r="F63">
        <v>1</v>
      </c>
      <c r="I63" t="s">
        <v>10</v>
      </c>
      <c r="J63" t="s">
        <v>169</v>
      </c>
      <c r="K63">
        <v>2</v>
      </c>
      <c r="L63" t="s">
        <v>14</v>
      </c>
      <c r="M63">
        <v>2025</v>
      </c>
      <c r="N63">
        <v>0</v>
      </c>
    </row>
    <row r="64" spans="1:14" x14ac:dyDescent="0.25">
      <c r="A64" t="s">
        <v>222</v>
      </c>
      <c r="B64" t="s">
        <v>47</v>
      </c>
      <c r="C64">
        <v>1</v>
      </c>
      <c r="D64" t="s">
        <v>14</v>
      </c>
      <c r="E64">
        <v>2035</v>
      </c>
      <c r="F64">
        <v>1</v>
      </c>
      <c r="I64" t="s">
        <v>10</v>
      </c>
      <c r="J64" t="s">
        <v>171</v>
      </c>
      <c r="K64">
        <v>1</v>
      </c>
      <c r="L64" t="s">
        <v>14</v>
      </c>
      <c r="M64">
        <v>2025</v>
      </c>
      <c r="N64">
        <v>1</v>
      </c>
    </row>
    <row r="65" spans="1:14" x14ac:dyDescent="0.25">
      <c r="A65" t="s">
        <v>222</v>
      </c>
      <c r="B65" t="s">
        <v>47</v>
      </c>
      <c r="C65">
        <v>2</v>
      </c>
      <c r="D65" t="s">
        <v>14</v>
      </c>
      <c r="E65">
        <v>2035</v>
      </c>
      <c r="F65">
        <v>1</v>
      </c>
      <c r="I65" t="s">
        <v>10</v>
      </c>
      <c r="J65" t="s">
        <v>171</v>
      </c>
      <c r="K65">
        <v>2</v>
      </c>
      <c r="L65" t="s">
        <v>14</v>
      </c>
      <c r="M65">
        <v>2025</v>
      </c>
      <c r="N65">
        <v>0</v>
      </c>
    </row>
    <row r="66" spans="1:14" x14ac:dyDescent="0.25">
      <c r="A66" t="s">
        <v>222</v>
      </c>
      <c r="B66" t="s">
        <v>47</v>
      </c>
      <c r="C66">
        <v>1</v>
      </c>
      <c r="D66" t="s">
        <v>14</v>
      </c>
      <c r="E66">
        <v>2040</v>
      </c>
      <c r="F66">
        <v>1</v>
      </c>
      <c r="I66" t="s">
        <v>10</v>
      </c>
      <c r="J66" t="s">
        <v>150</v>
      </c>
      <c r="K66">
        <v>1</v>
      </c>
      <c r="L66" t="s">
        <v>14</v>
      </c>
      <c r="M66">
        <v>2025</v>
      </c>
      <c r="N66">
        <v>-0.7</v>
      </c>
    </row>
    <row r="67" spans="1:14" x14ac:dyDescent="0.25">
      <c r="A67" t="s">
        <v>222</v>
      </c>
      <c r="B67" t="s">
        <v>47</v>
      </c>
      <c r="C67">
        <v>2</v>
      </c>
      <c r="D67" t="s">
        <v>14</v>
      </c>
      <c r="E67">
        <v>2040</v>
      </c>
      <c r="F67">
        <v>1</v>
      </c>
      <c r="I67" t="s">
        <v>10</v>
      </c>
      <c r="J67" t="s">
        <v>132</v>
      </c>
      <c r="K67">
        <v>1</v>
      </c>
      <c r="L67" t="s">
        <v>14</v>
      </c>
      <c r="M67">
        <v>2025</v>
      </c>
      <c r="N67">
        <v>1</v>
      </c>
    </row>
    <row r="68" spans="1:14" x14ac:dyDescent="0.25">
      <c r="A68" t="s">
        <v>222</v>
      </c>
      <c r="B68" t="s">
        <v>47</v>
      </c>
      <c r="C68">
        <v>1</v>
      </c>
      <c r="D68" t="s">
        <v>14</v>
      </c>
      <c r="E68">
        <v>2045</v>
      </c>
      <c r="F68">
        <v>1</v>
      </c>
      <c r="I68" t="s">
        <v>10</v>
      </c>
      <c r="J68" t="s">
        <v>135</v>
      </c>
      <c r="K68">
        <v>1</v>
      </c>
      <c r="L68" t="s">
        <v>14</v>
      </c>
      <c r="M68">
        <v>2025</v>
      </c>
      <c r="N68">
        <v>1</v>
      </c>
    </row>
    <row r="69" spans="1:14" x14ac:dyDescent="0.25">
      <c r="A69" t="s">
        <v>222</v>
      </c>
      <c r="B69" t="s">
        <v>47</v>
      </c>
      <c r="C69">
        <v>2</v>
      </c>
      <c r="D69" t="s">
        <v>14</v>
      </c>
      <c r="E69">
        <v>2045</v>
      </c>
      <c r="F69">
        <v>1</v>
      </c>
      <c r="I69" t="s">
        <v>10</v>
      </c>
      <c r="J69" t="s">
        <v>138</v>
      </c>
      <c r="K69">
        <v>1</v>
      </c>
      <c r="L69" t="s">
        <v>14</v>
      </c>
      <c r="M69">
        <v>2025</v>
      </c>
      <c r="N69">
        <v>1</v>
      </c>
    </row>
    <row r="70" spans="1:14" x14ac:dyDescent="0.25">
      <c r="A70" t="s">
        <v>222</v>
      </c>
      <c r="B70" t="s">
        <v>47</v>
      </c>
      <c r="C70">
        <v>1</v>
      </c>
      <c r="D70" t="s">
        <v>14</v>
      </c>
      <c r="E70">
        <v>2050</v>
      </c>
      <c r="F70">
        <v>1</v>
      </c>
      <c r="I70" t="s">
        <v>10</v>
      </c>
      <c r="J70" t="s">
        <v>139</v>
      </c>
      <c r="K70">
        <v>1</v>
      </c>
      <c r="L70" t="s">
        <v>14</v>
      </c>
      <c r="M70">
        <v>2025</v>
      </c>
      <c r="N70">
        <v>1</v>
      </c>
    </row>
    <row r="71" spans="1:14" x14ac:dyDescent="0.25">
      <c r="A71" t="s">
        <v>222</v>
      </c>
      <c r="B71" t="s">
        <v>47</v>
      </c>
      <c r="C71">
        <v>2</v>
      </c>
      <c r="D71" t="s">
        <v>14</v>
      </c>
      <c r="E71">
        <v>2050</v>
      </c>
      <c r="F71">
        <v>1</v>
      </c>
      <c r="I71" t="s">
        <v>10</v>
      </c>
      <c r="J71" t="s">
        <v>123</v>
      </c>
      <c r="K71">
        <v>1</v>
      </c>
      <c r="L71" t="s">
        <v>14</v>
      </c>
      <c r="M71">
        <v>2025</v>
      </c>
      <c r="N71">
        <v>1</v>
      </c>
    </row>
    <row r="72" spans="1:14" x14ac:dyDescent="0.25">
      <c r="A72" t="s">
        <v>222</v>
      </c>
      <c r="B72" t="s">
        <v>52</v>
      </c>
      <c r="C72">
        <v>1</v>
      </c>
      <c r="D72" t="s">
        <v>14</v>
      </c>
      <c r="E72">
        <v>2018</v>
      </c>
      <c r="F72">
        <v>0.12</v>
      </c>
      <c r="I72" t="s">
        <v>10</v>
      </c>
      <c r="J72" t="s">
        <v>126</v>
      </c>
      <c r="K72">
        <v>1</v>
      </c>
      <c r="L72" t="s">
        <v>14</v>
      </c>
      <c r="M72">
        <v>2025</v>
      </c>
      <c r="N72">
        <v>1</v>
      </c>
    </row>
    <row r="73" spans="1:14" x14ac:dyDescent="0.25">
      <c r="A73" t="s">
        <v>222</v>
      </c>
      <c r="B73" t="s">
        <v>52</v>
      </c>
      <c r="C73">
        <v>2</v>
      </c>
      <c r="D73" t="s">
        <v>14</v>
      </c>
      <c r="E73">
        <v>2018</v>
      </c>
      <c r="F73">
        <v>0.12</v>
      </c>
      <c r="I73" t="s">
        <v>10</v>
      </c>
      <c r="J73" t="s">
        <v>127</v>
      </c>
      <c r="K73">
        <v>1</v>
      </c>
      <c r="L73" t="s">
        <v>14</v>
      </c>
      <c r="M73">
        <v>2025</v>
      </c>
      <c r="N73">
        <v>1</v>
      </c>
    </row>
    <row r="74" spans="1:14" x14ac:dyDescent="0.25">
      <c r="A74" t="s">
        <v>222</v>
      </c>
      <c r="B74" t="s">
        <v>52</v>
      </c>
      <c r="C74">
        <v>1</v>
      </c>
      <c r="D74" t="s">
        <v>14</v>
      </c>
      <c r="E74">
        <v>2025</v>
      </c>
      <c r="F74">
        <v>0.12</v>
      </c>
      <c r="I74" t="s">
        <v>10</v>
      </c>
      <c r="J74" t="s">
        <v>128</v>
      </c>
      <c r="K74">
        <v>1</v>
      </c>
      <c r="L74" t="s">
        <v>14</v>
      </c>
      <c r="M74">
        <v>2025</v>
      </c>
      <c r="N74">
        <v>1</v>
      </c>
    </row>
    <row r="75" spans="1:14" x14ac:dyDescent="0.25">
      <c r="A75" t="s">
        <v>222</v>
      </c>
      <c r="B75" t="s">
        <v>52</v>
      </c>
      <c r="C75">
        <v>2</v>
      </c>
      <c r="D75" t="s">
        <v>14</v>
      </c>
      <c r="E75">
        <v>2025</v>
      </c>
      <c r="F75">
        <v>0.12</v>
      </c>
      <c r="I75" t="s">
        <v>10</v>
      </c>
      <c r="J75" t="s">
        <v>143</v>
      </c>
      <c r="K75">
        <v>1</v>
      </c>
      <c r="L75" t="s">
        <v>14</v>
      </c>
      <c r="M75">
        <v>2025</v>
      </c>
      <c r="N75">
        <v>1</v>
      </c>
    </row>
    <row r="76" spans="1:14" x14ac:dyDescent="0.25">
      <c r="A76" t="s">
        <v>222</v>
      </c>
      <c r="B76" t="s">
        <v>52</v>
      </c>
      <c r="C76">
        <v>1</v>
      </c>
      <c r="D76" t="s">
        <v>14</v>
      </c>
      <c r="E76">
        <v>2030</v>
      </c>
      <c r="F76">
        <v>0.12</v>
      </c>
      <c r="I76" t="s">
        <v>10</v>
      </c>
      <c r="J76" t="s">
        <v>145</v>
      </c>
      <c r="K76">
        <v>1</v>
      </c>
      <c r="L76" t="s">
        <v>14</v>
      </c>
      <c r="M76">
        <v>2025</v>
      </c>
      <c r="N76">
        <v>1</v>
      </c>
    </row>
    <row r="77" spans="1:14" x14ac:dyDescent="0.25">
      <c r="A77" t="s">
        <v>222</v>
      </c>
      <c r="B77" t="s">
        <v>52</v>
      </c>
      <c r="C77">
        <v>2</v>
      </c>
      <c r="D77" t="s">
        <v>14</v>
      </c>
      <c r="E77">
        <v>2030</v>
      </c>
      <c r="F77">
        <v>0.12</v>
      </c>
      <c r="I77" t="s">
        <v>10</v>
      </c>
      <c r="J77" t="s">
        <v>147</v>
      </c>
      <c r="K77">
        <v>1</v>
      </c>
      <c r="L77" t="s">
        <v>14</v>
      </c>
      <c r="M77">
        <v>2025</v>
      </c>
      <c r="N77">
        <v>1</v>
      </c>
    </row>
    <row r="78" spans="1:14" x14ac:dyDescent="0.25">
      <c r="A78" t="s">
        <v>222</v>
      </c>
      <c r="B78" t="s">
        <v>52</v>
      </c>
      <c r="C78">
        <v>1</v>
      </c>
      <c r="D78" t="s">
        <v>14</v>
      </c>
      <c r="E78">
        <v>2035</v>
      </c>
      <c r="F78">
        <v>0.12</v>
      </c>
      <c r="I78" t="s">
        <v>10</v>
      </c>
      <c r="J78" t="s">
        <v>112</v>
      </c>
      <c r="K78">
        <v>1</v>
      </c>
      <c r="L78" t="s">
        <v>14</v>
      </c>
      <c r="M78">
        <v>2025</v>
      </c>
      <c r="N78">
        <v>1</v>
      </c>
    </row>
    <row r="79" spans="1:14" x14ac:dyDescent="0.25">
      <c r="A79" t="s">
        <v>222</v>
      </c>
      <c r="B79" t="s">
        <v>52</v>
      </c>
      <c r="C79">
        <v>2</v>
      </c>
      <c r="D79" t="s">
        <v>14</v>
      </c>
      <c r="E79">
        <v>2035</v>
      </c>
      <c r="F79">
        <v>0.12</v>
      </c>
      <c r="I79" t="s">
        <v>10</v>
      </c>
      <c r="J79" t="s">
        <v>112</v>
      </c>
      <c r="K79">
        <v>2</v>
      </c>
      <c r="L79" t="s">
        <v>14</v>
      </c>
      <c r="M79">
        <v>2025</v>
      </c>
      <c r="N79">
        <v>1</v>
      </c>
    </row>
    <row r="80" spans="1:14" x14ac:dyDescent="0.25">
      <c r="A80" t="s">
        <v>222</v>
      </c>
      <c r="B80" t="s">
        <v>52</v>
      </c>
      <c r="C80">
        <v>1</v>
      </c>
      <c r="D80" t="s">
        <v>14</v>
      </c>
      <c r="E80">
        <v>2040</v>
      </c>
      <c r="F80">
        <v>0.12</v>
      </c>
      <c r="I80" t="s">
        <v>10</v>
      </c>
      <c r="J80" t="s">
        <v>112</v>
      </c>
      <c r="K80">
        <v>3</v>
      </c>
      <c r="L80" t="s">
        <v>14</v>
      </c>
      <c r="M80">
        <v>2025</v>
      </c>
      <c r="N80">
        <v>1</v>
      </c>
    </row>
    <row r="81" spans="1:14" x14ac:dyDescent="0.25">
      <c r="A81" t="s">
        <v>222</v>
      </c>
      <c r="B81" t="s">
        <v>52</v>
      </c>
      <c r="C81">
        <v>2</v>
      </c>
      <c r="D81" t="s">
        <v>14</v>
      </c>
      <c r="E81">
        <v>2040</v>
      </c>
      <c r="F81">
        <v>0.12</v>
      </c>
      <c r="I81" t="s">
        <v>10</v>
      </c>
      <c r="J81" t="s">
        <v>112</v>
      </c>
      <c r="K81">
        <v>4</v>
      </c>
      <c r="L81" t="s">
        <v>14</v>
      </c>
      <c r="M81">
        <v>2025</v>
      </c>
      <c r="N81">
        <v>1</v>
      </c>
    </row>
    <row r="82" spans="1:14" x14ac:dyDescent="0.25">
      <c r="A82" t="s">
        <v>222</v>
      </c>
      <c r="B82" t="s">
        <v>52</v>
      </c>
      <c r="C82">
        <v>1</v>
      </c>
      <c r="D82" t="s">
        <v>14</v>
      </c>
      <c r="E82">
        <v>2045</v>
      </c>
      <c r="F82">
        <v>0.12</v>
      </c>
      <c r="I82" t="s">
        <v>10</v>
      </c>
      <c r="J82" t="s">
        <v>115</v>
      </c>
      <c r="K82">
        <v>1</v>
      </c>
      <c r="L82" t="s">
        <v>14</v>
      </c>
      <c r="M82">
        <v>2025</v>
      </c>
      <c r="N82">
        <v>1</v>
      </c>
    </row>
    <row r="83" spans="1:14" x14ac:dyDescent="0.25">
      <c r="A83" t="s">
        <v>222</v>
      </c>
      <c r="B83" t="s">
        <v>52</v>
      </c>
      <c r="C83">
        <v>2</v>
      </c>
      <c r="D83" t="s">
        <v>14</v>
      </c>
      <c r="E83">
        <v>2045</v>
      </c>
      <c r="F83">
        <v>0.12</v>
      </c>
      <c r="I83" t="s">
        <v>10</v>
      </c>
      <c r="J83" t="s">
        <v>114</v>
      </c>
      <c r="K83">
        <v>1</v>
      </c>
      <c r="L83" t="s">
        <v>14</v>
      </c>
      <c r="M83">
        <v>2025</v>
      </c>
      <c r="N83">
        <v>1</v>
      </c>
    </row>
    <row r="84" spans="1:14" x14ac:dyDescent="0.25">
      <c r="A84" t="s">
        <v>222</v>
      </c>
      <c r="B84" t="s">
        <v>52</v>
      </c>
      <c r="C84">
        <v>1</v>
      </c>
      <c r="D84" t="s">
        <v>14</v>
      </c>
      <c r="E84">
        <v>2050</v>
      </c>
      <c r="F84">
        <v>0.12</v>
      </c>
      <c r="I84" t="s">
        <v>10</v>
      </c>
      <c r="J84" t="s">
        <v>113</v>
      </c>
      <c r="K84">
        <v>1</v>
      </c>
      <c r="L84" t="s">
        <v>14</v>
      </c>
      <c r="M84">
        <v>2025</v>
      </c>
      <c r="N84">
        <v>8.4444443999999994E-2</v>
      </c>
    </row>
    <row r="85" spans="1:14" x14ac:dyDescent="0.25">
      <c r="A85" t="s">
        <v>222</v>
      </c>
      <c r="B85" t="s">
        <v>52</v>
      </c>
      <c r="C85">
        <v>2</v>
      </c>
      <c r="D85" t="s">
        <v>14</v>
      </c>
      <c r="E85">
        <v>2050</v>
      </c>
      <c r="F85">
        <v>0.12</v>
      </c>
      <c r="I85" t="s">
        <v>10</v>
      </c>
      <c r="J85" t="s">
        <v>113</v>
      </c>
      <c r="K85">
        <v>2</v>
      </c>
      <c r="L85" t="s">
        <v>14</v>
      </c>
      <c r="M85">
        <v>2025</v>
      </c>
      <c r="N85">
        <v>8.4444443999999994E-2</v>
      </c>
    </row>
    <row r="86" spans="1:14" x14ac:dyDescent="0.25">
      <c r="A86" t="s">
        <v>222</v>
      </c>
      <c r="B86" t="s">
        <v>54</v>
      </c>
      <c r="C86">
        <v>1</v>
      </c>
      <c r="D86" t="s">
        <v>14</v>
      </c>
      <c r="E86">
        <v>2018</v>
      </c>
      <c r="F86">
        <v>0</v>
      </c>
      <c r="I86" t="s">
        <v>10</v>
      </c>
      <c r="J86" t="s">
        <v>113</v>
      </c>
      <c r="K86">
        <v>3</v>
      </c>
      <c r="L86" t="s">
        <v>14</v>
      </c>
      <c r="M86">
        <v>2025</v>
      </c>
      <c r="N86">
        <v>8.4444443999999994E-2</v>
      </c>
    </row>
    <row r="87" spans="1:14" x14ac:dyDescent="0.25">
      <c r="A87" t="s">
        <v>222</v>
      </c>
      <c r="B87" t="s">
        <v>54</v>
      </c>
      <c r="C87">
        <v>2</v>
      </c>
      <c r="D87" t="s">
        <v>14</v>
      </c>
      <c r="E87">
        <v>2018</v>
      </c>
      <c r="F87">
        <v>0</v>
      </c>
      <c r="I87" t="s">
        <v>10</v>
      </c>
      <c r="J87" t="s">
        <v>113</v>
      </c>
      <c r="K87">
        <v>4</v>
      </c>
      <c r="L87" t="s">
        <v>14</v>
      </c>
      <c r="M87">
        <v>2025</v>
      </c>
      <c r="N87">
        <v>8.4444443999999994E-2</v>
      </c>
    </row>
    <row r="88" spans="1:14" x14ac:dyDescent="0.25">
      <c r="A88" t="s">
        <v>222</v>
      </c>
      <c r="B88" t="s">
        <v>54</v>
      </c>
      <c r="C88">
        <v>1</v>
      </c>
      <c r="D88" t="s">
        <v>14</v>
      </c>
      <c r="E88">
        <v>2025</v>
      </c>
      <c r="F88">
        <v>0</v>
      </c>
      <c r="I88" t="s">
        <v>10</v>
      </c>
      <c r="J88" t="s">
        <v>116</v>
      </c>
      <c r="K88">
        <v>1</v>
      </c>
      <c r="L88" t="s">
        <v>14</v>
      </c>
      <c r="M88">
        <v>2025</v>
      </c>
      <c r="N88">
        <v>8.4444443999999994E-2</v>
      </c>
    </row>
    <row r="89" spans="1:14" x14ac:dyDescent="0.25">
      <c r="A89" t="s">
        <v>222</v>
      </c>
      <c r="B89" t="s">
        <v>54</v>
      </c>
      <c r="C89">
        <v>2</v>
      </c>
      <c r="D89" t="s">
        <v>14</v>
      </c>
      <c r="E89">
        <v>2025</v>
      </c>
      <c r="F89">
        <v>0</v>
      </c>
      <c r="I89" t="s">
        <v>10</v>
      </c>
      <c r="J89" t="s">
        <v>144</v>
      </c>
      <c r="K89">
        <v>1</v>
      </c>
      <c r="L89" t="s">
        <v>14</v>
      </c>
      <c r="M89">
        <v>2025</v>
      </c>
      <c r="N89">
        <v>8.4444443999999994E-2</v>
      </c>
    </row>
    <row r="90" spans="1:14" x14ac:dyDescent="0.25">
      <c r="A90" t="s">
        <v>222</v>
      </c>
      <c r="B90" t="s">
        <v>54</v>
      </c>
      <c r="C90">
        <v>1</v>
      </c>
      <c r="D90" t="s">
        <v>14</v>
      </c>
      <c r="E90">
        <v>2030</v>
      </c>
      <c r="F90">
        <v>0</v>
      </c>
      <c r="I90" t="s">
        <v>10</v>
      </c>
      <c r="J90" t="s">
        <v>146</v>
      </c>
      <c r="K90">
        <v>1</v>
      </c>
      <c r="L90" t="s">
        <v>14</v>
      </c>
      <c r="M90">
        <v>2025</v>
      </c>
      <c r="N90">
        <v>8.4444443999999994E-2</v>
      </c>
    </row>
    <row r="91" spans="1:14" x14ac:dyDescent="0.25">
      <c r="A91" t="s">
        <v>222</v>
      </c>
      <c r="B91" t="s">
        <v>54</v>
      </c>
      <c r="C91">
        <v>2</v>
      </c>
      <c r="D91" t="s">
        <v>14</v>
      </c>
      <c r="E91">
        <v>2030</v>
      </c>
      <c r="F91">
        <v>0</v>
      </c>
      <c r="I91" t="s">
        <v>10</v>
      </c>
      <c r="J91" t="s">
        <v>152</v>
      </c>
      <c r="K91">
        <v>1</v>
      </c>
      <c r="L91" t="s">
        <v>14</v>
      </c>
      <c r="M91">
        <v>2025</v>
      </c>
      <c r="N91">
        <v>8.4444443999999994E-2</v>
      </c>
    </row>
    <row r="92" spans="1:14" x14ac:dyDescent="0.25">
      <c r="A92" t="s">
        <v>222</v>
      </c>
      <c r="B92" t="s">
        <v>54</v>
      </c>
      <c r="C92">
        <v>1</v>
      </c>
      <c r="D92" t="s">
        <v>14</v>
      </c>
      <c r="E92">
        <v>2035</v>
      </c>
      <c r="F92">
        <v>0</v>
      </c>
      <c r="I92" t="s">
        <v>10</v>
      </c>
      <c r="J92" t="s">
        <v>154</v>
      </c>
      <c r="K92">
        <v>1</v>
      </c>
      <c r="L92" t="s">
        <v>14</v>
      </c>
      <c r="M92">
        <v>2025</v>
      </c>
      <c r="N92">
        <v>0.12</v>
      </c>
    </row>
    <row r="93" spans="1:14" x14ac:dyDescent="0.25">
      <c r="A93" t="s">
        <v>222</v>
      </c>
      <c r="B93" t="s">
        <v>54</v>
      </c>
      <c r="C93">
        <v>2</v>
      </c>
      <c r="D93" t="s">
        <v>14</v>
      </c>
      <c r="E93">
        <v>2035</v>
      </c>
      <c r="F93">
        <v>0</v>
      </c>
      <c r="I93" t="s">
        <v>10</v>
      </c>
      <c r="J93" t="s">
        <v>158</v>
      </c>
      <c r="K93">
        <v>1</v>
      </c>
      <c r="L93" t="s">
        <v>14</v>
      </c>
      <c r="M93">
        <v>2025</v>
      </c>
      <c r="N93">
        <v>8.4444443999999994E-2</v>
      </c>
    </row>
    <row r="94" spans="1:14" x14ac:dyDescent="0.25">
      <c r="A94" t="s">
        <v>222</v>
      </c>
      <c r="B94" t="s">
        <v>54</v>
      </c>
      <c r="C94">
        <v>1</v>
      </c>
      <c r="D94" t="s">
        <v>14</v>
      </c>
      <c r="E94">
        <v>2040</v>
      </c>
      <c r="F94">
        <v>0</v>
      </c>
      <c r="I94" t="s">
        <v>10</v>
      </c>
      <c r="J94" t="s">
        <v>209</v>
      </c>
      <c r="K94">
        <v>1</v>
      </c>
      <c r="L94" t="s">
        <v>14</v>
      </c>
      <c r="M94">
        <v>2025</v>
      </c>
      <c r="N94">
        <v>1</v>
      </c>
    </row>
    <row r="95" spans="1:14" x14ac:dyDescent="0.25">
      <c r="A95" t="s">
        <v>222</v>
      </c>
      <c r="B95" t="s">
        <v>54</v>
      </c>
      <c r="C95">
        <v>2</v>
      </c>
      <c r="D95" t="s">
        <v>14</v>
      </c>
      <c r="E95">
        <v>2040</v>
      </c>
      <c r="F95">
        <v>0</v>
      </c>
      <c r="I95" t="s">
        <v>10</v>
      </c>
      <c r="J95" t="s">
        <v>210</v>
      </c>
      <c r="K95">
        <v>1</v>
      </c>
      <c r="L95" t="s">
        <v>14</v>
      </c>
      <c r="M95">
        <v>2025</v>
      </c>
      <c r="N95">
        <v>8.4444443999999994E-2</v>
      </c>
    </row>
    <row r="96" spans="1:14" x14ac:dyDescent="0.25">
      <c r="A96" t="s">
        <v>222</v>
      </c>
      <c r="B96" t="s">
        <v>54</v>
      </c>
      <c r="C96">
        <v>1</v>
      </c>
      <c r="D96" t="s">
        <v>14</v>
      </c>
      <c r="E96">
        <v>2045</v>
      </c>
      <c r="F96">
        <v>0</v>
      </c>
      <c r="I96" t="s">
        <v>10</v>
      </c>
      <c r="J96" t="s">
        <v>37</v>
      </c>
      <c r="K96">
        <v>1</v>
      </c>
      <c r="L96" t="s">
        <v>14</v>
      </c>
      <c r="M96">
        <v>2030</v>
      </c>
      <c r="N96">
        <v>1</v>
      </c>
    </row>
    <row r="97" spans="1:14" x14ac:dyDescent="0.25">
      <c r="A97" t="s">
        <v>222</v>
      </c>
      <c r="B97" t="s">
        <v>54</v>
      </c>
      <c r="C97">
        <v>2</v>
      </c>
      <c r="D97" t="s">
        <v>14</v>
      </c>
      <c r="E97">
        <v>2045</v>
      </c>
      <c r="F97">
        <v>0</v>
      </c>
      <c r="I97" t="s">
        <v>10</v>
      </c>
      <c r="J97" t="s">
        <v>47</v>
      </c>
      <c r="K97">
        <v>1</v>
      </c>
      <c r="L97" t="s">
        <v>14</v>
      </c>
      <c r="M97">
        <v>2030</v>
      </c>
      <c r="N97">
        <v>1</v>
      </c>
    </row>
    <row r="98" spans="1:14" x14ac:dyDescent="0.25">
      <c r="A98" t="s">
        <v>222</v>
      </c>
      <c r="B98" t="s">
        <v>54</v>
      </c>
      <c r="C98">
        <v>1</v>
      </c>
      <c r="D98" t="s">
        <v>14</v>
      </c>
      <c r="E98">
        <v>2050</v>
      </c>
      <c r="F98">
        <v>0</v>
      </c>
      <c r="I98" t="s">
        <v>10</v>
      </c>
      <c r="J98" t="s">
        <v>95</v>
      </c>
      <c r="K98">
        <v>1</v>
      </c>
      <c r="L98" t="s">
        <v>14</v>
      </c>
      <c r="M98">
        <v>2030</v>
      </c>
      <c r="N98">
        <v>1</v>
      </c>
    </row>
    <row r="99" spans="1:14" x14ac:dyDescent="0.25">
      <c r="A99" t="s">
        <v>222</v>
      </c>
      <c r="B99" t="s">
        <v>54</v>
      </c>
      <c r="C99">
        <v>2</v>
      </c>
      <c r="D99" t="s">
        <v>14</v>
      </c>
      <c r="E99">
        <v>2050</v>
      </c>
      <c r="F99">
        <v>0</v>
      </c>
      <c r="I99" t="s">
        <v>10</v>
      </c>
      <c r="J99" t="s">
        <v>103</v>
      </c>
      <c r="K99">
        <v>1</v>
      </c>
      <c r="L99" t="s">
        <v>14</v>
      </c>
      <c r="M99">
        <v>2030</v>
      </c>
      <c r="N99">
        <v>1</v>
      </c>
    </row>
    <row r="100" spans="1:14" x14ac:dyDescent="0.25">
      <c r="A100" t="s">
        <v>222</v>
      </c>
      <c r="B100" t="s">
        <v>57</v>
      </c>
      <c r="C100">
        <v>1</v>
      </c>
      <c r="D100" t="s">
        <v>14</v>
      </c>
      <c r="E100">
        <v>2018</v>
      </c>
      <c r="F100">
        <v>-0.88</v>
      </c>
      <c r="I100" t="s">
        <v>10</v>
      </c>
      <c r="J100" t="s">
        <v>103</v>
      </c>
      <c r="K100">
        <v>2</v>
      </c>
      <c r="L100" t="s">
        <v>14</v>
      </c>
      <c r="M100">
        <v>2030</v>
      </c>
      <c r="N100">
        <v>0</v>
      </c>
    </row>
    <row r="101" spans="1:14" x14ac:dyDescent="0.25">
      <c r="A101" t="s">
        <v>222</v>
      </c>
      <c r="B101" t="s">
        <v>57</v>
      </c>
      <c r="C101">
        <v>2</v>
      </c>
      <c r="D101" t="s">
        <v>14</v>
      </c>
      <c r="E101">
        <v>2018</v>
      </c>
      <c r="F101">
        <v>-0.88</v>
      </c>
      <c r="I101" t="s">
        <v>10</v>
      </c>
      <c r="J101" t="s">
        <v>106</v>
      </c>
      <c r="K101">
        <v>1</v>
      </c>
      <c r="L101" t="s">
        <v>14</v>
      </c>
      <c r="M101">
        <v>2030</v>
      </c>
      <c r="N101">
        <v>1</v>
      </c>
    </row>
    <row r="102" spans="1:14" x14ac:dyDescent="0.25">
      <c r="A102" t="s">
        <v>222</v>
      </c>
      <c r="B102" t="s">
        <v>57</v>
      </c>
      <c r="C102">
        <v>1</v>
      </c>
      <c r="D102" t="s">
        <v>14</v>
      </c>
      <c r="E102">
        <v>2025</v>
      </c>
      <c r="F102">
        <v>-0.88</v>
      </c>
      <c r="I102" t="s">
        <v>10</v>
      </c>
      <c r="J102" t="s">
        <v>106</v>
      </c>
      <c r="K102">
        <v>2</v>
      </c>
      <c r="L102" t="s">
        <v>14</v>
      </c>
      <c r="M102">
        <v>2030</v>
      </c>
      <c r="N102">
        <v>0</v>
      </c>
    </row>
    <row r="103" spans="1:14" x14ac:dyDescent="0.25">
      <c r="A103" t="s">
        <v>222</v>
      </c>
      <c r="B103" t="s">
        <v>57</v>
      </c>
      <c r="C103">
        <v>2</v>
      </c>
      <c r="D103" t="s">
        <v>14</v>
      </c>
      <c r="E103">
        <v>2025</v>
      </c>
      <c r="F103">
        <v>-0.88</v>
      </c>
      <c r="I103" t="s">
        <v>10</v>
      </c>
      <c r="J103" t="s">
        <v>108</v>
      </c>
      <c r="K103">
        <v>1</v>
      </c>
      <c r="L103" t="s">
        <v>14</v>
      </c>
      <c r="M103">
        <v>2030</v>
      </c>
      <c r="N103">
        <v>1</v>
      </c>
    </row>
    <row r="104" spans="1:14" x14ac:dyDescent="0.25">
      <c r="A104" t="s">
        <v>222</v>
      </c>
      <c r="B104" t="s">
        <v>57</v>
      </c>
      <c r="C104">
        <v>1</v>
      </c>
      <c r="D104" t="s">
        <v>14</v>
      </c>
      <c r="E104">
        <v>2030</v>
      </c>
      <c r="F104">
        <v>-0.88</v>
      </c>
      <c r="I104" t="s">
        <v>10</v>
      </c>
      <c r="J104" t="s">
        <v>151</v>
      </c>
      <c r="K104">
        <v>1</v>
      </c>
      <c r="L104" t="s">
        <v>14</v>
      </c>
      <c r="M104">
        <v>2030</v>
      </c>
      <c r="N104">
        <v>1</v>
      </c>
    </row>
    <row r="105" spans="1:14" x14ac:dyDescent="0.25">
      <c r="A105" t="s">
        <v>222</v>
      </c>
      <c r="B105" t="s">
        <v>57</v>
      </c>
      <c r="C105">
        <v>2</v>
      </c>
      <c r="D105" t="s">
        <v>14</v>
      </c>
      <c r="E105">
        <v>2030</v>
      </c>
      <c r="F105">
        <v>-0.88</v>
      </c>
      <c r="I105" t="s">
        <v>10</v>
      </c>
      <c r="J105" t="s">
        <v>153</v>
      </c>
      <c r="K105">
        <v>1</v>
      </c>
      <c r="L105" t="s">
        <v>14</v>
      </c>
      <c r="M105">
        <v>2030</v>
      </c>
      <c r="N105">
        <v>1</v>
      </c>
    </row>
    <row r="106" spans="1:14" x14ac:dyDescent="0.25">
      <c r="A106" t="s">
        <v>222</v>
      </c>
      <c r="B106" t="s">
        <v>57</v>
      </c>
      <c r="C106">
        <v>1</v>
      </c>
      <c r="D106" t="s">
        <v>14</v>
      </c>
      <c r="E106">
        <v>2035</v>
      </c>
      <c r="F106">
        <v>-0.88</v>
      </c>
      <c r="I106" t="s">
        <v>10</v>
      </c>
      <c r="J106" t="s">
        <v>161</v>
      </c>
      <c r="K106">
        <v>1</v>
      </c>
      <c r="L106" t="s">
        <v>14</v>
      </c>
      <c r="M106">
        <v>2030</v>
      </c>
      <c r="N106">
        <v>1</v>
      </c>
    </row>
    <row r="107" spans="1:14" x14ac:dyDescent="0.25">
      <c r="A107" t="s">
        <v>222</v>
      </c>
      <c r="B107" t="s">
        <v>57</v>
      </c>
      <c r="C107">
        <v>2</v>
      </c>
      <c r="D107" t="s">
        <v>14</v>
      </c>
      <c r="E107">
        <v>2035</v>
      </c>
      <c r="F107">
        <v>-0.88</v>
      </c>
      <c r="I107" t="s">
        <v>10</v>
      </c>
      <c r="J107" t="s">
        <v>163</v>
      </c>
      <c r="K107">
        <v>1</v>
      </c>
      <c r="L107" t="s">
        <v>14</v>
      </c>
      <c r="M107">
        <v>2030</v>
      </c>
      <c r="N107">
        <v>1</v>
      </c>
    </row>
    <row r="108" spans="1:14" x14ac:dyDescent="0.25">
      <c r="A108" t="s">
        <v>222</v>
      </c>
      <c r="B108" t="s">
        <v>57</v>
      </c>
      <c r="C108">
        <v>1</v>
      </c>
      <c r="D108" t="s">
        <v>14</v>
      </c>
      <c r="E108">
        <v>2040</v>
      </c>
      <c r="F108">
        <v>-0.88</v>
      </c>
      <c r="I108" t="s">
        <v>10</v>
      </c>
      <c r="J108" t="s">
        <v>165</v>
      </c>
      <c r="K108">
        <v>1</v>
      </c>
      <c r="L108" t="s">
        <v>14</v>
      </c>
      <c r="M108">
        <v>2030</v>
      </c>
      <c r="N108">
        <v>1</v>
      </c>
    </row>
    <row r="109" spans="1:14" x14ac:dyDescent="0.25">
      <c r="A109" t="s">
        <v>222</v>
      </c>
      <c r="B109" t="s">
        <v>57</v>
      </c>
      <c r="C109">
        <v>2</v>
      </c>
      <c r="D109" t="s">
        <v>14</v>
      </c>
      <c r="E109">
        <v>2040</v>
      </c>
      <c r="F109">
        <v>-0.88</v>
      </c>
      <c r="I109" t="s">
        <v>10</v>
      </c>
      <c r="J109" t="s">
        <v>169</v>
      </c>
      <c r="K109">
        <v>1</v>
      </c>
      <c r="L109" t="s">
        <v>14</v>
      </c>
      <c r="M109">
        <v>2030</v>
      </c>
      <c r="N109">
        <v>1</v>
      </c>
    </row>
    <row r="110" spans="1:14" x14ac:dyDescent="0.25">
      <c r="A110" t="s">
        <v>222</v>
      </c>
      <c r="B110" t="s">
        <v>57</v>
      </c>
      <c r="C110">
        <v>1</v>
      </c>
      <c r="D110" t="s">
        <v>14</v>
      </c>
      <c r="E110">
        <v>2045</v>
      </c>
      <c r="F110">
        <v>-0.88</v>
      </c>
      <c r="I110" t="s">
        <v>10</v>
      </c>
      <c r="J110" t="s">
        <v>169</v>
      </c>
      <c r="K110">
        <v>2</v>
      </c>
      <c r="L110" t="s">
        <v>14</v>
      </c>
      <c r="M110">
        <v>2030</v>
      </c>
      <c r="N110">
        <v>0</v>
      </c>
    </row>
    <row r="111" spans="1:14" x14ac:dyDescent="0.25">
      <c r="A111" t="s">
        <v>222</v>
      </c>
      <c r="B111" t="s">
        <v>57</v>
      </c>
      <c r="C111">
        <v>2</v>
      </c>
      <c r="D111" t="s">
        <v>14</v>
      </c>
      <c r="E111">
        <v>2045</v>
      </c>
      <c r="F111">
        <v>-0.88</v>
      </c>
      <c r="I111" t="s">
        <v>10</v>
      </c>
      <c r="J111" t="s">
        <v>171</v>
      </c>
      <c r="K111">
        <v>1</v>
      </c>
      <c r="L111" t="s">
        <v>14</v>
      </c>
      <c r="M111">
        <v>2030</v>
      </c>
      <c r="N111">
        <v>1</v>
      </c>
    </row>
    <row r="112" spans="1:14" x14ac:dyDescent="0.25">
      <c r="A112" t="s">
        <v>222</v>
      </c>
      <c r="B112" t="s">
        <v>57</v>
      </c>
      <c r="C112">
        <v>1</v>
      </c>
      <c r="D112" t="s">
        <v>14</v>
      </c>
      <c r="E112">
        <v>2050</v>
      </c>
      <c r="F112">
        <v>-0.88</v>
      </c>
      <c r="I112" t="s">
        <v>10</v>
      </c>
      <c r="J112" t="s">
        <v>171</v>
      </c>
      <c r="K112">
        <v>2</v>
      </c>
      <c r="L112" t="s">
        <v>14</v>
      </c>
      <c r="M112">
        <v>2030</v>
      </c>
      <c r="N112">
        <v>0</v>
      </c>
    </row>
    <row r="113" spans="1:14" x14ac:dyDescent="0.25">
      <c r="A113" t="s">
        <v>222</v>
      </c>
      <c r="B113" t="s">
        <v>57</v>
      </c>
      <c r="C113">
        <v>2</v>
      </c>
      <c r="D113" t="s">
        <v>14</v>
      </c>
      <c r="E113">
        <v>2050</v>
      </c>
      <c r="F113">
        <v>-0.88</v>
      </c>
      <c r="I113" t="s">
        <v>10</v>
      </c>
      <c r="J113" t="s">
        <v>150</v>
      </c>
      <c r="K113">
        <v>1</v>
      </c>
      <c r="L113" t="s">
        <v>14</v>
      </c>
      <c r="M113">
        <v>2030</v>
      </c>
      <c r="N113">
        <v>-0.7</v>
      </c>
    </row>
    <row r="114" spans="1:14" x14ac:dyDescent="0.25">
      <c r="A114" t="s">
        <v>222</v>
      </c>
      <c r="B114" t="s">
        <v>60</v>
      </c>
      <c r="C114">
        <v>1</v>
      </c>
      <c r="D114" t="s">
        <v>14</v>
      </c>
      <c r="E114">
        <v>2018</v>
      </c>
      <c r="F114">
        <v>1</v>
      </c>
      <c r="I114" t="s">
        <v>10</v>
      </c>
      <c r="J114" t="s">
        <v>132</v>
      </c>
      <c r="K114">
        <v>1</v>
      </c>
      <c r="L114" t="s">
        <v>14</v>
      </c>
      <c r="M114">
        <v>2030</v>
      </c>
      <c r="N114">
        <v>1</v>
      </c>
    </row>
    <row r="115" spans="1:14" x14ac:dyDescent="0.25">
      <c r="A115" t="s">
        <v>222</v>
      </c>
      <c r="B115" t="s">
        <v>60</v>
      </c>
      <c r="C115">
        <v>2</v>
      </c>
      <c r="D115" t="s">
        <v>14</v>
      </c>
      <c r="E115">
        <v>2018</v>
      </c>
      <c r="F115">
        <v>1</v>
      </c>
      <c r="I115" t="s">
        <v>10</v>
      </c>
      <c r="J115" t="s">
        <v>135</v>
      </c>
      <c r="K115">
        <v>1</v>
      </c>
      <c r="L115" t="s">
        <v>14</v>
      </c>
      <c r="M115">
        <v>2030</v>
      </c>
      <c r="N115">
        <v>1</v>
      </c>
    </row>
    <row r="116" spans="1:14" x14ac:dyDescent="0.25">
      <c r="A116" t="s">
        <v>222</v>
      </c>
      <c r="B116" t="s">
        <v>60</v>
      </c>
      <c r="C116">
        <v>1</v>
      </c>
      <c r="D116" t="s">
        <v>14</v>
      </c>
      <c r="E116">
        <v>2025</v>
      </c>
      <c r="F116">
        <v>1</v>
      </c>
      <c r="I116" t="s">
        <v>10</v>
      </c>
      <c r="J116" t="s">
        <v>138</v>
      </c>
      <c r="K116">
        <v>1</v>
      </c>
      <c r="L116" t="s">
        <v>14</v>
      </c>
      <c r="M116">
        <v>2030</v>
      </c>
      <c r="N116">
        <v>1</v>
      </c>
    </row>
    <row r="117" spans="1:14" x14ac:dyDescent="0.25">
      <c r="A117" t="s">
        <v>222</v>
      </c>
      <c r="B117" t="s">
        <v>60</v>
      </c>
      <c r="C117">
        <v>2</v>
      </c>
      <c r="D117" t="s">
        <v>14</v>
      </c>
      <c r="E117">
        <v>2025</v>
      </c>
      <c r="F117">
        <v>1</v>
      </c>
      <c r="I117" t="s">
        <v>10</v>
      </c>
      <c r="J117" t="s">
        <v>139</v>
      </c>
      <c r="K117">
        <v>1</v>
      </c>
      <c r="L117" t="s">
        <v>14</v>
      </c>
      <c r="M117">
        <v>2030</v>
      </c>
      <c r="N117">
        <v>1</v>
      </c>
    </row>
    <row r="118" spans="1:14" x14ac:dyDescent="0.25">
      <c r="A118" t="s">
        <v>222</v>
      </c>
      <c r="B118" t="s">
        <v>60</v>
      </c>
      <c r="C118">
        <v>1</v>
      </c>
      <c r="D118" t="s">
        <v>14</v>
      </c>
      <c r="E118">
        <v>2030</v>
      </c>
      <c r="F118">
        <v>1</v>
      </c>
      <c r="I118" t="s">
        <v>10</v>
      </c>
      <c r="J118" t="s">
        <v>123</v>
      </c>
      <c r="K118">
        <v>1</v>
      </c>
      <c r="L118" t="s">
        <v>14</v>
      </c>
      <c r="M118">
        <v>2030</v>
      </c>
      <c r="N118">
        <v>1</v>
      </c>
    </row>
    <row r="119" spans="1:14" x14ac:dyDescent="0.25">
      <c r="A119" t="s">
        <v>222</v>
      </c>
      <c r="B119" t="s">
        <v>60</v>
      </c>
      <c r="C119">
        <v>2</v>
      </c>
      <c r="D119" t="s">
        <v>14</v>
      </c>
      <c r="E119">
        <v>2030</v>
      </c>
      <c r="F119">
        <v>1</v>
      </c>
      <c r="I119" t="s">
        <v>10</v>
      </c>
      <c r="J119" t="s">
        <v>126</v>
      </c>
      <c r="K119">
        <v>1</v>
      </c>
      <c r="L119" t="s">
        <v>14</v>
      </c>
      <c r="M119">
        <v>2030</v>
      </c>
      <c r="N119">
        <v>1</v>
      </c>
    </row>
    <row r="120" spans="1:14" x14ac:dyDescent="0.25">
      <c r="A120" t="s">
        <v>222</v>
      </c>
      <c r="B120" t="s">
        <v>60</v>
      </c>
      <c r="C120">
        <v>1</v>
      </c>
      <c r="D120" t="s">
        <v>14</v>
      </c>
      <c r="E120">
        <v>2035</v>
      </c>
      <c r="F120">
        <v>1</v>
      </c>
      <c r="I120" t="s">
        <v>10</v>
      </c>
      <c r="J120" t="s">
        <v>127</v>
      </c>
      <c r="K120">
        <v>1</v>
      </c>
      <c r="L120" t="s">
        <v>14</v>
      </c>
      <c r="M120">
        <v>2030</v>
      </c>
      <c r="N120">
        <v>1</v>
      </c>
    </row>
    <row r="121" spans="1:14" x14ac:dyDescent="0.25">
      <c r="A121" t="s">
        <v>222</v>
      </c>
      <c r="B121" t="s">
        <v>60</v>
      </c>
      <c r="C121">
        <v>2</v>
      </c>
      <c r="D121" t="s">
        <v>14</v>
      </c>
      <c r="E121">
        <v>2035</v>
      </c>
      <c r="F121">
        <v>1</v>
      </c>
      <c r="I121" t="s">
        <v>10</v>
      </c>
      <c r="J121" t="s">
        <v>128</v>
      </c>
      <c r="K121">
        <v>1</v>
      </c>
      <c r="L121" t="s">
        <v>14</v>
      </c>
      <c r="M121">
        <v>2030</v>
      </c>
      <c r="N121">
        <v>1</v>
      </c>
    </row>
    <row r="122" spans="1:14" x14ac:dyDescent="0.25">
      <c r="A122" t="s">
        <v>222</v>
      </c>
      <c r="B122" t="s">
        <v>60</v>
      </c>
      <c r="C122">
        <v>1</v>
      </c>
      <c r="D122" t="s">
        <v>14</v>
      </c>
      <c r="E122">
        <v>2040</v>
      </c>
      <c r="F122">
        <v>1</v>
      </c>
      <c r="I122" t="s">
        <v>10</v>
      </c>
      <c r="J122" t="s">
        <v>143</v>
      </c>
      <c r="K122">
        <v>1</v>
      </c>
      <c r="L122" t="s">
        <v>14</v>
      </c>
      <c r="M122">
        <v>2030</v>
      </c>
      <c r="N122">
        <v>1</v>
      </c>
    </row>
    <row r="123" spans="1:14" x14ac:dyDescent="0.25">
      <c r="A123" t="s">
        <v>222</v>
      </c>
      <c r="B123" t="s">
        <v>60</v>
      </c>
      <c r="C123">
        <v>2</v>
      </c>
      <c r="D123" t="s">
        <v>14</v>
      </c>
      <c r="E123">
        <v>2040</v>
      </c>
      <c r="F123">
        <v>1</v>
      </c>
      <c r="I123" t="s">
        <v>10</v>
      </c>
      <c r="J123" t="s">
        <v>145</v>
      </c>
      <c r="K123">
        <v>1</v>
      </c>
      <c r="L123" t="s">
        <v>14</v>
      </c>
      <c r="M123">
        <v>2030</v>
      </c>
      <c r="N123">
        <v>1</v>
      </c>
    </row>
    <row r="124" spans="1:14" x14ac:dyDescent="0.25">
      <c r="A124" t="s">
        <v>222</v>
      </c>
      <c r="B124" t="s">
        <v>60</v>
      </c>
      <c r="C124">
        <v>1</v>
      </c>
      <c r="D124" t="s">
        <v>14</v>
      </c>
      <c r="E124">
        <v>2045</v>
      </c>
      <c r="F124">
        <v>1</v>
      </c>
      <c r="I124" t="s">
        <v>10</v>
      </c>
      <c r="J124" t="s">
        <v>147</v>
      </c>
      <c r="K124">
        <v>1</v>
      </c>
      <c r="L124" t="s">
        <v>14</v>
      </c>
      <c r="M124">
        <v>2030</v>
      </c>
      <c r="N124">
        <v>1</v>
      </c>
    </row>
    <row r="125" spans="1:14" x14ac:dyDescent="0.25">
      <c r="A125" t="s">
        <v>222</v>
      </c>
      <c r="B125" t="s">
        <v>60</v>
      </c>
      <c r="C125">
        <v>2</v>
      </c>
      <c r="D125" t="s">
        <v>14</v>
      </c>
      <c r="E125">
        <v>2045</v>
      </c>
      <c r="F125">
        <v>1</v>
      </c>
      <c r="I125" t="s">
        <v>10</v>
      </c>
      <c r="J125" t="s">
        <v>112</v>
      </c>
      <c r="K125">
        <v>1</v>
      </c>
      <c r="L125" t="s">
        <v>14</v>
      </c>
      <c r="M125">
        <v>2030</v>
      </c>
      <c r="N125">
        <v>1</v>
      </c>
    </row>
    <row r="126" spans="1:14" x14ac:dyDescent="0.25">
      <c r="A126" t="s">
        <v>222</v>
      </c>
      <c r="B126" t="s">
        <v>60</v>
      </c>
      <c r="C126">
        <v>1</v>
      </c>
      <c r="D126" t="s">
        <v>14</v>
      </c>
      <c r="E126">
        <v>2050</v>
      </c>
      <c r="F126">
        <v>1</v>
      </c>
      <c r="I126" t="s">
        <v>10</v>
      </c>
      <c r="J126" t="s">
        <v>112</v>
      </c>
      <c r="K126">
        <v>2</v>
      </c>
      <c r="L126" t="s">
        <v>14</v>
      </c>
      <c r="M126">
        <v>2030</v>
      </c>
      <c r="N126">
        <v>1</v>
      </c>
    </row>
    <row r="127" spans="1:14" x14ac:dyDescent="0.25">
      <c r="A127" t="s">
        <v>222</v>
      </c>
      <c r="B127" t="s">
        <v>60</v>
      </c>
      <c r="C127">
        <v>2</v>
      </c>
      <c r="D127" t="s">
        <v>14</v>
      </c>
      <c r="E127">
        <v>2050</v>
      </c>
      <c r="F127">
        <v>1</v>
      </c>
      <c r="I127" t="s">
        <v>10</v>
      </c>
      <c r="J127" t="s">
        <v>112</v>
      </c>
      <c r="K127">
        <v>3</v>
      </c>
      <c r="L127" t="s">
        <v>14</v>
      </c>
      <c r="M127">
        <v>2030</v>
      </c>
      <c r="N127">
        <v>1</v>
      </c>
    </row>
    <row r="128" spans="1:14" x14ac:dyDescent="0.25">
      <c r="A128" t="s">
        <v>222</v>
      </c>
      <c r="B128" t="s">
        <v>63</v>
      </c>
      <c r="C128">
        <v>1</v>
      </c>
      <c r="D128" t="s">
        <v>14</v>
      </c>
      <c r="E128">
        <v>2018</v>
      </c>
      <c r="F128">
        <v>0.12</v>
      </c>
      <c r="I128" t="s">
        <v>10</v>
      </c>
      <c r="J128" t="s">
        <v>112</v>
      </c>
      <c r="K128">
        <v>4</v>
      </c>
      <c r="L128" t="s">
        <v>14</v>
      </c>
      <c r="M128">
        <v>2030</v>
      </c>
      <c r="N128">
        <v>1</v>
      </c>
    </row>
    <row r="129" spans="1:14" x14ac:dyDescent="0.25">
      <c r="A129" t="s">
        <v>222</v>
      </c>
      <c r="B129" t="s">
        <v>63</v>
      </c>
      <c r="C129">
        <v>2</v>
      </c>
      <c r="D129" t="s">
        <v>14</v>
      </c>
      <c r="E129">
        <v>2018</v>
      </c>
      <c r="F129">
        <v>0.12</v>
      </c>
      <c r="I129" t="s">
        <v>10</v>
      </c>
      <c r="J129" t="s">
        <v>115</v>
      </c>
      <c r="K129">
        <v>1</v>
      </c>
      <c r="L129" t="s">
        <v>14</v>
      </c>
      <c r="M129">
        <v>2030</v>
      </c>
      <c r="N129">
        <v>1</v>
      </c>
    </row>
    <row r="130" spans="1:14" x14ac:dyDescent="0.25">
      <c r="A130" t="s">
        <v>222</v>
      </c>
      <c r="B130" t="s">
        <v>63</v>
      </c>
      <c r="C130">
        <v>1</v>
      </c>
      <c r="D130" t="s">
        <v>14</v>
      </c>
      <c r="E130">
        <v>2025</v>
      </c>
      <c r="F130">
        <v>0.12</v>
      </c>
      <c r="I130" t="s">
        <v>10</v>
      </c>
      <c r="J130" t="s">
        <v>114</v>
      </c>
      <c r="K130">
        <v>1</v>
      </c>
      <c r="L130" t="s">
        <v>14</v>
      </c>
      <c r="M130">
        <v>2030</v>
      </c>
      <c r="N130">
        <v>1</v>
      </c>
    </row>
    <row r="131" spans="1:14" x14ac:dyDescent="0.25">
      <c r="A131" t="s">
        <v>222</v>
      </c>
      <c r="B131" t="s">
        <v>63</v>
      </c>
      <c r="C131">
        <v>2</v>
      </c>
      <c r="D131" t="s">
        <v>14</v>
      </c>
      <c r="E131">
        <v>2025</v>
      </c>
      <c r="F131">
        <v>0.12</v>
      </c>
      <c r="I131" t="s">
        <v>10</v>
      </c>
      <c r="J131" t="s">
        <v>113</v>
      </c>
      <c r="K131">
        <v>1</v>
      </c>
      <c r="L131" t="s">
        <v>14</v>
      </c>
      <c r="M131">
        <v>2030</v>
      </c>
      <c r="N131">
        <v>8.2222221999999998E-2</v>
      </c>
    </row>
    <row r="132" spans="1:14" x14ac:dyDescent="0.25">
      <c r="A132" t="s">
        <v>222</v>
      </c>
      <c r="B132" t="s">
        <v>63</v>
      </c>
      <c r="C132">
        <v>1</v>
      </c>
      <c r="D132" t="s">
        <v>14</v>
      </c>
      <c r="E132">
        <v>2030</v>
      </c>
      <c r="F132">
        <v>0.12</v>
      </c>
      <c r="I132" t="s">
        <v>10</v>
      </c>
      <c r="J132" t="s">
        <v>113</v>
      </c>
      <c r="K132">
        <v>2</v>
      </c>
      <c r="L132" t="s">
        <v>14</v>
      </c>
      <c r="M132">
        <v>2030</v>
      </c>
      <c r="N132">
        <v>8.2222221999999998E-2</v>
      </c>
    </row>
    <row r="133" spans="1:14" x14ac:dyDescent="0.25">
      <c r="A133" t="s">
        <v>222</v>
      </c>
      <c r="B133" t="s">
        <v>63</v>
      </c>
      <c r="C133">
        <v>2</v>
      </c>
      <c r="D133" t="s">
        <v>14</v>
      </c>
      <c r="E133">
        <v>2030</v>
      </c>
      <c r="F133">
        <v>0.12</v>
      </c>
      <c r="I133" t="s">
        <v>10</v>
      </c>
      <c r="J133" t="s">
        <v>113</v>
      </c>
      <c r="K133">
        <v>3</v>
      </c>
      <c r="L133" t="s">
        <v>14</v>
      </c>
      <c r="M133">
        <v>2030</v>
      </c>
      <c r="N133">
        <v>8.2222221999999998E-2</v>
      </c>
    </row>
    <row r="134" spans="1:14" x14ac:dyDescent="0.25">
      <c r="A134" t="s">
        <v>222</v>
      </c>
      <c r="B134" t="s">
        <v>63</v>
      </c>
      <c r="C134">
        <v>1</v>
      </c>
      <c r="D134" t="s">
        <v>14</v>
      </c>
      <c r="E134">
        <v>2035</v>
      </c>
      <c r="F134">
        <v>0.12</v>
      </c>
      <c r="I134" t="s">
        <v>10</v>
      </c>
      <c r="J134" t="s">
        <v>113</v>
      </c>
      <c r="K134">
        <v>4</v>
      </c>
      <c r="L134" t="s">
        <v>14</v>
      </c>
      <c r="M134">
        <v>2030</v>
      </c>
      <c r="N134">
        <v>8.2222221999999998E-2</v>
      </c>
    </row>
    <row r="135" spans="1:14" x14ac:dyDescent="0.25">
      <c r="A135" t="s">
        <v>222</v>
      </c>
      <c r="B135" t="s">
        <v>63</v>
      </c>
      <c r="C135">
        <v>2</v>
      </c>
      <c r="D135" t="s">
        <v>14</v>
      </c>
      <c r="E135">
        <v>2035</v>
      </c>
      <c r="F135">
        <v>0.12</v>
      </c>
      <c r="I135" t="s">
        <v>10</v>
      </c>
      <c r="J135" t="s">
        <v>116</v>
      </c>
      <c r="K135">
        <v>1</v>
      </c>
      <c r="L135" t="s">
        <v>14</v>
      </c>
      <c r="M135">
        <v>2030</v>
      </c>
      <c r="N135">
        <v>8.2222221999999998E-2</v>
      </c>
    </row>
    <row r="136" spans="1:14" x14ac:dyDescent="0.25">
      <c r="A136" t="s">
        <v>222</v>
      </c>
      <c r="B136" t="s">
        <v>63</v>
      </c>
      <c r="C136">
        <v>1</v>
      </c>
      <c r="D136" t="s">
        <v>14</v>
      </c>
      <c r="E136">
        <v>2040</v>
      </c>
      <c r="F136">
        <v>0.12</v>
      </c>
      <c r="I136" t="s">
        <v>10</v>
      </c>
      <c r="J136" t="s">
        <v>144</v>
      </c>
      <c r="K136">
        <v>1</v>
      </c>
      <c r="L136" t="s">
        <v>14</v>
      </c>
      <c r="M136">
        <v>2030</v>
      </c>
      <c r="N136">
        <v>8.2222221999999998E-2</v>
      </c>
    </row>
    <row r="137" spans="1:14" x14ac:dyDescent="0.25">
      <c r="A137" t="s">
        <v>222</v>
      </c>
      <c r="B137" t="s">
        <v>63</v>
      </c>
      <c r="C137">
        <v>2</v>
      </c>
      <c r="D137" t="s">
        <v>14</v>
      </c>
      <c r="E137">
        <v>2040</v>
      </c>
      <c r="F137">
        <v>0.12</v>
      </c>
      <c r="I137" t="s">
        <v>10</v>
      </c>
      <c r="J137" t="s">
        <v>146</v>
      </c>
      <c r="K137">
        <v>1</v>
      </c>
      <c r="L137" t="s">
        <v>14</v>
      </c>
      <c r="M137">
        <v>2030</v>
      </c>
      <c r="N137">
        <v>8.2222221999999998E-2</v>
      </c>
    </row>
    <row r="138" spans="1:14" x14ac:dyDescent="0.25">
      <c r="A138" t="s">
        <v>222</v>
      </c>
      <c r="B138" t="s">
        <v>63</v>
      </c>
      <c r="C138">
        <v>1</v>
      </c>
      <c r="D138" t="s">
        <v>14</v>
      </c>
      <c r="E138">
        <v>2045</v>
      </c>
      <c r="F138">
        <v>0.12</v>
      </c>
      <c r="I138" t="s">
        <v>10</v>
      </c>
      <c r="J138" t="s">
        <v>152</v>
      </c>
      <c r="K138">
        <v>1</v>
      </c>
      <c r="L138" t="s">
        <v>14</v>
      </c>
      <c r="M138">
        <v>2030</v>
      </c>
      <c r="N138">
        <v>8.2222221999999998E-2</v>
      </c>
    </row>
    <row r="139" spans="1:14" x14ac:dyDescent="0.25">
      <c r="A139" t="s">
        <v>222</v>
      </c>
      <c r="B139" t="s">
        <v>63</v>
      </c>
      <c r="C139">
        <v>2</v>
      </c>
      <c r="D139" t="s">
        <v>14</v>
      </c>
      <c r="E139">
        <v>2045</v>
      </c>
      <c r="F139">
        <v>0.12</v>
      </c>
      <c r="I139" t="s">
        <v>10</v>
      </c>
      <c r="J139" t="s">
        <v>154</v>
      </c>
      <c r="K139">
        <v>1</v>
      </c>
      <c r="L139" t="s">
        <v>14</v>
      </c>
      <c r="M139">
        <v>2030</v>
      </c>
      <c r="N139">
        <v>0.12</v>
      </c>
    </row>
    <row r="140" spans="1:14" x14ac:dyDescent="0.25">
      <c r="A140" t="s">
        <v>222</v>
      </c>
      <c r="B140" t="s">
        <v>63</v>
      </c>
      <c r="C140">
        <v>1</v>
      </c>
      <c r="D140" t="s">
        <v>14</v>
      </c>
      <c r="E140">
        <v>2050</v>
      </c>
      <c r="F140">
        <v>0.12</v>
      </c>
      <c r="I140" t="s">
        <v>10</v>
      </c>
      <c r="J140" t="s">
        <v>158</v>
      </c>
      <c r="K140">
        <v>1</v>
      </c>
      <c r="L140" t="s">
        <v>14</v>
      </c>
      <c r="M140">
        <v>2030</v>
      </c>
      <c r="N140">
        <v>8.2222221999999998E-2</v>
      </c>
    </row>
    <row r="141" spans="1:14" x14ac:dyDescent="0.25">
      <c r="A141" t="s">
        <v>222</v>
      </c>
      <c r="B141" t="s">
        <v>63</v>
      </c>
      <c r="C141">
        <v>2</v>
      </c>
      <c r="D141" t="s">
        <v>14</v>
      </c>
      <c r="E141">
        <v>2050</v>
      </c>
      <c r="F141">
        <v>0.12</v>
      </c>
      <c r="I141" t="s">
        <v>10</v>
      </c>
      <c r="J141" t="s">
        <v>209</v>
      </c>
      <c r="K141">
        <v>1</v>
      </c>
      <c r="L141" t="s">
        <v>14</v>
      </c>
      <c r="M141">
        <v>2030</v>
      </c>
      <c r="N141">
        <v>1</v>
      </c>
    </row>
    <row r="142" spans="1:14" x14ac:dyDescent="0.25">
      <c r="A142" t="s">
        <v>222</v>
      </c>
      <c r="B142" t="s">
        <v>66</v>
      </c>
      <c r="C142">
        <v>1</v>
      </c>
      <c r="D142" t="s">
        <v>14</v>
      </c>
      <c r="E142">
        <v>2018</v>
      </c>
      <c r="F142">
        <v>0</v>
      </c>
      <c r="I142" t="s">
        <v>10</v>
      </c>
      <c r="J142" t="s">
        <v>210</v>
      </c>
      <c r="K142">
        <v>1</v>
      </c>
      <c r="L142" t="s">
        <v>14</v>
      </c>
      <c r="M142">
        <v>2030</v>
      </c>
      <c r="N142">
        <v>8.2222221999999998E-2</v>
      </c>
    </row>
    <row r="143" spans="1:14" x14ac:dyDescent="0.25">
      <c r="A143" t="s">
        <v>222</v>
      </c>
      <c r="B143" t="s">
        <v>66</v>
      </c>
      <c r="C143">
        <v>2</v>
      </c>
      <c r="D143" t="s">
        <v>14</v>
      </c>
      <c r="E143">
        <v>2018</v>
      </c>
      <c r="F143">
        <v>0</v>
      </c>
      <c r="I143" t="s">
        <v>10</v>
      </c>
      <c r="J143" t="s">
        <v>37</v>
      </c>
      <c r="K143">
        <v>1</v>
      </c>
      <c r="L143" t="s">
        <v>14</v>
      </c>
      <c r="M143">
        <v>2035</v>
      </c>
      <c r="N143">
        <v>1</v>
      </c>
    </row>
    <row r="144" spans="1:14" x14ac:dyDescent="0.25">
      <c r="A144" t="s">
        <v>222</v>
      </c>
      <c r="B144" t="s">
        <v>66</v>
      </c>
      <c r="C144">
        <v>1</v>
      </c>
      <c r="D144" t="s">
        <v>14</v>
      </c>
      <c r="E144">
        <v>2025</v>
      </c>
      <c r="F144">
        <v>0</v>
      </c>
      <c r="I144" t="s">
        <v>10</v>
      </c>
      <c r="J144" t="s">
        <v>47</v>
      </c>
      <c r="K144">
        <v>1</v>
      </c>
      <c r="L144" t="s">
        <v>14</v>
      </c>
      <c r="M144">
        <v>2035</v>
      </c>
      <c r="N144">
        <v>1</v>
      </c>
    </row>
    <row r="145" spans="1:14" x14ac:dyDescent="0.25">
      <c r="A145" t="s">
        <v>222</v>
      </c>
      <c r="B145" t="s">
        <v>66</v>
      </c>
      <c r="C145">
        <v>2</v>
      </c>
      <c r="D145" t="s">
        <v>14</v>
      </c>
      <c r="E145">
        <v>2025</v>
      </c>
      <c r="F145">
        <v>0</v>
      </c>
      <c r="I145" t="s">
        <v>10</v>
      </c>
      <c r="J145" t="s">
        <v>95</v>
      </c>
      <c r="K145">
        <v>1</v>
      </c>
      <c r="L145" t="s">
        <v>14</v>
      </c>
      <c r="M145">
        <v>2035</v>
      </c>
      <c r="N145">
        <v>1</v>
      </c>
    </row>
    <row r="146" spans="1:14" x14ac:dyDescent="0.25">
      <c r="A146" t="s">
        <v>222</v>
      </c>
      <c r="B146" t="s">
        <v>66</v>
      </c>
      <c r="C146">
        <v>1</v>
      </c>
      <c r="D146" t="s">
        <v>14</v>
      </c>
      <c r="E146">
        <v>2030</v>
      </c>
      <c r="F146">
        <v>0</v>
      </c>
      <c r="I146" t="s">
        <v>10</v>
      </c>
      <c r="J146" t="s">
        <v>103</v>
      </c>
      <c r="K146">
        <v>1</v>
      </c>
      <c r="L146" t="s">
        <v>14</v>
      </c>
      <c r="M146">
        <v>2035</v>
      </c>
      <c r="N146">
        <v>1</v>
      </c>
    </row>
    <row r="147" spans="1:14" x14ac:dyDescent="0.25">
      <c r="A147" t="s">
        <v>222</v>
      </c>
      <c r="B147" t="s">
        <v>66</v>
      </c>
      <c r="C147">
        <v>2</v>
      </c>
      <c r="D147" t="s">
        <v>14</v>
      </c>
      <c r="E147">
        <v>2030</v>
      </c>
      <c r="F147">
        <v>0</v>
      </c>
      <c r="I147" t="s">
        <v>10</v>
      </c>
      <c r="J147" t="s">
        <v>103</v>
      </c>
      <c r="K147">
        <v>2</v>
      </c>
      <c r="L147" t="s">
        <v>14</v>
      </c>
      <c r="M147">
        <v>2035</v>
      </c>
      <c r="N147">
        <v>0</v>
      </c>
    </row>
    <row r="148" spans="1:14" x14ac:dyDescent="0.25">
      <c r="A148" t="s">
        <v>222</v>
      </c>
      <c r="B148" t="s">
        <v>66</v>
      </c>
      <c r="C148">
        <v>1</v>
      </c>
      <c r="D148" t="s">
        <v>14</v>
      </c>
      <c r="E148">
        <v>2035</v>
      </c>
      <c r="F148">
        <v>0</v>
      </c>
      <c r="I148" t="s">
        <v>10</v>
      </c>
      <c r="J148" t="s">
        <v>106</v>
      </c>
      <c r="K148">
        <v>1</v>
      </c>
      <c r="L148" t="s">
        <v>14</v>
      </c>
      <c r="M148">
        <v>2035</v>
      </c>
      <c r="N148">
        <v>1</v>
      </c>
    </row>
    <row r="149" spans="1:14" x14ac:dyDescent="0.25">
      <c r="A149" t="s">
        <v>222</v>
      </c>
      <c r="B149" t="s">
        <v>66</v>
      </c>
      <c r="C149">
        <v>2</v>
      </c>
      <c r="D149" t="s">
        <v>14</v>
      </c>
      <c r="E149">
        <v>2035</v>
      </c>
      <c r="F149">
        <v>0</v>
      </c>
      <c r="I149" t="s">
        <v>10</v>
      </c>
      <c r="J149" t="s">
        <v>106</v>
      </c>
      <c r="K149">
        <v>2</v>
      </c>
      <c r="L149" t="s">
        <v>14</v>
      </c>
      <c r="M149">
        <v>2035</v>
      </c>
      <c r="N149">
        <v>0</v>
      </c>
    </row>
    <row r="150" spans="1:14" x14ac:dyDescent="0.25">
      <c r="A150" t="s">
        <v>222</v>
      </c>
      <c r="B150" t="s">
        <v>66</v>
      </c>
      <c r="C150">
        <v>1</v>
      </c>
      <c r="D150" t="s">
        <v>14</v>
      </c>
      <c r="E150">
        <v>2040</v>
      </c>
      <c r="F150">
        <v>0</v>
      </c>
      <c r="I150" t="s">
        <v>10</v>
      </c>
      <c r="J150" t="s">
        <v>108</v>
      </c>
      <c r="K150">
        <v>1</v>
      </c>
      <c r="L150" t="s">
        <v>14</v>
      </c>
      <c r="M150">
        <v>2035</v>
      </c>
      <c r="N150">
        <v>1</v>
      </c>
    </row>
    <row r="151" spans="1:14" x14ac:dyDescent="0.25">
      <c r="A151" t="s">
        <v>222</v>
      </c>
      <c r="B151" t="s">
        <v>66</v>
      </c>
      <c r="C151">
        <v>2</v>
      </c>
      <c r="D151" t="s">
        <v>14</v>
      </c>
      <c r="E151">
        <v>2040</v>
      </c>
      <c r="F151">
        <v>0</v>
      </c>
      <c r="I151" t="s">
        <v>10</v>
      </c>
      <c r="J151" t="s">
        <v>151</v>
      </c>
      <c r="K151">
        <v>1</v>
      </c>
      <c r="L151" t="s">
        <v>14</v>
      </c>
      <c r="M151">
        <v>2035</v>
      </c>
      <c r="N151">
        <v>1</v>
      </c>
    </row>
    <row r="152" spans="1:14" x14ac:dyDescent="0.25">
      <c r="A152" t="s">
        <v>222</v>
      </c>
      <c r="B152" t="s">
        <v>66</v>
      </c>
      <c r="C152">
        <v>1</v>
      </c>
      <c r="D152" t="s">
        <v>14</v>
      </c>
      <c r="E152">
        <v>2045</v>
      </c>
      <c r="F152">
        <v>0</v>
      </c>
      <c r="I152" t="s">
        <v>10</v>
      </c>
      <c r="J152" t="s">
        <v>153</v>
      </c>
      <c r="K152">
        <v>1</v>
      </c>
      <c r="L152" t="s">
        <v>14</v>
      </c>
      <c r="M152">
        <v>2035</v>
      </c>
      <c r="N152">
        <v>1</v>
      </c>
    </row>
    <row r="153" spans="1:14" x14ac:dyDescent="0.25">
      <c r="A153" t="s">
        <v>222</v>
      </c>
      <c r="B153" t="s">
        <v>66</v>
      </c>
      <c r="C153">
        <v>2</v>
      </c>
      <c r="D153" t="s">
        <v>14</v>
      </c>
      <c r="E153">
        <v>2045</v>
      </c>
      <c r="F153">
        <v>0</v>
      </c>
      <c r="I153" t="s">
        <v>10</v>
      </c>
      <c r="J153" t="s">
        <v>161</v>
      </c>
      <c r="K153">
        <v>1</v>
      </c>
      <c r="L153" t="s">
        <v>14</v>
      </c>
      <c r="M153">
        <v>2035</v>
      </c>
      <c r="N153">
        <v>1</v>
      </c>
    </row>
    <row r="154" spans="1:14" x14ac:dyDescent="0.25">
      <c r="A154" t="s">
        <v>222</v>
      </c>
      <c r="B154" t="s">
        <v>66</v>
      </c>
      <c r="C154">
        <v>1</v>
      </c>
      <c r="D154" t="s">
        <v>14</v>
      </c>
      <c r="E154">
        <v>2050</v>
      </c>
      <c r="F154">
        <v>0</v>
      </c>
      <c r="I154" t="s">
        <v>10</v>
      </c>
      <c r="J154" t="s">
        <v>163</v>
      </c>
      <c r="K154">
        <v>1</v>
      </c>
      <c r="L154" t="s">
        <v>14</v>
      </c>
      <c r="M154">
        <v>2035</v>
      </c>
      <c r="N154">
        <v>1</v>
      </c>
    </row>
    <row r="155" spans="1:14" x14ac:dyDescent="0.25">
      <c r="A155" t="s">
        <v>222</v>
      </c>
      <c r="B155" t="s">
        <v>66</v>
      </c>
      <c r="C155">
        <v>2</v>
      </c>
      <c r="D155" t="s">
        <v>14</v>
      </c>
      <c r="E155">
        <v>2050</v>
      </c>
      <c r="F155">
        <v>0</v>
      </c>
      <c r="I155" t="s">
        <v>10</v>
      </c>
      <c r="J155" t="s">
        <v>165</v>
      </c>
      <c r="K155">
        <v>1</v>
      </c>
      <c r="L155" t="s">
        <v>14</v>
      </c>
      <c r="M155">
        <v>2035</v>
      </c>
      <c r="N155">
        <v>1</v>
      </c>
    </row>
    <row r="156" spans="1:14" x14ac:dyDescent="0.25">
      <c r="A156" t="s">
        <v>222</v>
      </c>
      <c r="B156" t="s">
        <v>69</v>
      </c>
      <c r="C156">
        <v>1</v>
      </c>
      <c r="D156" t="s">
        <v>14</v>
      </c>
      <c r="E156">
        <v>2018</v>
      </c>
      <c r="F156">
        <v>0</v>
      </c>
      <c r="I156" t="s">
        <v>10</v>
      </c>
      <c r="J156" t="s">
        <v>169</v>
      </c>
      <c r="K156">
        <v>1</v>
      </c>
      <c r="L156" t="s">
        <v>14</v>
      </c>
      <c r="M156">
        <v>2035</v>
      </c>
      <c r="N156">
        <v>1</v>
      </c>
    </row>
    <row r="157" spans="1:14" x14ac:dyDescent="0.25">
      <c r="A157" t="s">
        <v>222</v>
      </c>
      <c r="B157" t="s">
        <v>69</v>
      </c>
      <c r="C157">
        <v>2</v>
      </c>
      <c r="D157" t="s">
        <v>14</v>
      </c>
      <c r="E157">
        <v>2018</v>
      </c>
      <c r="F157">
        <v>0</v>
      </c>
      <c r="I157" t="s">
        <v>10</v>
      </c>
      <c r="J157" t="s">
        <v>169</v>
      </c>
      <c r="K157">
        <v>2</v>
      </c>
      <c r="L157" t="s">
        <v>14</v>
      </c>
      <c r="M157">
        <v>2035</v>
      </c>
      <c r="N157">
        <v>0</v>
      </c>
    </row>
    <row r="158" spans="1:14" x14ac:dyDescent="0.25">
      <c r="A158" t="s">
        <v>222</v>
      </c>
      <c r="B158" t="s">
        <v>69</v>
      </c>
      <c r="C158">
        <v>1</v>
      </c>
      <c r="D158" t="s">
        <v>14</v>
      </c>
      <c r="E158">
        <v>2025</v>
      </c>
      <c r="F158">
        <v>0</v>
      </c>
      <c r="I158" t="s">
        <v>10</v>
      </c>
      <c r="J158" t="s">
        <v>171</v>
      </c>
      <c r="K158">
        <v>1</v>
      </c>
      <c r="L158" t="s">
        <v>14</v>
      </c>
      <c r="M158">
        <v>2035</v>
      </c>
      <c r="N158">
        <v>1</v>
      </c>
    </row>
    <row r="159" spans="1:14" x14ac:dyDescent="0.25">
      <c r="A159" t="s">
        <v>222</v>
      </c>
      <c r="B159" t="s">
        <v>69</v>
      </c>
      <c r="C159">
        <v>2</v>
      </c>
      <c r="D159" t="s">
        <v>14</v>
      </c>
      <c r="E159">
        <v>2025</v>
      </c>
      <c r="F159">
        <v>0</v>
      </c>
      <c r="I159" t="s">
        <v>10</v>
      </c>
      <c r="J159" t="s">
        <v>171</v>
      </c>
      <c r="K159">
        <v>2</v>
      </c>
      <c r="L159" t="s">
        <v>14</v>
      </c>
      <c r="M159">
        <v>2035</v>
      </c>
      <c r="N159">
        <v>0</v>
      </c>
    </row>
    <row r="160" spans="1:14" x14ac:dyDescent="0.25">
      <c r="A160" t="s">
        <v>222</v>
      </c>
      <c r="B160" t="s">
        <v>69</v>
      </c>
      <c r="C160">
        <v>1</v>
      </c>
      <c r="D160" t="s">
        <v>14</v>
      </c>
      <c r="E160">
        <v>2030</v>
      </c>
      <c r="F160">
        <v>0</v>
      </c>
      <c r="I160" t="s">
        <v>10</v>
      </c>
      <c r="J160" t="s">
        <v>150</v>
      </c>
      <c r="K160">
        <v>1</v>
      </c>
      <c r="L160" t="s">
        <v>14</v>
      </c>
      <c r="M160">
        <v>2035</v>
      </c>
      <c r="N160">
        <v>-0.7</v>
      </c>
    </row>
    <row r="161" spans="1:14" x14ac:dyDescent="0.25">
      <c r="A161" t="s">
        <v>222</v>
      </c>
      <c r="B161" t="s">
        <v>69</v>
      </c>
      <c r="C161">
        <v>2</v>
      </c>
      <c r="D161" t="s">
        <v>14</v>
      </c>
      <c r="E161">
        <v>2030</v>
      </c>
      <c r="F161">
        <v>0</v>
      </c>
      <c r="I161" t="s">
        <v>10</v>
      </c>
      <c r="J161" t="s">
        <v>132</v>
      </c>
      <c r="K161">
        <v>1</v>
      </c>
      <c r="L161" t="s">
        <v>14</v>
      </c>
      <c r="M161">
        <v>2035</v>
      </c>
      <c r="N161">
        <v>1</v>
      </c>
    </row>
    <row r="162" spans="1:14" x14ac:dyDescent="0.25">
      <c r="A162" t="s">
        <v>222</v>
      </c>
      <c r="B162" t="s">
        <v>69</v>
      </c>
      <c r="C162">
        <v>1</v>
      </c>
      <c r="D162" t="s">
        <v>14</v>
      </c>
      <c r="E162">
        <v>2035</v>
      </c>
      <c r="F162">
        <v>0</v>
      </c>
      <c r="I162" t="s">
        <v>10</v>
      </c>
      <c r="J162" t="s">
        <v>135</v>
      </c>
      <c r="K162">
        <v>1</v>
      </c>
      <c r="L162" t="s">
        <v>14</v>
      </c>
      <c r="M162">
        <v>2035</v>
      </c>
      <c r="N162">
        <v>1</v>
      </c>
    </row>
    <row r="163" spans="1:14" x14ac:dyDescent="0.25">
      <c r="A163" t="s">
        <v>222</v>
      </c>
      <c r="B163" t="s">
        <v>69</v>
      </c>
      <c r="C163">
        <v>2</v>
      </c>
      <c r="D163" t="s">
        <v>14</v>
      </c>
      <c r="E163">
        <v>2035</v>
      </c>
      <c r="F163">
        <v>0</v>
      </c>
      <c r="I163" t="s">
        <v>10</v>
      </c>
      <c r="J163" t="s">
        <v>138</v>
      </c>
      <c r="K163">
        <v>1</v>
      </c>
      <c r="L163" t="s">
        <v>14</v>
      </c>
      <c r="M163">
        <v>2035</v>
      </c>
      <c r="N163">
        <v>1</v>
      </c>
    </row>
    <row r="164" spans="1:14" x14ac:dyDescent="0.25">
      <c r="A164" t="s">
        <v>222</v>
      </c>
      <c r="B164" t="s">
        <v>69</v>
      </c>
      <c r="C164">
        <v>1</v>
      </c>
      <c r="D164" t="s">
        <v>14</v>
      </c>
      <c r="E164">
        <v>2040</v>
      </c>
      <c r="F164">
        <v>0</v>
      </c>
      <c r="I164" t="s">
        <v>10</v>
      </c>
      <c r="J164" t="s">
        <v>139</v>
      </c>
      <c r="K164">
        <v>1</v>
      </c>
      <c r="L164" t="s">
        <v>14</v>
      </c>
      <c r="M164">
        <v>2035</v>
      </c>
      <c r="N164">
        <v>1</v>
      </c>
    </row>
    <row r="165" spans="1:14" x14ac:dyDescent="0.25">
      <c r="A165" t="s">
        <v>222</v>
      </c>
      <c r="B165" t="s">
        <v>69</v>
      </c>
      <c r="C165">
        <v>2</v>
      </c>
      <c r="D165" t="s">
        <v>14</v>
      </c>
      <c r="E165">
        <v>2040</v>
      </c>
      <c r="F165">
        <v>0</v>
      </c>
      <c r="I165" t="s">
        <v>10</v>
      </c>
      <c r="J165" t="s">
        <v>123</v>
      </c>
      <c r="K165">
        <v>1</v>
      </c>
      <c r="L165" t="s">
        <v>14</v>
      </c>
      <c r="M165">
        <v>2035</v>
      </c>
      <c r="N165">
        <v>1</v>
      </c>
    </row>
    <row r="166" spans="1:14" x14ac:dyDescent="0.25">
      <c r="A166" t="s">
        <v>222</v>
      </c>
      <c r="B166" t="s">
        <v>69</v>
      </c>
      <c r="C166">
        <v>1</v>
      </c>
      <c r="D166" t="s">
        <v>14</v>
      </c>
      <c r="E166">
        <v>2045</v>
      </c>
      <c r="F166">
        <v>0</v>
      </c>
      <c r="I166" t="s">
        <v>10</v>
      </c>
      <c r="J166" t="s">
        <v>126</v>
      </c>
      <c r="K166">
        <v>1</v>
      </c>
      <c r="L166" t="s">
        <v>14</v>
      </c>
      <c r="M166">
        <v>2035</v>
      </c>
      <c r="N166">
        <v>1</v>
      </c>
    </row>
    <row r="167" spans="1:14" x14ac:dyDescent="0.25">
      <c r="A167" t="s">
        <v>222</v>
      </c>
      <c r="B167" t="s">
        <v>69</v>
      </c>
      <c r="C167">
        <v>2</v>
      </c>
      <c r="D167" t="s">
        <v>14</v>
      </c>
      <c r="E167">
        <v>2045</v>
      </c>
      <c r="F167">
        <v>0</v>
      </c>
      <c r="I167" t="s">
        <v>10</v>
      </c>
      <c r="J167" t="s">
        <v>127</v>
      </c>
      <c r="K167">
        <v>1</v>
      </c>
      <c r="L167" t="s">
        <v>14</v>
      </c>
      <c r="M167">
        <v>2035</v>
      </c>
      <c r="N167">
        <v>1</v>
      </c>
    </row>
    <row r="168" spans="1:14" x14ac:dyDescent="0.25">
      <c r="A168" t="s">
        <v>222</v>
      </c>
      <c r="B168" t="s">
        <v>69</v>
      </c>
      <c r="C168">
        <v>1</v>
      </c>
      <c r="D168" t="s">
        <v>14</v>
      </c>
      <c r="E168">
        <v>2050</v>
      </c>
      <c r="F168">
        <v>0</v>
      </c>
      <c r="I168" t="s">
        <v>10</v>
      </c>
      <c r="J168" t="s">
        <v>128</v>
      </c>
      <c r="K168">
        <v>1</v>
      </c>
      <c r="L168" t="s">
        <v>14</v>
      </c>
      <c r="M168">
        <v>2035</v>
      </c>
      <c r="N168">
        <v>1</v>
      </c>
    </row>
    <row r="169" spans="1:14" x14ac:dyDescent="0.25">
      <c r="A169" t="s">
        <v>222</v>
      </c>
      <c r="B169" t="s">
        <v>69</v>
      </c>
      <c r="C169">
        <v>2</v>
      </c>
      <c r="D169" t="s">
        <v>14</v>
      </c>
      <c r="E169">
        <v>2050</v>
      </c>
      <c r="F169">
        <v>0</v>
      </c>
      <c r="I169" t="s">
        <v>10</v>
      </c>
      <c r="J169" t="s">
        <v>143</v>
      </c>
      <c r="K169">
        <v>1</v>
      </c>
      <c r="L169" t="s">
        <v>14</v>
      </c>
      <c r="M169">
        <v>2035</v>
      </c>
      <c r="N169">
        <v>1</v>
      </c>
    </row>
    <row r="170" spans="1:14" x14ac:dyDescent="0.25">
      <c r="A170" t="s">
        <v>222</v>
      </c>
      <c r="B170" t="s">
        <v>72</v>
      </c>
      <c r="C170">
        <v>1</v>
      </c>
      <c r="D170" t="s">
        <v>14</v>
      </c>
      <c r="E170">
        <v>2018</v>
      </c>
      <c r="F170">
        <v>1</v>
      </c>
      <c r="I170" t="s">
        <v>10</v>
      </c>
      <c r="J170" t="s">
        <v>145</v>
      </c>
      <c r="K170">
        <v>1</v>
      </c>
      <c r="L170" t="s">
        <v>14</v>
      </c>
      <c r="M170">
        <v>2035</v>
      </c>
      <c r="N170">
        <v>1</v>
      </c>
    </row>
    <row r="171" spans="1:14" x14ac:dyDescent="0.25">
      <c r="A171" t="s">
        <v>222</v>
      </c>
      <c r="B171" t="s">
        <v>72</v>
      </c>
      <c r="C171">
        <v>2</v>
      </c>
      <c r="D171" t="s">
        <v>14</v>
      </c>
      <c r="E171">
        <v>2018</v>
      </c>
      <c r="F171">
        <v>1</v>
      </c>
      <c r="I171" t="s">
        <v>10</v>
      </c>
      <c r="J171" t="s">
        <v>147</v>
      </c>
      <c r="K171">
        <v>1</v>
      </c>
      <c r="L171" t="s">
        <v>14</v>
      </c>
      <c r="M171">
        <v>2035</v>
      </c>
      <c r="N171">
        <v>1</v>
      </c>
    </row>
    <row r="172" spans="1:14" x14ac:dyDescent="0.25">
      <c r="A172" t="s">
        <v>222</v>
      </c>
      <c r="B172" t="s">
        <v>72</v>
      </c>
      <c r="C172">
        <v>1</v>
      </c>
      <c r="D172" t="s">
        <v>14</v>
      </c>
      <c r="E172">
        <v>2025</v>
      </c>
      <c r="F172">
        <v>1</v>
      </c>
      <c r="I172" t="s">
        <v>10</v>
      </c>
      <c r="J172" t="s">
        <v>112</v>
      </c>
      <c r="K172">
        <v>1</v>
      </c>
      <c r="L172" t="s">
        <v>14</v>
      </c>
      <c r="M172">
        <v>2035</v>
      </c>
      <c r="N172">
        <v>1</v>
      </c>
    </row>
    <row r="173" spans="1:14" x14ac:dyDescent="0.25">
      <c r="A173" t="s">
        <v>222</v>
      </c>
      <c r="B173" t="s">
        <v>72</v>
      </c>
      <c r="C173">
        <v>2</v>
      </c>
      <c r="D173" t="s">
        <v>14</v>
      </c>
      <c r="E173">
        <v>2025</v>
      </c>
      <c r="F173">
        <v>1</v>
      </c>
      <c r="I173" t="s">
        <v>10</v>
      </c>
      <c r="J173" t="s">
        <v>112</v>
      </c>
      <c r="K173">
        <v>2</v>
      </c>
      <c r="L173" t="s">
        <v>14</v>
      </c>
      <c r="M173">
        <v>2035</v>
      </c>
      <c r="N173">
        <v>1</v>
      </c>
    </row>
    <row r="174" spans="1:14" x14ac:dyDescent="0.25">
      <c r="A174" t="s">
        <v>222</v>
      </c>
      <c r="B174" t="s">
        <v>72</v>
      </c>
      <c r="C174">
        <v>1</v>
      </c>
      <c r="D174" t="s">
        <v>14</v>
      </c>
      <c r="E174">
        <v>2030</v>
      </c>
      <c r="F174">
        <v>1</v>
      </c>
      <c r="I174" t="s">
        <v>10</v>
      </c>
      <c r="J174" t="s">
        <v>112</v>
      </c>
      <c r="K174">
        <v>3</v>
      </c>
      <c r="L174" t="s">
        <v>14</v>
      </c>
      <c r="M174">
        <v>2035</v>
      </c>
      <c r="N174">
        <v>1</v>
      </c>
    </row>
    <row r="175" spans="1:14" x14ac:dyDescent="0.25">
      <c r="A175" t="s">
        <v>222</v>
      </c>
      <c r="B175" t="s">
        <v>72</v>
      </c>
      <c r="C175">
        <v>2</v>
      </c>
      <c r="D175" t="s">
        <v>14</v>
      </c>
      <c r="E175">
        <v>2030</v>
      </c>
      <c r="F175">
        <v>1</v>
      </c>
      <c r="I175" t="s">
        <v>10</v>
      </c>
      <c r="J175" t="s">
        <v>112</v>
      </c>
      <c r="K175">
        <v>4</v>
      </c>
      <c r="L175" t="s">
        <v>14</v>
      </c>
      <c r="M175">
        <v>2035</v>
      </c>
      <c r="N175">
        <v>1</v>
      </c>
    </row>
    <row r="176" spans="1:14" x14ac:dyDescent="0.25">
      <c r="A176" t="s">
        <v>222</v>
      </c>
      <c r="B176" t="s">
        <v>72</v>
      </c>
      <c r="C176">
        <v>1</v>
      </c>
      <c r="D176" t="s">
        <v>14</v>
      </c>
      <c r="E176">
        <v>2035</v>
      </c>
      <c r="F176">
        <v>1</v>
      </c>
      <c r="I176" t="s">
        <v>10</v>
      </c>
      <c r="J176" t="s">
        <v>115</v>
      </c>
      <c r="K176">
        <v>1</v>
      </c>
      <c r="L176" t="s">
        <v>14</v>
      </c>
      <c r="M176">
        <v>2035</v>
      </c>
      <c r="N176">
        <v>1</v>
      </c>
    </row>
    <row r="177" spans="1:14" x14ac:dyDescent="0.25">
      <c r="A177" t="s">
        <v>222</v>
      </c>
      <c r="B177" t="s">
        <v>72</v>
      </c>
      <c r="C177">
        <v>2</v>
      </c>
      <c r="D177" t="s">
        <v>14</v>
      </c>
      <c r="E177">
        <v>2035</v>
      </c>
      <c r="F177">
        <v>1</v>
      </c>
      <c r="I177" t="s">
        <v>10</v>
      </c>
      <c r="J177" t="s">
        <v>114</v>
      </c>
      <c r="K177">
        <v>1</v>
      </c>
      <c r="L177" t="s">
        <v>14</v>
      </c>
      <c r="M177">
        <v>2035</v>
      </c>
      <c r="N177">
        <v>1</v>
      </c>
    </row>
    <row r="178" spans="1:14" x14ac:dyDescent="0.25">
      <c r="A178" t="s">
        <v>222</v>
      </c>
      <c r="B178" t="s">
        <v>72</v>
      </c>
      <c r="C178">
        <v>1</v>
      </c>
      <c r="D178" t="s">
        <v>14</v>
      </c>
      <c r="E178">
        <v>2040</v>
      </c>
      <c r="F178">
        <v>1</v>
      </c>
      <c r="I178" t="s">
        <v>10</v>
      </c>
      <c r="J178" t="s">
        <v>113</v>
      </c>
      <c r="K178">
        <v>1</v>
      </c>
      <c r="L178" t="s">
        <v>14</v>
      </c>
      <c r="M178">
        <v>2035</v>
      </c>
      <c r="N178">
        <v>8.1111111E-2</v>
      </c>
    </row>
    <row r="179" spans="1:14" x14ac:dyDescent="0.25">
      <c r="A179" t="s">
        <v>222</v>
      </c>
      <c r="B179" t="s">
        <v>72</v>
      </c>
      <c r="C179">
        <v>2</v>
      </c>
      <c r="D179" t="s">
        <v>14</v>
      </c>
      <c r="E179">
        <v>2040</v>
      </c>
      <c r="F179">
        <v>1</v>
      </c>
      <c r="I179" t="s">
        <v>10</v>
      </c>
      <c r="J179" t="s">
        <v>113</v>
      </c>
      <c r="K179">
        <v>2</v>
      </c>
      <c r="L179" t="s">
        <v>14</v>
      </c>
      <c r="M179">
        <v>2035</v>
      </c>
      <c r="N179">
        <v>8.1111111E-2</v>
      </c>
    </row>
    <row r="180" spans="1:14" x14ac:dyDescent="0.25">
      <c r="A180" t="s">
        <v>222</v>
      </c>
      <c r="B180" t="s">
        <v>72</v>
      </c>
      <c r="C180">
        <v>1</v>
      </c>
      <c r="D180" t="s">
        <v>14</v>
      </c>
      <c r="E180">
        <v>2045</v>
      </c>
      <c r="F180">
        <v>1</v>
      </c>
      <c r="I180" t="s">
        <v>10</v>
      </c>
      <c r="J180" t="s">
        <v>113</v>
      </c>
      <c r="K180">
        <v>3</v>
      </c>
      <c r="L180" t="s">
        <v>14</v>
      </c>
      <c r="M180">
        <v>2035</v>
      </c>
      <c r="N180">
        <v>8.1111111E-2</v>
      </c>
    </row>
    <row r="181" spans="1:14" x14ac:dyDescent="0.25">
      <c r="A181" t="s">
        <v>222</v>
      </c>
      <c r="B181" t="s">
        <v>72</v>
      </c>
      <c r="C181">
        <v>2</v>
      </c>
      <c r="D181" t="s">
        <v>14</v>
      </c>
      <c r="E181">
        <v>2045</v>
      </c>
      <c r="F181">
        <v>1</v>
      </c>
      <c r="I181" t="s">
        <v>10</v>
      </c>
      <c r="J181" t="s">
        <v>113</v>
      </c>
      <c r="K181">
        <v>4</v>
      </c>
      <c r="L181" t="s">
        <v>14</v>
      </c>
      <c r="M181">
        <v>2035</v>
      </c>
      <c r="N181">
        <v>8.1111111E-2</v>
      </c>
    </row>
    <row r="182" spans="1:14" x14ac:dyDescent="0.25">
      <c r="A182" t="s">
        <v>222</v>
      </c>
      <c r="B182" t="s">
        <v>72</v>
      </c>
      <c r="C182">
        <v>1</v>
      </c>
      <c r="D182" t="s">
        <v>14</v>
      </c>
      <c r="E182">
        <v>2050</v>
      </c>
      <c r="F182">
        <v>1</v>
      </c>
      <c r="I182" t="s">
        <v>10</v>
      </c>
      <c r="J182" t="s">
        <v>116</v>
      </c>
      <c r="K182">
        <v>1</v>
      </c>
      <c r="L182" t="s">
        <v>14</v>
      </c>
      <c r="M182">
        <v>2035</v>
      </c>
      <c r="N182">
        <v>8.1111111E-2</v>
      </c>
    </row>
    <row r="183" spans="1:14" x14ac:dyDescent="0.25">
      <c r="A183" t="s">
        <v>222</v>
      </c>
      <c r="B183" t="s">
        <v>72</v>
      </c>
      <c r="C183">
        <v>2</v>
      </c>
      <c r="D183" t="s">
        <v>14</v>
      </c>
      <c r="E183">
        <v>2050</v>
      </c>
      <c r="F183">
        <v>1</v>
      </c>
      <c r="I183" t="s">
        <v>10</v>
      </c>
      <c r="J183" t="s">
        <v>144</v>
      </c>
      <c r="K183">
        <v>1</v>
      </c>
      <c r="L183" t="s">
        <v>14</v>
      </c>
      <c r="M183">
        <v>2035</v>
      </c>
      <c r="N183">
        <v>8.1111111E-2</v>
      </c>
    </row>
    <row r="184" spans="1:14" x14ac:dyDescent="0.25">
      <c r="A184" t="s">
        <v>222</v>
      </c>
      <c r="B184" t="s">
        <v>95</v>
      </c>
      <c r="C184">
        <v>1</v>
      </c>
      <c r="D184" t="s">
        <v>14</v>
      </c>
      <c r="E184">
        <v>2018</v>
      </c>
      <c r="F184">
        <v>1</v>
      </c>
      <c r="I184" t="s">
        <v>10</v>
      </c>
      <c r="J184" t="s">
        <v>146</v>
      </c>
      <c r="K184">
        <v>1</v>
      </c>
      <c r="L184" t="s">
        <v>14</v>
      </c>
      <c r="M184">
        <v>2035</v>
      </c>
      <c r="N184">
        <v>8.1111111E-2</v>
      </c>
    </row>
    <row r="185" spans="1:14" x14ac:dyDescent="0.25">
      <c r="A185" t="s">
        <v>222</v>
      </c>
      <c r="B185" t="s">
        <v>95</v>
      </c>
      <c r="C185">
        <v>1</v>
      </c>
      <c r="D185" t="s">
        <v>14</v>
      </c>
      <c r="E185">
        <v>2025</v>
      </c>
      <c r="F185">
        <v>1</v>
      </c>
      <c r="I185" t="s">
        <v>10</v>
      </c>
      <c r="J185" t="s">
        <v>152</v>
      </c>
      <c r="K185">
        <v>1</v>
      </c>
      <c r="L185" t="s">
        <v>14</v>
      </c>
      <c r="M185">
        <v>2035</v>
      </c>
      <c r="N185">
        <v>8.1111111E-2</v>
      </c>
    </row>
    <row r="186" spans="1:14" x14ac:dyDescent="0.25">
      <c r="A186" t="s">
        <v>222</v>
      </c>
      <c r="B186" t="s">
        <v>95</v>
      </c>
      <c r="C186">
        <v>1</v>
      </c>
      <c r="D186" t="s">
        <v>14</v>
      </c>
      <c r="E186">
        <v>2030</v>
      </c>
      <c r="F186">
        <v>1</v>
      </c>
      <c r="I186" t="s">
        <v>10</v>
      </c>
      <c r="J186" t="s">
        <v>154</v>
      </c>
      <c r="K186">
        <v>1</v>
      </c>
      <c r="L186" t="s">
        <v>14</v>
      </c>
      <c r="M186">
        <v>2035</v>
      </c>
      <c r="N186">
        <v>0.12</v>
      </c>
    </row>
    <row r="187" spans="1:14" x14ac:dyDescent="0.25">
      <c r="A187" t="s">
        <v>222</v>
      </c>
      <c r="B187" t="s">
        <v>95</v>
      </c>
      <c r="C187">
        <v>1</v>
      </c>
      <c r="D187" t="s">
        <v>14</v>
      </c>
      <c r="E187">
        <v>2035</v>
      </c>
      <c r="F187">
        <v>1</v>
      </c>
      <c r="I187" t="s">
        <v>10</v>
      </c>
      <c r="J187" t="s">
        <v>158</v>
      </c>
      <c r="K187">
        <v>1</v>
      </c>
      <c r="L187" t="s">
        <v>14</v>
      </c>
      <c r="M187">
        <v>2035</v>
      </c>
      <c r="N187">
        <v>8.1111111E-2</v>
      </c>
    </row>
    <row r="188" spans="1:14" x14ac:dyDescent="0.25">
      <c r="A188" t="s">
        <v>222</v>
      </c>
      <c r="B188" t="s">
        <v>95</v>
      </c>
      <c r="C188">
        <v>1</v>
      </c>
      <c r="D188" t="s">
        <v>14</v>
      </c>
      <c r="E188">
        <v>2040</v>
      </c>
      <c r="F188">
        <v>1</v>
      </c>
      <c r="I188" t="s">
        <v>10</v>
      </c>
      <c r="J188" t="s">
        <v>209</v>
      </c>
      <c r="K188">
        <v>1</v>
      </c>
      <c r="L188" t="s">
        <v>14</v>
      </c>
      <c r="M188">
        <v>2035</v>
      </c>
      <c r="N188">
        <v>1</v>
      </c>
    </row>
    <row r="189" spans="1:14" x14ac:dyDescent="0.25">
      <c r="A189" t="s">
        <v>222</v>
      </c>
      <c r="B189" t="s">
        <v>95</v>
      </c>
      <c r="C189">
        <v>1</v>
      </c>
      <c r="D189" t="s">
        <v>14</v>
      </c>
      <c r="E189">
        <v>2045</v>
      </c>
      <c r="F189">
        <v>1</v>
      </c>
      <c r="I189" t="s">
        <v>10</v>
      </c>
      <c r="J189" t="s">
        <v>210</v>
      </c>
      <c r="K189">
        <v>1</v>
      </c>
      <c r="L189" t="s">
        <v>14</v>
      </c>
      <c r="M189">
        <v>2035</v>
      </c>
      <c r="N189">
        <v>8.1111111E-2</v>
      </c>
    </row>
    <row r="190" spans="1:14" x14ac:dyDescent="0.25">
      <c r="A190" t="s">
        <v>222</v>
      </c>
      <c r="B190" t="s">
        <v>95</v>
      </c>
      <c r="C190">
        <v>1</v>
      </c>
      <c r="D190" t="s">
        <v>14</v>
      </c>
      <c r="E190">
        <v>2050</v>
      </c>
      <c r="F190">
        <v>1</v>
      </c>
      <c r="I190" t="s">
        <v>10</v>
      </c>
      <c r="J190" t="s">
        <v>37</v>
      </c>
      <c r="K190">
        <v>1</v>
      </c>
      <c r="L190" t="s">
        <v>14</v>
      </c>
      <c r="M190">
        <v>2040</v>
      </c>
      <c r="N190">
        <v>1</v>
      </c>
    </row>
    <row r="191" spans="1:14" x14ac:dyDescent="0.25">
      <c r="A191" t="s">
        <v>222</v>
      </c>
      <c r="B191" t="s">
        <v>103</v>
      </c>
      <c r="C191">
        <v>1</v>
      </c>
      <c r="D191" t="s">
        <v>14</v>
      </c>
      <c r="E191">
        <v>2018</v>
      </c>
      <c r="F191">
        <v>1</v>
      </c>
      <c r="I191" t="s">
        <v>10</v>
      </c>
      <c r="J191" t="s">
        <v>47</v>
      </c>
      <c r="K191">
        <v>1</v>
      </c>
      <c r="L191" t="s">
        <v>14</v>
      </c>
      <c r="M191">
        <v>2040</v>
      </c>
      <c r="N191">
        <v>1</v>
      </c>
    </row>
    <row r="192" spans="1:14" x14ac:dyDescent="0.25">
      <c r="A192" t="s">
        <v>222</v>
      </c>
      <c r="B192" t="s">
        <v>103</v>
      </c>
      <c r="C192">
        <v>2</v>
      </c>
      <c r="D192" t="s">
        <v>14</v>
      </c>
      <c r="E192">
        <v>2018</v>
      </c>
      <c r="F192">
        <v>0</v>
      </c>
      <c r="I192" t="s">
        <v>10</v>
      </c>
      <c r="J192" t="s">
        <v>95</v>
      </c>
      <c r="K192">
        <v>1</v>
      </c>
      <c r="L192" t="s">
        <v>14</v>
      </c>
      <c r="M192">
        <v>2040</v>
      </c>
      <c r="N192">
        <v>1</v>
      </c>
    </row>
    <row r="193" spans="1:14" x14ac:dyDescent="0.25">
      <c r="A193" t="s">
        <v>222</v>
      </c>
      <c r="B193" t="s">
        <v>103</v>
      </c>
      <c r="C193">
        <v>1</v>
      </c>
      <c r="D193" t="s">
        <v>14</v>
      </c>
      <c r="E193">
        <v>2025</v>
      </c>
      <c r="F193">
        <v>1</v>
      </c>
      <c r="I193" t="s">
        <v>10</v>
      </c>
      <c r="J193" t="s">
        <v>103</v>
      </c>
      <c r="K193">
        <v>1</v>
      </c>
      <c r="L193" t="s">
        <v>14</v>
      </c>
      <c r="M193">
        <v>2040</v>
      </c>
      <c r="N193">
        <v>1</v>
      </c>
    </row>
    <row r="194" spans="1:14" x14ac:dyDescent="0.25">
      <c r="A194" t="s">
        <v>222</v>
      </c>
      <c r="B194" t="s">
        <v>103</v>
      </c>
      <c r="C194">
        <v>2</v>
      </c>
      <c r="D194" t="s">
        <v>14</v>
      </c>
      <c r="E194">
        <v>2025</v>
      </c>
      <c r="F194">
        <v>0</v>
      </c>
      <c r="I194" t="s">
        <v>10</v>
      </c>
      <c r="J194" t="s">
        <v>103</v>
      </c>
      <c r="K194">
        <v>2</v>
      </c>
      <c r="L194" t="s">
        <v>14</v>
      </c>
      <c r="M194">
        <v>2040</v>
      </c>
      <c r="N194">
        <v>0</v>
      </c>
    </row>
    <row r="195" spans="1:14" x14ac:dyDescent="0.25">
      <c r="A195" t="s">
        <v>222</v>
      </c>
      <c r="B195" t="s">
        <v>103</v>
      </c>
      <c r="C195">
        <v>1</v>
      </c>
      <c r="D195" t="s">
        <v>14</v>
      </c>
      <c r="E195">
        <v>2030</v>
      </c>
      <c r="F195">
        <v>1</v>
      </c>
      <c r="I195" t="s">
        <v>10</v>
      </c>
      <c r="J195" t="s">
        <v>106</v>
      </c>
      <c r="K195">
        <v>1</v>
      </c>
      <c r="L195" t="s">
        <v>14</v>
      </c>
      <c r="M195">
        <v>2040</v>
      </c>
      <c r="N195">
        <v>1</v>
      </c>
    </row>
    <row r="196" spans="1:14" x14ac:dyDescent="0.25">
      <c r="A196" t="s">
        <v>222</v>
      </c>
      <c r="B196" t="s">
        <v>103</v>
      </c>
      <c r="C196">
        <v>2</v>
      </c>
      <c r="D196" t="s">
        <v>14</v>
      </c>
      <c r="E196">
        <v>2030</v>
      </c>
      <c r="F196">
        <v>0</v>
      </c>
      <c r="I196" t="s">
        <v>10</v>
      </c>
      <c r="J196" t="s">
        <v>106</v>
      </c>
      <c r="K196">
        <v>2</v>
      </c>
      <c r="L196" t="s">
        <v>14</v>
      </c>
      <c r="M196">
        <v>2040</v>
      </c>
      <c r="N196">
        <v>0</v>
      </c>
    </row>
    <row r="197" spans="1:14" x14ac:dyDescent="0.25">
      <c r="A197" t="s">
        <v>222</v>
      </c>
      <c r="B197" t="s">
        <v>103</v>
      </c>
      <c r="C197">
        <v>1</v>
      </c>
      <c r="D197" t="s">
        <v>14</v>
      </c>
      <c r="E197">
        <v>2035</v>
      </c>
      <c r="F197">
        <v>1</v>
      </c>
      <c r="I197" t="s">
        <v>10</v>
      </c>
      <c r="J197" t="s">
        <v>108</v>
      </c>
      <c r="K197">
        <v>1</v>
      </c>
      <c r="L197" t="s">
        <v>14</v>
      </c>
      <c r="M197">
        <v>2040</v>
      </c>
      <c r="N197">
        <v>1</v>
      </c>
    </row>
    <row r="198" spans="1:14" x14ac:dyDescent="0.25">
      <c r="A198" t="s">
        <v>222</v>
      </c>
      <c r="B198" t="s">
        <v>103</v>
      </c>
      <c r="C198">
        <v>2</v>
      </c>
      <c r="D198" t="s">
        <v>14</v>
      </c>
      <c r="E198">
        <v>2035</v>
      </c>
      <c r="F198">
        <v>0</v>
      </c>
      <c r="I198" t="s">
        <v>10</v>
      </c>
      <c r="J198" t="s">
        <v>151</v>
      </c>
      <c r="K198">
        <v>1</v>
      </c>
      <c r="L198" t="s">
        <v>14</v>
      </c>
      <c r="M198">
        <v>2040</v>
      </c>
      <c r="N198">
        <v>1</v>
      </c>
    </row>
    <row r="199" spans="1:14" x14ac:dyDescent="0.25">
      <c r="A199" t="s">
        <v>222</v>
      </c>
      <c r="B199" t="s">
        <v>103</v>
      </c>
      <c r="C199">
        <v>1</v>
      </c>
      <c r="D199" t="s">
        <v>14</v>
      </c>
      <c r="E199">
        <v>2040</v>
      </c>
      <c r="F199">
        <v>1</v>
      </c>
      <c r="I199" t="s">
        <v>10</v>
      </c>
      <c r="J199" t="s">
        <v>153</v>
      </c>
      <c r="K199">
        <v>1</v>
      </c>
      <c r="L199" t="s">
        <v>14</v>
      </c>
      <c r="M199">
        <v>2040</v>
      </c>
      <c r="N199">
        <v>1</v>
      </c>
    </row>
    <row r="200" spans="1:14" x14ac:dyDescent="0.25">
      <c r="A200" t="s">
        <v>222</v>
      </c>
      <c r="B200" t="s">
        <v>103</v>
      </c>
      <c r="C200">
        <v>2</v>
      </c>
      <c r="D200" t="s">
        <v>14</v>
      </c>
      <c r="E200">
        <v>2040</v>
      </c>
      <c r="F200">
        <v>0</v>
      </c>
      <c r="I200" t="s">
        <v>10</v>
      </c>
      <c r="J200" t="s">
        <v>161</v>
      </c>
      <c r="K200">
        <v>1</v>
      </c>
      <c r="L200" t="s">
        <v>14</v>
      </c>
      <c r="M200">
        <v>2040</v>
      </c>
      <c r="N200">
        <v>1</v>
      </c>
    </row>
    <row r="201" spans="1:14" x14ac:dyDescent="0.25">
      <c r="A201" t="s">
        <v>222</v>
      </c>
      <c r="B201" t="s">
        <v>103</v>
      </c>
      <c r="C201">
        <v>1</v>
      </c>
      <c r="D201" t="s">
        <v>14</v>
      </c>
      <c r="E201">
        <v>2045</v>
      </c>
      <c r="F201">
        <v>1</v>
      </c>
      <c r="I201" t="s">
        <v>10</v>
      </c>
      <c r="J201" t="s">
        <v>163</v>
      </c>
      <c r="K201">
        <v>1</v>
      </c>
      <c r="L201" t="s">
        <v>14</v>
      </c>
      <c r="M201">
        <v>2040</v>
      </c>
      <c r="N201">
        <v>1</v>
      </c>
    </row>
    <row r="202" spans="1:14" x14ac:dyDescent="0.25">
      <c r="A202" t="s">
        <v>222</v>
      </c>
      <c r="B202" t="s">
        <v>103</v>
      </c>
      <c r="C202">
        <v>2</v>
      </c>
      <c r="D202" t="s">
        <v>14</v>
      </c>
      <c r="E202">
        <v>2045</v>
      </c>
      <c r="F202">
        <v>0</v>
      </c>
      <c r="I202" t="s">
        <v>10</v>
      </c>
      <c r="J202" t="s">
        <v>165</v>
      </c>
      <c r="K202">
        <v>1</v>
      </c>
      <c r="L202" t="s">
        <v>14</v>
      </c>
      <c r="M202">
        <v>2040</v>
      </c>
      <c r="N202">
        <v>1</v>
      </c>
    </row>
    <row r="203" spans="1:14" x14ac:dyDescent="0.25">
      <c r="A203" t="s">
        <v>222</v>
      </c>
      <c r="B203" t="s">
        <v>103</v>
      </c>
      <c r="C203">
        <v>1</v>
      </c>
      <c r="D203" t="s">
        <v>14</v>
      </c>
      <c r="E203">
        <v>2050</v>
      </c>
      <c r="F203">
        <v>1</v>
      </c>
      <c r="I203" t="s">
        <v>10</v>
      </c>
      <c r="J203" t="s">
        <v>169</v>
      </c>
      <c r="K203">
        <v>1</v>
      </c>
      <c r="L203" t="s">
        <v>14</v>
      </c>
      <c r="M203">
        <v>2040</v>
      </c>
      <c r="N203">
        <v>1</v>
      </c>
    </row>
    <row r="204" spans="1:14" x14ac:dyDescent="0.25">
      <c r="A204" t="s">
        <v>222</v>
      </c>
      <c r="B204" t="s">
        <v>103</v>
      </c>
      <c r="C204">
        <v>2</v>
      </c>
      <c r="D204" t="s">
        <v>14</v>
      </c>
      <c r="E204">
        <v>2050</v>
      </c>
      <c r="F204">
        <v>0</v>
      </c>
      <c r="I204" t="s">
        <v>10</v>
      </c>
      <c r="J204" t="s">
        <v>169</v>
      </c>
      <c r="K204">
        <v>2</v>
      </c>
      <c r="L204" t="s">
        <v>14</v>
      </c>
      <c r="M204">
        <v>2040</v>
      </c>
      <c r="N204">
        <v>0</v>
      </c>
    </row>
    <row r="205" spans="1:14" x14ac:dyDescent="0.25">
      <c r="A205" t="s">
        <v>222</v>
      </c>
      <c r="B205" t="s">
        <v>104</v>
      </c>
      <c r="C205">
        <v>1</v>
      </c>
      <c r="D205" t="s">
        <v>14</v>
      </c>
      <c r="E205">
        <v>2018</v>
      </c>
      <c r="F205">
        <v>1</v>
      </c>
      <c r="I205" t="s">
        <v>10</v>
      </c>
      <c r="J205" t="s">
        <v>171</v>
      </c>
      <c r="K205">
        <v>1</v>
      </c>
      <c r="L205" t="s">
        <v>14</v>
      </c>
      <c r="M205">
        <v>2040</v>
      </c>
      <c r="N205">
        <v>1</v>
      </c>
    </row>
    <row r="206" spans="1:14" x14ac:dyDescent="0.25">
      <c r="A206" t="s">
        <v>222</v>
      </c>
      <c r="B206" t="s">
        <v>104</v>
      </c>
      <c r="C206">
        <v>1</v>
      </c>
      <c r="D206" t="s">
        <v>14</v>
      </c>
      <c r="E206">
        <v>2025</v>
      </c>
      <c r="F206">
        <v>1</v>
      </c>
      <c r="I206" t="s">
        <v>10</v>
      </c>
      <c r="J206" t="s">
        <v>171</v>
      </c>
      <c r="K206">
        <v>2</v>
      </c>
      <c r="L206" t="s">
        <v>14</v>
      </c>
      <c r="M206">
        <v>2040</v>
      </c>
      <c r="N206">
        <v>0</v>
      </c>
    </row>
    <row r="207" spans="1:14" x14ac:dyDescent="0.25">
      <c r="A207" t="s">
        <v>222</v>
      </c>
      <c r="B207" t="s">
        <v>104</v>
      </c>
      <c r="C207">
        <v>1</v>
      </c>
      <c r="D207" t="s">
        <v>14</v>
      </c>
      <c r="E207">
        <v>2030</v>
      </c>
      <c r="F207">
        <v>1</v>
      </c>
      <c r="I207" t="s">
        <v>10</v>
      </c>
      <c r="J207" t="s">
        <v>150</v>
      </c>
      <c r="K207">
        <v>1</v>
      </c>
      <c r="L207" t="s">
        <v>14</v>
      </c>
      <c r="M207">
        <v>2040</v>
      </c>
      <c r="N207">
        <v>-0.7</v>
      </c>
    </row>
    <row r="208" spans="1:14" x14ac:dyDescent="0.25">
      <c r="A208" t="s">
        <v>222</v>
      </c>
      <c r="B208" t="s">
        <v>104</v>
      </c>
      <c r="C208">
        <v>1</v>
      </c>
      <c r="D208" t="s">
        <v>14</v>
      </c>
      <c r="E208">
        <v>2035</v>
      </c>
      <c r="F208">
        <v>1</v>
      </c>
      <c r="I208" t="s">
        <v>10</v>
      </c>
      <c r="J208" t="s">
        <v>132</v>
      </c>
      <c r="K208">
        <v>1</v>
      </c>
      <c r="L208" t="s">
        <v>14</v>
      </c>
      <c r="M208">
        <v>2040</v>
      </c>
      <c r="N208">
        <v>1</v>
      </c>
    </row>
    <row r="209" spans="1:14" x14ac:dyDescent="0.25">
      <c r="A209" t="s">
        <v>222</v>
      </c>
      <c r="B209" t="s">
        <v>104</v>
      </c>
      <c r="C209">
        <v>1</v>
      </c>
      <c r="D209" t="s">
        <v>14</v>
      </c>
      <c r="E209">
        <v>2040</v>
      </c>
      <c r="F209">
        <v>1</v>
      </c>
      <c r="I209" t="s">
        <v>10</v>
      </c>
      <c r="J209" t="s">
        <v>135</v>
      </c>
      <c r="K209">
        <v>1</v>
      </c>
      <c r="L209" t="s">
        <v>14</v>
      </c>
      <c r="M209">
        <v>2040</v>
      </c>
      <c r="N209">
        <v>1</v>
      </c>
    </row>
    <row r="210" spans="1:14" x14ac:dyDescent="0.25">
      <c r="A210" t="s">
        <v>222</v>
      </c>
      <c r="B210" t="s">
        <v>104</v>
      </c>
      <c r="C210">
        <v>1</v>
      </c>
      <c r="D210" t="s">
        <v>14</v>
      </c>
      <c r="E210">
        <v>2045</v>
      </c>
      <c r="F210">
        <v>1</v>
      </c>
      <c r="I210" t="s">
        <v>10</v>
      </c>
      <c r="J210" t="s">
        <v>138</v>
      </c>
      <c r="K210">
        <v>1</v>
      </c>
      <c r="L210" t="s">
        <v>14</v>
      </c>
      <c r="M210">
        <v>2040</v>
      </c>
      <c r="N210">
        <v>1</v>
      </c>
    </row>
    <row r="211" spans="1:14" x14ac:dyDescent="0.25">
      <c r="A211" t="s">
        <v>222</v>
      </c>
      <c r="B211" t="s">
        <v>104</v>
      </c>
      <c r="C211">
        <v>1</v>
      </c>
      <c r="D211" t="s">
        <v>14</v>
      </c>
      <c r="E211">
        <v>2050</v>
      </c>
      <c r="F211">
        <v>1</v>
      </c>
      <c r="I211" t="s">
        <v>10</v>
      </c>
      <c r="J211" t="s">
        <v>139</v>
      </c>
      <c r="K211">
        <v>1</v>
      </c>
      <c r="L211" t="s">
        <v>14</v>
      </c>
      <c r="M211">
        <v>2040</v>
      </c>
      <c r="N211">
        <v>1</v>
      </c>
    </row>
    <row r="212" spans="1:14" x14ac:dyDescent="0.25">
      <c r="A212" t="s">
        <v>222</v>
      </c>
      <c r="B212" t="s">
        <v>106</v>
      </c>
      <c r="C212">
        <v>1</v>
      </c>
      <c r="D212" t="s">
        <v>14</v>
      </c>
      <c r="E212">
        <v>2018</v>
      </c>
      <c r="F212">
        <v>1</v>
      </c>
      <c r="I212" t="s">
        <v>10</v>
      </c>
      <c r="J212" t="s">
        <v>123</v>
      </c>
      <c r="K212">
        <v>1</v>
      </c>
      <c r="L212" t="s">
        <v>14</v>
      </c>
      <c r="M212">
        <v>2040</v>
      </c>
      <c r="N212">
        <v>1</v>
      </c>
    </row>
    <row r="213" spans="1:14" x14ac:dyDescent="0.25">
      <c r="A213" t="s">
        <v>222</v>
      </c>
      <c r="B213" t="s">
        <v>106</v>
      </c>
      <c r="C213">
        <v>2</v>
      </c>
      <c r="D213" t="s">
        <v>14</v>
      </c>
      <c r="E213">
        <v>2018</v>
      </c>
      <c r="F213">
        <v>0</v>
      </c>
      <c r="I213" t="s">
        <v>10</v>
      </c>
      <c r="J213" t="s">
        <v>126</v>
      </c>
      <c r="K213">
        <v>1</v>
      </c>
      <c r="L213" t="s">
        <v>14</v>
      </c>
      <c r="M213">
        <v>2040</v>
      </c>
      <c r="N213">
        <v>1</v>
      </c>
    </row>
    <row r="214" spans="1:14" x14ac:dyDescent="0.25">
      <c r="A214" t="s">
        <v>222</v>
      </c>
      <c r="B214" t="s">
        <v>106</v>
      </c>
      <c r="C214">
        <v>1</v>
      </c>
      <c r="D214" t="s">
        <v>14</v>
      </c>
      <c r="E214">
        <v>2025</v>
      </c>
      <c r="F214">
        <v>1</v>
      </c>
      <c r="I214" t="s">
        <v>10</v>
      </c>
      <c r="J214" t="s">
        <v>127</v>
      </c>
      <c r="K214">
        <v>1</v>
      </c>
      <c r="L214" t="s">
        <v>14</v>
      </c>
      <c r="M214">
        <v>2040</v>
      </c>
      <c r="N214">
        <v>1</v>
      </c>
    </row>
    <row r="215" spans="1:14" x14ac:dyDescent="0.25">
      <c r="A215" t="s">
        <v>222</v>
      </c>
      <c r="B215" t="s">
        <v>106</v>
      </c>
      <c r="C215">
        <v>2</v>
      </c>
      <c r="D215" t="s">
        <v>14</v>
      </c>
      <c r="E215">
        <v>2025</v>
      </c>
      <c r="F215">
        <v>0</v>
      </c>
      <c r="I215" t="s">
        <v>10</v>
      </c>
      <c r="J215" t="s">
        <v>128</v>
      </c>
      <c r="K215">
        <v>1</v>
      </c>
      <c r="L215" t="s">
        <v>14</v>
      </c>
      <c r="M215">
        <v>2040</v>
      </c>
      <c r="N215">
        <v>1</v>
      </c>
    </row>
    <row r="216" spans="1:14" x14ac:dyDescent="0.25">
      <c r="A216" t="s">
        <v>222</v>
      </c>
      <c r="B216" t="s">
        <v>106</v>
      </c>
      <c r="C216">
        <v>1</v>
      </c>
      <c r="D216" t="s">
        <v>14</v>
      </c>
      <c r="E216">
        <v>2030</v>
      </c>
      <c r="F216">
        <v>1</v>
      </c>
      <c r="I216" t="s">
        <v>10</v>
      </c>
      <c r="J216" t="s">
        <v>143</v>
      </c>
      <c r="K216">
        <v>1</v>
      </c>
      <c r="L216" t="s">
        <v>14</v>
      </c>
      <c r="M216">
        <v>2040</v>
      </c>
      <c r="N216">
        <v>1</v>
      </c>
    </row>
    <row r="217" spans="1:14" x14ac:dyDescent="0.25">
      <c r="A217" t="s">
        <v>222</v>
      </c>
      <c r="B217" t="s">
        <v>106</v>
      </c>
      <c r="C217">
        <v>2</v>
      </c>
      <c r="D217" t="s">
        <v>14</v>
      </c>
      <c r="E217">
        <v>2030</v>
      </c>
      <c r="F217">
        <v>0</v>
      </c>
      <c r="I217" t="s">
        <v>10</v>
      </c>
      <c r="J217" t="s">
        <v>145</v>
      </c>
      <c r="K217">
        <v>1</v>
      </c>
      <c r="L217" t="s">
        <v>14</v>
      </c>
      <c r="M217">
        <v>2040</v>
      </c>
      <c r="N217">
        <v>1</v>
      </c>
    </row>
    <row r="218" spans="1:14" x14ac:dyDescent="0.25">
      <c r="A218" t="s">
        <v>222</v>
      </c>
      <c r="B218" t="s">
        <v>106</v>
      </c>
      <c r="C218">
        <v>1</v>
      </c>
      <c r="D218" t="s">
        <v>14</v>
      </c>
      <c r="E218">
        <v>2035</v>
      </c>
      <c r="F218">
        <v>1</v>
      </c>
      <c r="I218" t="s">
        <v>10</v>
      </c>
      <c r="J218" t="s">
        <v>147</v>
      </c>
      <c r="K218">
        <v>1</v>
      </c>
      <c r="L218" t="s">
        <v>14</v>
      </c>
      <c r="M218">
        <v>2040</v>
      </c>
      <c r="N218">
        <v>1</v>
      </c>
    </row>
    <row r="219" spans="1:14" x14ac:dyDescent="0.25">
      <c r="A219" t="s">
        <v>222</v>
      </c>
      <c r="B219" t="s">
        <v>106</v>
      </c>
      <c r="C219">
        <v>2</v>
      </c>
      <c r="D219" t="s">
        <v>14</v>
      </c>
      <c r="E219">
        <v>2035</v>
      </c>
      <c r="F219">
        <v>0</v>
      </c>
      <c r="I219" t="s">
        <v>10</v>
      </c>
      <c r="J219" t="s">
        <v>112</v>
      </c>
      <c r="K219">
        <v>1</v>
      </c>
      <c r="L219" t="s">
        <v>14</v>
      </c>
      <c r="M219">
        <v>2040</v>
      </c>
      <c r="N219">
        <v>1</v>
      </c>
    </row>
    <row r="220" spans="1:14" x14ac:dyDescent="0.25">
      <c r="A220" t="s">
        <v>222</v>
      </c>
      <c r="B220" t="s">
        <v>106</v>
      </c>
      <c r="C220">
        <v>1</v>
      </c>
      <c r="D220" t="s">
        <v>14</v>
      </c>
      <c r="E220">
        <v>2040</v>
      </c>
      <c r="F220">
        <v>1</v>
      </c>
      <c r="I220" t="s">
        <v>10</v>
      </c>
      <c r="J220" t="s">
        <v>112</v>
      </c>
      <c r="K220">
        <v>2</v>
      </c>
      <c r="L220" t="s">
        <v>14</v>
      </c>
      <c r="M220">
        <v>2040</v>
      </c>
      <c r="N220">
        <v>1</v>
      </c>
    </row>
    <row r="221" spans="1:14" x14ac:dyDescent="0.25">
      <c r="A221" t="s">
        <v>222</v>
      </c>
      <c r="B221" t="s">
        <v>106</v>
      </c>
      <c r="C221">
        <v>2</v>
      </c>
      <c r="D221" t="s">
        <v>14</v>
      </c>
      <c r="E221">
        <v>2040</v>
      </c>
      <c r="F221">
        <v>0</v>
      </c>
      <c r="I221" t="s">
        <v>10</v>
      </c>
      <c r="J221" t="s">
        <v>112</v>
      </c>
      <c r="K221">
        <v>3</v>
      </c>
      <c r="L221" t="s">
        <v>14</v>
      </c>
      <c r="M221">
        <v>2040</v>
      </c>
      <c r="N221">
        <v>1</v>
      </c>
    </row>
    <row r="222" spans="1:14" x14ac:dyDescent="0.25">
      <c r="A222" t="s">
        <v>222</v>
      </c>
      <c r="B222" t="s">
        <v>106</v>
      </c>
      <c r="C222">
        <v>1</v>
      </c>
      <c r="D222" t="s">
        <v>14</v>
      </c>
      <c r="E222">
        <v>2045</v>
      </c>
      <c r="F222">
        <v>1</v>
      </c>
      <c r="I222" t="s">
        <v>10</v>
      </c>
      <c r="J222" t="s">
        <v>112</v>
      </c>
      <c r="K222">
        <v>4</v>
      </c>
      <c r="L222" t="s">
        <v>14</v>
      </c>
      <c r="M222">
        <v>2040</v>
      </c>
      <c r="N222">
        <v>1</v>
      </c>
    </row>
    <row r="223" spans="1:14" x14ac:dyDescent="0.25">
      <c r="A223" t="s">
        <v>222</v>
      </c>
      <c r="B223" t="s">
        <v>106</v>
      </c>
      <c r="C223">
        <v>2</v>
      </c>
      <c r="D223" t="s">
        <v>14</v>
      </c>
      <c r="E223">
        <v>2045</v>
      </c>
      <c r="F223">
        <v>0</v>
      </c>
      <c r="I223" t="s">
        <v>10</v>
      </c>
      <c r="J223" t="s">
        <v>115</v>
      </c>
      <c r="K223">
        <v>1</v>
      </c>
      <c r="L223" t="s">
        <v>14</v>
      </c>
      <c r="M223">
        <v>2040</v>
      </c>
      <c r="N223">
        <v>1</v>
      </c>
    </row>
    <row r="224" spans="1:14" x14ac:dyDescent="0.25">
      <c r="A224" t="s">
        <v>222</v>
      </c>
      <c r="B224" t="s">
        <v>106</v>
      </c>
      <c r="C224">
        <v>1</v>
      </c>
      <c r="D224" t="s">
        <v>14</v>
      </c>
      <c r="E224">
        <v>2050</v>
      </c>
      <c r="F224">
        <v>1</v>
      </c>
      <c r="I224" t="s">
        <v>10</v>
      </c>
      <c r="J224" t="s">
        <v>114</v>
      </c>
      <c r="K224">
        <v>1</v>
      </c>
      <c r="L224" t="s">
        <v>14</v>
      </c>
      <c r="M224">
        <v>2040</v>
      </c>
      <c r="N224">
        <v>1</v>
      </c>
    </row>
    <row r="225" spans="1:14" x14ac:dyDescent="0.25">
      <c r="A225" t="s">
        <v>222</v>
      </c>
      <c r="B225" t="s">
        <v>106</v>
      </c>
      <c r="C225">
        <v>2</v>
      </c>
      <c r="D225" t="s">
        <v>14</v>
      </c>
      <c r="E225">
        <v>2050</v>
      </c>
      <c r="F225">
        <v>0</v>
      </c>
      <c r="I225" t="s">
        <v>10</v>
      </c>
      <c r="J225" t="s">
        <v>113</v>
      </c>
      <c r="K225">
        <v>1</v>
      </c>
      <c r="L225" t="s">
        <v>14</v>
      </c>
      <c r="M225">
        <v>2040</v>
      </c>
      <c r="N225">
        <v>8.0555556E-2</v>
      </c>
    </row>
    <row r="226" spans="1:14" x14ac:dyDescent="0.25">
      <c r="A226" t="s">
        <v>222</v>
      </c>
      <c r="B226" t="s">
        <v>108</v>
      </c>
      <c r="C226">
        <v>1</v>
      </c>
      <c r="D226" t="s">
        <v>14</v>
      </c>
      <c r="E226">
        <v>2018</v>
      </c>
      <c r="F226">
        <v>1</v>
      </c>
      <c r="I226" t="s">
        <v>10</v>
      </c>
      <c r="J226" t="s">
        <v>113</v>
      </c>
      <c r="K226">
        <v>2</v>
      </c>
      <c r="L226" t="s">
        <v>14</v>
      </c>
      <c r="M226">
        <v>2040</v>
      </c>
      <c r="N226">
        <v>8.0555556E-2</v>
      </c>
    </row>
    <row r="227" spans="1:14" x14ac:dyDescent="0.25">
      <c r="A227" t="s">
        <v>222</v>
      </c>
      <c r="B227" t="s">
        <v>108</v>
      </c>
      <c r="C227">
        <v>1</v>
      </c>
      <c r="D227" t="s">
        <v>14</v>
      </c>
      <c r="E227">
        <v>2025</v>
      </c>
      <c r="F227">
        <v>1</v>
      </c>
      <c r="I227" t="s">
        <v>10</v>
      </c>
      <c r="J227" t="s">
        <v>113</v>
      </c>
      <c r="K227">
        <v>3</v>
      </c>
      <c r="L227" t="s">
        <v>14</v>
      </c>
      <c r="M227">
        <v>2040</v>
      </c>
      <c r="N227">
        <v>8.0555556E-2</v>
      </c>
    </row>
    <row r="228" spans="1:14" x14ac:dyDescent="0.25">
      <c r="A228" t="s">
        <v>222</v>
      </c>
      <c r="B228" t="s">
        <v>108</v>
      </c>
      <c r="C228">
        <v>1</v>
      </c>
      <c r="D228" t="s">
        <v>14</v>
      </c>
      <c r="E228">
        <v>2030</v>
      </c>
      <c r="F228">
        <v>1</v>
      </c>
      <c r="I228" t="s">
        <v>10</v>
      </c>
      <c r="J228" t="s">
        <v>113</v>
      </c>
      <c r="K228">
        <v>4</v>
      </c>
      <c r="L228" t="s">
        <v>14</v>
      </c>
      <c r="M228">
        <v>2040</v>
      </c>
      <c r="N228">
        <v>8.0555556E-2</v>
      </c>
    </row>
    <row r="229" spans="1:14" x14ac:dyDescent="0.25">
      <c r="A229" t="s">
        <v>222</v>
      </c>
      <c r="B229" t="s">
        <v>108</v>
      </c>
      <c r="C229">
        <v>1</v>
      </c>
      <c r="D229" t="s">
        <v>14</v>
      </c>
      <c r="E229">
        <v>2035</v>
      </c>
      <c r="F229">
        <v>1</v>
      </c>
      <c r="I229" t="s">
        <v>10</v>
      </c>
      <c r="J229" t="s">
        <v>116</v>
      </c>
      <c r="K229">
        <v>1</v>
      </c>
      <c r="L229" t="s">
        <v>14</v>
      </c>
      <c r="M229">
        <v>2040</v>
      </c>
      <c r="N229">
        <v>8.0555556E-2</v>
      </c>
    </row>
    <row r="230" spans="1:14" x14ac:dyDescent="0.25">
      <c r="A230" t="s">
        <v>222</v>
      </c>
      <c r="B230" t="s">
        <v>108</v>
      </c>
      <c r="C230">
        <v>1</v>
      </c>
      <c r="D230" t="s">
        <v>14</v>
      </c>
      <c r="E230">
        <v>2040</v>
      </c>
      <c r="F230">
        <v>1</v>
      </c>
      <c r="I230" t="s">
        <v>10</v>
      </c>
      <c r="J230" t="s">
        <v>144</v>
      </c>
      <c r="K230">
        <v>1</v>
      </c>
      <c r="L230" t="s">
        <v>14</v>
      </c>
      <c r="M230">
        <v>2040</v>
      </c>
      <c r="N230">
        <v>8.0555556E-2</v>
      </c>
    </row>
    <row r="231" spans="1:14" x14ac:dyDescent="0.25">
      <c r="A231" t="s">
        <v>222</v>
      </c>
      <c r="B231" t="s">
        <v>108</v>
      </c>
      <c r="C231">
        <v>1</v>
      </c>
      <c r="D231" t="s">
        <v>14</v>
      </c>
      <c r="E231">
        <v>2045</v>
      </c>
      <c r="F231">
        <v>1</v>
      </c>
      <c r="I231" t="s">
        <v>10</v>
      </c>
      <c r="J231" t="s">
        <v>146</v>
      </c>
      <c r="K231">
        <v>1</v>
      </c>
      <c r="L231" t="s">
        <v>14</v>
      </c>
      <c r="M231">
        <v>2040</v>
      </c>
      <c r="N231">
        <v>8.0555556E-2</v>
      </c>
    </row>
    <row r="232" spans="1:14" x14ac:dyDescent="0.25">
      <c r="A232" t="s">
        <v>222</v>
      </c>
      <c r="B232" t="s">
        <v>108</v>
      </c>
      <c r="C232">
        <v>1</v>
      </c>
      <c r="D232" t="s">
        <v>14</v>
      </c>
      <c r="E232">
        <v>2050</v>
      </c>
      <c r="F232">
        <v>1</v>
      </c>
      <c r="I232" t="s">
        <v>10</v>
      </c>
      <c r="J232" t="s">
        <v>152</v>
      </c>
      <c r="K232">
        <v>1</v>
      </c>
      <c r="L232" t="s">
        <v>14</v>
      </c>
      <c r="M232">
        <v>2040</v>
      </c>
      <c r="N232">
        <v>8.0555556E-2</v>
      </c>
    </row>
    <row r="233" spans="1:14" x14ac:dyDescent="0.25">
      <c r="A233" t="s">
        <v>222</v>
      </c>
      <c r="B233" t="s">
        <v>109</v>
      </c>
      <c r="C233">
        <v>1</v>
      </c>
      <c r="D233" t="s">
        <v>14</v>
      </c>
      <c r="E233">
        <v>2018</v>
      </c>
      <c r="F233">
        <v>1</v>
      </c>
      <c r="I233" t="s">
        <v>10</v>
      </c>
      <c r="J233" t="s">
        <v>154</v>
      </c>
      <c r="K233">
        <v>1</v>
      </c>
      <c r="L233" t="s">
        <v>14</v>
      </c>
      <c r="M233">
        <v>2040</v>
      </c>
      <c r="N233">
        <v>0.12</v>
      </c>
    </row>
    <row r="234" spans="1:14" x14ac:dyDescent="0.25">
      <c r="A234" t="s">
        <v>222</v>
      </c>
      <c r="B234" t="s">
        <v>109</v>
      </c>
      <c r="C234">
        <v>1</v>
      </c>
      <c r="D234" t="s">
        <v>14</v>
      </c>
      <c r="E234">
        <v>2025</v>
      </c>
      <c r="F234">
        <v>1</v>
      </c>
      <c r="I234" t="s">
        <v>10</v>
      </c>
      <c r="J234" t="s">
        <v>158</v>
      </c>
      <c r="K234">
        <v>1</v>
      </c>
      <c r="L234" t="s">
        <v>14</v>
      </c>
      <c r="M234">
        <v>2040</v>
      </c>
      <c r="N234">
        <v>8.0555556E-2</v>
      </c>
    </row>
    <row r="235" spans="1:14" x14ac:dyDescent="0.25">
      <c r="A235" t="s">
        <v>222</v>
      </c>
      <c r="B235" t="s">
        <v>109</v>
      </c>
      <c r="C235">
        <v>1</v>
      </c>
      <c r="D235" t="s">
        <v>14</v>
      </c>
      <c r="E235">
        <v>2030</v>
      </c>
      <c r="F235">
        <v>1</v>
      </c>
      <c r="I235" t="s">
        <v>10</v>
      </c>
      <c r="J235" t="s">
        <v>209</v>
      </c>
      <c r="K235">
        <v>1</v>
      </c>
      <c r="L235" t="s">
        <v>14</v>
      </c>
      <c r="M235">
        <v>2040</v>
      </c>
      <c r="N235">
        <v>1</v>
      </c>
    </row>
    <row r="236" spans="1:14" x14ac:dyDescent="0.25">
      <c r="A236" t="s">
        <v>222</v>
      </c>
      <c r="B236" t="s">
        <v>109</v>
      </c>
      <c r="C236">
        <v>1</v>
      </c>
      <c r="D236" t="s">
        <v>14</v>
      </c>
      <c r="E236">
        <v>2035</v>
      </c>
      <c r="F236">
        <v>1</v>
      </c>
      <c r="I236" t="s">
        <v>10</v>
      </c>
      <c r="J236" t="s">
        <v>210</v>
      </c>
      <c r="K236">
        <v>1</v>
      </c>
      <c r="L236" t="s">
        <v>14</v>
      </c>
      <c r="M236">
        <v>2040</v>
      </c>
      <c r="N236">
        <v>8.0555556E-2</v>
      </c>
    </row>
    <row r="237" spans="1:14" x14ac:dyDescent="0.25">
      <c r="A237" t="s">
        <v>222</v>
      </c>
      <c r="B237" t="s">
        <v>109</v>
      </c>
      <c r="C237">
        <v>1</v>
      </c>
      <c r="D237" t="s">
        <v>14</v>
      </c>
      <c r="E237">
        <v>2040</v>
      </c>
      <c r="F237">
        <v>1</v>
      </c>
      <c r="I237" t="s">
        <v>10</v>
      </c>
      <c r="J237" t="s">
        <v>37</v>
      </c>
      <c r="K237">
        <v>1</v>
      </c>
      <c r="L237" t="s">
        <v>14</v>
      </c>
      <c r="M237">
        <v>2045</v>
      </c>
      <c r="N237">
        <v>1</v>
      </c>
    </row>
    <row r="238" spans="1:14" x14ac:dyDescent="0.25">
      <c r="A238" t="s">
        <v>222</v>
      </c>
      <c r="B238" t="s">
        <v>109</v>
      </c>
      <c r="C238">
        <v>1</v>
      </c>
      <c r="D238" t="s">
        <v>14</v>
      </c>
      <c r="E238">
        <v>2045</v>
      </c>
      <c r="F238">
        <v>1</v>
      </c>
      <c r="I238" t="s">
        <v>10</v>
      </c>
      <c r="J238" t="s">
        <v>47</v>
      </c>
      <c r="K238">
        <v>1</v>
      </c>
      <c r="L238" t="s">
        <v>14</v>
      </c>
      <c r="M238">
        <v>2045</v>
      </c>
      <c r="N238">
        <v>1</v>
      </c>
    </row>
    <row r="239" spans="1:14" x14ac:dyDescent="0.25">
      <c r="A239" t="s">
        <v>222</v>
      </c>
      <c r="B239" t="s">
        <v>109</v>
      </c>
      <c r="C239">
        <v>1</v>
      </c>
      <c r="D239" t="s">
        <v>14</v>
      </c>
      <c r="E239">
        <v>2050</v>
      </c>
      <c r="F239">
        <v>1</v>
      </c>
      <c r="I239" t="s">
        <v>10</v>
      </c>
      <c r="J239" t="s">
        <v>95</v>
      </c>
      <c r="K239">
        <v>1</v>
      </c>
      <c r="L239" t="s">
        <v>14</v>
      </c>
      <c r="M239">
        <v>2045</v>
      </c>
      <c r="N239">
        <v>1</v>
      </c>
    </row>
    <row r="240" spans="1:14" x14ac:dyDescent="0.25">
      <c r="A240" t="s">
        <v>222</v>
      </c>
      <c r="B240" t="s">
        <v>112</v>
      </c>
      <c r="C240">
        <v>1</v>
      </c>
      <c r="D240" t="s">
        <v>14</v>
      </c>
      <c r="E240">
        <v>2018</v>
      </c>
      <c r="F240">
        <v>1</v>
      </c>
      <c r="I240" t="s">
        <v>10</v>
      </c>
      <c r="J240" t="s">
        <v>103</v>
      </c>
      <c r="K240">
        <v>1</v>
      </c>
      <c r="L240" t="s">
        <v>14</v>
      </c>
      <c r="M240">
        <v>2045</v>
      </c>
      <c r="N240">
        <v>1</v>
      </c>
    </row>
    <row r="241" spans="1:14" x14ac:dyDescent="0.25">
      <c r="A241" t="s">
        <v>222</v>
      </c>
      <c r="B241" t="s">
        <v>112</v>
      </c>
      <c r="C241">
        <v>2</v>
      </c>
      <c r="D241" t="s">
        <v>14</v>
      </c>
      <c r="E241">
        <v>2018</v>
      </c>
      <c r="F241">
        <v>1</v>
      </c>
      <c r="I241" t="s">
        <v>10</v>
      </c>
      <c r="J241" t="s">
        <v>103</v>
      </c>
      <c r="K241">
        <v>2</v>
      </c>
      <c r="L241" t="s">
        <v>14</v>
      </c>
      <c r="M241">
        <v>2045</v>
      </c>
      <c r="N241">
        <v>0</v>
      </c>
    </row>
    <row r="242" spans="1:14" x14ac:dyDescent="0.25">
      <c r="A242" t="s">
        <v>222</v>
      </c>
      <c r="B242" t="s">
        <v>112</v>
      </c>
      <c r="C242">
        <v>3</v>
      </c>
      <c r="D242" t="s">
        <v>14</v>
      </c>
      <c r="E242">
        <v>2018</v>
      </c>
      <c r="F242">
        <v>1</v>
      </c>
      <c r="I242" t="s">
        <v>10</v>
      </c>
      <c r="J242" t="s">
        <v>106</v>
      </c>
      <c r="K242">
        <v>1</v>
      </c>
      <c r="L242" t="s">
        <v>14</v>
      </c>
      <c r="M242">
        <v>2045</v>
      </c>
      <c r="N242">
        <v>1</v>
      </c>
    </row>
    <row r="243" spans="1:14" x14ac:dyDescent="0.25">
      <c r="A243" t="s">
        <v>222</v>
      </c>
      <c r="B243" t="s">
        <v>112</v>
      </c>
      <c r="C243">
        <v>4</v>
      </c>
      <c r="D243" t="s">
        <v>14</v>
      </c>
      <c r="E243">
        <v>2018</v>
      </c>
      <c r="F243">
        <v>1</v>
      </c>
      <c r="I243" t="s">
        <v>10</v>
      </c>
      <c r="J243" t="s">
        <v>106</v>
      </c>
      <c r="K243">
        <v>2</v>
      </c>
      <c r="L243" t="s">
        <v>14</v>
      </c>
      <c r="M243">
        <v>2045</v>
      </c>
      <c r="N243">
        <v>0</v>
      </c>
    </row>
    <row r="244" spans="1:14" x14ac:dyDescent="0.25">
      <c r="A244" t="s">
        <v>222</v>
      </c>
      <c r="B244" t="s">
        <v>112</v>
      </c>
      <c r="C244">
        <v>1</v>
      </c>
      <c r="D244" t="s">
        <v>14</v>
      </c>
      <c r="E244">
        <v>2025</v>
      </c>
      <c r="F244">
        <v>1</v>
      </c>
      <c r="I244" t="s">
        <v>10</v>
      </c>
      <c r="J244" t="s">
        <v>108</v>
      </c>
      <c r="K244">
        <v>1</v>
      </c>
      <c r="L244" t="s">
        <v>14</v>
      </c>
      <c r="M244">
        <v>2045</v>
      </c>
      <c r="N244">
        <v>1</v>
      </c>
    </row>
    <row r="245" spans="1:14" x14ac:dyDescent="0.25">
      <c r="A245" t="s">
        <v>222</v>
      </c>
      <c r="B245" t="s">
        <v>112</v>
      </c>
      <c r="C245">
        <v>2</v>
      </c>
      <c r="D245" t="s">
        <v>14</v>
      </c>
      <c r="E245">
        <v>2025</v>
      </c>
      <c r="F245">
        <v>1</v>
      </c>
      <c r="I245" t="s">
        <v>10</v>
      </c>
      <c r="J245" t="s">
        <v>151</v>
      </c>
      <c r="K245">
        <v>1</v>
      </c>
      <c r="L245" t="s">
        <v>14</v>
      </c>
      <c r="M245">
        <v>2045</v>
      </c>
      <c r="N245">
        <v>1</v>
      </c>
    </row>
    <row r="246" spans="1:14" x14ac:dyDescent="0.25">
      <c r="A246" t="s">
        <v>222</v>
      </c>
      <c r="B246" t="s">
        <v>112</v>
      </c>
      <c r="C246">
        <v>3</v>
      </c>
      <c r="D246" t="s">
        <v>14</v>
      </c>
      <c r="E246">
        <v>2025</v>
      </c>
      <c r="F246">
        <v>1</v>
      </c>
      <c r="I246" t="s">
        <v>10</v>
      </c>
      <c r="J246" t="s">
        <v>153</v>
      </c>
      <c r="K246">
        <v>1</v>
      </c>
      <c r="L246" t="s">
        <v>14</v>
      </c>
      <c r="M246">
        <v>2045</v>
      </c>
      <c r="N246">
        <v>1</v>
      </c>
    </row>
    <row r="247" spans="1:14" x14ac:dyDescent="0.25">
      <c r="A247" t="s">
        <v>222</v>
      </c>
      <c r="B247" t="s">
        <v>112</v>
      </c>
      <c r="C247">
        <v>4</v>
      </c>
      <c r="D247" t="s">
        <v>14</v>
      </c>
      <c r="E247">
        <v>2025</v>
      </c>
      <c r="F247">
        <v>1</v>
      </c>
      <c r="I247" t="s">
        <v>10</v>
      </c>
      <c r="J247" t="s">
        <v>161</v>
      </c>
      <c r="K247">
        <v>1</v>
      </c>
      <c r="L247" t="s">
        <v>14</v>
      </c>
      <c r="M247">
        <v>2045</v>
      </c>
      <c r="N247">
        <v>1</v>
      </c>
    </row>
    <row r="248" spans="1:14" x14ac:dyDescent="0.25">
      <c r="A248" t="s">
        <v>222</v>
      </c>
      <c r="B248" t="s">
        <v>112</v>
      </c>
      <c r="C248">
        <v>1</v>
      </c>
      <c r="D248" t="s">
        <v>14</v>
      </c>
      <c r="E248">
        <v>2030</v>
      </c>
      <c r="F248">
        <v>1</v>
      </c>
      <c r="I248" t="s">
        <v>10</v>
      </c>
      <c r="J248" t="s">
        <v>163</v>
      </c>
      <c r="K248">
        <v>1</v>
      </c>
      <c r="L248" t="s">
        <v>14</v>
      </c>
      <c r="M248">
        <v>2045</v>
      </c>
      <c r="N248">
        <v>1</v>
      </c>
    </row>
    <row r="249" spans="1:14" x14ac:dyDescent="0.25">
      <c r="A249" t="s">
        <v>222</v>
      </c>
      <c r="B249" t="s">
        <v>112</v>
      </c>
      <c r="C249">
        <v>2</v>
      </c>
      <c r="D249" t="s">
        <v>14</v>
      </c>
      <c r="E249">
        <v>2030</v>
      </c>
      <c r="F249">
        <v>1</v>
      </c>
      <c r="I249" t="s">
        <v>10</v>
      </c>
      <c r="J249" t="s">
        <v>165</v>
      </c>
      <c r="K249">
        <v>1</v>
      </c>
      <c r="L249" t="s">
        <v>14</v>
      </c>
      <c r="M249">
        <v>2045</v>
      </c>
      <c r="N249">
        <v>1</v>
      </c>
    </row>
    <row r="250" spans="1:14" x14ac:dyDescent="0.25">
      <c r="A250" t="s">
        <v>222</v>
      </c>
      <c r="B250" t="s">
        <v>112</v>
      </c>
      <c r="C250">
        <v>3</v>
      </c>
      <c r="D250" t="s">
        <v>14</v>
      </c>
      <c r="E250">
        <v>2030</v>
      </c>
      <c r="F250">
        <v>1</v>
      </c>
      <c r="I250" t="s">
        <v>10</v>
      </c>
      <c r="J250" t="s">
        <v>169</v>
      </c>
      <c r="K250">
        <v>1</v>
      </c>
      <c r="L250" t="s">
        <v>14</v>
      </c>
      <c r="M250">
        <v>2045</v>
      </c>
      <c r="N250">
        <v>1</v>
      </c>
    </row>
    <row r="251" spans="1:14" x14ac:dyDescent="0.25">
      <c r="A251" t="s">
        <v>222</v>
      </c>
      <c r="B251" t="s">
        <v>112</v>
      </c>
      <c r="C251">
        <v>4</v>
      </c>
      <c r="D251" t="s">
        <v>14</v>
      </c>
      <c r="E251">
        <v>2030</v>
      </c>
      <c r="F251">
        <v>1</v>
      </c>
      <c r="I251" t="s">
        <v>10</v>
      </c>
      <c r="J251" t="s">
        <v>169</v>
      </c>
      <c r="K251">
        <v>2</v>
      </c>
      <c r="L251" t="s">
        <v>14</v>
      </c>
      <c r="M251">
        <v>2045</v>
      </c>
      <c r="N251">
        <v>0</v>
      </c>
    </row>
    <row r="252" spans="1:14" x14ac:dyDescent="0.25">
      <c r="A252" t="s">
        <v>222</v>
      </c>
      <c r="B252" t="s">
        <v>112</v>
      </c>
      <c r="C252">
        <v>1</v>
      </c>
      <c r="D252" t="s">
        <v>14</v>
      </c>
      <c r="E252">
        <v>2035</v>
      </c>
      <c r="F252">
        <v>1</v>
      </c>
      <c r="I252" t="s">
        <v>10</v>
      </c>
      <c r="J252" t="s">
        <v>171</v>
      </c>
      <c r="K252">
        <v>1</v>
      </c>
      <c r="L252" t="s">
        <v>14</v>
      </c>
      <c r="M252">
        <v>2045</v>
      </c>
      <c r="N252">
        <v>1</v>
      </c>
    </row>
    <row r="253" spans="1:14" x14ac:dyDescent="0.25">
      <c r="A253" t="s">
        <v>222</v>
      </c>
      <c r="B253" t="s">
        <v>112</v>
      </c>
      <c r="C253">
        <v>2</v>
      </c>
      <c r="D253" t="s">
        <v>14</v>
      </c>
      <c r="E253">
        <v>2035</v>
      </c>
      <c r="F253">
        <v>1</v>
      </c>
      <c r="I253" t="s">
        <v>10</v>
      </c>
      <c r="J253" t="s">
        <v>171</v>
      </c>
      <c r="K253">
        <v>2</v>
      </c>
      <c r="L253" t="s">
        <v>14</v>
      </c>
      <c r="M253">
        <v>2045</v>
      </c>
      <c r="N253">
        <v>0</v>
      </c>
    </row>
    <row r="254" spans="1:14" x14ac:dyDescent="0.25">
      <c r="A254" t="s">
        <v>222</v>
      </c>
      <c r="B254" t="s">
        <v>112</v>
      </c>
      <c r="C254">
        <v>3</v>
      </c>
      <c r="D254" t="s">
        <v>14</v>
      </c>
      <c r="E254">
        <v>2035</v>
      </c>
      <c r="F254">
        <v>1</v>
      </c>
      <c r="I254" t="s">
        <v>10</v>
      </c>
      <c r="J254" t="s">
        <v>150</v>
      </c>
      <c r="K254">
        <v>1</v>
      </c>
      <c r="L254" t="s">
        <v>14</v>
      </c>
      <c r="M254">
        <v>2045</v>
      </c>
      <c r="N254">
        <v>-0.7</v>
      </c>
    </row>
    <row r="255" spans="1:14" x14ac:dyDescent="0.25">
      <c r="A255" t="s">
        <v>222</v>
      </c>
      <c r="B255" t="s">
        <v>112</v>
      </c>
      <c r="C255">
        <v>4</v>
      </c>
      <c r="D255" t="s">
        <v>14</v>
      </c>
      <c r="E255">
        <v>2035</v>
      </c>
      <c r="F255">
        <v>1</v>
      </c>
      <c r="I255" t="s">
        <v>10</v>
      </c>
      <c r="J255" t="s">
        <v>132</v>
      </c>
      <c r="K255">
        <v>1</v>
      </c>
      <c r="L255" t="s">
        <v>14</v>
      </c>
      <c r="M255">
        <v>2045</v>
      </c>
      <c r="N255">
        <v>1</v>
      </c>
    </row>
    <row r="256" spans="1:14" x14ac:dyDescent="0.25">
      <c r="A256" t="s">
        <v>222</v>
      </c>
      <c r="B256" t="s">
        <v>112</v>
      </c>
      <c r="C256">
        <v>1</v>
      </c>
      <c r="D256" t="s">
        <v>14</v>
      </c>
      <c r="E256">
        <v>2040</v>
      </c>
      <c r="F256">
        <v>1</v>
      </c>
      <c r="I256" t="s">
        <v>10</v>
      </c>
      <c r="J256" t="s">
        <v>135</v>
      </c>
      <c r="K256">
        <v>1</v>
      </c>
      <c r="L256" t="s">
        <v>14</v>
      </c>
      <c r="M256">
        <v>2045</v>
      </c>
      <c r="N256">
        <v>1</v>
      </c>
    </row>
    <row r="257" spans="1:14" x14ac:dyDescent="0.25">
      <c r="A257" t="s">
        <v>222</v>
      </c>
      <c r="B257" t="s">
        <v>112</v>
      </c>
      <c r="C257">
        <v>2</v>
      </c>
      <c r="D257" t="s">
        <v>14</v>
      </c>
      <c r="E257">
        <v>2040</v>
      </c>
      <c r="F257">
        <v>1</v>
      </c>
      <c r="I257" t="s">
        <v>10</v>
      </c>
      <c r="J257" t="s">
        <v>138</v>
      </c>
      <c r="K257">
        <v>1</v>
      </c>
      <c r="L257" t="s">
        <v>14</v>
      </c>
      <c r="M257">
        <v>2045</v>
      </c>
      <c r="N257">
        <v>1</v>
      </c>
    </row>
    <row r="258" spans="1:14" x14ac:dyDescent="0.25">
      <c r="A258" t="s">
        <v>222</v>
      </c>
      <c r="B258" t="s">
        <v>112</v>
      </c>
      <c r="C258">
        <v>3</v>
      </c>
      <c r="D258" t="s">
        <v>14</v>
      </c>
      <c r="E258">
        <v>2040</v>
      </c>
      <c r="F258">
        <v>1</v>
      </c>
      <c r="I258" t="s">
        <v>10</v>
      </c>
      <c r="J258" t="s">
        <v>139</v>
      </c>
      <c r="K258">
        <v>1</v>
      </c>
      <c r="L258" t="s">
        <v>14</v>
      </c>
      <c r="M258">
        <v>2045</v>
      </c>
      <c r="N258">
        <v>1</v>
      </c>
    </row>
    <row r="259" spans="1:14" x14ac:dyDescent="0.25">
      <c r="A259" t="s">
        <v>222</v>
      </c>
      <c r="B259" t="s">
        <v>112</v>
      </c>
      <c r="C259">
        <v>4</v>
      </c>
      <c r="D259" t="s">
        <v>14</v>
      </c>
      <c r="E259">
        <v>2040</v>
      </c>
      <c r="F259">
        <v>1</v>
      </c>
      <c r="I259" t="s">
        <v>10</v>
      </c>
      <c r="J259" t="s">
        <v>123</v>
      </c>
      <c r="K259">
        <v>1</v>
      </c>
      <c r="L259" t="s">
        <v>14</v>
      </c>
      <c r="M259">
        <v>2045</v>
      </c>
      <c r="N259">
        <v>1</v>
      </c>
    </row>
    <row r="260" spans="1:14" x14ac:dyDescent="0.25">
      <c r="A260" t="s">
        <v>222</v>
      </c>
      <c r="B260" t="s">
        <v>112</v>
      </c>
      <c r="C260">
        <v>1</v>
      </c>
      <c r="D260" t="s">
        <v>14</v>
      </c>
      <c r="E260">
        <v>2045</v>
      </c>
      <c r="F260">
        <v>1</v>
      </c>
      <c r="I260" t="s">
        <v>10</v>
      </c>
      <c r="J260" t="s">
        <v>126</v>
      </c>
      <c r="K260">
        <v>1</v>
      </c>
      <c r="L260" t="s">
        <v>14</v>
      </c>
      <c r="M260">
        <v>2045</v>
      </c>
      <c r="N260">
        <v>1</v>
      </c>
    </row>
    <row r="261" spans="1:14" x14ac:dyDescent="0.25">
      <c r="A261" t="s">
        <v>222</v>
      </c>
      <c r="B261" t="s">
        <v>112</v>
      </c>
      <c r="C261">
        <v>2</v>
      </c>
      <c r="D261" t="s">
        <v>14</v>
      </c>
      <c r="E261">
        <v>2045</v>
      </c>
      <c r="F261">
        <v>1</v>
      </c>
      <c r="I261" t="s">
        <v>10</v>
      </c>
      <c r="J261" t="s">
        <v>127</v>
      </c>
      <c r="K261">
        <v>1</v>
      </c>
      <c r="L261" t="s">
        <v>14</v>
      </c>
      <c r="M261">
        <v>2045</v>
      </c>
      <c r="N261">
        <v>1</v>
      </c>
    </row>
    <row r="262" spans="1:14" x14ac:dyDescent="0.25">
      <c r="A262" t="s">
        <v>222</v>
      </c>
      <c r="B262" t="s">
        <v>112</v>
      </c>
      <c r="C262">
        <v>3</v>
      </c>
      <c r="D262" t="s">
        <v>14</v>
      </c>
      <c r="E262">
        <v>2045</v>
      </c>
      <c r="F262">
        <v>1</v>
      </c>
      <c r="I262" t="s">
        <v>10</v>
      </c>
      <c r="J262" t="s">
        <v>128</v>
      </c>
      <c r="K262">
        <v>1</v>
      </c>
      <c r="L262" t="s">
        <v>14</v>
      </c>
      <c r="M262">
        <v>2045</v>
      </c>
      <c r="N262">
        <v>1</v>
      </c>
    </row>
    <row r="263" spans="1:14" x14ac:dyDescent="0.25">
      <c r="A263" t="s">
        <v>222</v>
      </c>
      <c r="B263" t="s">
        <v>112</v>
      </c>
      <c r="C263">
        <v>4</v>
      </c>
      <c r="D263" t="s">
        <v>14</v>
      </c>
      <c r="E263">
        <v>2045</v>
      </c>
      <c r="F263">
        <v>1</v>
      </c>
      <c r="I263" t="s">
        <v>10</v>
      </c>
      <c r="J263" t="s">
        <v>143</v>
      </c>
      <c r="K263">
        <v>1</v>
      </c>
      <c r="L263" t="s">
        <v>14</v>
      </c>
      <c r="M263">
        <v>2045</v>
      </c>
      <c r="N263">
        <v>1</v>
      </c>
    </row>
    <row r="264" spans="1:14" x14ac:dyDescent="0.25">
      <c r="A264" t="s">
        <v>222</v>
      </c>
      <c r="B264" t="s">
        <v>112</v>
      </c>
      <c r="C264">
        <v>1</v>
      </c>
      <c r="D264" t="s">
        <v>14</v>
      </c>
      <c r="E264">
        <v>2050</v>
      </c>
      <c r="F264">
        <v>1</v>
      </c>
      <c r="I264" t="s">
        <v>10</v>
      </c>
      <c r="J264" t="s">
        <v>145</v>
      </c>
      <c r="K264">
        <v>1</v>
      </c>
      <c r="L264" t="s">
        <v>14</v>
      </c>
      <c r="M264">
        <v>2045</v>
      </c>
      <c r="N264">
        <v>1</v>
      </c>
    </row>
    <row r="265" spans="1:14" x14ac:dyDescent="0.25">
      <c r="A265" t="s">
        <v>222</v>
      </c>
      <c r="B265" t="s">
        <v>112</v>
      </c>
      <c r="C265">
        <v>2</v>
      </c>
      <c r="D265" t="s">
        <v>14</v>
      </c>
      <c r="E265">
        <v>2050</v>
      </c>
      <c r="F265">
        <v>1</v>
      </c>
      <c r="I265" t="s">
        <v>10</v>
      </c>
      <c r="J265" t="s">
        <v>147</v>
      </c>
      <c r="K265">
        <v>1</v>
      </c>
      <c r="L265" t="s">
        <v>14</v>
      </c>
      <c r="M265">
        <v>2045</v>
      </c>
      <c r="N265">
        <v>1</v>
      </c>
    </row>
    <row r="266" spans="1:14" x14ac:dyDescent="0.25">
      <c r="A266" t="s">
        <v>222</v>
      </c>
      <c r="B266" t="s">
        <v>112</v>
      </c>
      <c r="C266">
        <v>3</v>
      </c>
      <c r="D266" t="s">
        <v>14</v>
      </c>
      <c r="E266">
        <v>2050</v>
      </c>
      <c r="F266">
        <v>1</v>
      </c>
      <c r="I266" t="s">
        <v>10</v>
      </c>
      <c r="J266" t="s">
        <v>112</v>
      </c>
      <c r="K266">
        <v>1</v>
      </c>
      <c r="L266" t="s">
        <v>14</v>
      </c>
      <c r="M266">
        <v>2045</v>
      </c>
      <c r="N266">
        <v>1</v>
      </c>
    </row>
    <row r="267" spans="1:14" x14ac:dyDescent="0.25">
      <c r="A267" t="s">
        <v>222</v>
      </c>
      <c r="B267" t="s">
        <v>112</v>
      </c>
      <c r="C267">
        <v>4</v>
      </c>
      <c r="D267" t="s">
        <v>14</v>
      </c>
      <c r="E267">
        <v>2050</v>
      </c>
      <c r="F267">
        <v>1</v>
      </c>
      <c r="I267" t="s">
        <v>10</v>
      </c>
      <c r="J267" t="s">
        <v>112</v>
      </c>
      <c r="K267">
        <v>2</v>
      </c>
      <c r="L267" t="s">
        <v>14</v>
      </c>
      <c r="M267">
        <v>2045</v>
      </c>
      <c r="N267">
        <v>1</v>
      </c>
    </row>
    <row r="268" spans="1:14" x14ac:dyDescent="0.25">
      <c r="A268" t="s">
        <v>222</v>
      </c>
      <c r="B268" t="s">
        <v>113</v>
      </c>
      <c r="C268">
        <v>1</v>
      </c>
      <c r="D268" t="s">
        <v>14</v>
      </c>
      <c r="E268">
        <v>2018</v>
      </c>
      <c r="F268">
        <v>0.12</v>
      </c>
      <c r="I268" t="s">
        <v>10</v>
      </c>
      <c r="J268" t="s">
        <v>112</v>
      </c>
      <c r="K268">
        <v>3</v>
      </c>
      <c r="L268" t="s">
        <v>14</v>
      </c>
      <c r="M268">
        <v>2045</v>
      </c>
      <c r="N268">
        <v>1</v>
      </c>
    </row>
    <row r="269" spans="1:14" x14ac:dyDescent="0.25">
      <c r="A269" t="s">
        <v>222</v>
      </c>
      <c r="B269" t="s">
        <v>113</v>
      </c>
      <c r="C269">
        <v>2</v>
      </c>
      <c r="D269" t="s">
        <v>14</v>
      </c>
      <c r="E269">
        <v>2018</v>
      </c>
      <c r="F269">
        <v>0.12</v>
      </c>
      <c r="I269" t="s">
        <v>10</v>
      </c>
      <c r="J269" t="s">
        <v>112</v>
      </c>
      <c r="K269">
        <v>4</v>
      </c>
      <c r="L269" t="s">
        <v>14</v>
      </c>
      <c r="M269">
        <v>2045</v>
      </c>
      <c r="N269">
        <v>1</v>
      </c>
    </row>
    <row r="270" spans="1:14" x14ac:dyDescent="0.25">
      <c r="A270" t="s">
        <v>222</v>
      </c>
      <c r="B270" t="s">
        <v>113</v>
      </c>
      <c r="C270">
        <v>3</v>
      </c>
      <c r="D270" t="s">
        <v>14</v>
      </c>
      <c r="E270">
        <v>2018</v>
      </c>
      <c r="F270">
        <v>0.12</v>
      </c>
      <c r="I270" t="s">
        <v>10</v>
      </c>
      <c r="J270" t="s">
        <v>115</v>
      </c>
      <c r="K270">
        <v>1</v>
      </c>
      <c r="L270" t="s">
        <v>14</v>
      </c>
      <c r="M270">
        <v>2045</v>
      </c>
      <c r="N270">
        <v>1</v>
      </c>
    </row>
    <row r="271" spans="1:14" x14ac:dyDescent="0.25">
      <c r="A271" t="s">
        <v>222</v>
      </c>
      <c r="B271" t="s">
        <v>113</v>
      </c>
      <c r="C271">
        <v>4</v>
      </c>
      <c r="D271" t="s">
        <v>14</v>
      </c>
      <c r="E271">
        <v>2018</v>
      </c>
      <c r="F271">
        <v>0.12</v>
      </c>
      <c r="I271" t="s">
        <v>10</v>
      </c>
      <c r="J271" t="s">
        <v>114</v>
      </c>
      <c r="K271">
        <v>1</v>
      </c>
      <c r="L271" t="s">
        <v>14</v>
      </c>
      <c r="M271">
        <v>2045</v>
      </c>
      <c r="N271">
        <v>1</v>
      </c>
    </row>
    <row r="272" spans="1:14" x14ac:dyDescent="0.25">
      <c r="A272" t="s">
        <v>222</v>
      </c>
      <c r="B272" t="s">
        <v>113</v>
      </c>
      <c r="C272">
        <v>1</v>
      </c>
      <c r="D272" t="s">
        <v>14</v>
      </c>
      <c r="E272">
        <v>2025</v>
      </c>
      <c r="F272">
        <v>0.12</v>
      </c>
      <c r="I272" t="s">
        <v>10</v>
      </c>
      <c r="J272" t="s">
        <v>113</v>
      </c>
      <c r="K272">
        <v>1</v>
      </c>
      <c r="L272" t="s">
        <v>14</v>
      </c>
      <c r="M272">
        <v>2045</v>
      </c>
      <c r="N272">
        <v>8.0277777999999994E-2</v>
      </c>
    </row>
    <row r="273" spans="1:14" x14ac:dyDescent="0.25">
      <c r="A273" t="s">
        <v>222</v>
      </c>
      <c r="B273" t="s">
        <v>113</v>
      </c>
      <c r="C273">
        <v>2</v>
      </c>
      <c r="D273" t="s">
        <v>14</v>
      </c>
      <c r="E273">
        <v>2025</v>
      </c>
      <c r="F273">
        <v>0.12</v>
      </c>
      <c r="I273" t="s">
        <v>10</v>
      </c>
      <c r="J273" t="s">
        <v>113</v>
      </c>
      <c r="K273">
        <v>2</v>
      </c>
      <c r="L273" t="s">
        <v>14</v>
      </c>
      <c r="M273">
        <v>2045</v>
      </c>
      <c r="N273">
        <v>8.0277777999999994E-2</v>
      </c>
    </row>
    <row r="274" spans="1:14" x14ac:dyDescent="0.25">
      <c r="A274" t="s">
        <v>222</v>
      </c>
      <c r="B274" t="s">
        <v>113</v>
      </c>
      <c r="C274">
        <v>3</v>
      </c>
      <c r="D274" t="s">
        <v>14</v>
      </c>
      <c r="E274">
        <v>2025</v>
      </c>
      <c r="F274">
        <v>0.12</v>
      </c>
      <c r="I274" t="s">
        <v>10</v>
      </c>
      <c r="J274" t="s">
        <v>113</v>
      </c>
      <c r="K274">
        <v>3</v>
      </c>
      <c r="L274" t="s">
        <v>14</v>
      </c>
      <c r="M274">
        <v>2045</v>
      </c>
      <c r="N274">
        <v>8.0277777999999994E-2</v>
      </c>
    </row>
    <row r="275" spans="1:14" x14ac:dyDescent="0.25">
      <c r="A275" t="s">
        <v>222</v>
      </c>
      <c r="B275" t="s">
        <v>113</v>
      </c>
      <c r="C275">
        <v>4</v>
      </c>
      <c r="D275" t="s">
        <v>14</v>
      </c>
      <c r="E275">
        <v>2025</v>
      </c>
      <c r="F275">
        <v>0.12</v>
      </c>
      <c r="I275" t="s">
        <v>10</v>
      </c>
      <c r="J275" t="s">
        <v>113</v>
      </c>
      <c r="K275">
        <v>4</v>
      </c>
      <c r="L275" t="s">
        <v>14</v>
      </c>
      <c r="M275">
        <v>2045</v>
      </c>
      <c r="N275">
        <v>8.0277777999999994E-2</v>
      </c>
    </row>
    <row r="276" spans="1:14" x14ac:dyDescent="0.25">
      <c r="A276" t="s">
        <v>222</v>
      </c>
      <c r="B276" t="s">
        <v>113</v>
      </c>
      <c r="C276">
        <v>1</v>
      </c>
      <c r="D276" t="s">
        <v>14</v>
      </c>
      <c r="E276">
        <v>2030</v>
      </c>
      <c r="F276">
        <v>0.12</v>
      </c>
      <c r="I276" t="s">
        <v>10</v>
      </c>
      <c r="J276" t="s">
        <v>116</v>
      </c>
      <c r="K276">
        <v>1</v>
      </c>
      <c r="L276" t="s">
        <v>14</v>
      </c>
      <c r="M276">
        <v>2045</v>
      </c>
      <c r="N276">
        <v>8.0277777999999994E-2</v>
      </c>
    </row>
    <row r="277" spans="1:14" x14ac:dyDescent="0.25">
      <c r="A277" t="s">
        <v>222</v>
      </c>
      <c r="B277" t="s">
        <v>113</v>
      </c>
      <c r="C277">
        <v>2</v>
      </c>
      <c r="D277" t="s">
        <v>14</v>
      </c>
      <c r="E277">
        <v>2030</v>
      </c>
      <c r="F277">
        <v>0.12</v>
      </c>
      <c r="I277" t="s">
        <v>10</v>
      </c>
      <c r="J277" t="s">
        <v>144</v>
      </c>
      <c r="K277">
        <v>1</v>
      </c>
      <c r="L277" t="s">
        <v>14</v>
      </c>
      <c r="M277">
        <v>2045</v>
      </c>
      <c r="N277">
        <v>8.0277777999999994E-2</v>
      </c>
    </row>
    <row r="278" spans="1:14" x14ac:dyDescent="0.25">
      <c r="A278" t="s">
        <v>222</v>
      </c>
      <c r="B278" t="s">
        <v>113</v>
      </c>
      <c r="C278">
        <v>3</v>
      </c>
      <c r="D278" t="s">
        <v>14</v>
      </c>
      <c r="E278">
        <v>2030</v>
      </c>
      <c r="F278">
        <v>0.12</v>
      </c>
      <c r="I278" t="s">
        <v>10</v>
      </c>
      <c r="J278" t="s">
        <v>146</v>
      </c>
      <c r="K278">
        <v>1</v>
      </c>
      <c r="L278" t="s">
        <v>14</v>
      </c>
      <c r="M278">
        <v>2045</v>
      </c>
      <c r="N278">
        <v>8.0277777999999994E-2</v>
      </c>
    </row>
    <row r="279" spans="1:14" x14ac:dyDescent="0.25">
      <c r="A279" t="s">
        <v>222</v>
      </c>
      <c r="B279" t="s">
        <v>113</v>
      </c>
      <c r="C279">
        <v>4</v>
      </c>
      <c r="D279" t="s">
        <v>14</v>
      </c>
      <c r="E279">
        <v>2030</v>
      </c>
      <c r="F279">
        <v>0.12</v>
      </c>
      <c r="I279" t="s">
        <v>10</v>
      </c>
      <c r="J279" t="s">
        <v>152</v>
      </c>
      <c r="K279">
        <v>1</v>
      </c>
      <c r="L279" t="s">
        <v>14</v>
      </c>
      <c r="M279">
        <v>2045</v>
      </c>
      <c r="N279">
        <v>8.0277777999999994E-2</v>
      </c>
    </row>
    <row r="280" spans="1:14" x14ac:dyDescent="0.25">
      <c r="A280" t="s">
        <v>222</v>
      </c>
      <c r="B280" t="s">
        <v>113</v>
      </c>
      <c r="C280">
        <v>1</v>
      </c>
      <c r="D280" t="s">
        <v>14</v>
      </c>
      <c r="E280">
        <v>2035</v>
      </c>
      <c r="F280">
        <v>0.12</v>
      </c>
      <c r="I280" t="s">
        <v>10</v>
      </c>
      <c r="J280" t="s">
        <v>154</v>
      </c>
      <c r="K280">
        <v>1</v>
      </c>
      <c r="L280" t="s">
        <v>14</v>
      </c>
      <c r="M280">
        <v>2045</v>
      </c>
      <c r="N280">
        <v>0.12</v>
      </c>
    </row>
    <row r="281" spans="1:14" x14ac:dyDescent="0.25">
      <c r="A281" t="s">
        <v>222</v>
      </c>
      <c r="B281" t="s">
        <v>113</v>
      </c>
      <c r="C281">
        <v>2</v>
      </c>
      <c r="D281" t="s">
        <v>14</v>
      </c>
      <c r="E281">
        <v>2035</v>
      </c>
      <c r="F281">
        <v>0.12</v>
      </c>
      <c r="I281" t="s">
        <v>10</v>
      </c>
      <c r="J281" t="s">
        <v>158</v>
      </c>
      <c r="K281">
        <v>1</v>
      </c>
      <c r="L281" t="s">
        <v>14</v>
      </c>
      <c r="M281">
        <v>2045</v>
      </c>
      <c r="N281">
        <v>8.0277777999999994E-2</v>
      </c>
    </row>
    <row r="282" spans="1:14" x14ac:dyDescent="0.25">
      <c r="A282" t="s">
        <v>222</v>
      </c>
      <c r="B282" t="s">
        <v>113</v>
      </c>
      <c r="C282">
        <v>3</v>
      </c>
      <c r="D282" t="s">
        <v>14</v>
      </c>
      <c r="E282">
        <v>2035</v>
      </c>
      <c r="F282">
        <v>0.12</v>
      </c>
      <c r="I282" t="s">
        <v>10</v>
      </c>
      <c r="J282" t="s">
        <v>209</v>
      </c>
      <c r="K282">
        <v>1</v>
      </c>
      <c r="L282" t="s">
        <v>14</v>
      </c>
      <c r="M282">
        <v>2045</v>
      </c>
      <c r="N282">
        <v>1</v>
      </c>
    </row>
    <row r="283" spans="1:14" x14ac:dyDescent="0.25">
      <c r="A283" t="s">
        <v>222</v>
      </c>
      <c r="B283" t="s">
        <v>113</v>
      </c>
      <c r="C283">
        <v>4</v>
      </c>
      <c r="D283" t="s">
        <v>14</v>
      </c>
      <c r="E283">
        <v>2035</v>
      </c>
      <c r="F283">
        <v>0.12</v>
      </c>
      <c r="I283" t="s">
        <v>10</v>
      </c>
      <c r="J283" t="s">
        <v>210</v>
      </c>
      <c r="K283">
        <v>1</v>
      </c>
      <c r="L283" t="s">
        <v>14</v>
      </c>
      <c r="M283">
        <v>2045</v>
      </c>
      <c r="N283">
        <v>8.0277777999999994E-2</v>
      </c>
    </row>
    <row r="284" spans="1:14" x14ac:dyDescent="0.25">
      <c r="A284" t="s">
        <v>222</v>
      </c>
      <c r="B284" t="s">
        <v>113</v>
      </c>
      <c r="C284">
        <v>1</v>
      </c>
      <c r="D284" t="s">
        <v>14</v>
      </c>
      <c r="E284">
        <v>2040</v>
      </c>
      <c r="F284">
        <v>0.12</v>
      </c>
      <c r="I284" t="s">
        <v>10</v>
      </c>
      <c r="J284" t="s">
        <v>37</v>
      </c>
      <c r="K284">
        <v>1</v>
      </c>
      <c r="L284" t="s">
        <v>14</v>
      </c>
      <c r="M284">
        <v>2050</v>
      </c>
      <c r="N284">
        <v>1</v>
      </c>
    </row>
    <row r="285" spans="1:14" x14ac:dyDescent="0.25">
      <c r="A285" t="s">
        <v>222</v>
      </c>
      <c r="B285" t="s">
        <v>113</v>
      </c>
      <c r="C285">
        <v>2</v>
      </c>
      <c r="D285" t="s">
        <v>14</v>
      </c>
      <c r="E285">
        <v>2040</v>
      </c>
      <c r="F285">
        <v>0.12</v>
      </c>
      <c r="I285" t="s">
        <v>10</v>
      </c>
      <c r="J285" t="s">
        <v>47</v>
      </c>
      <c r="K285">
        <v>1</v>
      </c>
      <c r="L285" t="s">
        <v>14</v>
      </c>
      <c r="M285">
        <v>2050</v>
      </c>
      <c r="N285">
        <v>1</v>
      </c>
    </row>
    <row r="286" spans="1:14" x14ac:dyDescent="0.25">
      <c r="A286" t="s">
        <v>222</v>
      </c>
      <c r="B286" t="s">
        <v>113</v>
      </c>
      <c r="C286">
        <v>3</v>
      </c>
      <c r="D286" t="s">
        <v>14</v>
      </c>
      <c r="E286">
        <v>2040</v>
      </c>
      <c r="F286">
        <v>0.12</v>
      </c>
      <c r="I286" t="s">
        <v>10</v>
      </c>
      <c r="J286" t="s">
        <v>95</v>
      </c>
      <c r="K286">
        <v>1</v>
      </c>
      <c r="L286" t="s">
        <v>14</v>
      </c>
      <c r="M286">
        <v>2050</v>
      </c>
      <c r="N286">
        <v>1</v>
      </c>
    </row>
    <row r="287" spans="1:14" x14ac:dyDescent="0.25">
      <c r="A287" t="s">
        <v>222</v>
      </c>
      <c r="B287" t="s">
        <v>113</v>
      </c>
      <c r="C287">
        <v>4</v>
      </c>
      <c r="D287" t="s">
        <v>14</v>
      </c>
      <c r="E287">
        <v>2040</v>
      </c>
      <c r="F287">
        <v>0.12</v>
      </c>
      <c r="I287" t="s">
        <v>10</v>
      </c>
      <c r="J287" t="s">
        <v>103</v>
      </c>
      <c r="K287">
        <v>1</v>
      </c>
      <c r="L287" t="s">
        <v>14</v>
      </c>
      <c r="M287">
        <v>2050</v>
      </c>
      <c r="N287">
        <v>1</v>
      </c>
    </row>
    <row r="288" spans="1:14" x14ac:dyDescent="0.25">
      <c r="A288" t="s">
        <v>222</v>
      </c>
      <c r="B288" t="s">
        <v>113</v>
      </c>
      <c r="C288">
        <v>1</v>
      </c>
      <c r="D288" t="s">
        <v>14</v>
      </c>
      <c r="E288">
        <v>2045</v>
      </c>
      <c r="F288">
        <v>0.12</v>
      </c>
      <c r="I288" t="s">
        <v>10</v>
      </c>
      <c r="J288" t="s">
        <v>103</v>
      </c>
      <c r="K288">
        <v>2</v>
      </c>
      <c r="L288" t="s">
        <v>14</v>
      </c>
      <c r="M288">
        <v>2050</v>
      </c>
      <c r="N288">
        <v>0</v>
      </c>
    </row>
    <row r="289" spans="1:14" x14ac:dyDescent="0.25">
      <c r="A289" t="s">
        <v>222</v>
      </c>
      <c r="B289" t="s">
        <v>113</v>
      </c>
      <c r="C289">
        <v>2</v>
      </c>
      <c r="D289" t="s">
        <v>14</v>
      </c>
      <c r="E289">
        <v>2045</v>
      </c>
      <c r="F289">
        <v>0.12</v>
      </c>
      <c r="I289" t="s">
        <v>10</v>
      </c>
      <c r="J289" t="s">
        <v>106</v>
      </c>
      <c r="K289">
        <v>1</v>
      </c>
      <c r="L289" t="s">
        <v>14</v>
      </c>
      <c r="M289">
        <v>2050</v>
      </c>
      <c r="N289">
        <v>1</v>
      </c>
    </row>
    <row r="290" spans="1:14" x14ac:dyDescent="0.25">
      <c r="A290" t="s">
        <v>222</v>
      </c>
      <c r="B290" t="s">
        <v>113</v>
      </c>
      <c r="C290">
        <v>3</v>
      </c>
      <c r="D290" t="s">
        <v>14</v>
      </c>
      <c r="E290">
        <v>2045</v>
      </c>
      <c r="F290">
        <v>0.12</v>
      </c>
      <c r="I290" t="s">
        <v>10</v>
      </c>
      <c r="J290" t="s">
        <v>106</v>
      </c>
      <c r="K290">
        <v>2</v>
      </c>
      <c r="L290" t="s">
        <v>14</v>
      </c>
      <c r="M290">
        <v>2050</v>
      </c>
      <c r="N290">
        <v>0</v>
      </c>
    </row>
    <row r="291" spans="1:14" x14ac:dyDescent="0.25">
      <c r="A291" t="s">
        <v>222</v>
      </c>
      <c r="B291" t="s">
        <v>113</v>
      </c>
      <c r="C291">
        <v>4</v>
      </c>
      <c r="D291" t="s">
        <v>14</v>
      </c>
      <c r="E291">
        <v>2045</v>
      </c>
      <c r="F291">
        <v>0.12</v>
      </c>
      <c r="I291" t="s">
        <v>10</v>
      </c>
      <c r="J291" t="s">
        <v>108</v>
      </c>
      <c r="K291">
        <v>1</v>
      </c>
      <c r="L291" t="s">
        <v>14</v>
      </c>
      <c r="M291">
        <v>2050</v>
      </c>
      <c r="N291">
        <v>1</v>
      </c>
    </row>
    <row r="292" spans="1:14" x14ac:dyDescent="0.25">
      <c r="A292" t="s">
        <v>222</v>
      </c>
      <c r="B292" t="s">
        <v>113</v>
      </c>
      <c r="C292">
        <v>1</v>
      </c>
      <c r="D292" t="s">
        <v>14</v>
      </c>
      <c r="E292">
        <v>2050</v>
      </c>
      <c r="F292">
        <v>0.12</v>
      </c>
      <c r="I292" t="s">
        <v>10</v>
      </c>
      <c r="J292" t="s">
        <v>151</v>
      </c>
      <c r="K292">
        <v>1</v>
      </c>
      <c r="L292" t="s">
        <v>14</v>
      </c>
      <c r="M292">
        <v>2050</v>
      </c>
      <c r="N292">
        <v>1</v>
      </c>
    </row>
    <row r="293" spans="1:14" x14ac:dyDescent="0.25">
      <c r="A293" t="s">
        <v>222</v>
      </c>
      <c r="B293" t="s">
        <v>113</v>
      </c>
      <c r="C293">
        <v>2</v>
      </c>
      <c r="D293" t="s">
        <v>14</v>
      </c>
      <c r="E293">
        <v>2050</v>
      </c>
      <c r="F293">
        <v>0.12</v>
      </c>
      <c r="I293" t="s">
        <v>10</v>
      </c>
      <c r="J293" t="s">
        <v>153</v>
      </c>
      <c r="K293">
        <v>1</v>
      </c>
      <c r="L293" t="s">
        <v>14</v>
      </c>
      <c r="M293">
        <v>2050</v>
      </c>
      <c r="N293">
        <v>1</v>
      </c>
    </row>
    <row r="294" spans="1:14" x14ac:dyDescent="0.25">
      <c r="A294" t="s">
        <v>222</v>
      </c>
      <c r="B294" t="s">
        <v>113</v>
      </c>
      <c r="C294">
        <v>3</v>
      </c>
      <c r="D294" t="s">
        <v>14</v>
      </c>
      <c r="E294">
        <v>2050</v>
      </c>
      <c r="F294">
        <v>0.12</v>
      </c>
      <c r="I294" t="s">
        <v>10</v>
      </c>
      <c r="J294" t="s">
        <v>161</v>
      </c>
      <c r="K294">
        <v>1</v>
      </c>
      <c r="L294" t="s">
        <v>14</v>
      </c>
      <c r="M294">
        <v>2050</v>
      </c>
      <c r="N294">
        <v>1</v>
      </c>
    </row>
    <row r="295" spans="1:14" x14ac:dyDescent="0.25">
      <c r="A295" t="s">
        <v>222</v>
      </c>
      <c r="B295" t="s">
        <v>113</v>
      </c>
      <c r="C295">
        <v>4</v>
      </c>
      <c r="D295" t="s">
        <v>14</v>
      </c>
      <c r="E295">
        <v>2050</v>
      </c>
      <c r="F295">
        <v>0.12</v>
      </c>
      <c r="I295" t="s">
        <v>10</v>
      </c>
      <c r="J295" t="s">
        <v>163</v>
      </c>
      <c r="K295">
        <v>1</v>
      </c>
      <c r="L295" t="s">
        <v>14</v>
      </c>
      <c r="M295">
        <v>2050</v>
      </c>
      <c r="N295">
        <v>1</v>
      </c>
    </row>
    <row r="296" spans="1:14" x14ac:dyDescent="0.25">
      <c r="A296" t="s">
        <v>222</v>
      </c>
      <c r="B296" t="s">
        <v>114</v>
      </c>
      <c r="C296">
        <v>1</v>
      </c>
      <c r="D296" t="s">
        <v>14</v>
      </c>
      <c r="E296">
        <v>2018</v>
      </c>
      <c r="F296">
        <v>1</v>
      </c>
      <c r="I296" t="s">
        <v>10</v>
      </c>
      <c r="J296" t="s">
        <v>165</v>
      </c>
      <c r="K296">
        <v>1</v>
      </c>
      <c r="L296" t="s">
        <v>14</v>
      </c>
      <c r="M296">
        <v>2050</v>
      </c>
      <c r="N296">
        <v>1</v>
      </c>
    </row>
    <row r="297" spans="1:14" x14ac:dyDescent="0.25">
      <c r="A297" t="s">
        <v>222</v>
      </c>
      <c r="B297" t="s">
        <v>114</v>
      </c>
      <c r="C297">
        <v>1</v>
      </c>
      <c r="D297" t="s">
        <v>14</v>
      </c>
      <c r="E297">
        <v>2025</v>
      </c>
      <c r="F297">
        <v>1</v>
      </c>
      <c r="I297" t="s">
        <v>10</v>
      </c>
      <c r="J297" t="s">
        <v>169</v>
      </c>
      <c r="K297">
        <v>1</v>
      </c>
      <c r="L297" t="s">
        <v>14</v>
      </c>
      <c r="M297">
        <v>2050</v>
      </c>
      <c r="N297">
        <v>1</v>
      </c>
    </row>
    <row r="298" spans="1:14" x14ac:dyDescent="0.25">
      <c r="A298" t="s">
        <v>222</v>
      </c>
      <c r="B298" t="s">
        <v>114</v>
      </c>
      <c r="C298">
        <v>1</v>
      </c>
      <c r="D298" t="s">
        <v>14</v>
      </c>
      <c r="E298">
        <v>2030</v>
      </c>
      <c r="F298">
        <v>1</v>
      </c>
      <c r="I298" t="s">
        <v>10</v>
      </c>
      <c r="J298" t="s">
        <v>169</v>
      </c>
      <c r="K298">
        <v>2</v>
      </c>
      <c r="L298" t="s">
        <v>14</v>
      </c>
      <c r="M298">
        <v>2050</v>
      </c>
      <c r="N298">
        <v>0</v>
      </c>
    </row>
    <row r="299" spans="1:14" x14ac:dyDescent="0.25">
      <c r="A299" t="s">
        <v>222</v>
      </c>
      <c r="B299" t="s">
        <v>114</v>
      </c>
      <c r="C299">
        <v>1</v>
      </c>
      <c r="D299" t="s">
        <v>14</v>
      </c>
      <c r="E299">
        <v>2035</v>
      </c>
      <c r="F299">
        <v>1</v>
      </c>
      <c r="I299" t="s">
        <v>10</v>
      </c>
      <c r="J299" t="s">
        <v>171</v>
      </c>
      <c r="K299">
        <v>1</v>
      </c>
      <c r="L299" t="s">
        <v>14</v>
      </c>
      <c r="M299">
        <v>2050</v>
      </c>
      <c r="N299">
        <v>1</v>
      </c>
    </row>
    <row r="300" spans="1:14" x14ac:dyDescent="0.25">
      <c r="A300" t="s">
        <v>222</v>
      </c>
      <c r="B300" t="s">
        <v>114</v>
      </c>
      <c r="C300">
        <v>1</v>
      </c>
      <c r="D300" t="s">
        <v>14</v>
      </c>
      <c r="E300">
        <v>2040</v>
      </c>
      <c r="F300">
        <v>1</v>
      </c>
      <c r="I300" t="s">
        <v>10</v>
      </c>
      <c r="J300" t="s">
        <v>171</v>
      </c>
      <c r="K300">
        <v>2</v>
      </c>
      <c r="L300" t="s">
        <v>14</v>
      </c>
      <c r="M300">
        <v>2050</v>
      </c>
      <c r="N300">
        <v>0</v>
      </c>
    </row>
    <row r="301" spans="1:14" x14ac:dyDescent="0.25">
      <c r="A301" t="s">
        <v>222</v>
      </c>
      <c r="B301" t="s">
        <v>114</v>
      </c>
      <c r="C301">
        <v>1</v>
      </c>
      <c r="D301" t="s">
        <v>14</v>
      </c>
      <c r="E301">
        <v>2045</v>
      </c>
      <c r="F301">
        <v>1</v>
      </c>
      <c r="I301" t="s">
        <v>10</v>
      </c>
      <c r="J301" t="s">
        <v>150</v>
      </c>
      <c r="K301">
        <v>1</v>
      </c>
      <c r="L301" t="s">
        <v>14</v>
      </c>
      <c r="M301">
        <v>2050</v>
      </c>
      <c r="N301">
        <v>-0.7</v>
      </c>
    </row>
    <row r="302" spans="1:14" x14ac:dyDescent="0.25">
      <c r="A302" t="s">
        <v>222</v>
      </c>
      <c r="B302" t="s">
        <v>114</v>
      </c>
      <c r="C302">
        <v>1</v>
      </c>
      <c r="D302" t="s">
        <v>14</v>
      </c>
      <c r="E302">
        <v>2050</v>
      </c>
      <c r="F302">
        <v>1</v>
      </c>
      <c r="I302" t="s">
        <v>10</v>
      </c>
      <c r="J302" t="s">
        <v>132</v>
      </c>
      <c r="K302">
        <v>1</v>
      </c>
      <c r="L302" t="s">
        <v>14</v>
      </c>
      <c r="M302">
        <v>2050</v>
      </c>
      <c r="N302">
        <v>1</v>
      </c>
    </row>
    <row r="303" spans="1:14" x14ac:dyDescent="0.25">
      <c r="A303" t="s">
        <v>222</v>
      </c>
      <c r="B303" t="s">
        <v>115</v>
      </c>
      <c r="C303">
        <v>1</v>
      </c>
      <c r="D303" t="s">
        <v>14</v>
      </c>
      <c r="E303">
        <v>2018</v>
      </c>
      <c r="F303">
        <v>1</v>
      </c>
      <c r="I303" t="s">
        <v>10</v>
      </c>
      <c r="J303" t="s">
        <v>135</v>
      </c>
      <c r="K303">
        <v>1</v>
      </c>
      <c r="L303" t="s">
        <v>14</v>
      </c>
      <c r="M303">
        <v>2050</v>
      </c>
      <c r="N303">
        <v>1</v>
      </c>
    </row>
    <row r="304" spans="1:14" x14ac:dyDescent="0.25">
      <c r="A304" t="s">
        <v>222</v>
      </c>
      <c r="B304" t="s">
        <v>115</v>
      </c>
      <c r="C304">
        <v>1</v>
      </c>
      <c r="D304" t="s">
        <v>14</v>
      </c>
      <c r="E304">
        <v>2025</v>
      </c>
      <c r="F304">
        <v>1</v>
      </c>
      <c r="I304" t="s">
        <v>10</v>
      </c>
      <c r="J304" t="s">
        <v>138</v>
      </c>
      <c r="K304">
        <v>1</v>
      </c>
      <c r="L304" t="s">
        <v>14</v>
      </c>
      <c r="M304">
        <v>2050</v>
      </c>
      <c r="N304">
        <v>1</v>
      </c>
    </row>
    <row r="305" spans="1:14" x14ac:dyDescent="0.25">
      <c r="A305" t="s">
        <v>222</v>
      </c>
      <c r="B305" t="s">
        <v>115</v>
      </c>
      <c r="C305">
        <v>1</v>
      </c>
      <c r="D305" t="s">
        <v>14</v>
      </c>
      <c r="E305">
        <v>2030</v>
      </c>
      <c r="F305">
        <v>1</v>
      </c>
      <c r="I305" t="s">
        <v>10</v>
      </c>
      <c r="J305" t="s">
        <v>139</v>
      </c>
      <c r="K305">
        <v>1</v>
      </c>
      <c r="L305" t="s">
        <v>14</v>
      </c>
      <c r="M305">
        <v>2050</v>
      </c>
      <c r="N305">
        <v>1</v>
      </c>
    </row>
    <row r="306" spans="1:14" x14ac:dyDescent="0.25">
      <c r="A306" t="s">
        <v>222</v>
      </c>
      <c r="B306" t="s">
        <v>115</v>
      </c>
      <c r="C306">
        <v>1</v>
      </c>
      <c r="D306" t="s">
        <v>14</v>
      </c>
      <c r="E306">
        <v>2035</v>
      </c>
      <c r="F306">
        <v>1</v>
      </c>
      <c r="I306" t="s">
        <v>10</v>
      </c>
      <c r="J306" t="s">
        <v>123</v>
      </c>
      <c r="K306">
        <v>1</v>
      </c>
      <c r="L306" t="s">
        <v>14</v>
      </c>
      <c r="M306">
        <v>2050</v>
      </c>
      <c r="N306">
        <v>1</v>
      </c>
    </row>
    <row r="307" spans="1:14" x14ac:dyDescent="0.25">
      <c r="A307" t="s">
        <v>222</v>
      </c>
      <c r="B307" t="s">
        <v>115</v>
      </c>
      <c r="C307">
        <v>1</v>
      </c>
      <c r="D307" t="s">
        <v>14</v>
      </c>
      <c r="E307">
        <v>2040</v>
      </c>
      <c r="F307">
        <v>1</v>
      </c>
      <c r="I307" t="s">
        <v>10</v>
      </c>
      <c r="J307" t="s">
        <v>126</v>
      </c>
      <c r="K307">
        <v>1</v>
      </c>
      <c r="L307" t="s">
        <v>14</v>
      </c>
      <c r="M307">
        <v>2050</v>
      </c>
      <c r="N307">
        <v>1</v>
      </c>
    </row>
    <row r="308" spans="1:14" x14ac:dyDescent="0.25">
      <c r="A308" t="s">
        <v>222</v>
      </c>
      <c r="B308" t="s">
        <v>115</v>
      </c>
      <c r="C308">
        <v>1</v>
      </c>
      <c r="D308" t="s">
        <v>14</v>
      </c>
      <c r="E308">
        <v>2045</v>
      </c>
      <c r="F308">
        <v>1</v>
      </c>
      <c r="I308" t="s">
        <v>10</v>
      </c>
      <c r="J308" t="s">
        <v>127</v>
      </c>
      <c r="K308">
        <v>1</v>
      </c>
      <c r="L308" t="s">
        <v>14</v>
      </c>
      <c r="M308">
        <v>2050</v>
      </c>
      <c r="N308">
        <v>1</v>
      </c>
    </row>
    <row r="309" spans="1:14" x14ac:dyDescent="0.25">
      <c r="A309" t="s">
        <v>222</v>
      </c>
      <c r="B309" t="s">
        <v>115</v>
      </c>
      <c r="C309">
        <v>1</v>
      </c>
      <c r="D309" t="s">
        <v>14</v>
      </c>
      <c r="E309">
        <v>2050</v>
      </c>
      <c r="F309">
        <v>1</v>
      </c>
      <c r="I309" t="s">
        <v>10</v>
      </c>
      <c r="J309" t="s">
        <v>128</v>
      </c>
      <c r="K309">
        <v>1</v>
      </c>
      <c r="L309" t="s">
        <v>14</v>
      </c>
      <c r="M309">
        <v>2050</v>
      </c>
      <c r="N309">
        <v>1</v>
      </c>
    </row>
    <row r="310" spans="1:14" x14ac:dyDescent="0.25">
      <c r="A310" t="s">
        <v>222</v>
      </c>
      <c r="B310" t="s">
        <v>116</v>
      </c>
      <c r="C310">
        <v>1</v>
      </c>
      <c r="D310" t="s">
        <v>14</v>
      </c>
      <c r="E310">
        <v>2018</v>
      </c>
      <c r="F310">
        <v>0.12</v>
      </c>
      <c r="I310" t="s">
        <v>10</v>
      </c>
      <c r="J310" t="s">
        <v>143</v>
      </c>
      <c r="K310">
        <v>1</v>
      </c>
      <c r="L310" t="s">
        <v>14</v>
      </c>
      <c r="M310">
        <v>2050</v>
      </c>
      <c r="N310">
        <v>1</v>
      </c>
    </row>
    <row r="311" spans="1:14" x14ac:dyDescent="0.25">
      <c r="A311" t="s">
        <v>222</v>
      </c>
      <c r="B311" t="s">
        <v>116</v>
      </c>
      <c r="C311">
        <v>1</v>
      </c>
      <c r="D311" t="s">
        <v>14</v>
      </c>
      <c r="E311">
        <v>2025</v>
      </c>
      <c r="F311">
        <v>0.12</v>
      </c>
      <c r="I311" t="s">
        <v>10</v>
      </c>
      <c r="J311" t="s">
        <v>145</v>
      </c>
      <c r="K311">
        <v>1</v>
      </c>
      <c r="L311" t="s">
        <v>14</v>
      </c>
      <c r="M311">
        <v>2050</v>
      </c>
      <c r="N311">
        <v>1</v>
      </c>
    </row>
    <row r="312" spans="1:14" x14ac:dyDescent="0.25">
      <c r="A312" t="s">
        <v>222</v>
      </c>
      <c r="B312" t="s">
        <v>116</v>
      </c>
      <c r="C312">
        <v>1</v>
      </c>
      <c r="D312" t="s">
        <v>14</v>
      </c>
      <c r="E312">
        <v>2030</v>
      </c>
      <c r="F312">
        <v>0.12</v>
      </c>
      <c r="I312" t="s">
        <v>10</v>
      </c>
      <c r="J312" t="s">
        <v>147</v>
      </c>
      <c r="K312">
        <v>1</v>
      </c>
      <c r="L312" t="s">
        <v>14</v>
      </c>
      <c r="M312">
        <v>2050</v>
      </c>
      <c r="N312">
        <v>1</v>
      </c>
    </row>
    <row r="313" spans="1:14" x14ac:dyDescent="0.25">
      <c r="A313" t="s">
        <v>222</v>
      </c>
      <c r="B313" t="s">
        <v>116</v>
      </c>
      <c r="C313">
        <v>1</v>
      </c>
      <c r="D313" t="s">
        <v>14</v>
      </c>
      <c r="E313">
        <v>2035</v>
      </c>
      <c r="F313">
        <v>0.12</v>
      </c>
      <c r="I313" t="s">
        <v>10</v>
      </c>
      <c r="J313" t="s">
        <v>112</v>
      </c>
      <c r="K313">
        <v>1</v>
      </c>
      <c r="L313" t="s">
        <v>14</v>
      </c>
      <c r="M313">
        <v>2050</v>
      </c>
      <c r="N313">
        <v>1</v>
      </c>
    </row>
    <row r="314" spans="1:14" x14ac:dyDescent="0.25">
      <c r="A314" t="s">
        <v>222</v>
      </c>
      <c r="B314" t="s">
        <v>116</v>
      </c>
      <c r="C314">
        <v>1</v>
      </c>
      <c r="D314" t="s">
        <v>14</v>
      </c>
      <c r="E314">
        <v>2040</v>
      </c>
      <c r="F314">
        <v>0.12</v>
      </c>
      <c r="I314" t="s">
        <v>10</v>
      </c>
      <c r="J314" t="s">
        <v>112</v>
      </c>
      <c r="K314">
        <v>2</v>
      </c>
      <c r="L314" t="s">
        <v>14</v>
      </c>
      <c r="M314">
        <v>2050</v>
      </c>
      <c r="N314">
        <v>1</v>
      </c>
    </row>
    <row r="315" spans="1:14" x14ac:dyDescent="0.25">
      <c r="A315" t="s">
        <v>222</v>
      </c>
      <c r="B315" t="s">
        <v>116</v>
      </c>
      <c r="C315">
        <v>1</v>
      </c>
      <c r="D315" t="s">
        <v>14</v>
      </c>
      <c r="E315">
        <v>2045</v>
      </c>
      <c r="F315">
        <v>0.12</v>
      </c>
      <c r="I315" t="s">
        <v>10</v>
      </c>
      <c r="J315" t="s">
        <v>112</v>
      </c>
      <c r="K315">
        <v>3</v>
      </c>
      <c r="L315" t="s">
        <v>14</v>
      </c>
      <c r="M315">
        <v>2050</v>
      </c>
      <c r="N315">
        <v>1</v>
      </c>
    </row>
    <row r="316" spans="1:14" x14ac:dyDescent="0.25">
      <c r="A316" t="s">
        <v>222</v>
      </c>
      <c r="B316" t="s">
        <v>116</v>
      </c>
      <c r="C316">
        <v>1</v>
      </c>
      <c r="D316" t="s">
        <v>14</v>
      </c>
      <c r="E316">
        <v>2050</v>
      </c>
      <c r="F316">
        <v>0.12</v>
      </c>
      <c r="I316" t="s">
        <v>10</v>
      </c>
      <c r="J316" t="s">
        <v>112</v>
      </c>
      <c r="K316">
        <v>4</v>
      </c>
      <c r="L316" t="s">
        <v>14</v>
      </c>
      <c r="M316">
        <v>2050</v>
      </c>
      <c r="N316">
        <v>1</v>
      </c>
    </row>
    <row r="317" spans="1:14" x14ac:dyDescent="0.25">
      <c r="A317" t="s">
        <v>222</v>
      </c>
      <c r="B317" t="s">
        <v>123</v>
      </c>
      <c r="C317">
        <v>1</v>
      </c>
      <c r="D317" t="s">
        <v>14</v>
      </c>
      <c r="E317">
        <v>2018</v>
      </c>
      <c r="F317">
        <v>1</v>
      </c>
      <c r="I317" t="s">
        <v>10</v>
      </c>
      <c r="J317" t="s">
        <v>115</v>
      </c>
      <c r="K317">
        <v>1</v>
      </c>
      <c r="L317" t="s">
        <v>14</v>
      </c>
      <c r="M317">
        <v>2050</v>
      </c>
      <c r="N317">
        <v>1</v>
      </c>
    </row>
    <row r="318" spans="1:14" x14ac:dyDescent="0.25">
      <c r="A318" t="s">
        <v>222</v>
      </c>
      <c r="B318" t="s">
        <v>123</v>
      </c>
      <c r="C318">
        <v>1</v>
      </c>
      <c r="D318" t="s">
        <v>14</v>
      </c>
      <c r="E318">
        <v>2025</v>
      </c>
      <c r="F318">
        <v>1</v>
      </c>
      <c r="I318" t="s">
        <v>10</v>
      </c>
      <c r="J318" t="s">
        <v>114</v>
      </c>
      <c r="K318">
        <v>1</v>
      </c>
      <c r="L318" t="s">
        <v>14</v>
      </c>
      <c r="M318">
        <v>2050</v>
      </c>
      <c r="N318">
        <v>1</v>
      </c>
    </row>
    <row r="319" spans="1:14" x14ac:dyDescent="0.25">
      <c r="A319" t="s">
        <v>222</v>
      </c>
      <c r="B319" t="s">
        <v>123</v>
      </c>
      <c r="C319">
        <v>1</v>
      </c>
      <c r="D319" t="s">
        <v>14</v>
      </c>
      <c r="E319">
        <v>2030</v>
      </c>
      <c r="F319">
        <v>1</v>
      </c>
      <c r="I319" t="s">
        <v>10</v>
      </c>
      <c r="J319" t="s">
        <v>113</v>
      </c>
      <c r="K319">
        <v>1</v>
      </c>
      <c r="L319" t="s">
        <v>14</v>
      </c>
      <c r="M319">
        <v>2050</v>
      </c>
      <c r="N319">
        <v>0.08</v>
      </c>
    </row>
    <row r="320" spans="1:14" x14ac:dyDescent="0.25">
      <c r="A320" t="s">
        <v>222</v>
      </c>
      <c r="B320" t="s">
        <v>123</v>
      </c>
      <c r="C320">
        <v>1</v>
      </c>
      <c r="D320" t="s">
        <v>14</v>
      </c>
      <c r="E320">
        <v>2035</v>
      </c>
      <c r="F320">
        <v>1</v>
      </c>
      <c r="I320" t="s">
        <v>10</v>
      </c>
      <c r="J320" t="s">
        <v>113</v>
      </c>
      <c r="K320">
        <v>2</v>
      </c>
      <c r="L320" t="s">
        <v>14</v>
      </c>
      <c r="M320">
        <v>2050</v>
      </c>
      <c r="N320">
        <v>0.08</v>
      </c>
    </row>
    <row r="321" spans="1:14" x14ac:dyDescent="0.25">
      <c r="A321" t="s">
        <v>222</v>
      </c>
      <c r="B321" t="s">
        <v>123</v>
      </c>
      <c r="C321">
        <v>1</v>
      </c>
      <c r="D321" t="s">
        <v>14</v>
      </c>
      <c r="E321">
        <v>2040</v>
      </c>
      <c r="F321">
        <v>1</v>
      </c>
      <c r="I321" t="s">
        <v>10</v>
      </c>
      <c r="J321" t="s">
        <v>113</v>
      </c>
      <c r="K321">
        <v>3</v>
      </c>
      <c r="L321" t="s">
        <v>14</v>
      </c>
      <c r="M321">
        <v>2050</v>
      </c>
      <c r="N321">
        <v>0.08</v>
      </c>
    </row>
    <row r="322" spans="1:14" x14ac:dyDescent="0.25">
      <c r="A322" t="s">
        <v>222</v>
      </c>
      <c r="B322" t="s">
        <v>123</v>
      </c>
      <c r="C322">
        <v>1</v>
      </c>
      <c r="D322" t="s">
        <v>14</v>
      </c>
      <c r="E322">
        <v>2045</v>
      </c>
      <c r="F322">
        <v>1</v>
      </c>
      <c r="I322" t="s">
        <v>10</v>
      </c>
      <c r="J322" t="s">
        <v>113</v>
      </c>
      <c r="K322">
        <v>4</v>
      </c>
      <c r="L322" t="s">
        <v>14</v>
      </c>
      <c r="M322">
        <v>2050</v>
      </c>
      <c r="N322">
        <v>0.08</v>
      </c>
    </row>
    <row r="323" spans="1:14" x14ac:dyDescent="0.25">
      <c r="A323" t="s">
        <v>222</v>
      </c>
      <c r="B323" t="s">
        <v>123</v>
      </c>
      <c r="C323">
        <v>1</v>
      </c>
      <c r="D323" t="s">
        <v>14</v>
      </c>
      <c r="E323">
        <v>2050</v>
      </c>
      <c r="F323">
        <v>1</v>
      </c>
      <c r="I323" t="s">
        <v>10</v>
      </c>
      <c r="J323" t="s">
        <v>116</v>
      </c>
      <c r="K323">
        <v>1</v>
      </c>
      <c r="L323" t="s">
        <v>14</v>
      </c>
      <c r="M323">
        <v>2050</v>
      </c>
      <c r="N323">
        <v>0.08</v>
      </c>
    </row>
    <row r="324" spans="1:14" x14ac:dyDescent="0.25">
      <c r="A324" t="s">
        <v>222</v>
      </c>
      <c r="B324" t="s">
        <v>126</v>
      </c>
      <c r="C324">
        <v>1</v>
      </c>
      <c r="D324" t="s">
        <v>14</v>
      </c>
      <c r="E324">
        <v>2018</v>
      </c>
      <c r="F324">
        <v>1</v>
      </c>
      <c r="I324" t="s">
        <v>10</v>
      </c>
      <c r="J324" t="s">
        <v>144</v>
      </c>
      <c r="K324">
        <v>1</v>
      </c>
      <c r="L324" t="s">
        <v>14</v>
      </c>
      <c r="M324">
        <v>2050</v>
      </c>
      <c r="N324">
        <v>0.08</v>
      </c>
    </row>
    <row r="325" spans="1:14" x14ac:dyDescent="0.25">
      <c r="A325" t="s">
        <v>222</v>
      </c>
      <c r="B325" t="s">
        <v>126</v>
      </c>
      <c r="C325">
        <v>1</v>
      </c>
      <c r="D325" t="s">
        <v>14</v>
      </c>
      <c r="E325">
        <v>2025</v>
      </c>
      <c r="F325">
        <v>1</v>
      </c>
      <c r="I325" t="s">
        <v>10</v>
      </c>
      <c r="J325" t="s">
        <v>146</v>
      </c>
      <c r="K325">
        <v>1</v>
      </c>
      <c r="L325" t="s">
        <v>14</v>
      </c>
      <c r="M325">
        <v>2050</v>
      </c>
      <c r="N325">
        <v>0.08</v>
      </c>
    </row>
    <row r="326" spans="1:14" x14ac:dyDescent="0.25">
      <c r="A326" t="s">
        <v>222</v>
      </c>
      <c r="B326" t="s">
        <v>126</v>
      </c>
      <c r="C326">
        <v>1</v>
      </c>
      <c r="D326" t="s">
        <v>14</v>
      </c>
      <c r="E326">
        <v>2030</v>
      </c>
      <c r="F326">
        <v>1</v>
      </c>
      <c r="I326" t="s">
        <v>10</v>
      </c>
      <c r="J326" t="s">
        <v>152</v>
      </c>
      <c r="K326">
        <v>1</v>
      </c>
      <c r="L326" t="s">
        <v>14</v>
      </c>
      <c r="M326">
        <v>2050</v>
      </c>
      <c r="N326">
        <v>0.08</v>
      </c>
    </row>
    <row r="327" spans="1:14" x14ac:dyDescent="0.25">
      <c r="A327" t="s">
        <v>222</v>
      </c>
      <c r="B327" t="s">
        <v>126</v>
      </c>
      <c r="C327">
        <v>1</v>
      </c>
      <c r="D327" t="s">
        <v>14</v>
      </c>
      <c r="E327">
        <v>2035</v>
      </c>
      <c r="F327">
        <v>1</v>
      </c>
      <c r="I327" t="s">
        <v>10</v>
      </c>
      <c r="J327" t="s">
        <v>154</v>
      </c>
      <c r="K327">
        <v>1</v>
      </c>
      <c r="L327" t="s">
        <v>14</v>
      </c>
      <c r="M327">
        <v>2050</v>
      </c>
      <c r="N327">
        <v>0.12</v>
      </c>
    </row>
    <row r="328" spans="1:14" x14ac:dyDescent="0.25">
      <c r="A328" t="s">
        <v>222</v>
      </c>
      <c r="B328" t="s">
        <v>126</v>
      </c>
      <c r="C328">
        <v>1</v>
      </c>
      <c r="D328" t="s">
        <v>14</v>
      </c>
      <c r="E328">
        <v>2040</v>
      </c>
      <c r="F328">
        <v>1</v>
      </c>
      <c r="I328" t="s">
        <v>10</v>
      </c>
      <c r="J328" t="s">
        <v>158</v>
      </c>
      <c r="K328">
        <v>1</v>
      </c>
      <c r="L328" t="s">
        <v>14</v>
      </c>
      <c r="M328">
        <v>2050</v>
      </c>
      <c r="N328">
        <v>0.08</v>
      </c>
    </row>
    <row r="329" spans="1:14" x14ac:dyDescent="0.25">
      <c r="A329" t="s">
        <v>222</v>
      </c>
      <c r="B329" t="s">
        <v>126</v>
      </c>
      <c r="C329">
        <v>1</v>
      </c>
      <c r="D329" t="s">
        <v>14</v>
      </c>
      <c r="E329">
        <v>2045</v>
      </c>
      <c r="F329">
        <v>1</v>
      </c>
      <c r="I329" t="s">
        <v>10</v>
      </c>
      <c r="J329" t="s">
        <v>209</v>
      </c>
      <c r="K329">
        <v>1</v>
      </c>
      <c r="L329" t="s">
        <v>14</v>
      </c>
      <c r="M329">
        <v>2050</v>
      </c>
      <c r="N329">
        <v>1</v>
      </c>
    </row>
    <row r="330" spans="1:14" x14ac:dyDescent="0.25">
      <c r="A330" t="s">
        <v>222</v>
      </c>
      <c r="B330" t="s">
        <v>126</v>
      </c>
      <c r="C330">
        <v>1</v>
      </c>
      <c r="D330" t="s">
        <v>14</v>
      </c>
      <c r="E330">
        <v>2050</v>
      </c>
      <c r="F330">
        <v>1</v>
      </c>
      <c r="I330" t="s">
        <v>10</v>
      </c>
      <c r="J330" t="s">
        <v>210</v>
      </c>
      <c r="K330">
        <v>1</v>
      </c>
      <c r="L330" t="s">
        <v>14</v>
      </c>
      <c r="M330">
        <v>2050</v>
      </c>
      <c r="N330">
        <v>0.08</v>
      </c>
    </row>
    <row r="331" spans="1:14" x14ac:dyDescent="0.25">
      <c r="A331" t="s">
        <v>222</v>
      </c>
      <c r="B331" t="s">
        <v>127</v>
      </c>
      <c r="C331">
        <v>1</v>
      </c>
      <c r="D331" t="s">
        <v>14</v>
      </c>
      <c r="E331">
        <v>2018</v>
      </c>
      <c r="F331">
        <v>1</v>
      </c>
    </row>
    <row r="332" spans="1:14" x14ac:dyDescent="0.25">
      <c r="A332" t="s">
        <v>222</v>
      </c>
      <c r="B332" t="s">
        <v>127</v>
      </c>
      <c r="C332">
        <v>1</v>
      </c>
      <c r="D332" t="s">
        <v>14</v>
      </c>
      <c r="E332">
        <v>2025</v>
      </c>
      <c r="F332">
        <v>1</v>
      </c>
    </row>
    <row r="333" spans="1:14" x14ac:dyDescent="0.25">
      <c r="A333" t="s">
        <v>222</v>
      </c>
      <c r="B333" t="s">
        <v>127</v>
      </c>
      <c r="C333">
        <v>1</v>
      </c>
      <c r="D333" t="s">
        <v>14</v>
      </c>
      <c r="E333">
        <v>2030</v>
      </c>
      <c r="F333">
        <v>1</v>
      </c>
    </row>
    <row r="334" spans="1:14" x14ac:dyDescent="0.25">
      <c r="A334" t="s">
        <v>222</v>
      </c>
      <c r="B334" t="s">
        <v>127</v>
      </c>
      <c r="C334">
        <v>1</v>
      </c>
      <c r="D334" t="s">
        <v>14</v>
      </c>
      <c r="E334">
        <v>2035</v>
      </c>
      <c r="F334">
        <v>1</v>
      </c>
    </row>
    <row r="335" spans="1:14" x14ac:dyDescent="0.25">
      <c r="A335" t="s">
        <v>222</v>
      </c>
      <c r="B335" t="s">
        <v>127</v>
      </c>
      <c r="C335">
        <v>1</v>
      </c>
      <c r="D335" t="s">
        <v>14</v>
      </c>
      <c r="E335">
        <v>2040</v>
      </c>
      <c r="F335">
        <v>1</v>
      </c>
    </row>
    <row r="336" spans="1:14" x14ac:dyDescent="0.25">
      <c r="A336" t="s">
        <v>222</v>
      </c>
      <c r="B336" t="s">
        <v>127</v>
      </c>
      <c r="C336">
        <v>1</v>
      </c>
      <c r="D336" t="s">
        <v>14</v>
      </c>
      <c r="E336">
        <v>2045</v>
      </c>
      <c r="F336">
        <v>1</v>
      </c>
    </row>
    <row r="337" spans="1:6" x14ac:dyDescent="0.25">
      <c r="A337" t="s">
        <v>222</v>
      </c>
      <c r="B337" t="s">
        <v>127</v>
      </c>
      <c r="C337">
        <v>1</v>
      </c>
      <c r="D337" t="s">
        <v>14</v>
      </c>
      <c r="E337">
        <v>2050</v>
      </c>
      <c r="F337">
        <v>1</v>
      </c>
    </row>
    <row r="338" spans="1:6" x14ac:dyDescent="0.25">
      <c r="A338" t="s">
        <v>222</v>
      </c>
      <c r="B338" t="s">
        <v>128</v>
      </c>
      <c r="C338">
        <v>1</v>
      </c>
      <c r="D338" t="s">
        <v>14</v>
      </c>
      <c r="E338">
        <v>2018</v>
      </c>
      <c r="F338">
        <v>1</v>
      </c>
    </row>
    <row r="339" spans="1:6" x14ac:dyDescent="0.25">
      <c r="A339" t="s">
        <v>222</v>
      </c>
      <c r="B339" t="s">
        <v>128</v>
      </c>
      <c r="C339">
        <v>1</v>
      </c>
      <c r="D339" t="s">
        <v>14</v>
      </c>
      <c r="E339">
        <v>2025</v>
      </c>
      <c r="F339">
        <v>1</v>
      </c>
    </row>
    <row r="340" spans="1:6" x14ac:dyDescent="0.25">
      <c r="A340" t="s">
        <v>222</v>
      </c>
      <c r="B340" t="s">
        <v>128</v>
      </c>
      <c r="C340">
        <v>1</v>
      </c>
      <c r="D340" t="s">
        <v>14</v>
      </c>
      <c r="E340">
        <v>2030</v>
      </c>
      <c r="F340">
        <v>1</v>
      </c>
    </row>
    <row r="341" spans="1:6" x14ac:dyDescent="0.25">
      <c r="A341" t="s">
        <v>222</v>
      </c>
      <c r="B341" t="s">
        <v>128</v>
      </c>
      <c r="C341">
        <v>1</v>
      </c>
      <c r="D341" t="s">
        <v>14</v>
      </c>
      <c r="E341">
        <v>2035</v>
      </c>
      <c r="F341">
        <v>1</v>
      </c>
    </row>
    <row r="342" spans="1:6" x14ac:dyDescent="0.25">
      <c r="A342" t="s">
        <v>222</v>
      </c>
      <c r="B342" t="s">
        <v>128</v>
      </c>
      <c r="C342">
        <v>1</v>
      </c>
      <c r="D342" t="s">
        <v>14</v>
      </c>
      <c r="E342">
        <v>2040</v>
      </c>
      <c r="F342">
        <v>1</v>
      </c>
    </row>
    <row r="343" spans="1:6" x14ac:dyDescent="0.25">
      <c r="A343" t="s">
        <v>222</v>
      </c>
      <c r="B343" t="s">
        <v>128</v>
      </c>
      <c r="C343">
        <v>1</v>
      </c>
      <c r="D343" t="s">
        <v>14</v>
      </c>
      <c r="E343">
        <v>2045</v>
      </c>
      <c r="F343">
        <v>1</v>
      </c>
    </row>
    <row r="344" spans="1:6" x14ac:dyDescent="0.25">
      <c r="A344" t="s">
        <v>222</v>
      </c>
      <c r="B344" t="s">
        <v>128</v>
      </c>
      <c r="C344">
        <v>1</v>
      </c>
      <c r="D344" t="s">
        <v>14</v>
      </c>
      <c r="E344">
        <v>2050</v>
      </c>
      <c r="F344">
        <v>1</v>
      </c>
    </row>
    <row r="345" spans="1:6" x14ac:dyDescent="0.25">
      <c r="A345" t="s">
        <v>222</v>
      </c>
      <c r="B345" t="s">
        <v>132</v>
      </c>
      <c r="C345">
        <v>1</v>
      </c>
      <c r="D345" t="s">
        <v>14</v>
      </c>
      <c r="E345">
        <v>2018</v>
      </c>
      <c r="F345">
        <v>1</v>
      </c>
    </row>
    <row r="346" spans="1:6" x14ac:dyDescent="0.25">
      <c r="A346" t="s">
        <v>222</v>
      </c>
      <c r="B346" t="s">
        <v>132</v>
      </c>
      <c r="C346">
        <v>1</v>
      </c>
      <c r="D346" t="s">
        <v>14</v>
      </c>
      <c r="E346">
        <v>2025</v>
      </c>
      <c r="F346">
        <v>1</v>
      </c>
    </row>
    <row r="347" spans="1:6" x14ac:dyDescent="0.25">
      <c r="A347" t="s">
        <v>222</v>
      </c>
      <c r="B347" t="s">
        <v>132</v>
      </c>
      <c r="C347">
        <v>1</v>
      </c>
      <c r="D347" t="s">
        <v>14</v>
      </c>
      <c r="E347">
        <v>2030</v>
      </c>
      <c r="F347">
        <v>1</v>
      </c>
    </row>
    <row r="348" spans="1:6" x14ac:dyDescent="0.25">
      <c r="A348" t="s">
        <v>222</v>
      </c>
      <c r="B348" t="s">
        <v>132</v>
      </c>
      <c r="C348">
        <v>1</v>
      </c>
      <c r="D348" t="s">
        <v>14</v>
      </c>
      <c r="E348">
        <v>2035</v>
      </c>
      <c r="F348">
        <v>1</v>
      </c>
    </row>
    <row r="349" spans="1:6" x14ac:dyDescent="0.25">
      <c r="A349" t="s">
        <v>222</v>
      </c>
      <c r="B349" t="s">
        <v>132</v>
      </c>
      <c r="C349">
        <v>1</v>
      </c>
      <c r="D349" t="s">
        <v>14</v>
      </c>
      <c r="E349">
        <v>2040</v>
      </c>
      <c r="F349">
        <v>1</v>
      </c>
    </row>
    <row r="350" spans="1:6" x14ac:dyDescent="0.25">
      <c r="A350" t="s">
        <v>222</v>
      </c>
      <c r="B350" t="s">
        <v>132</v>
      </c>
      <c r="C350">
        <v>1</v>
      </c>
      <c r="D350" t="s">
        <v>14</v>
      </c>
      <c r="E350">
        <v>2045</v>
      </c>
      <c r="F350">
        <v>1</v>
      </c>
    </row>
    <row r="351" spans="1:6" x14ac:dyDescent="0.25">
      <c r="A351" t="s">
        <v>222</v>
      </c>
      <c r="B351" t="s">
        <v>132</v>
      </c>
      <c r="C351">
        <v>1</v>
      </c>
      <c r="D351" t="s">
        <v>14</v>
      </c>
      <c r="E351">
        <v>2050</v>
      </c>
      <c r="F351">
        <v>1</v>
      </c>
    </row>
    <row r="352" spans="1:6" x14ac:dyDescent="0.25">
      <c r="A352" t="s">
        <v>222</v>
      </c>
      <c r="B352" t="s">
        <v>135</v>
      </c>
      <c r="C352">
        <v>1</v>
      </c>
      <c r="D352" t="s">
        <v>14</v>
      </c>
      <c r="E352">
        <v>2018</v>
      </c>
      <c r="F352">
        <v>1</v>
      </c>
    </row>
    <row r="353" spans="1:6" x14ac:dyDescent="0.25">
      <c r="A353" t="s">
        <v>222</v>
      </c>
      <c r="B353" t="s">
        <v>135</v>
      </c>
      <c r="C353">
        <v>1</v>
      </c>
      <c r="D353" t="s">
        <v>14</v>
      </c>
      <c r="E353">
        <v>2025</v>
      </c>
      <c r="F353">
        <v>1</v>
      </c>
    </row>
    <row r="354" spans="1:6" x14ac:dyDescent="0.25">
      <c r="A354" t="s">
        <v>222</v>
      </c>
      <c r="B354" t="s">
        <v>135</v>
      </c>
      <c r="C354">
        <v>1</v>
      </c>
      <c r="D354" t="s">
        <v>14</v>
      </c>
      <c r="E354">
        <v>2030</v>
      </c>
      <c r="F354">
        <v>1</v>
      </c>
    </row>
    <row r="355" spans="1:6" x14ac:dyDescent="0.25">
      <c r="A355" t="s">
        <v>222</v>
      </c>
      <c r="B355" t="s">
        <v>135</v>
      </c>
      <c r="C355">
        <v>1</v>
      </c>
      <c r="D355" t="s">
        <v>14</v>
      </c>
      <c r="E355">
        <v>2035</v>
      </c>
      <c r="F355">
        <v>1</v>
      </c>
    </row>
    <row r="356" spans="1:6" x14ac:dyDescent="0.25">
      <c r="A356" t="s">
        <v>222</v>
      </c>
      <c r="B356" t="s">
        <v>135</v>
      </c>
      <c r="C356">
        <v>1</v>
      </c>
      <c r="D356" t="s">
        <v>14</v>
      </c>
      <c r="E356">
        <v>2040</v>
      </c>
      <c r="F356">
        <v>1</v>
      </c>
    </row>
    <row r="357" spans="1:6" x14ac:dyDescent="0.25">
      <c r="A357" t="s">
        <v>222</v>
      </c>
      <c r="B357" t="s">
        <v>135</v>
      </c>
      <c r="C357">
        <v>1</v>
      </c>
      <c r="D357" t="s">
        <v>14</v>
      </c>
      <c r="E357">
        <v>2045</v>
      </c>
      <c r="F357">
        <v>1</v>
      </c>
    </row>
    <row r="358" spans="1:6" x14ac:dyDescent="0.25">
      <c r="A358" t="s">
        <v>222</v>
      </c>
      <c r="B358" t="s">
        <v>135</v>
      </c>
      <c r="C358">
        <v>1</v>
      </c>
      <c r="D358" t="s">
        <v>14</v>
      </c>
      <c r="E358">
        <v>2050</v>
      </c>
      <c r="F358">
        <v>1</v>
      </c>
    </row>
    <row r="359" spans="1:6" x14ac:dyDescent="0.25">
      <c r="A359" t="s">
        <v>222</v>
      </c>
      <c r="B359" t="s">
        <v>138</v>
      </c>
      <c r="C359">
        <v>1</v>
      </c>
      <c r="D359" t="s">
        <v>14</v>
      </c>
      <c r="E359">
        <v>2018</v>
      </c>
      <c r="F359">
        <v>1</v>
      </c>
    </row>
    <row r="360" spans="1:6" x14ac:dyDescent="0.25">
      <c r="A360" t="s">
        <v>222</v>
      </c>
      <c r="B360" t="s">
        <v>138</v>
      </c>
      <c r="C360">
        <v>1</v>
      </c>
      <c r="D360" t="s">
        <v>14</v>
      </c>
      <c r="E360">
        <v>2025</v>
      </c>
      <c r="F360">
        <v>1</v>
      </c>
    </row>
    <row r="361" spans="1:6" x14ac:dyDescent="0.25">
      <c r="A361" t="s">
        <v>222</v>
      </c>
      <c r="B361" t="s">
        <v>138</v>
      </c>
      <c r="C361">
        <v>1</v>
      </c>
      <c r="D361" t="s">
        <v>14</v>
      </c>
      <c r="E361">
        <v>2030</v>
      </c>
      <c r="F361">
        <v>1</v>
      </c>
    </row>
    <row r="362" spans="1:6" x14ac:dyDescent="0.25">
      <c r="A362" t="s">
        <v>222</v>
      </c>
      <c r="B362" t="s">
        <v>138</v>
      </c>
      <c r="C362">
        <v>1</v>
      </c>
      <c r="D362" t="s">
        <v>14</v>
      </c>
      <c r="E362">
        <v>2035</v>
      </c>
      <c r="F362">
        <v>1</v>
      </c>
    </row>
    <row r="363" spans="1:6" x14ac:dyDescent="0.25">
      <c r="A363" t="s">
        <v>222</v>
      </c>
      <c r="B363" t="s">
        <v>138</v>
      </c>
      <c r="C363">
        <v>1</v>
      </c>
      <c r="D363" t="s">
        <v>14</v>
      </c>
      <c r="E363">
        <v>2040</v>
      </c>
      <c r="F363">
        <v>1</v>
      </c>
    </row>
    <row r="364" spans="1:6" x14ac:dyDescent="0.25">
      <c r="A364" t="s">
        <v>222</v>
      </c>
      <c r="B364" t="s">
        <v>138</v>
      </c>
      <c r="C364">
        <v>1</v>
      </c>
      <c r="D364" t="s">
        <v>14</v>
      </c>
      <c r="E364">
        <v>2045</v>
      </c>
      <c r="F364">
        <v>1</v>
      </c>
    </row>
    <row r="365" spans="1:6" x14ac:dyDescent="0.25">
      <c r="A365" t="s">
        <v>222</v>
      </c>
      <c r="B365" t="s">
        <v>138</v>
      </c>
      <c r="C365">
        <v>1</v>
      </c>
      <c r="D365" t="s">
        <v>14</v>
      </c>
      <c r="E365">
        <v>2050</v>
      </c>
      <c r="F365">
        <v>1</v>
      </c>
    </row>
    <row r="366" spans="1:6" x14ac:dyDescent="0.25">
      <c r="A366" t="s">
        <v>222</v>
      </c>
      <c r="B366" t="s">
        <v>139</v>
      </c>
      <c r="C366">
        <v>1</v>
      </c>
      <c r="D366" t="s">
        <v>14</v>
      </c>
      <c r="E366">
        <v>2018</v>
      </c>
      <c r="F366">
        <v>1</v>
      </c>
    </row>
    <row r="367" spans="1:6" x14ac:dyDescent="0.25">
      <c r="A367" t="s">
        <v>222</v>
      </c>
      <c r="B367" t="s">
        <v>139</v>
      </c>
      <c r="C367">
        <v>1</v>
      </c>
      <c r="D367" t="s">
        <v>14</v>
      </c>
      <c r="E367">
        <v>2025</v>
      </c>
      <c r="F367">
        <v>1</v>
      </c>
    </row>
    <row r="368" spans="1:6" x14ac:dyDescent="0.25">
      <c r="A368" t="s">
        <v>222</v>
      </c>
      <c r="B368" t="s">
        <v>139</v>
      </c>
      <c r="C368">
        <v>1</v>
      </c>
      <c r="D368" t="s">
        <v>14</v>
      </c>
      <c r="E368">
        <v>2030</v>
      </c>
      <c r="F368">
        <v>1</v>
      </c>
    </row>
    <row r="369" spans="1:6" x14ac:dyDescent="0.25">
      <c r="A369" t="s">
        <v>222</v>
      </c>
      <c r="B369" t="s">
        <v>139</v>
      </c>
      <c r="C369">
        <v>1</v>
      </c>
      <c r="D369" t="s">
        <v>14</v>
      </c>
      <c r="E369">
        <v>2035</v>
      </c>
      <c r="F369">
        <v>1</v>
      </c>
    </row>
    <row r="370" spans="1:6" x14ac:dyDescent="0.25">
      <c r="A370" t="s">
        <v>222</v>
      </c>
      <c r="B370" t="s">
        <v>139</v>
      </c>
      <c r="C370">
        <v>1</v>
      </c>
      <c r="D370" t="s">
        <v>14</v>
      </c>
      <c r="E370">
        <v>2040</v>
      </c>
      <c r="F370">
        <v>1</v>
      </c>
    </row>
    <row r="371" spans="1:6" x14ac:dyDescent="0.25">
      <c r="A371" t="s">
        <v>222</v>
      </c>
      <c r="B371" t="s">
        <v>139</v>
      </c>
      <c r="C371">
        <v>1</v>
      </c>
      <c r="D371" t="s">
        <v>14</v>
      </c>
      <c r="E371">
        <v>2045</v>
      </c>
      <c r="F371">
        <v>1</v>
      </c>
    </row>
    <row r="372" spans="1:6" x14ac:dyDescent="0.25">
      <c r="A372" t="s">
        <v>222</v>
      </c>
      <c r="B372" t="s">
        <v>139</v>
      </c>
      <c r="C372">
        <v>1</v>
      </c>
      <c r="D372" t="s">
        <v>14</v>
      </c>
      <c r="E372">
        <v>2050</v>
      </c>
      <c r="F372">
        <v>1</v>
      </c>
    </row>
    <row r="373" spans="1:6" x14ac:dyDescent="0.25">
      <c r="A373" t="s">
        <v>222</v>
      </c>
      <c r="B373" t="s">
        <v>143</v>
      </c>
      <c r="C373">
        <v>1</v>
      </c>
      <c r="D373" t="s">
        <v>14</v>
      </c>
      <c r="E373">
        <v>2018</v>
      </c>
      <c r="F373">
        <v>1</v>
      </c>
    </row>
    <row r="374" spans="1:6" x14ac:dyDescent="0.25">
      <c r="A374" t="s">
        <v>222</v>
      </c>
      <c r="B374" t="s">
        <v>143</v>
      </c>
      <c r="C374">
        <v>1</v>
      </c>
      <c r="D374" t="s">
        <v>14</v>
      </c>
      <c r="E374">
        <v>2025</v>
      </c>
      <c r="F374">
        <v>1</v>
      </c>
    </row>
    <row r="375" spans="1:6" x14ac:dyDescent="0.25">
      <c r="A375" t="s">
        <v>222</v>
      </c>
      <c r="B375" t="s">
        <v>143</v>
      </c>
      <c r="C375">
        <v>1</v>
      </c>
      <c r="D375" t="s">
        <v>14</v>
      </c>
      <c r="E375">
        <v>2030</v>
      </c>
      <c r="F375">
        <v>1</v>
      </c>
    </row>
    <row r="376" spans="1:6" x14ac:dyDescent="0.25">
      <c r="A376" t="s">
        <v>222</v>
      </c>
      <c r="B376" t="s">
        <v>143</v>
      </c>
      <c r="C376">
        <v>1</v>
      </c>
      <c r="D376" t="s">
        <v>14</v>
      </c>
      <c r="E376">
        <v>2035</v>
      </c>
      <c r="F376">
        <v>1</v>
      </c>
    </row>
    <row r="377" spans="1:6" x14ac:dyDescent="0.25">
      <c r="A377" t="s">
        <v>222</v>
      </c>
      <c r="B377" t="s">
        <v>143</v>
      </c>
      <c r="C377">
        <v>1</v>
      </c>
      <c r="D377" t="s">
        <v>14</v>
      </c>
      <c r="E377">
        <v>2040</v>
      </c>
      <c r="F377">
        <v>1</v>
      </c>
    </row>
    <row r="378" spans="1:6" x14ac:dyDescent="0.25">
      <c r="A378" t="s">
        <v>222</v>
      </c>
      <c r="B378" t="s">
        <v>143</v>
      </c>
      <c r="C378">
        <v>1</v>
      </c>
      <c r="D378" t="s">
        <v>14</v>
      </c>
      <c r="E378">
        <v>2045</v>
      </c>
      <c r="F378">
        <v>1</v>
      </c>
    </row>
    <row r="379" spans="1:6" x14ac:dyDescent="0.25">
      <c r="A379" t="s">
        <v>222</v>
      </c>
      <c r="B379" t="s">
        <v>143</v>
      </c>
      <c r="C379">
        <v>1</v>
      </c>
      <c r="D379" t="s">
        <v>14</v>
      </c>
      <c r="E379">
        <v>2050</v>
      </c>
      <c r="F379">
        <v>1</v>
      </c>
    </row>
    <row r="380" spans="1:6" x14ac:dyDescent="0.25">
      <c r="A380" t="s">
        <v>222</v>
      </c>
      <c r="B380" t="s">
        <v>144</v>
      </c>
      <c r="C380">
        <v>1</v>
      </c>
      <c r="D380" t="s">
        <v>14</v>
      </c>
      <c r="E380">
        <v>2018</v>
      </c>
      <c r="F380">
        <v>0.12</v>
      </c>
    </row>
    <row r="381" spans="1:6" x14ac:dyDescent="0.25">
      <c r="A381" t="s">
        <v>222</v>
      </c>
      <c r="B381" t="s">
        <v>144</v>
      </c>
      <c r="C381">
        <v>1</v>
      </c>
      <c r="D381" t="s">
        <v>14</v>
      </c>
      <c r="E381">
        <v>2025</v>
      </c>
      <c r="F381">
        <v>0.12</v>
      </c>
    </row>
    <row r="382" spans="1:6" x14ac:dyDescent="0.25">
      <c r="A382" t="s">
        <v>222</v>
      </c>
      <c r="B382" t="s">
        <v>144</v>
      </c>
      <c r="C382">
        <v>1</v>
      </c>
      <c r="D382" t="s">
        <v>14</v>
      </c>
      <c r="E382">
        <v>2030</v>
      </c>
      <c r="F382">
        <v>0.12</v>
      </c>
    </row>
    <row r="383" spans="1:6" x14ac:dyDescent="0.25">
      <c r="A383" t="s">
        <v>222</v>
      </c>
      <c r="B383" t="s">
        <v>144</v>
      </c>
      <c r="C383">
        <v>1</v>
      </c>
      <c r="D383" t="s">
        <v>14</v>
      </c>
      <c r="E383">
        <v>2035</v>
      </c>
      <c r="F383">
        <v>0.12</v>
      </c>
    </row>
    <row r="384" spans="1:6" x14ac:dyDescent="0.25">
      <c r="A384" t="s">
        <v>222</v>
      </c>
      <c r="B384" t="s">
        <v>144</v>
      </c>
      <c r="C384">
        <v>1</v>
      </c>
      <c r="D384" t="s">
        <v>14</v>
      </c>
      <c r="E384">
        <v>2040</v>
      </c>
      <c r="F384">
        <v>0.12</v>
      </c>
    </row>
    <row r="385" spans="1:6" x14ac:dyDescent="0.25">
      <c r="A385" t="s">
        <v>222</v>
      </c>
      <c r="B385" t="s">
        <v>144</v>
      </c>
      <c r="C385">
        <v>1</v>
      </c>
      <c r="D385" t="s">
        <v>14</v>
      </c>
      <c r="E385">
        <v>2045</v>
      </c>
      <c r="F385">
        <v>0.12</v>
      </c>
    </row>
    <row r="386" spans="1:6" x14ac:dyDescent="0.25">
      <c r="A386" t="s">
        <v>222</v>
      </c>
      <c r="B386" t="s">
        <v>144</v>
      </c>
      <c r="C386">
        <v>1</v>
      </c>
      <c r="D386" t="s">
        <v>14</v>
      </c>
      <c r="E386">
        <v>2050</v>
      </c>
      <c r="F386">
        <v>0.12</v>
      </c>
    </row>
    <row r="387" spans="1:6" x14ac:dyDescent="0.25">
      <c r="A387" t="s">
        <v>222</v>
      </c>
      <c r="B387" t="s">
        <v>145</v>
      </c>
      <c r="C387">
        <v>1</v>
      </c>
      <c r="D387" t="s">
        <v>14</v>
      </c>
      <c r="E387">
        <v>2018</v>
      </c>
      <c r="F387">
        <v>1</v>
      </c>
    </row>
    <row r="388" spans="1:6" x14ac:dyDescent="0.25">
      <c r="A388" t="s">
        <v>222</v>
      </c>
      <c r="B388" t="s">
        <v>145</v>
      </c>
      <c r="C388">
        <v>1</v>
      </c>
      <c r="D388" t="s">
        <v>14</v>
      </c>
      <c r="E388">
        <v>2025</v>
      </c>
      <c r="F388">
        <v>1</v>
      </c>
    </row>
    <row r="389" spans="1:6" x14ac:dyDescent="0.25">
      <c r="A389" t="s">
        <v>222</v>
      </c>
      <c r="B389" t="s">
        <v>145</v>
      </c>
      <c r="C389">
        <v>1</v>
      </c>
      <c r="D389" t="s">
        <v>14</v>
      </c>
      <c r="E389">
        <v>2030</v>
      </c>
      <c r="F389">
        <v>1</v>
      </c>
    </row>
    <row r="390" spans="1:6" x14ac:dyDescent="0.25">
      <c r="A390" t="s">
        <v>222</v>
      </c>
      <c r="B390" t="s">
        <v>145</v>
      </c>
      <c r="C390">
        <v>1</v>
      </c>
      <c r="D390" t="s">
        <v>14</v>
      </c>
      <c r="E390">
        <v>2035</v>
      </c>
      <c r="F390">
        <v>1</v>
      </c>
    </row>
    <row r="391" spans="1:6" x14ac:dyDescent="0.25">
      <c r="A391" t="s">
        <v>222</v>
      </c>
      <c r="B391" t="s">
        <v>145</v>
      </c>
      <c r="C391">
        <v>1</v>
      </c>
      <c r="D391" t="s">
        <v>14</v>
      </c>
      <c r="E391">
        <v>2040</v>
      </c>
      <c r="F391">
        <v>1</v>
      </c>
    </row>
    <row r="392" spans="1:6" x14ac:dyDescent="0.25">
      <c r="A392" t="s">
        <v>222</v>
      </c>
      <c r="B392" t="s">
        <v>145</v>
      </c>
      <c r="C392">
        <v>1</v>
      </c>
      <c r="D392" t="s">
        <v>14</v>
      </c>
      <c r="E392">
        <v>2045</v>
      </c>
      <c r="F392">
        <v>1</v>
      </c>
    </row>
    <row r="393" spans="1:6" x14ac:dyDescent="0.25">
      <c r="A393" t="s">
        <v>222</v>
      </c>
      <c r="B393" t="s">
        <v>145</v>
      </c>
      <c r="C393">
        <v>1</v>
      </c>
      <c r="D393" t="s">
        <v>14</v>
      </c>
      <c r="E393">
        <v>2050</v>
      </c>
      <c r="F393">
        <v>1</v>
      </c>
    </row>
    <row r="394" spans="1:6" x14ac:dyDescent="0.25">
      <c r="A394" t="s">
        <v>222</v>
      </c>
      <c r="B394" t="s">
        <v>146</v>
      </c>
      <c r="C394">
        <v>1</v>
      </c>
      <c r="D394" t="s">
        <v>14</v>
      </c>
      <c r="E394">
        <v>2018</v>
      </c>
      <c r="F394">
        <v>0.12</v>
      </c>
    </row>
    <row r="395" spans="1:6" x14ac:dyDescent="0.25">
      <c r="A395" t="s">
        <v>222</v>
      </c>
      <c r="B395" t="s">
        <v>146</v>
      </c>
      <c r="C395">
        <v>1</v>
      </c>
      <c r="D395" t="s">
        <v>14</v>
      </c>
      <c r="E395">
        <v>2025</v>
      </c>
      <c r="F395">
        <v>0.12</v>
      </c>
    </row>
    <row r="396" spans="1:6" x14ac:dyDescent="0.25">
      <c r="A396" t="s">
        <v>222</v>
      </c>
      <c r="B396" t="s">
        <v>146</v>
      </c>
      <c r="C396">
        <v>1</v>
      </c>
      <c r="D396" t="s">
        <v>14</v>
      </c>
      <c r="E396">
        <v>2030</v>
      </c>
      <c r="F396">
        <v>0.12</v>
      </c>
    </row>
    <row r="397" spans="1:6" x14ac:dyDescent="0.25">
      <c r="A397" t="s">
        <v>222</v>
      </c>
      <c r="B397" t="s">
        <v>146</v>
      </c>
      <c r="C397">
        <v>1</v>
      </c>
      <c r="D397" t="s">
        <v>14</v>
      </c>
      <c r="E397">
        <v>2035</v>
      </c>
      <c r="F397">
        <v>0.12</v>
      </c>
    </row>
    <row r="398" spans="1:6" x14ac:dyDescent="0.25">
      <c r="A398" t="s">
        <v>222</v>
      </c>
      <c r="B398" t="s">
        <v>146</v>
      </c>
      <c r="C398">
        <v>1</v>
      </c>
      <c r="D398" t="s">
        <v>14</v>
      </c>
      <c r="E398">
        <v>2040</v>
      </c>
      <c r="F398">
        <v>0.12</v>
      </c>
    </row>
    <row r="399" spans="1:6" x14ac:dyDescent="0.25">
      <c r="A399" t="s">
        <v>222</v>
      </c>
      <c r="B399" t="s">
        <v>146</v>
      </c>
      <c r="C399">
        <v>1</v>
      </c>
      <c r="D399" t="s">
        <v>14</v>
      </c>
      <c r="E399">
        <v>2045</v>
      </c>
      <c r="F399">
        <v>0.12</v>
      </c>
    </row>
    <row r="400" spans="1:6" x14ac:dyDescent="0.25">
      <c r="A400" t="s">
        <v>222</v>
      </c>
      <c r="B400" t="s">
        <v>146</v>
      </c>
      <c r="C400">
        <v>1</v>
      </c>
      <c r="D400" t="s">
        <v>14</v>
      </c>
      <c r="E400">
        <v>2050</v>
      </c>
      <c r="F400">
        <v>0.12</v>
      </c>
    </row>
    <row r="401" spans="1:6" x14ac:dyDescent="0.25">
      <c r="A401" t="s">
        <v>222</v>
      </c>
      <c r="B401" t="s">
        <v>147</v>
      </c>
      <c r="C401">
        <v>1</v>
      </c>
      <c r="D401" t="s">
        <v>14</v>
      </c>
      <c r="E401">
        <v>2018</v>
      </c>
      <c r="F401">
        <v>1</v>
      </c>
    </row>
    <row r="402" spans="1:6" x14ac:dyDescent="0.25">
      <c r="A402" t="s">
        <v>222</v>
      </c>
      <c r="B402" t="s">
        <v>147</v>
      </c>
      <c r="C402">
        <v>1</v>
      </c>
      <c r="D402" t="s">
        <v>14</v>
      </c>
      <c r="E402">
        <v>2025</v>
      </c>
      <c r="F402">
        <v>1</v>
      </c>
    </row>
    <row r="403" spans="1:6" x14ac:dyDescent="0.25">
      <c r="A403" t="s">
        <v>222</v>
      </c>
      <c r="B403" t="s">
        <v>147</v>
      </c>
      <c r="C403">
        <v>1</v>
      </c>
      <c r="D403" t="s">
        <v>14</v>
      </c>
      <c r="E403">
        <v>2030</v>
      </c>
      <c r="F403">
        <v>1</v>
      </c>
    </row>
    <row r="404" spans="1:6" x14ac:dyDescent="0.25">
      <c r="A404" t="s">
        <v>222</v>
      </c>
      <c r="B404" t="s">
        <v>147</v>
      </c>
      <c r="C404">
        <v>1</v>
      </c>
      <c r="D404" t="s">
        <v>14</v>
      </c>
      <c r="E404">
        <v>2035</v>
      </c>
      <c r="F404">
        <v>1</v>
      </c>
    </row>
    <row r="405" spans="1:6" x14ac:dyDescent="0.25">
      <c r="A405" t="s">
        <v>222</v>
      </c>
      <c r="B405" t="s">
        <v>147</v>
      </c>
      <c r="C405">
        <v>1</v>
      </c>
      <c r="D405" t="s">
        <v>14</v>
      </c>
      <c r="E405">
        <v>2040</v>
      </c>
      <c r="F405">
        <v>1</v>
      </c>
    </row>
    <row r="406" spans="1:6" x14ac:dyDescent="0.25">
      <c r="A406" t="s">
        <v>222</v>
      </c>
      <c r="B406" t="s">
        <v>147</v>
      </c>
      <c r="C406">
        <v>1</v>
      </c>
      <c r="D406" t="s">
        <v>14</v>
      </c>
      <c r="E406">
        <v>2045</v>
      </c>
      <c r="F406">
        <v>1</v>
      </c>
    </row>
    <row r="407" spans="1:6" x14ac:dyDescent="0.25">
      <c r="A407" t="s">
        <v>222</v>
      </c>
      <c r="B407" t="s">
        <v>147</v>
      </c>
      <c r="C407">
        <v>1</v>
      </c>
      <c r="D407" t="s">
        <v>14</v>
      </c>
      <c r="E407">
        <v>2050</v>
      </c>
      <c r="F407">
        <v>1</v>
      </c>
    </row>
    <row r="408" spans="1:6" x14ac:dyDescent="0.25">
      <c r="A408" t="s">
        <v>222</v>
      </c>
      <c r="B408" t="s">
        <v>150</v>
      </c>
      <c r="C408">
        <v>1</v>
      </c>
      <c r="D408" t="s">
        <v>14</v>
      </c>
      <c r="E408">
        <v>2018</v>
      </c>
      <c r="F408">
        <v>-0.7</v>
      </c>
    </row>
    <row r="409" spans="1:6" x14ac:dyDescent="0.25">
      <c r="A409" t="s">
        <v>222</v>
      </c>
      <c r="B409" t="s">
        <v>150</v>
      </c>
      <c r="C409">
        <v>1</v>
      </c>
      <c r="D409" t="s">
        <v>14</v>
      </c>
      <c r="E409">
        <v>2025</v>
      </c>
      <c r="F409">
        <v>-0.7</v>
      </c>
    </row>
    <row r="410" spans="1:6" x14ac:dyDescent="0.25">
      <c r="A410" t="s">
        <v>222</v>
      </c>
      <c r="B410" t="s">
        <v>150</v>
      </c>
      <c r="C410">
        <v>1</v>
      </c>
      <c r="D410" t="s">
        <v>14</v>
      </c>
      <c r="E410">
        <v>2030</v>
      </c>
      <c r="F410">
        <v>-0.7</v>
      </c>
    </row>
    <row r="411" spans="1:6" x14ac:dyDescent="0.25">
      <c r="A411" t="s">
        <v>222</v>
      </c>
      <c r="B411" t="s">
        <v>150</v>
      </c>
      <c r="C411">
        <v>1</v>
      </c>
      <c r="D411" t="s">
        <v>14</v>
      </c>
      <c r="E411">
        <v>2035</v>
      </c>
      <c r="F411">
        <v>-0.7</v>
      </c>
    </row>
    <row r="412" spans="1:6" x14ac:dyDescent="0.25">
      <c r="A412" t="s">
        <v>222</v>
      </c>
      <c r="B412" t="s">
        <v>150</v>
      </c>
      <c r="C412">
        <v>1</v>
      </c>
      <c r="D412" t="s">
        <v>14</v>
      </c>
      <c r="E412">
        <v>2040</v>
      </c>
      <c r="F412">
        <v>-0.7</v>
      </c>
    </row>
    <row r="413" spans="1:6" x14ac:dyDescent="0.25">
      <c r="A413" t="s">
        <v>222</v>
      </c>
      <c r="B413" t="s">
        <v>150</v>
      </c>
      <c r="C413">
        <v>1</v>
      </c>
      <c r="D413" t="s">
        <v>14</v>
      </c>
      <c r="E413">
        <v>2045</v>
      </c>
      <c r="F413">
        <v>-0.7</v>
      </c>
    </row>
    <row r="414" spans="1:6" x14ac:dyDescent="0.25">
      <c r="A414" t="s">
        <v>222</v>
      </c>
      <c r="B414" t="s">
        <v>150</v>
      </c>
      <c r="C414">
        <v>1</v>
      </c>
      <c r="D414" t="s">
        <v>14</v>
      </c>
      <c r="E414">
        <v>2050</v>
      </c>
      <c r="F414">
        <v>-0.7</v>
      </c>
    </row>
    <row r="415" spans="1:6" x14ac:dyDescent="0.25">
      <c r="A415" t="s">
        <v>222</v>
      </c>
      <c r="B415" t="s">
        <v>151</v>
      </c>
      <c r="C415">
        <v>1</v>
      </c>
      <c r="D415" t="s">
        <v>14</v>
      </c>
      <c r="E415">
        <v>2018</v>
      </c>
      <c r="F415">
        <v>1</v>
      </c>
    </row>
    <row r="416" spans="1:6" x14ac:dyDescent="0.25">
      <c r="A416" t="s">
        <v>222</v>
      </c>
      <c r="B416" t="s">
        <v>151</v>
      </c>
      <c r="C416">
        <v>1</v>
      </c>
      <c r="D416" t="s">
        <v>14</v>
      </c>
      <c r="E416">
        <v>2025</v>
      </c>
      <c r="F416">
        <v>1</v>
      </c>
    </row>
    <row r="417" spans="1:6" x14ac:dyDescent="0.25">
      <c r="A417" t="s">
        <v>222</v>
      </c>
      <c r="B417" t="s">
        <v>151</v>
      </c>
      <c r="C417">
        <v>1</v>
      </c>
      <c r="D417" t="s">
        <v>14</v>
      </c>
      <c r="E417">
        <v>2030</v>
      </c>
      <c r="F417">
        <v>1</v>
      </c>
    </row>
    <row r="418" spans="1:6" x14ac:dyDescent="0.25">
      <c r="A418" t="s">
        <v>222</v>
      </c>
      <c r="B418" t="s">
        <v>151</v>
      </c>
      <c r="C418">
        <v>1</v>
      </c>
      <c r="D418" t="s">
        <v>14</v>
      </c>
      <c r="E418">
        <v>2035</v>
      </c>
      <c r="F418">
        <v>1</v>
      </c>
    </row>
    <row r="419" spans="1:6" x14ac:dyDescent="0.25">
      <c r="A419" t="s">
        <v>222</v>
      </c>
      <c r="B419" t="s">
        <v>151</v>
      </c>
      <c r="C419">
        <v>1</v>
      </c>
      <c r="D419" t="s">
        <v>14</v>
      </c>
      <c r="E419">
        <v>2040</v>
      </c>
      <c r="F419">
        <v>1</v>
      </c>
    </row>
    <row r="420" spans="1:6" x14ac:dyDescent="0.25">
      <c r="A420" t="s">
        <v>222</v>
      </c>
      <c r="B420" t="s">
        <v>151</v>
      </c>
      <c r="C420">
        <v>1</v>
      </c>
      <c r="D420" t="s">
        <v>14</v>
      </c>
      <c r="E420">
        <v>2045</v>
      </c>
      <c r="F420">
        <v>1</v>
      </c>
    </row>
    <row r="421" spans="1:6" x14ac:dyDescent="0.25">
      <c r="A421" t="s">
        <v>222</v>
      </c>
      <c r="B421" t="s">
        <v>151</v>
      </c>
      <c r="C421">
        <v>1</v>
      </c>
      <c r="D421" t="s">
        <v>14</v>
      </c>
      <c r="E421">
        <v>2050</v>
      </c>
      <c r="F421">
        <v>1</v>
      </c>
    </row>
    <row r="422" spans="1:6" x14ac:dyDescent="0.25">
      <c r="A422" t="s">
        <v>222</v>
      </c>
      <c r="B422" t="s">
        <v>152</v>
      </c>
      <c r="C422">
        <v>1</v>
      </c>
      <c r="D422" t="s">
        <v>14</v>
      </c>
      <c r="E422">
        <v>2018</v>
      </c>
      <c r="F422">
        <v>0.12</v>
      </c>
    </row>
    <row r="423" spans="1:6" x14ac:dyDescent="0.25">
      <c r="A423" t="s">
        <v>222</v>
      </c>
      <c r="B423" t="s">
        <v>152</v>
      </c>
      <c r="C423">
        <v>1</v>
      </c>
      <c r="D423" t="s">
        <v>14</v>
      </c>
      <c r="E423">
        <v>2025</v>
      </c>
      <c r="F423">
        <v>0.12</v>
      </c>
    </row>
    <row r="424" spans="1:6" x14ac:dyDescent="0.25">
      <c r="A424" t="s">
        <v>222</v>
      </c>
      <c r="B424" t="s">
        <v>152</v>
      </c>
      <c r="C424">
        <v>1</v>
      </c>
      <c r="D424" t="s">
        <v>14</v>
      </c>
      <c r="E424">
        <v>2030</v>
      </c>
      <c r="F424">
        <v>0.12</v>
      </c>
    </row>
    <row r="425" spans="1:6" x14ac:dyDescent="0.25">
      <c r="A425" t="s">
        <v>222</v>
      </c>
      <c r="B425" t="s">
        <v>152</v>
      </c>
      <c r="C425">
        <v>1</v>
      </c>
      <c r="D425" t="s">
        <v>14</v>
      </c>
      <c r="E425">
        <v>2035</v>
      </c>
      <c r="F425">
        <v>0.12</v>
      </c>
    </row>
    <row r="426" spans="1:6" x14ac:dyDescent="0.25">
      <c r="A426" t="s">
        <v>222</v>
      </c>
      <c r="B426" t="s">
        <v>152</v>
      </c>
      <c r="C426">
        <v>1</v>
      </c>
      <c r="D426" t="s">
        <v>14</v>
      </c>
      <c r="E426">
        <v>2040</v>
      </c>
      <c r="F426">
        <v>0.12</v>
      </c>
    </row>
    <row r="427" spans="1:6" x14ac:dyDescent="0.25">
      <c r="A427" t="s">
        <v>222</v>
      </c>
      <c r="B427" t="s">
        <v>152</v>
      </c>
      <c r="C427">
        <v>1</v>
      </c>
      <c r="D427" t="s">
        <v>14</v>
      </c>
      <c r="E427">
        <v>2045</v>
      </c>
      <c r="F427">
        <v>0.12</v>
      </c>
    </row>
    <row r="428" spans="1:6" x14ac:dyDescent="0.25">
      <c r="A428" t="s">
        <v>222</v>
      </c>
      <c r="B428" t="s">
        <v>152</v>
      </c>
      <c r="C428">
        <v>1</v>
      </c>
      <c r="D428" t="s">
        <v>14</v>
      </c>
      <c r="E428">
        <v>2050</v>
      </c>
      <c r="F428">
        <v>0.12</v>
      </c>
    </row>
    <row r="429" spans="1:6" x14ac:dyDescent="0.25">
      <c r="A429" t="s">
        <v>222</v>
      </c>
      <c r="B429" t="s">
        <v>153</v>
      </c>
      <c r="C429">
        <v>1</v>
      </c>
      <c r="D429" t="s">
        <v>14</v>
      </c>
      <c r="E429">
        <v>2018</v>
      </c>
      <c r="F429">
        <v>1</v>
      </c>
    </row>
    <row r="430" spans="1:6" x14ac:dyDescent="0.25">
      <c r="A430" t="s">
        <v>222</v>
      </c>
      <c r="B430" t="s">
        <v>153</v>
      </c>
      <c r="C430">
        <v>1</v>
      </c>
      <c r="D430" t="s">
        <v>14</v>
      </c>
      <c r="E430">
        <v>2025</v>
      </c>
      <c r="F430">
        <v>1</v>
      </c>
    </row>
    <row r="431" spans="1:6" x14ac:dyDescent="0.25">
      <c r="A431" t="s">
        <v>222</v>
      </c>
      <c r="B431" t="s">
        <v>153</v>
      </c>
      <c r="C431">
        <v>1</v>
      </c>
      <c r="D431" t="s">
        <v>14</v>
      </c>
      <c r="E431">
        <v>2030</v>
      </c>
      <c r="F431">
        <v>1</v>
      </c>
    </row>
    <row r="432" spans="1:6" x14ac:dyDescent="0.25">
      <c r="A432" t="s">
        <v>222</v>
      </c>
      <c r="B432" t="s">
        <v>153</v>
      </c>
      <c r="C432">
        <v>1</v>
      </c>
      <c r="D432" t="s">
        <v>14</v>
      </c>
      <c r="E432">
        <v>2035</v>
      </c>
      <c r="F432">
        <v>1</v>
      </c>
    </row>
    <row r="433" spans="1:6" x14ac:dyDescent="0.25">
      <c r="A433" t="s">
        <v>222</v>
      </c>
      <c r="B433" t="s">
        <v>153</v>
      </c>
      <c r="C433">
        <v>1</v>
      </c>
      <c r="D433" t="s">
        <v>14</v>
      </c>
      <c r="E433">
        <v>2040</v>
      </c>
      <c r="F433">
        <v>1</v>
      </c>
    </row>
    <row r="434" spans="1:6" x14ac:dyDescent="0.25">
      <c r="A434" t="s">
        <v>222</v>
      </c>
      <c r="B434" t="s">
        <v>153</v>
      </c>
      <c r="C434">
        <v>1</v>
      </c>
      <c r="D434" t="s">
        <v>14</v>
      </c>
      <c r="E434">
        <v>2045</v>
      </c>
      <c r="F434">
        <v>1</v>
      </c>
    </row>
    <row r="435" spans="1:6" x14ac:dyDescent="0.25">
      <c r="A435" t="s">
        <v>222</v>
      </c>
      <c r="B435" t="s">
        <v>153</v>
      </c>
      <c r="C435">
        <v>1</v>
      </c>
      <c r="D435" t="s">
        <v>14</v>
      </c>
      <c r="E435">
        <v>2050</v>
      </c>
      <c r="F435">
        <v>1</v>
      </c>
    </row>
    <row r="436" spans="1:6" x14ac:dyDescent="0.25">
      <c r="A436" t="s">
        <v>222</v>
      </c>
      <c r="B436" t="s">
        <v>154</v>
      </c>
      <c r="C436">
        <v>1</v>
      </c>
      <c r="D436" t="s">
        <v>14</v>
      </c>
      <c r="E436">
        <v>2018</v>
      </c>
      <c r="F436">
        <v>0.12</v>
      </c>
    </row>
    <row r="437" spans="1:6" x14ac:dyDescent="0.25">
      <c r="A437" t="s">
        <v>222</v>
      </c>
      <c r="B437" t="s">
        <v>154</v>
      </c>
      <c r="C437">
        <v>1</v>
      </c>
      <c r="D437" t="s">
        <v>14</v>
      </c>
      <c r="E437">
        <v>2025</v>
      </c>
      <c r="F437">
        <v>0.12</v>
      </c>
    </row>
    <row r="438" spans="1:6" x14ac:dyDescent="0.25">
      <c r="A438" t="s">
        <v>222</v>
      </c>
      <c r="B438" t="s">
        <v>154</v>
      </c>
      <c r="C438">
        <v>1</v>
      </c>
      <c r="D438" t="s">
        <v>14</v>
      </c>
      <c r="E438">
        <v>2030</v>
      </c>
      <c r="F438">
        <v>0.12</v>
      </c>
    </row>
    <row r="439" spans="1:6" x14ac:dyDescent="0.25">
      <c r="A439" t="s">
        <v>222</v>
      </c>
      <c r="B439" t="s">
        <v>154</v>
      </c>
      <c r="C439">
        <v>1</v>
      </c>
      <c r="D439" t="s">
        <v>14</v>
      </c>
      <c r="E439">
        <v>2035</v>
      </c>
      <c r="F439">
        <v>0.12</v>
      </c>
    </row>
    <row r="440" spans="1:6" x14ac:dyDescent="0.25">
      <c r="A440" t="s">
        <v>222</v>
      </c>
      <c r="B440" t="s">
        <v>154</v>
      </c>
      <c r="C440">
        <v>1</v>
      </c>
      <c r="D440" t="s">
        <v>14</v>
      </c>
      <c r="E440">
        <v>2040</v>
      </c>
      <c r="F440">
        <v>0.12</v>
      </c>
    </row>
    <row r="441" spans="1:6" x14ac:dyDescent="0.25">
      <c r="A441" t="s">
        <v>222</v>
      </c>
      <c r="B441" t="s">
        <v>154</v>
      </c>
      <c r="C441">
        <v>1</v>
      </c>
      <c r="D441" t="s">
        <v>14</v>
      </c>
      <c r="E441">
        <v>2045</v>
      </c>
      <c r="F441">
        <v>0.12</v>
      </c>
    </row>
    <row r="442" spans="1:6" x14ac:dyDescent="0.25">
      <c r="A442" t="s">
        <v>222</v>
      </c>
      <c r="B442" t="s">
        <v>154</v>
      </c>
      <c r="C442">
        <v>1</v>
      </c>
      <c r="D442" t="s">
        <v>14</v>
      </c>
      <c r="E442">
        <v>2050</v>
      </c>
      <c r="F442">
        <v>0.12</v>
      </c>
    </row>
    <row r="443" spans="1:6" x14ac:dyDescent="0.25">
      <c r="A443" t="s">
        <v>222</v>
      </c>
      <c r="B443" t="s">
        <v>155</v>
      </c>
      <c r="C443">
        <v>1</v>
      </c>
      <c r="D443" t="s">
        <v>14</v>
      </c>
      <c r="E443">
        <v>2018</v>
      </c>
      <c r="F443">
        <v>1</v>
      </c>
    </row>
    <row r="444" spans="1:6" x14ac:dyDescent="0.25">
      <c r="A444" t="s">
        <v>222</v>
      </c>
      <c r="B444" t="s">
        <v>155</v>
      </c>
      <c r="C444">
        <v>1</v>
      </c>
      <c r="D444" t="s">
        <v>14</v>
      </c>
      <c r="E444">
        <v>2025</v>
      </c>
      <c r="F444">
        <v>1</v>
      </c>
    </row>
    <row r="445" spans="1:6" x14ac:dyDescent="0.25">
      <c r="A445" t="s">
        <v>222</v>
      </c>
      <c r="B445" t="s">
        <v>155</v>
      </c>
      <c r="C445">
        <v>1</v>
      </c>
      <c r="D445" t="s">
        <v>14</v>
      </c>
      <c r="E445">
        <v>2030</v>
      </c>
      <c r="F445">
        <v>1</v>
      </c>
    </row>
    <row r="446" spans="1:6" x14ac:dyDescent="0.25">
      <c r="A446" t="s">
        <v>222</v>
      </c>
      <c r="B446" t="s">
        <v>155</v>
      </c>
      <c r="C446">
        <v>1</v>
      </c>
      <c r="D446" t="s">
        <v>14</v>
      </c>
      <c r="E446">
        <v>2035</v>
      </c>
      <c r="F446">
        <v>1</v>
      </c>
    </row>
    <row r="447" spans="1:6" x14ac:dyDescent="0.25">
      <c r="A447" t="s">
        <v>222</v>
      </c>
      <c r="B447" t="s">
        <v>155</v>
      </c>
      <c r="C447">
        <v>1</v>
      </c>
      <c r="D447" t="s">
        <v>14</v>
      </c>
      <c r="E447">
        <v>2040</v>
      </c>
      <c r="F447">
        <v>1</v>
      </c>
    </row>
    <row r="448" spans="1:6" x14ac:dyDescent="0.25">
      <c r="A448" t="s">
        <v>222</v>
      </c>
      <c r="B448" t="s">
        <v>155</v>
      </c>
      <c r="C448">
        <v>1</v>
      </c>
      <c r="D448" t="s">
        <v>14</v>
      </c>
      <c r="E448">
        <v>2045</v>
      </c>
      <c r="F448">
        <v>1</v>
      </c>
    </row>
    <row r="449" spans="1:6" x14ac:dyDescent="0.25">
      <c r="A449" t="s">
        <v>222</v>
      </c>
      <c r="B449" t="s">
        <v>155</v>
      </c>
      <c r="C449">
        <v>1</v>
      </c>
      <c r="D449" t="s">
        <v>14</v>
      </c>
      <c r="E449">
        <v>2050</v>
      </c>
      <c r="F449">
        <v>1</v>
      </c>
    </row>
    <row r="450" spans="1:6" x14ac:dyDescent="0.25">
      <c r="A450" t="s">
        <v>222</v>
      </c>
      <c r="B450" t="s">
        <v>158</v>
      </c>
      <c r="C450">
        <v>1</v>
      </c>
      <c r="D450" t="s">
        <v>14</v>
      </c>
      <c r="E450">
        <v>2018</v>
      </c>
      <c r="F450">
        <v>0.12</v>
      </c>
    </row>
    <row r="451" spans="1:6" x14ac:dyDescent="0.25">
      <c r="A451" t="s">
        <v>222</v>
      </c>
      <c r="B451" t="s">
        <v>158</v>
      </c>
      <c r="C451">
        <v>1</v>
      </c>
      <c r="D451" t="s">
        <v>14</v>
      </c>
      <c r="E451">
        <v>2025</v>
      </c>
      <c r="F451">
        <v>0.12</v>
      </c>
    </row>
    <row r="452" spans="1:6" x14ac:dyDescent="0.25">
      <c r="A452" t="s">
        <v>222</v>
      </c>
      <c r="B452" t="s">
        <v>158</v>
      </c>
      <c r="C452">
        <v>1</v>
      </c>
      <c r="D452" t="s">
        <v>14</v>
      </c>
      <c r="E452">
        <v>2030</v>
      </c>
      <c r="F452">
        <v>0.12</v>
      </c>
    </row>
    <row r="453" spans="1:6" x14ac:dyDescent="0.25">
      <c r="A453" t="s">
        <v>222</v>
      </c>
      <c r="B453" t="s">
        <v>158</v>
      </c>
      <c r="C453">
        <v>1</v>
      </c>
      <c r="D453" t="s">
        <v>14</v>
      </c>
      <c r="E453">
        <v>2035</v>
      </c>
      <c r="F453">
        <v>0.12</v>
      </c>
    </row>
    <row r="454" spans="1:6" x14ac:dyDescent="0.25">
      <c r="A454" t="s">
        <v>222</v>
      </c>
      <c r="B454" t="s">
        <v>158</v>
      </c>
      <c r="C454">
        <v>1</v>
      </c>
      <c r="D454" t="s">
        <v>14</v>
      </c>
      <c r="E454">
        <v>2040</v>
      </c>
      <c r="F454">
        <v>0.12</v>
      </c>
    </row>
    <row r="455" spans="1:6" x14ac:dyDescent="0.25">
      <c r="A455" t="s">
        <v>222</v>
      </c>
      <c r="B455" t="s">
        <v>158</v>
      </c>
      <c r="C455">
        <v>1</v>
      </c>
      <c r="D455" t="s">
        <v>14</v>
      </c>
      <c r="E455">
        <v>2045</v>
      </c>
      <c r="F455">
        <v>0.12</v>
      </c>
    </row>
    <row r="456" spans="1:6" x14ac:dyDescent="0.25">
      <c r="A456" t="s">
        <v>222</v>
      </c>
      <c r="B456" t="s">
        <v>158</v>
      </c>
      <c r="C456">
        <v>1</v>
      </c>
      <c r="D456" t="s">
        <v>14</v>
      </c>
      <c r="E456">
        <v>2050</v>
      </c>
      <c r="F456">
        <v>0.12</v>
      </c>
    </row>
    <row r="457" spans="1:6" x14ac:dyDescent="0.25">
      <c r="A457" t="s">
        <v>222</v>
      </c>
      <c r="B457" t="s">
        <v>156</v>
      </c>
      <c r="C457">
        <v>1</v>
      </c>
      <c r="D457" t="s">
        <v>14</v>
      </c>
      <c r="E457">
        <v>2018</v>
      </c>
      <c r="F457">
        <v>1</v>
      </c>
    </row>
    <row r="458" spans="1:6" x14ac:dyDescent="0.25">
      <c r="A458" t="s">
        <v>222</v>
      </c>
      <c r="B458" t="s">
        <v>156</v>
      </c>
      <c r="C458">
        <v>1</v>
      </c>
      <c r="D458" t="s">
        <v>14</v>
      </c>
      <c r="E458">
        <v>2025</v>
      </c>
      <c r="F458">
        <v>1</v>
      </c>
    </row>
    <row r="459" spans="1:6" x14ac:dyDescent="0.25">
      <c r="A459" t="s">
        <v>222</v>
      </c>
      <c r="B459" t="s">
        <v>156</v>
      </c>
      <c r="C459">
        <v>1</v>
      </c>
      <c r="D459" t="s">
        <v>14</v>
      </c>
      <c r="E459">
        <v>2030</v>
      </c>
      <c r="F459">
        <v>1</v>
      </c>
    </row>
    <row r="460" spans="1:6" x14ac:dyDescent="0.25">
      <c r="A460" t="s">
        <v>222</v>
      </c>
      <c r="B460" t="s">
        <v>156</v>
      </c>
      <c r="C460">
        <v>1</v>
      </c>
      <c r="D460" t="s">
        <v>14</v>
      </c>
      <c r="E460">
        <v>2035</v>
      </c>
      <c r="F460">
        <v>1</v>
      </c>
    </row>
    <row r="461" spans="1:6" x14ac:dyDescent="0.25">
      <c r="A461" t="s">
        <v>222</v>
      </c>
      <c r="B461" t="s">
        <v>156</v>
      </c>
      <c r="C461">
        <v>1</v>
      </c>
      <c r="D461" t="s">
        <v>14</v>
      </c>
      <c r="E461">
        <v>2040</v>
      </c>
      <c r="F461">
        <v>1</v>
      </c>
    </row>
    <row r="462" spans="1:6" x14ac:dyDescent="0.25">
      <c r="A462" t="s">
        <v>222</v>
      </c>
      <c r="B462" t="s">
        <v>156</v>
      </c>
      <c r="C462">
        <v>1</v>
      </c>
      <c r="D462" t="s">
        <v>14</v>
      </c>
      <c r="E462">
        <v>2045</v>
      </c>
      <c r="F462">
        <v>1</v>
      </c>
    </row>
    <row r="463" spans="1:6" x14ac:dyDescent="0.25">
      <c r="A463" t="s">
        <v>222</v>
      </c>
      <c r="B463" t="s">
        <v>156</v>
      </c>
      <c r="C463">
        <v>1</v>
      </c>
      <c r="D463" t="s">
        <v>14</v>
      </c>
      <c r="E463">
        <v>2050</v>
      </c>
      <c r="F463">
        <v>1</v>
      </c>
    </row>
    <row r="464" spans="1:6" x14ac:dyDescent="0.25">
      <c r="A464" t="s">
        <v>222</v>
      </c>
      <c r="B464" t="s">
        <v>157</v>
      </c>
      <c r="C464">
        <v>1</v>
      </c>
      <c r="D464" t="s">
        <v>14</v>
      </c>
      <c r="E464">
        <v>2018</v>
      </c>
      <c r="F464">
        <v>1</v>
      </c>
    </row>
    <row r="465" spans="1:6" x14ac:dyDescent="0.25">
      <c r="A465" t="s">
        <v>222</v>
      </c>
      <c r="B465" t="s">
        <v>157</v>
      </c>
      <c r="C465">
        <v>1</v>
      </c>
      <c r="D465" t="s">
        <v>14</v>
      </c>
      <c r="E465">
        <v>2025</v>
      </c>
      <c r="F465">
        <v>1</v>
      </c>
    </row>
    <row r="466" spans="1:6" x14ac:dyDescent="0.25">
      <c r="A466" t="s">
        <v>222</v>
      </c>
      <c r="B466" t="s">
        <v>157</v>
      </c>
      <c r="C466">
        <v>1</v>
      </c>
      <c r="D466" t="s">
        <v>14</v>
      </c>
      <c r="E466">
        <v>2030</v>
      </c>
      <c r="F466">
        <v>1</v>
      </c>
    </row>
    <row r="467" spans="1:6" x14ac:dyDescent="0.25">
      <c r="A467" t="s">
        <v>222</v>
      </c>
      <c r="B467" t="s">
        <v>157</v>
      </c>
      <c r="C467">
        <v>1</v>
      </c>
      <c r="D467" t="s">
        <v>14</v>
      </c>
      <c r="E467">
        <v>2035</v>
      </c>
      <c r="F467">
        <v>1</v>
      </c>
    </row>
    <row r="468" spans="1:6" x14ac:dyDescent="0.25">
      <c r="A468" t="s">
        <v>222</v>
      </c>
      <c r="B468" t="s">
        <v>157</v>
      </c>
      <c r="C468">
        <v>1</v>
      </c>
      <c r="D468" t="s">
        <v>14</v>
      </c>
      <c r="E468">
        <v>2040</v>
      </c>
      <c r="F468">
        <v>1</v>
      </c>
    </row>
    <row r="469" spans="1:6" x14ac:dyDescent="0.25">
      <c r="A469" t="s">
        <v>222</v>
      </c>
      <c r="B469" t="s">
        <v>157</v>
      </c>
      <c r="C469">
        <v>1</v>
      </c>
      <c r="D469" t="s">
        <v>14</v>
      </c>
      <c r="E469">
        <v>2045</v>
      </c>
      <c r="F469">
        <v>1</v>
      </c>
    </row>
    <row r="470" spans="1:6" x14ac:dyDescent="0.25">
      <c r="A470" t="s">
        <v>222</v>
      </c>
      <c r="B470" t="s">
        <v>157</v>
      </c>
      <c r="C470">
        <v>1</v>
      </c>
      <c r="D470" t="s">
        <v>14</v>
      </c>
      <c r="E470">
        <v>2050</v>
      </c>
      <c r="F470">
        <v>1</v>
      </c>
    </row>
    <row r="471" spans="1:6" x14ac:dyDescent="0.25">
      <c r="A471" t="s">
        <v>222</v>
      </c>
      <c r="B471" t="s">
        <v>161</v>
      </c>
      <c r="C471">
        <v>1</v>
      </c>
      <c r="D471" t="s">
        <v>14</v>
      </c>
      <c r="E471">
        <v>2018</v>
      </c>
      <c r="F471">
        <v>1</v>
      </c>
    </row>
    <row r="472" spans="1:6" x14ac:dyDescent="0.25">
      <c r="A472" t="s">
        <v>222</v>
      </c>
      <c r="B472" t="s">
        <v>161</v>
      </c>
      <c r="C472">
        <v>1</v>
      </c>
      <c r="D472" t="s">
        <v>14</v>
      </c>
      <c r="E472">
        <v>2025</v>
      </c>
      <c r="F472">
        <v>1</v>
      </c>
    </row>
    <row r="473" spans="1:6" x14ac:dyDescent="0.25">
      <c r="A473" t="s">
        <v>222</v>
      </c>
      <c r="B473" t="s">
        <v>161</v>
      </c>
      <c r="C473">
        <v>1</v>
      </c>
      <c r="D473" t="s">
        <v>14</v>
      </c>
      <c r="E473">
        <v>2030</v>
      </c>
      <c r="F473">
        <v>1</v>
      </c>
    </row>
    <row r="474" spans="1:6" x14ac:dyDescent="0.25">
      <c r="A474" t="s">
        <v>222</v>
      </c>
      <c r="B474" t="s">
        <v>161</v>
      </c>
      <c r="C474">
        <v>1</v>
      </c>
      <c r="D474" t="s">
        <v>14</v>
      </c>
      <c r="E474">
        <v>2035</v>
      </c>
      <c r="F474">
        <v>1</v>
      </c>
    </row>
    <row r="475" spans="1:6" x14ac:dyDescent="0.25">
      <c r="A475" t="s">
        <v>222</v>
      </c>
      <c r="B475" t="s">
        <v>161</v>
      </c>
      <c r="C475">
        <v>1</v>
      </c>
      <c r="D475" t="s">
        <v>14</v>
      </c>
      <c r="E475">
        <v>2040</v>
      </c>
      <c r="F475">
        <v>1</v>
      </c>
    </row>
    <row r="476" spans="1:6" x14ac:dyDescent="0.25">
      <c r="A476" t="s">
        <v>222</v>
      </c>
      <c r="B476" t="s">
        <v>161</v>
      </c>
      <c r="C476">
        <v>1</v>
      </c>
      <c r="D476" t="s">
        <v>14</v>
      </c>
      <c r="E476">
        <v>2045</v>
      </c>
      <c r="F476">
        <v>1</v>
      </c>
    </row>
    <row r="477" spans="1:6" x14ac:dyDescent="0.25">
      <c r="A477" t="s">
        <v>222</v>
      </c>
      <c r="B477" t="s">
        <v>161</v>
      </c>
      <c r="C477">
        <v>1</v>
      </c>
      <c r="D477" t="s">
        <v>14</v>
      </c>
      <c r="E477">
        <v>2050</v>
      </c>
      <c r="F477">
        <v>1</v>
      </c>
    </row>
    <row r="478" spans="1:6" x14ac:dyDescent="0.25">
      <c r="A478" t="s">
        <v>222</v>
      </c>
      <c r="B478" t="s">
        <v>163</v>
      </c>
      <c r="C478">
        <v>1</v>
      </c>
      <c r="D478" t="s">
        <v>14</v>
      </c>
      <c r="E478">
        <v>2018</v>
      </c>
      <c r="F478">
        <v>1</v>
      </c>
    </row>
    <row r="479" spans="1:6" x14ac:dyDescent="0.25">
      <c r="A479" t="s">
        <v>222</v>
      </c>
      <c r="B479" t="s">
        <v>163</v>
      </c>
      <c r="C479">
        <v>1</v>
      </c>
      <c r="D479" t="s">
        <v>14</v>
      </c>
      <c r="E479">
        <v>2025</v>
      </c>
      <c r="F479">
        <v>1</v>
      </c>
    </row>
    <row r="480" spans="1:6" x14ac:dyDescent="0.25">
      <c r="A480" t="s">
        <v>222</v>
      </c>
      <c r="B480" t="s">
        <v>163</v>
      </c>
      <c r="C480">
        <v>1</v>
      </c>
      <c r="D480" t="s">
        <v>14</v>
      </c>
      <c r="E480">
        <v>2030</v>
      </c>
      <c r="F480">
        <v>1</v>
      </c>
    </row>
    <row r="481" spans="1:6" x14ac:dyDescent="0.25">
      <c r="A481" t="s">
        <v>222</v>
      </c>
      <c r="B481" t="s">
        <v>163</v>
      </c>
      <c r="C481">
        <v>1</v>
      </c>
      <c r="D481" t="s">
        <v>14</v>
      </c>
      <c r="E481">
        <v>2035</v>
      </c>
      <c r="F481">
        <v>1</v>
      </c>
    </row>
    <row r="482" spans="1:6" x14ac:dyDescent="0.25">
      <c r="A482" t="s">
        <v>222</v>
      </c>
      <c r="B482" t="s">
        <v>163</v>
      </c>
      <c r="C482">
        <v>1</v>
      </c>
      <c r="D482" t="s">
        <v>14</v>
      </c>
      <c r="E482">
        <v>2040</v>
      </c>
      <c r="F482">
        <v>1</v>
      </c>
    </row>
    <row r="483" spans="1:6" x14ac:dyDescent="0.25">
      <c r="A483" t="s">
        <v>222</v>
      </c>
      <c r="B483" t="s">
        <v>163</v>
      </c>
      <c r="C483">
        <v>1</v>
      </c>
      <c r="D483" t="s">
        <v>14</v>
      </c>
      <c r="E483">
        <v>2045</v>
      </c>
      <c r="F483">
        <v>1</v>
      </c>
    </row>
    <row r="484" spans="1:6" x14ac:dyDescent="0.25">
      <c r="A484" t="s">
        <v>222</v>
      </c>
      <c r="B484" t="s">
        <v>163</v>
      </c>
      <c r="C484">
        <v>1</v>
      </c>
      <c r="D484" t="s">
        <v>14</v>
      </c>
      <c r="E484">
        <v>2050</v>
      </c>
      <c r="F484">
        <v>1</v>
      </c>
    </row>
    <row r="485" spans="1:6" x14ac:dyDescent="0.25">
      <c r="A485" t="s">
        <v>222</v>
      </c>
      <c r="B485" t="s">
        <v>165</v>
      </c>
      <c r="C485">
        <v>1</v>
      </c>
      <c r="D485" t="s">
        <v>14</v>
      </c>
      <c r="E485">
        <v>2018</v>
      </c>
      <c r="F485">
        <v>1</v>
      </c>
    </row>
    <row r="486" spans="1:6" x14ac:dyDescent="0.25">
      <c r="A486" t="s">
        <v>222</v>
      </c>
      <c r="B486" t="s">
        <v>165</v>
      </c>
      <c r="C486">
        <v>1</v>
      </c>
      <c r="D486" t="s">
        <v>14</v>
      </c>
      <c r="E486">
        <v>2025</v>
      </c>
      <c r="F486">
        <v>1</v>
      </c>
    </row>
    <row r="487" spans="1:6" x14ac:dyDescent="0.25">
      <c r="A487" t="s">
        <v>222</v>
      </c>
      <c r="B487" t="s">
        <v>165</v>
      </c>
      <c r="C487">
        <v>1</v>
      </c>
      <c r="D487" t="s">
        <v>14</v>
      </c>
      <c r="E487">
        <v>2030</v>
      </c>
      <c r="F487">
        <v>1</v>
      </c>
    </row>
    <row r="488" spans="1:6" x14ac:dyDescent="0.25">
      <c r="A488" t="s">
        <v>222</v>
      </c>
      <c r="B488" t="s">
        <v>165</v>
      </c>
      <c r="C488">
        <v>1</v>
      </c>
      <c r="D488" t="s">
        <v>14</v>
      </c>
      <c r="E488">
        <v>2035</v>
      </c>
      <c r="F488">
        <v>1</v>
      </c>
    </row>
    <row r="489" spans="1:6" x14ac:dyDescent="0.25">
      <c r="A489" t="s">
        <v>222</v>
      </c>
      <c r="B489" t="s">
        <v>165</v>
      </c>
      <c r="C489">
        <v>1</v>
      </c>
      <c r="D489" t="s">
        <v>14</v>
      </c>
      <c r="E489">
        <v>2040</v>
      </c>
      <c r="F489">
        <v>1</v>
      </c>
    </row>
    <row r="490" spans="1:6" x14ac:dyDescent="0.25">
      <c r="A490" t="s">
        <v>222</v>
      </c>
      <c r="B490" t="s">
        <v>165</v>
      </c>
      <c r="C490">
        <v>1</v>
      </c>
      <c r="D490" t="s">
        <v>14</v>
      </c>
      <c r="E490">
        <v>2045</v>
      </c>
      <c r="F490">
        <v>1</v>
      </c>
    </row>
    <row r="491" spans="1:6" x14ac:dyDescent="0.25">
      <c r="A491" t="s">
        <v>222</v>
      </c>
      <c r="B491" t="s">
        <v>165</v>
      </c>
      <c r="C491">
        <v>1</v>
      </c>
      <c r="D491" t="s">
        <v>14</v>
      </c>
      <c r="E491">
        <v>2050</v>
      </c>
      <c r="F491">
        <v>1</v>
      </c>
    </row>
    <row r="492" spans="1:6" x14ac:dyDescent="0.25">
      <c r="A492" t="s">
        <v>222</v>
      </c>
      <c r="B492" t="s">
        <v>169</v>
      </c>
      <c r="C492">
        <v>1</v>
      </c>
      <c r="D492" t="s">
        <v>14</v>
      </c>
      <c r="E492">
        <v>2018</v>
      </c>
      <c r="F492">
        <v>1</v>
      </c>
    </row>
    <row r="493" spans="1:6" x14ac:dyDescent="0.25">
      <c r="A493" t="s">
        <v>222</v>
      </c>
      <c r="B493" t="s">
        <v>169</v>
      </c>
      <c r="C493">
        <v>2</v>
      </c>
      <c r="D493" t="s">
        <v>14</v>
      </c>
      <c r="E493">
        <v>2018</v>
      </c>
      <c r="F493">
        <v>0</v>
      </c>
    </row>
    <row r="494" spans="1:6" x14ac:dyDescent="0.25">
      <c r="A494" t="s">
        <v>222</v>
      </c>
      <c r="B494" t="s">
        <v>169</v>
      </c>
      <c r="C494">
        <v>1</v>
      </c>
      <c r="D494" t="s">
        <v>14</v>
      </c>
      <c r="E494">
        <v>2025</v>
      </c>
      <c r="F494">
        <v>1</v>
      </c>
    </row>
    <row r="495" spans="1:6" x14ac:dyDescent="0.25">
      <c r="A495" t="s">
        <v>222</v>
      </c>
      <c r="B495" t="s">
        <v>169</v>
      </c>
      <c r="C495">
        <v>2</v>
      </c>
      <c r="D495" t="s">
        <v>14</v>
      </c>
      <c r="E495">
        <v>2025</v>
      </c>
      <c r="F495">
        <v>0</v>
      </c>
    </row>
    <row r="496" spans="1:6" x14ac:dyDescent="0.25">
      <c r="A496" t="s">
        <v>222</v>
      </c>
      <c r="B496" t="s">
        <v>169</v>
      </c>
      <c r="C496">
        <v>1</v>
      </c>
      <c r="D496" t="s">
        <v>14</v>
      </c>
      <c r="E496">
        <v>2030</v>
      </c>
      <c r="F496">
        <v>1</v>
      </c>
    </row>
    <row r="497" spans="1:6" x14ac:dyDescent="0.25">
      <c r="A497" t="s">
        <v>222</v>
      </c>
      <c r="B497" t="s">
        <v>169</v>
      </c>
      <c r="C497">
        <v>2</v>
      </c>
      <c r="D497" t="s">
        <v>14</v>
      </c>
      <c r="E497">
        <v>2030</v>
      </c>
      <c r="F497">
        <v>0</v>
      </c>
    </row>
    <row r="498" spans="1:6" x14ac:dyDescent="0.25">
      <c r="A498" t="s">
        <v>222</v>
      </c>
      <c r="B498" t="s">
        <v>169</v>
      </c>
      <c r="C498">
        <v>1</v>
      </c>
      <c r="D498" t="s">
        <v>14</v>
      </c>
      <c r="E498">
        <v>2035</v>
      </c>
      <c r="F498">
        <v>1</v>
      </c>
    </row>
    <row r="499" spans="1:6" x14ac:dyDescent="0.25">
      <c r="A499" t="s">
        <v>222</v>
      </c>
      <c r="B499" t="s">
        <v>169</v>
      </c>
      <c r="C499">
        <v>2</v>
      </c>
      <c r="D499" t="s">
        <v>14</v>
      </c>
      <c r="E499">
        <v>2035</v>
      </c>
      <c r="F499">
        <v>0</v>
      </c>
    </row>
    <row r="500" spans="1:6" x14ac:dyDescent="0.25">
      <c r="A500" t="s">
        <v>222</v>
      </c>
      <c r="B500" t="s">
        <v>169</v>
      </c>
      <c r="C500">
        <v>1</v>
      </c>
      <c r="D500" t="s">
        <v>14</v>
      </c>
      <c r="E500">
        <v>2040</v>
      </c>
      <c r="F500">
        <v>1</v>
      </c>
    </row>
    <row r="501" spans="1:6" x14ac:dyDescent="0.25">
      <c r="A501" t="s">
        <v>222</v>
      </c>
      <c r="B501" t="s">
        <v>169</v>
      </c>
      <c r="C501">
        <v>2</v>
      </c>
      <c r="D501" t="s">
        <v>14</v>
      </c>
      <c r="E501">
        <v>2040</v>
      </c>
      <c r="F501">
        <v>0</v>
      </c>
    </row>
    <row r="502" spans="1:6" x14ac:dyDescent="0.25">
      <c r="A502" t="s">
        <v>222</v>
      </c>
      <c r="B502" t="s">
        <v>169</v>
      </c>
      <c r="C502">
        <v>1</v>
      </c>
      <c r="D502" t="s">
        <v>14</v>
      </c>
      <c r="E502">
        <v>2045</v>
      </c>
      <c r="F502">
        <v>1</v>
      </c>
    </row>
    <row r="503" spans="1:6" x14ac:dyDescent="0.25">
      <c r="A503" t="s">
        <v>222</v>
      </c>
      <c r="B503" t="s">
        <v>169</v>
      </c>
      <c r="C503">
        <v>2</v>
      </c>
      <c r="D503" t="s">
        <v>14</v>
      </c>
      <c r="E503">
        <v>2045</v>
      </c>
      <c r="F503">
        <v>0</v>
      </c>
    </row>
    <row r="504" spans="1:6" x14ac:dyDescent="0.25">
      <c r="A504" t="s">
        <v>222</v>
      </c>
      <c r="B504" t="s">
        <v>169</v>
      </c>
      <c r="C504">
        <v>1</v>
      </c>
      <c r="D504" t="s">
        <v>14</v>
      </c>
      <c r="E504">
        <v>2050</v>
      </c>
      <c r="F504">
        <v>1</v>
      </c>
    </row>
    <row r="505" spans="1:6" x14ac:dyDescent="0.25">
      <c r="A505" t="s">
        <v>222</v>
      </c>
      <c r="B505" t="s">
        <v>169</v>
      </c>
      <c r="C505">
        <v>2</v>
      </c>
      <c r="D505" t="s">
        <v>14</v>
      </c>
      <c r="E505">
        <v>2050</v>
      </c>
      <c r="F505">
        <v>0</v>
      </c>
    </row>
    <row r="506" spans="1:6" x14ac:dyDescent="0.25">
      <c r="A506" t="s">
        <v>222</v>
      </c>
      <c r="B506" t="s">
        <v>170</v>
      </c>
      <c r="C506">
        <v>1</v>
      </c>
      <c r="D506" t="s">
        <v>14</v>
      </c>
      <c r="E506">
        <v>2018</v>
      </c>
      <c r="F506">
        <v>1</v>
      </c>
    </row>
    <row r="507" spans="1:6" x14ac:dyDescent="0.25">
      <c r="A507" t="s">
        <v>222</v>
      </c>
      <c r="B507" t="s">
        <v>170</v>
      </c>
      <c r="C507">
        <v>1</v>
      </c>
      <c r="D507" t="s">
        <v>14</v>
      </c>
      <c r="E507">
        <v>2025</v>
      </c>
      <c r="F507">
        <v>1</v>
      </c>
    </row>
    <row r="508" spans="1:6" x14ac:dyDescent="0.25">
      <c r="A508" t="s">
        <v>222</v>
      </c>
      <c r="B508" t="s">
        <v>170</v>
      </c>
      <c r="C508">
        <v>1</v>
      </c>
      <c r="D508" t="s">
        <v>14</v>
      </c>
      <c r="E508">
        <v>2030</v>
      </c>
      <c r="F508">
        <v>1</v>
      </c>
    </row>
    <row r="509" spans="1:6" x14ac:dyDescent="0.25">
      <c r="A509" t="s">
        <v>222</v>
      </c>
      <c r="B509" t="s">
        <v>170</v>
      </c>
      <c r="C509">
        <v>1</v>
      </c>
      <c r="D509" t="s">
        <v>14</v>
      </c>
      <c r="E509">
        <v>2035</v>
      </c>
      <c r="F509">
        <v>1</v>
      </c>
    </row>
    <row r="510" spans="1:6" x14ac:dyDescent="0.25">
      <c r="A510" t="s">
        <v>222</v>
      </c>
      <c r="B510" t="s">
        <v>170</v>
      </c>
      <c r="C510">
        <v>1</v>
      </c>
      <c r="D510" t="s">
        <v>14</v>
      </c>
      <c r="E510">
        <v>2040</v>
      </c>
      <c r="F510">
        <v>1</v>
      </c>
    </row>
    <row r="511" spans="1:6" x14ac:dyDescent="0.25">
      <c r="A511" t="s">
        <v>222</v>
      </c>
      <c r="B511" t="s">
        <v>170</v>
      </c>
      <c r="C511">
        <v>1</v>
      </c>
      <c r="D511" t="s">
        <v>14</v>
      </c>
      <c r="E511">
        <v>2045</v>
      </c>
      <c r="F511">
        <v>1</v>
      </c>
    </row>
    <row r="512" spans="1:6" x14ac:dyDescent="0.25">
      <c r="A512" t="s">
        <v>222</v>
      </c>
      <c r="B512" t="s">
        <v>170</v>
      </c>
      <c r="C512">
        <v>1</v>
      </c>
      <c r="D512" t="s">
        <v>14</v>
      </c>
      <c r="E512">
        <v>2050</v>
      </c>
      <c r="F512">
        <v>1</v>
      </c>
    </row>
    <row r="513" spans="1:6" x14ac:dyDescent="0.25">
      <c r="A513" t="s">
        <v>222</v>
      </c>
      <c r="B513" t="s">
        <v>171</v>
      </c>
      <c r="C513">
        <v>1</v>
      </c>
      <c r="D513" t="s">
        <v>14</v>
      </c>
      <c r="E513">
        <v>2018</v>
      </c>
      <c r="F513">
        <v>1</v>
      </c>
    </row>
    <row r="514" spans="1:6" x14ac:dyDescent="0.25">
      <c r="A514" t="s">
        <v>222</v>
      </c>
      <c r="B514" t="s">
        <v>171</v>
      </c>
      <c r="C514">
        <v>2</v>
      </c>
      <c r="D514" t="s">
        <v>14</v>
      </c>
      <c r="E514">
        <v>2018</v>
      </c>
      <c r="F514">
        <v>0</v>
      </c>
    </row>
    <row r="515" spans="1:6" x14ac:dyDescent="0.25">
      <c r="A515" t="s">
        <v>222</v>
      </c>
      <c r="B515" t="s">
        <v>171</v>
      </c>
      <c r="C515">
        <v>1</v>
      </c>
      <c r="D515" t="s">
        <v>14</v>
      </c>
      <c r="E515">
        <v>2025</v>
      </c>
      <c r="F515">
        <v>1</v>
      </c>
    </row>
    <row r="516" spans="1:6" x14ac:dyDescent="0.25">
      <c r="A516" t="s">
        <v>222</v>
      </c>
      <c r="B516" t="s">
        <v>171</v>
      </c>
      <c r="C516">
        <v>2</v>
      </c>
      <c r="D516" t="s">
        <v>14</v>
      </c>
      <c r="E516">
        <v>2025</v>
      </c>
      <c r="F516">
        <v>0</v>
      </c>
    </row>
    <row r="517" spans="1:6" x14ac:dyDescent="0.25">
      <c r="A517" t="s">
        <v>222</v>
      </c>
      <c r="B517" t="s">
        <v>171</v>
      </c>
      <c r="C517">
        <v>1</v>
      </c>
      <c r="D517" t="s">
        <v>14</v>
      </c>
      <c r="E517">
        <v>2030</v>
      </c>
      <c r="F517">
        <v>1</v>
      </c>
    </row>
    <row r="518" spans="1:6" x14ac:dyDescent="0.25">
      <c r="A518" t="s">
        <v>222</v>
      </c>
      <c r="B518" t="s">
        <v>171</v>
      </c>
      <c r="C518">
        <v>2</v>
      </c>
      <c r="D518" t="s">
        <v>14</v>
      </c>
      <c r="E518">
        <v>2030</v>
      </c>
      <c r="F518">
        <v>0</v>
      </c>
    </row>
    <row r="519" spans="1:6" x14ac:dyDescent="0.25">
      <c r="A519" t="s">
        <v>222</v>
      </c>
      <c r="B519" t="s">
        <v>171</v>
      </c>
      <c r="C519">
        <v>1</v>
      </c>
      <c r="D519" t="s">
        <v>14</v>
      </c>
      <c r="E519">
        <v>2035</v>
      </c>
      <c r="F519">
        <v>1</v>
      </c>
    </row>
    <row r="520" spans="1:6" x14ac:dyDescent="0.25">
      <c r="A520" t="s">
        <v>222</v>
      </c>
      <c r="B520" t="s">
        <v>171</v>
      </c>
      <c r="C520">
        <v>2</v>
      </c>
      <c r="D520" t="s">
        <v>14</v>
      </c>
      <c r="E520">
        <v>2035</v>
      </c>
      <c r="F520">
        <v>0</v>
      </c>
    </row>
    <row r="521" spans="1:6" x14ac:dyDescent="0.25">
      <c r="A521" t="s">
        <v>222</v>
      </c>
      <c r="B521" t="s">
        <v>171</v>
      </c>
      <c r="C521">
        <v>1</v>
      </c>
      <c r="D521" t="s">
        <v>14</v>
      </c>
      <c r="E521">
        <v>2040</v>
      </c>
      <c r="F521">
        <v>1</v>
      </c>
    </row>
    <row r="522" spans="1:6" x14ac:dyDescent="0.25">
      <c r="A522" t="s">
        <v>222</v>
      </c>
      <c r="B522" t="s">
        <v>171</v>
      </c>
      <c r="C522">
        <v>2</v>
      </c>
      <c r="D522" t="s">
        <v>14</v>
      </c>
      <c r="E522">
        <v>2040</v>
      </c>
      <c r="F522">
        <v>0</v>
      </c>
    </row>
    <row r="523" spans="1:6" x14ac:dyDescent="0.25">
      <c r="A523" t="s">
        <v>222</v>
      </c>
      <c r="B523" t="s">
        <v>171</v>
      </c>
      <c r="C523">
        <v>1</v>
      </c>
      <c r="D523" t="s">
        <v>14</v>
      </c>
      <c r="E523">
        <v>2045</v>
      </c>
      <c r="F523">
        <v>1</v>
      </c>
    </row>
    <row r="524" spans="1:6" x14ac:dyDescent="0.25">
      <c r="A524" t="s">
        <v>222</v>
      </c>
      <c r="B524" t="s">
        <v>171</v>
      </c>
      <c r="C524">
        <v>2</v>
      </c>
      <c r="D524" t="s">
        <v>14</v>
      </c>
      <c r="E524">
        <v>2045</v>
      </c>
      <c r="F524">
        <v>0</v>
      </c>
    </row>
    <row r="525" spans="1:6" x14ac:dyDescent="0.25">
      <c r="A525" t="s">
        <v>222</v>
      </c>
      <c r="B525" t="s">
        <v>171</v>
      </c>
      <c r="C525">
        <v>1</v>
      </c>
      <c r="D525" t="s">
        <v>14</v>
      </c>
      <c r="E525">
        <v>2050</v>
      </c>
      <c r="F525">
        <v>1</v>
      </c>
    </row>
    <row r="526" spans="1:6" x14ac:dyDescent="0.25">
      <c r="A526" t="s">
        <v>222</v>
      </c>
      <c r="B526" t="s">
        <v>171</v>
      </c>
      <c r="C526">
        <v>2</v>
      </c>
      <c r="D526" t="s">
        <v>14</v>
      </c>
      <c r="E526">
        <v>2050</v>
      </c>
      <c r="F526">
        <v>0</v>
      </c>
    </row>
    <row r="527" spans="1:6" x14ac:dyDescent="0.25">
      <c r="A527" t="s">
        <v>222</v>
      </c>
      <c r="B527" t="s">
        <v>201</v>
      </c>
      <c r="C527">
        <v>1</v>
      </c>
      <c r="D527" t="s">
        <v>14</v>
      </c>
      <c r="E527">
        <v>2018</v>
      </c>
      <c r="F527">
        <v>-1</v>
      </c>
    </row>
    <row r="528" spans="1:6" x14ac:dyDescent="0.25">
      <c r="A528" t="s">
        <v>222</v>
      </c>
      <c r="B528" t="s">
        <v>201</v>
      </c>
      <c r="C528">
        <v>1</v>
      </c>
      <c r="D528" t="s">
        <v>14</v>
      </c>
      <c r="E528">
        <v>2025</v>
      </c>
      <c r="F528">
        <v>-1</v>
      </c>
    </row>
    <row r="529" spans="1:6" x14ac:dyDescent="0.25">
      <c r="A529" t="s">
        <v>222</v>
      </c>
      <c r="B529" t="s">
        <v>201</v>
      </c>
      <c r="C529">
        <v>1</v>
      </c>
      <c r="D529" t="s">
        <v>14</v>
      </c>
      <c r="E529">
        <v>2030</v>
      </c>
      <c r="F529">
        <v>-1</v>
      </c>
    </row>
    <row r="530" spans="1:6" x14ac:dyDescent="0.25">
      <c r="A530" t="s">
        <v>222</v>
      </c>
      <c r="B530" t="s">
        <v>201</v>
      </c>
      <c r="C530">
        <v>1</v>
      </c>
      <c r="D530" t="s">
        <v>14</v>
      </c>
      <c r="E530">
        <v>2035</v>
      </c>
      <c r="F530">
        <v>-1</v>
      </c>
    </row>
    <row r="531" spans="1:6" x14ac:dyDescent="0.25">
      <c r="A531" t="s">
        <v>222</v>
      </c>
      <c r="B531" t="s">
        <v>201</v>
      </c>
      <c r="C531">
        <v>1</v>
      </c>
      <c r="D531" t="s">
        <v>14</v>
      </c>
      <c r="E531">
        <v>2040</v>
      </c>
      <c r="F531">
        <v>-1</v>
      </c>
    </row>
    <row r="532" spans="1:6" x14ac:dyDescent="0.25">
      <c r="A532" t="s">
        <v>222</v>
      </c>
      <c r="B532" t="s">
        <v>201</v>
      </c>
      <c r="C532">
        <v>1</v>
      </c>
      <c r="D532" t="s">
        <v>14</v>
      </c>
      <c r="E532">
        <v>2045</v>
      </c>
      <c r="F532">
        <v>-1</v>
      </c>
    </row>
    <row r="533" spans="1:6" x14ac:dyDescent="0.25">
      <c r="A533" t="s">
        <v>222</v>
      </c>
      <c r="B533" t="s">
        <v>201</v>
      </c>
      <c r="C533">
        <v>1</v>
      </c>
      <c r="D533" t="s">
        <v>14</v>
      </c>
      <c r="E533">
        <v>2050</v>
      </c>
      <c r="F533">
        <v>-1</v>
      </c>
    </row>
    <row r="534" spans="1:6" x14ac:dyDescent="0.25">
      <c r="A534" t="s">
        <v>222</v>
      </c>
      <c r="B534" t="s">
        <v>202</v>
      </c>
      <c r="C534">
        <v>1</v>
      </c>
      <c r="D534" t="s">
        <v>14</v>
      </c>
      <c r="E534">
        <v>2018</v>
      </c>
      <c r="F534">
        <v>-1</v>
      </c>
    </row>
    <row r="535" spans="1:6" x14ac:dyDescent="0.25">
      <c r="A535" t="s">
        <v>222</v>
      </c>
      <c r="B535" t="s">
        <v>202</v>
      </c>
      <c r="C535">
        <v>1</v>
      </c>
      <c r="D535" t="s">
        <v>14</v>
      </c>
      <c r="E535">
        <v>2025</v>
      </c>
      <c r="F535">
        <v>-1</v>
      </c>
    </row>
    <row r="536" spans="1:6" x14ac:dyDescent="0.25">
      <c r="A536" t="s">
        <v>222</v>
      </c>
      <c r="B536" t="s">
        <v>202</v>
      </c>
      <c r="C536">
        <v>1</v>
      </c>
      <c r="D536" t="s">
        <v>14</v>
      </c>
      <c r="E536">
        <v>2030</v>
      </c>
      <c r="F536">
        <v>-1</v>
      </c>
    </row>
    <row r="537" spans="1:6" x14ac:dyDescent="0.25">
      <c r="A537" t="s">
        <v>222</v>
      </c>
      <c r="B537" t="s">
        <v>202</v>
      </c>
      <c r="C537">
        <v>1</v>
      </c>
      <c r="D537" t="s">
        <v>14</v>
      </c>
      <c r="E537">
        <v>2035</v>
      </c>
      <c r="F537">
        <v>-1</v>
      </c>
    </row>
    <row r="538" spans="1:6" x14ac:dyDescent="0.25">
      <c r="A538" t="s">
        <v>222</v>
      </c>
      <c r="B538" t="s">
        <v>202</v>
      </c>
      <c r="C538">
        <v>1</v>
      </c>
      <c r="D538" t="s">
        <v>14</v>
      </c>
      <c r="E538">
        <v>2040</v>
      </c>
      <c r="F538">
        <v>-1</v>
      </c>
    </row>
    <row r="539" spans="1:6" x14ac:dyDescent="0.25">
      <c r="A539" t="s">
        <v>222</v>
      </c>
      <c r="B539" t="s">
        <v>202</v>
      </c>
      <c r="C539">
        <v>1</v>
      </c>
      <c r="D539" t="s">
        <v>14</v>
      </c>
      <c r="E539">
        <v>2045</v>
      </c>
      <c r="F539">
        <v>-1</v>
      </c>
    </row>
    <row r="540" spans="1:6" x14ac:dyDescent="0.25">
      <c r="A540" t="s">
        <v>222</v>
      </c>
      <c r="B540" t="s">
        <v>202</v>
      </c>
      <c r="C540">
        <v>1</v>
      </c>
      <c r="D540" t="s">
        <v>14</v>
      </c>
      <c r="E540">
        <v>2050</v>
      </c>
      <c r="F540">
        <v>-1</v>
      </c>
    </row>
    <row r="541" spans="1:6" x14ac:dyDescent="0.25">
      <c r="A541" t="s">
        <v>222</v>
      </c>
      <c r="B541" t="s">
        <v>209</v>
      </c>
      <c r="C541">
        <v>1</v>
      </c>
      <c r="D541" t="s">
        <v>14</v>
      </c>
      <c r="E541">
        <v>2018</v>
      </c>
      <c r="F541">
        <v>1</v>
      </c>
    </row>
    <row r="542" spans="1:6" x14ac:dyDescent="0.25">
      <c r="A542" t="s">
        <v>222</v>
      </c>
      <c r="B542" t="s">
        <v>209</v>
      </c>
      <c r="C542">
        <v>1</v>
      </c>
      <c r="D542" t="s">
        <v>14</v>
      </c>
      <c r="E542">
        <v>2025</v>
      </c>
      <c r="F542">
        <v>1</v>
      </c>
    </row>
    <row r="543" spans="1:6" x14ac:dyDescent="0.25">
      <c r="A543" t="s">
        <v>222</v>
      </c>
      <c r="B543" t="s">
        <v>209</v>
      </c>
      <c r="C543">
        <v>1</v>
      </c>
      <c r="D543" t="s">
        <v>14</v>
      </c>
      <c r="E543">
        <v>2030</v>
      </c>
      <c r="F543">
        <v>1</v>
      </c>
    </row>
    <row r="544" spans="1:6" x14ac:dyDescent="0.25">
      <c r="A544" t="s">
        <v>222</v>
      </c>
      <c r="B544" t="s">
        <v>209</v>
      </c>
      <c r="C544">
        <v>1</v>
      </c>
      <c r="D544" t="s">
        <v>14</v>
      </c>
      <c r="E544">
        <v>2035</v>
      </c>
      <c r="F544">
        <v>1</v>
      </c>
    </row>
    <row r="545" spans="1:6" x14ac:dyDescent="0.25">
      <c r="A545" t="s">
        <v>222</v>
      </c>
      <c r="B545" t="s">
        <v>209</v>
      </c>
      <c r="C545">
        <v>1</v>
      </c>
      <c r="D545" t="s">
        <v>14</v>
      </c>
      <c r="E545">
        <v>2040</v>
      </c>
      <c r="F545">
        <v>1</v>
      </c>
    </row>
    <row r="546" spans="1:6" x14ac:dyDescent="0.25">
      <c r="A546" t="s">
        <v>222</v>
      </c>
      <c r="B546" t="s">
        <v>209</v>
      </c>
      <c r="C546">
        <v>1</v>
      </c>
      <c r="D546" t="s">
        <v>14</v>
      </c>
      <c r="E546">
        <v>2045</v>
      </c>
      <c r="F546">
        <v>1</v>
      </c>
    </row>
    <row r="547" spans="1:6" x14ac:dyDescent="0.25">
      <c r="A547" t="s">
        <v>222</v>
      </c>
      <c r="B547" t="s">
        <v>209</v>
      </c>
      <c r="C547">
        <v>1</v>
      </c>
      <c r="D547" t="s">
        <v>14</v>
      </c>
      <c r="E547">
        <v>2050</v>
      </c>
      <c r="F547">
        <v>1</v>
      </c>
    </row>
    <row r="548" spans="1:6" x14ac:dyDescent="0.25">
      <c r="A548" t="s">
        <v>222</v>
      </c>
      <c r="B548" t="s">
        <v>210</v>
      </c>
      <c r="C548">
        <v>1</v>
      </c>
      <c r="D548" t="s">
        <v>14</v>
      </c>
      <c r="E548">
        <v>2018</v>
      </c>
      <c r="F548">
        <v>0.12</v>
      </c>
    </row>
    <row r="549" spans="1:6" x14ac:dyDescent="0.25">
      <c r="A549" t="s">
        <v>222</v>
      </c>
      <c r="B549" t="s">
        <v>210</v>
      </c>
      <c r="C549">
        <v>1</v>
      </c>
      <c r="D549" t="s">
        <v>14</v>
      </c>
      <c r="E549">
        <v>2025</v>
      </c>
      <c r="F549">
        <v>0.12</v>
      </c>
    </row>
    <row r="550" spans="1:6" x14ac:dyDescent="0.25">
      <c r="A550" t="s">
        <v>222</v>
      </c>
      <c r="B550" t="s">
        <v>210</v>
      </c>
      <c r="C550">
        <v>1</v>
      </c>
      <c r="D550" t="s">
        <v>14</v>
      </c>
      <c r="E550">
        <v>2030</v>
      </c>
      <c r="F550">
        <v>0.12</v>
      </c>
    </row>
    <row r="551" spans="1:6" x14ac:dyDescent="0.25">
      <c r="A551" t="s">
        <v>222</v>
      </c>
      <c r="B551" t="s">
        <v>210</v>
      </c>
      <c r="C551">
        <v>1</v>
      </c>
      <c r="D551" t="s">
        <v>14</v>
      </c>
      <c r="E551">
        <v>2035</v>
      </c>
      <c r="F551">
        <v>0.12</v>
      </c>
    </row>
    <row r="552" spans="1:6" x14ac:dyDescent="0.25">
      <c r="A552" t="s">
        <v>222</v>
      </c>
      <c r="B552" t="s">
        <v>210</v>
      </c>
      <c r="C552">
        <v>1</v>
      </c>
      <c r="D552" t="s">
        <v>14</v>
      </c>
      <c r="E552">
        <v>2040</v>
      </c>
      <c r="F552">
        <v>0.12</v>
      </c>
    </row>
    <row r="553" spans="1:6" x14ac:dyDescent="0.25">
      <c r="A553" t="s">
        <v>222</v>
      </c>
      <c r="B553" t="s">
        <v>210</v>
      </c>
      <c r="C553">
        <v>1</v>
      </c>
      <c r="D553" t="s">
        <v>14</v>
      </c>
      <c r="E553">
        <v>2045</v>
      </c>
      <c r="F553">
        <v>0.12</v>
      </c>
    </row>
    <row r="554" spans="1:6" x14ac:dyDescent="0.25">
      <c r="A554" t="s">
        <v>222</v>
      </c>
      <c r="B554" t="s">
        <v>210</v>
      </c>
      <c r="C554">
        <v>1</v>
      </c>
      <c r="D554" t="s">
        <v>14</v>
      </c>
      <c r="E554">
        <v>2050</v>
      </c>
      <c r="F554">
        <v>0.12</v>
      </c>
    </row>
    <row r="555" spans="1:6" x14ac:dyDescent="0.25">
      <c r="A555" t="s">
        <v>222</v>
      </c>
      <c r="B555" t="s">
        <v>211</v>
      </c>
      <c r="C555">
        <v>1</v>
      </c>
      <c r="D555" t="s">
        <v>14</v>
      </c>
      <c r="E555">
        <v>2018</v>
      </c>
      <c r="F555">
        <v>-1</v>
      </c>
    </row>
    <row r="556" spans="1:6" x14ac:dyDescent="0.25">
      <c r="A556" t="s">
        <v>222</v>
      </c>
      <c r="B556" t="s">
        <v>211</v>
      </c>
      <c r="C556">
        <v>1</v>
      </c>
      <c r="D556" t="s">
        <v>14</v>
      </c>
      <c r="E556">
        <v>2025</v>
      </c>
      <c r="F556">
        <v>-1</v>
      </c>
    </row>
    <row r="557" spans="1:6" x14ac:dyDescent="0.25">
      <c r="A557" t="s">
        <v>222</v>
      </c>
      <c r="B557" t="s">
        <v>211</v>
      </c>
      <c r="C557">
        <v>1</v>
      </c>
      <c r="D557" t="s">
        <v>14</v>
      </c>
      <c r="E557">
        <v>2030</v>
      </c>
      <c r="F557">
        <v>-1</v>
      </c>
    </row>
    <row r="558" spans="1:6" x14ac:dyDescent="0.25">
      <c r="A558" t="s">
        <v>222</v>
      </c>
      <c r="B558" t="s">
        <v>211</v>
      </c>
      <c r="C558">
        <v>1</v>
      </c>
      <c r="D558" t="s">
        <v>14</v>
      </c>
      <c r="E558">
        <v>2035</v>
      </c>
      <c r="F558">
        <v>-1</v>
      </c>
    </row>
    <row r="559" spans="1:6" x14ac:dyDescent="0.25">
      <c r="A559" t="s">
        <v>222</v>
      </c>
      <c r="B559" t="s">
        <v>211</v>
      </c>
      <c r="C559">
        <v>1</v>
      </c>
      <c r="D559" t="s">
        <v>14</v>
      </c>
      <c r="E559">
        <v>2040</v>
      </c>
      <c r="F559">
        <v>-1</v>
      </c>
    </row>
    <row r="560" spans="1:6" x14ac:dyDescent="0.25">
      <c r="A560" t="s">
        <v>222</v>
      </c>
      <c r="B560" t="s">
        <v>211</v>
      </c>
      <c r="C560">
        <v>1</v>
      </c>
      <c r="D560" t="s">
        <v>14</v>
      </c>
      <c r="E560">
        <v>2045</v>
      </c>
      <c r="F560">
        <v>-1</v>
      </c>
    </row>
    <row r="561" spans="1:6" x14ac:dyDescent="0.25">
      <c r="A561" t="s">
        <v>222</v>
      </c>
      <c r="B561" t="s">
        <v>211</v>
      </c>
      <c r="C561">
        <v>1</v>
      </c>
      <c r="D561" t="s">
        <v>14</v>
      </c>
      <c r="E561">
        <v>2050</v>
      </c>
      <c r="F561">
        <v>-1</v>
      </c>
    </row>
    <row r="562" spans="1:6" x14ac:dyDescent="0.25">
      <c r="A562" t="s">
        <v>222</v>
      </c>
      <c r="B562" t="s">
        <v>212</v>
      </c>
      <c r="C562">
        <v>1</v>
      </c>
      <c r="D562" t="s">
        <v>14</v>
      </c>
      <c r="E562">
        <v>2018</v>
      </c>
      <c r="F562">
        <v>1</v>
      </c>
    </row>
    <row r="563" spans="1:6" x14ac:dyDescent="0.25">
      <c r="A563" t="s">
        <v>222</v>
      </c>
      <c r="B563" t="s">
        <v>212</v>
      </c>
      <c r="C563">
        <v>1</v>
      </c>
      <c r="D563" t="s">
        <v>14</v>
      </c>
      <c r="E563">
        <v>2025</v>
      </c>
      <c r="F563">
        <v>1</v>
      </c>
    </row>
    <row r="564" spans="1:6" x14ac:dyDescent="0.25">
      <c r="A564" t="s">
        <v>222</v>
      </c>
      <c r="B564" t="s">
        <v>212</v>
      </c>
      <c r="C564">
        <v>1</v>
      </c>
      <c r="D564" t="s">
        <v>14</v>
      </c>
      <c r="E564">
        <v>2030</v>
      </c>
      <c r="F564">
        <v>1</v>
      </c>
    </row>
    <row r="565" spans="1:6" x14ac:dyDescent="0.25">
      <c r="A565" t="s">
        <v>222</v>
      </c>
      <c r="B565" t="s">
        <v>212</v>
      </c>
      <c r="C565">
        <v>1</v>
      </c>
      <c r="D565" t="s">
        <v>14</v>
      </c>
      <c r="E565">
        <v>2035</v>
      </c>
      <c r="F565">
        <v>1</v>
      </c>
    </row>
    <row r="566" spans="1:6" x14ac:dyDescent="0.25">
      <c r="A566" t="s">
        <v>222</v>
      </c>
      <c r="B566" t="s">
        <v>212</v>
      </c>
      <c r="C566">
        <v>1</v>
      </c>
      <c r="D566" t="s">
        <v>14</v>
      </c>
      <c r="E566">
        <v>2040</v>
      </c>
      <c r="F566">
        <v>1</v>
      </c>
    </row>
    <row r="567" spans="1:6" x14ac:dyDescent="0.25">
      <c r="A567" t="s">
        <v>222</v>
      </c>
      <c r="B567" t="s">
        <v>212</v>
      </c>
      <c r="C567">
        <v>1</v>
      </c>
      <c r="D567" t="s">
        <v>14</v>
      </c>
      <c r="E567">
        <v>2045</v>
      </c>
      <c r="F567">
        <v>1</v>
      </c>
    </row>
    <row r="568" spans="1:6" x14ac:dyDescent="0.25">
      <c r="A568" t="s">
        <v>222</v>
      </c>
      <c r="B568" t="s">
        <v>212</v>
      </c>
      <c r="C568">
        <v>1</v>
      </c>
      <c r="D568" t="s">
        <v>14</v>
      </c>
      <c r="E568">
        <v>2050</v>
      </c>
      <c r="F568">
        <v>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baseColWidth="10" defaultRowHeight="15" x14ac:dyDescent="0.25"/>
  <sheetData>
    <row r="1" spans="1:3" x14ac:dyDescent="0.25">
      <c r="A1" s="1" t="s">
        <v>3</v>
      </c>
      <c r="B1" s="1" t="s">
        <v>5</v>
      </c>
      <c r="C1" s="1" t="s">
        <v>221</v>
      </c>
    </row>
    <row r="2" spans="1:3" x14ac:dyDescent="0.25">
      <c r="A2" t="s">
        <v>29</v>
      </c>
      <c r="B2" t="s">
        <v>14</v>
      </c>
      <c r="C2">
        <v>9.3899999999999997E-2</v>
      </c>
    </row>
    <row r="3" spans="1:3" x14ac:dyDescent="0.25">
      <c r="A3" t="s">
        <v>61</v>
      </c>
      <c r="B3" t="s">
        <v>14</v>
      </c>
      <c r="C3">
        <v>0.1108</v>
      </c>
    </row>
    <row r="4" spans="1:3" x14ac:dyDescent="0.25">
      <c r="A4" t="s">
        <v>39</v>
      </c>
      <c r="B4" t="s">
        <v>14</v>
      </c>
      <c r="C4">
        <v>5.5800000000000002E-2</v>
      </c>
    </row>
    <row r="5" spans="1:3" x14ac:dyDescent="0.25">
      <c r="A5" t="s">
        <v>49</v>
      </c>
      <c r="B5" t="s">
        <v>14</v>
      </c>
      <c r="C5">
        <v>7.3999999999999996E-2</v>
      </c>
    </row>
    <row r="6" spans="1:3" x14ac:dyDescent="0.25">
      <c r="A6" t="s">
        <v>24</v>
      </c>
      <c r="B6" t="s">
        <v>14</v>
      </c>
      <c r="C6">
        <v>0.1021</v>
      </c>
    </row>
    <row r="7" spans="1:3" x14ac:dyDescent="0.25">
      <c r="A7" t="s">
        <v>94</v>
      </c>
      <c r="B7" t="s">
        <v>14</v>
      </c>
      <c r="C7">
        <v>1</v>
      </c>
    </row>
    <row r="8" spans="1:3" x14ac:dyDescent="0.25">
      <c r="A8" t="s">
        <v>86</v>
      </c>
      <c r="B8" t="s">
        <v>14</v>
      </c>
      <c r="C8">
        <v>5.5800000000000002E-2</v>
      </c>
    </row>
    <row r="9" spans="1:3" x14ac:dyDescent="0.25">
      <c r="A9" t="s">
        <v>98</v>
      </c>
      <c r="B9" t="s">
        <v>14</v>
      </c>
      <c r="C9">
        <v>1</v>
      </c>
    </row>
    <row r="10" spans="1:3" x14ac:dyDescent="0.25">
      <c r="A10" t="s">
        <v>100</v>
      </c>
      <c r="B10" t="s">
        <v>14</v>
      </c>
      <c r="C10">
        <v>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05"/>
  <sheetViews>
    <sheetView topLeftCell="A325" workbookViewId="0">
      <selection activeCell="D47" sqref="D47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1</v>
      </c>
      <c r="C1" s="1" t="s">
        <v>5</v>
      </c>
      <c r="D1" s="1" t="s">
        <v>8</v>
      </c>
      <c r="E1" s="1" t="s">
        <v>221</v>
      </c>
      <c r="G1" t="s">
        <v>10</v>
      </c>
      <c r="H1" t="s">
        <v>37</v>
      </c>
      <c r="I1" t="s">
        <v>14</v>
      </c>
      <c r="J1">
        <v>2018</v>
      </c>
      <c r="K1">
        <v>1</v>
      </c>
    </row>
    <row r="2" spans="1:11" x14ac:dyDescent="0.25">
      <c r="A2" t="s">
        <v>222</v>
      </c>
      <c r="B2" t="s">
        <v>27</v>
      </c>
      <c r="C2" t="s">
        <v>14</v>
      </c>
      <c r="D2">
        <v>2018</v>
      </c>
      <c r="E2">
        <v>1</v>
      </c>
      <c r="G2" t="s">
        <v>10</v>
      </c>
      <c r="H2" t="s">
        <v>37</v>
      </c>
      <c r="I2" t="s">
        <v>14</v>
      </c>
      <c r="J2">
        <v>2025</v>
      </c>
      <c r="K2">
        <v>1</v>
      </c>
    </row>
    <row r="3" spans="1:11" x14ac:dyDescent="0.25">
      <c r="A3" t="s">
        <v>222</v>
      </c>
      <c r="B3" t="s">
        <v>27</v>
      </c>
      <c r="C3" t="s">
        <v>14</v>
      </c>
      <c r="D3">
        <v>2025</v>
      </c>
      <c r="E3">
        <v>1</v>
      </c>
      <c r="G3" t="s">
        <v>10</v>
      </c>
      <c r="H3" t="s">
        <v>37</v>
      </c>
      <c r="I3" t="s">
        <v>14</v>
      </c>
      <c r="J3">
        <v>2030</v>
      </c>
      <c r="K3">
        <v>1</v>
      </c>
    </row>
    <row r="4" spans="1:11" x14ac:dyDescent="0.25">
      <c r="A4" t="s">
        <v>222</v>
      </c>
      <c r="B4" t="s">
        <v>27</v>
      </c>
      <c r="C4" t="s">
        <v>14</v>
      </c>
      <c r="D4">
        <v>2030</v>
      </c>
      <c r="E4">
        <v>1</v>
      </c>
      <c r="G4" t="s">
        <v>10</v>
      </c>
      <c r="H4" t="s">
        <v>37</v>
      </c>
      <c r="I4" t="s">
        <v>14</v>
      </c>
      <c r="J4">
        <v>2035</v>
      </c>
      <c r="K4">
        <v>1</v>
      </c>
    </row>
    <row r="5" spans="1:11" x14ac:dyDescent="0.25">
      <c r="A5" t="s">
        <v>222</v>
      </c>
      <c r="B5" t="s">
        <v>27</v>
      </c>
      <c r="C5" t="s">
        <v>14</v>
      </c>
      <c r="D5">
        <v>2035</v>
      </c>
      <c r="E5">
        <v>1</v>
      </c>
      <c r="G5" t="s">
        <v>10</v>
      </c>
      <c r="H5" t="s">
        <v>37</v>
      </c>
      <c r="I5" t="s">
        <v>14</v>
      </c>
      <c r="J5">
        <v>2040</v>
      </c>
      <c r="K5">
        <v>1</v>
      </c>
    </row>
    <row r="6" spans="1:11" x14ac:dyDescent="0.25">
      <c r="A6" t="s">
        <v>222</v>
      </c>
      <c r="B6" t="s">
        <v>27</v>
      </c>
      <c r="C6" t="s">
        <v>14</v>
      </c>
      <c r="D6">
        <v>2040</v>
      </c>
      <c r="E6">
        <v>1</v>
      </c>
      <c r="G6" t="s">
        <v>10</v>
      </c>
      <c r="H6" t="s">
        <v>37</v>
      </c>
      <c r="I6" t="s">
        <v>14</v>
      </c>
      <c r="J6">
        <v>2045</v>
      </c>
      <c r="K6">
        <v>1</v>
      </c>
    </row>
    <row r="7" spans="1:11" x14ac:dyDescent="0.25">
      <c r="A7" t="s">
        <v>222</v>
      </c>
      <c r="B7" t="s">
        <v>27</v>
      </c>
      <c r="C7" t="s">
        <v>14</v>
      </c>
      <c r="D7">
        <v>2045</v>
      </c>
      <c r="E7">
        <v>1</v>
      </c>
      <c r="G7" t="s">
        <v>10</v>
      </c>
      <c r="H7" t="s">
        <v>37</v>
      </c>
      <c r="I7" t="s">
        <v>14</v>
      </c>
      <c r="J7">
        <v>2050</v>
      </c>
      <c r="K7">
        <v>1</v>
      </c>
    </row>
    <row r="8" spans="1:11" x14ac:dyDescent="0.25">
      <c r="A8" t="s">
        <v>222</v>
      </c>
      <c r="B8" t="s">
        <v>27</v>
      </c>
      <c r="C8" t="s">
        <v>14</v>
      </c>
      <c r="D8">
        <v>2050</v>
      </c>
      <c r="E8">
        <v>1</v>
      </c>
      <c r="G8" t="s">
        <v>10</v>
      </c>
      <c r="H8" t="s">
        <v>47</v>
      </c>
      <c r="I8" t="s">
        <v>14</v>
      </c>
      <c r="J8">
        <v>2018</v>
      </c>
      <c r="K8">
        <v>1</v>
      </c>
    </row>
    <row r="9" spans="1:11" x14ac:dyDescent="0.25">
      <c r="A9" t="s">
        <v>222</v>
      </c>
      <c r="B9" t="s">
        <v>32</v>
      </c>
      <c r="C9" t="s">
        <v>14</v>
      </c>
      <c r="D9">
        <v>2018</v>
      </c>
      <c r="E9">
        <v>1</v>
      </c>
      <c r="G9" t="s">
        <v>10</v>
      </c>
      <c r="H9" t="s">
        <v>47</v>
      </c>
      <c r="I9" t="s">
        <v>14</v>
      </c>
      <c r="J9">
        <v>2025</v>
      </c>
      <c r="K9">
        <v>1</v>
      </c>
    </row>
    <row r="10" spans="1:11" x14ac:dyDescent="0.25">
      <c r="A10" t="s">
        <v>222</v>
      </c>
      <c r="B10" t="s">
        <v>32</v>
      </c>
      <c r="C10" t="s">
        <v>14</v>
      </c>
      <c r="D10">
        <v>2025</v>
      </c>
      <c r="E10">
        <v>1</v>
      </c>
      <c r="G10" t="s">
        <v>10</v>
      </c>
      <c r="H10" t="s">
        <v>47</v>
      </c>
      <c r="I10" t="s">
        <v>14</v>
      </c>
      <c r="J10">
        <v>2030</v>
      </c>
      <c r="K10">
        <v>1</v>
      </c>
    </row>
    <row r="11" spans="1:11" x14ac:dyDescent="0.25">
      <c r="A11" t="s">
        <v>222</v>
      </c>
      <c r="B11" t="s">
        <v>32</v>
      </c>
      <c r="C11" t="s">
        <v>14</v>
      </c>
      <c r="D11">
        <v>2030</v>
      </c>
      <c r="E11">
        <v>1</v>
      </c>
      <c r="G11" t="s">
        <v>10</v>
      </c>
      <c r="H11" t="s">
        <v>47</v>
      </c>
      <c r="I11" t="s">
        <v>14</v>
      </c>
      <c r="J11">
        <v>2035</v>
      </c>
      <c r="K11">
        <v>1</v>
      </c>
    </row>
    <row r="12" spans="1:11" x14ac:dyDescent="0.25">
      <c r="A12" t="s">
        <v>222</v>
      </c>
      <c r="B12" t="s">
        <v>32</v>
      </c>
      <c r="C12" t="s">
        <v>14</v>
      </c>
      <c r="D12">
        <v>2035</v>
      </c>
      <c r="E12">
        <v>1</v>
      </c>
      <c r="G12" t="s">
        <v>10</v>
      </c>
      <c r="H12" t="s">
        <v>47</v>
      </c>
      <c r="I12" t="s">
        <v>14</v>
      </c>
      <c r="J12">
        <v>2040</v>
      </c>
      <c r="K12">
        <v>1</v>
      </c>
    </row>
    <row r="13" spans="1:11" x14ac:dyDescent="0.25">
      <c r="A13" t="s">
        <v>222</v>
      </c>
      <c r="B13" t="s">
        <v>32</v>
      </c>
      <c r="C13" t="s">
        <v>14</v>
      </c>
      <c r="D13">
        <v>2040</v>
      </c>
      <c r="E13">
        <v>1</v>
      </c>
      <c r="G13" t="s">
        <v>10</v>
      </c>
      <c r="H13" t="s">
        <v>47</v>
      </c>
      <c r="I13" t="s">
        <v>14</v>
      </c>
      <c r="J13">
        <v>2045</v>
      </c>
      <c r="K13">
        <v>1</v>
      </c>
    </row>
    <row r="14" spans="1:11" x14ac:dyDescent="0.25">
      <c r="A14" t="s">
        <v>222</v>
      </c>
      <c r="B14" t="s">
        <v>32</v>
      </c>
      <c r="C14" t="s">
        <v>14</v>
      </c>
      <c r="D14">
        <v>2045</v>
      </c>
      <c r="E14">
        <v>1</v>
      </c>
      <c r="G14" t="s">
        <v>10</v>
      </c>
      <c r="H14" t="s">
        <v>47</v>
      </c>
      <c r="I14" t="s">
        <v>14</v>
      </c>
      <c r="J14">
        <v>2050</v>
      </c>
      <c r="K14">
        <v>1</v>
      </c>
    </row>
    <row r="15" spans="1:11" x14ac:dyDescent="0.25">
      <c r="A15" t="s">
        <v>222</v>
      </c>
      <c r="B15" t="s">
        <v>32</v>
      </c>
      <c r="C15" t="s">
        <v>14</v>
      </c>
      <c r="D15">
        <v>2050</v>
      </c>
      <c r="E15">
        <v>1</v>
      </c>
      <c r="G15" t="s">
        <v>10</v>
      </c>
      <c r="H15" t="s">
        <v>95</v>
      </c>
      <c r="I15" t="s">
        <v>14</v>
      </c>
      <c r="J15">
        <v>2018</v>
      </c>
      <c r="K15">
        <v>0</v>
      </c>
    </row>
    <row r="16" spans="1:11" x14ac:dyDescent="0.25">
      <c r="A16" t="s">
        <v>222</v>
      </c>
      <c r="B16" t="s">
        <v>37</v>
      </c>
      <c r="C16" t="s">
        <v>14</v>
      </c>
      <c r="D16">
        <v>2018</v>
      </c>
      <c r="E16">
        <v>1</v>
      </c>
      <c r="G16" t="s">
        <v>10</v>
      </c>
      <c r="H16" t="s">
        <v>95</v>
      </c>
      <c r="I16" t="s">
        <v>14</v>
      </c>
      <c r="J16">
        <v>2025</v>
      </c>
      <c r="K16">
        <v>0</v>
      </c>
    </row>
    <row r="17" spans="1:11" x14ac:dyDescent="0.25">
      <c r="A17" t="s">
        <v>222</v>
      </c>
      <c r="B17" t="s">
        <v>37</v>
      </c>
      <c r="C17" t="s">
        <v>14</v>
      </c>
      <c r="D17">
        <v>2025</v>
      </c>
      <c r="E17">
        <v>1</v>
      </c>
      <c r="G17" t="s">
        <v>10</v>
      </c>
      <c r="H17" t="s">
        <v>95</v>
      </c>
      <c r="I17" t="s">
        <v>14</v>
      </c>
      <c r="J17">
        <v>2030</v>
      </c>
      <c r="K17">
        <v>0</v>
      </c>
    </row>
    <row r="18" spans="1:11" x14ac:dyDescent="0.25">
      <c r="A18" t="s">
        <v>222</v>
      </c>
      <c r="B18" t="s">
        <v>37</v>
      </c>
      <c r="C18" t="s">
        <v>14</v>
      </c>
      <c r="D18">
        <v>2030</v>
      </c>
      <c r="E18">
        <v>1</v>
      </c>
      <c r="G18" t="s">
        <v>10</v>
      </c>
      <c r="H18" t="s">
        <v>95</v>
      </c>
      <c r="I18" t="s">
        <v>14</v>
      </c>
      <c r="J18">
        <v>2035</v>
      </c>
      <c r="K18">
        <v>0</v>
      </c>
    </row>
    <row r="19" spans="1:11" x14ac:dyDescent="0.25">
      <c r="A19" t="s">
        <v>222</v>
      </c>
      <c r="B19" t="s">
        <v>37</v>
      </c>
      <c r="C19" t="s">
        <v>14</v>
      </c>
      <c r="D19">
        <v>2035</v>
      </c>
      <c r="E19">
        <v>1</v>
      </c>
      <c r="G19" t="s">
        <v>10</v>
      </c>
      <c r="H19" t="s">
        <v>95</v>
      </c>
      <c r="I19" t="s">
        <v>14</v>
      </c>
      <c r="J19">
        <v>2040</v>
      </c>
      <c r="K19">
        <v>0</v>
      </c>
    </row>
    <row r="20" spans="1:11" x14ac:dyDescent="0.25">
      <c r="A20" t="s">
        <v>222</v>
      </c>
      <c r="B20" t="s">
        <v>37</v>
      </c>
      <c r="C20" t="s">
        <v>14</v>
      </c>
      <c r="D20">
        <v>2040</v>
      </c>
      <c r="E20">
        <v>1</v>
      </c>
      <c r="G20" t="s">
        <v>10</v>
      </c>
      <c r="H20" t="s">
        <v>95</v>
      </c>
      <c r="I20" t="s">
        <v>14</v>
      </c>
      <c r="J20">
        <v>2045</v>
      </c>
      <c r="K20">
        <v>0</v>
      </c>
    </row>
    <row r="21" spans="1:11" x14ac:dyDescent="0.25">
      <c r="A21" t="s">
        <v>222</v>
      </c>
      <c r="B21" t="s">
        <v>37</v>
      </c>
      <c r="C21" t="s">
        <v>14</v>
      </c>
      <c r="D21">
        <v>2045</v>
      </c>
      <c r="E21">
        <v>1</v>
      </c>
      <c r="G21" t="s">
        <v>10</v>
      </c>
      <c r="H21" t="s">
        <v>95</v>
      </c>
      <c r="I21" t="s">
        <v>14</v>
      </c>
      <c r="J21">
        <v>2050</v>
      </c>
      <c r="K21">
        <v>0</v>
      </c>
    </row>
    <row r="22" spans="1:11" x14ac:dyDescent="0.25">
      <c r="A22" t="s">
        <v>222</v>
      </c>
      <c r="B22" t="s">
        <v>37</v>
      </c>
      <c r="C22" t="s">
        <v>14</v>
      </c>
      <c r="D22">
        <v>2050</v>
      </c>
      <c r="E22">
        <v>1</v>
      </c>
      <c r="G22" t="s">
        <v>10</v>
      </c>
      <c r="H22" t="s">
        <v>103</v>
      </c>
      <c r="I22" t="s">
        <v>14</v>
      </c>
      <c r="J22">
        <v>2018</v>
      </c>
      <c r="K22">
        <v>0</v>
      </c>
    </row>
    <row r="23" spans="1:11" x14ac:dyDescent="0.25">
      <c r="A23" t="s">
        <v>222</v>
      </c>
      <c r="B23" t="s">
        <v>42</v>
      </c>
      <c r="C23" t="s">
        <v>14</v>
      </c>
      <c r="D23">
        <v>2018</v>
      </c>
      <c r="E23">
        <v>1</v>
      </c>
      <c r="G23" t="s">
        <v>10</v>
      </c>
      <c r="H23" t="s">
        <v>103</v>
      </c>
      <c r="I23" t="s">
        <v>14</v>
      </c>
      <c r="J23">
        <v>2025</v>
      </c>
      <c r="K23">
        <v>0</v>
      </c>
    </row>
    <row r="24" spans="1:11" x14ac:dyDescent="0.25">
      <c r="A24" t="s">
        <v>222</v>
      </c>
      <c r="B24" t="s">
        <v>42</v>
      </c>
      <c r="C24" t="s">
        <v>14</v>
      </c>
      <c r="D24">
        <v>2025</v>
      </c>
      <c r="E24">
        <v>1</v>
      </c>
      <c r="G24" t="s">
        <v>10</v>
      </c>
      <c r="H24" t="s">
        <v>103</v>
      </c>
      <c r="I24" t="s">
        <v>14</v>
      </c>
      <c r="J24">
        <v>2030</v>
      </c>
      <c r="K24">
        <v>0</v>
      </c>
    </row>
    <row r="25" spans="1:11" x14ac:dyDescent="0.25">
      <c r="A25" t="s">
        <v>222</v>
      </c>
      <c r="B25" t="s">
        <v>42</v>
      </c>
      <c r="C25" t="s">
        <v>14</v>
      </c>
      <c r="D25">
        <v>2030</v>
      </c>
      <c r="E25">
        <v>1</v>
      </c>
      <c r="G25" t="s">
        <v>10</v>
      </c>
      <c r="H25" t="s">
        <v>103</v>
      </c>
      <c r="I25" t="s">
        <v>14</v>
      </c>
      <c r="J25">
        <v>2035</v>
      </c>
      <c r="K25">
        <v>0</v>
      </c>
    </row>
    <row r="26" spans="1:11" x14ac:dyDescent="0.25">
      <c r="A26" t="s">
        <v>222</v>
      </c>
      <c r="B26" t="s">
        <v>42</v>
      </c>
      <c r="C26" t="s">
        <v>14</v>
      </c>
      <c r="D26">
        <v>2035</v>
      </c>
      <c r="E26">
        <v>1</v>
      </c>
      <c r="G26" t="s">
        <v>10</v>
      </c>
      <c r="H26" t="s">
        <v>103</v>
      </c>
      <c r="I26" t="s">
        <v>14</v>
      </c>
      <c r="J26">
        <v>2040</v>
      </c>
      <c r="K26">
        <v>0</v>
      </c>
    </row>
    <row r="27" spans="1:11" x14ac:dyDescent="0.25">
      <c r="A27" t="s">
        <v>222</v>
      </c>
      <c r="B27" t="s">
        <v>42</v>
      </c>
      <c r="C27" t="s">
        <v>14</v>
      </c>
      <c r="D27">
        <v>2040</v>
      </c>
      <c r="E27">
        <v>1</v>
      </c>
      <c r="G27" t="s">
        <v>10</v>
      </c>
      <c r="H27" t="s">
        <v>103</v>
      </c>
      <c r="I27" t="s">
        <v>14</v>
      </c>
      <c r="J27">
        <v>2045</v>
      </c>
      <c r="K27">
        <v>0</v>
      </c>
    </row>
    <row r="28" spans="1:11" x14ac:dyDescent="0.25">
      <c r="A28" t="s">
        <v>222</v>
      </c>
      <c r="B28" t="s">
        <v>42</v>
      </c>
      <c r="C28" t="s">
        <v>14</v>
      </c>
      <c r="D28">
        <v>2045</v>
      </c>
      <c r="E28">
        <v>1</v>
      </c>
      <c r="G28" t="s">
        <v>10</v>
      </c>
      <c r="H28" t="s">
        <v>103</v>
      </c>
      <c r="I28" t="s">
        <v>14</v>
      </c>
      <c r="J28">
        <v>2050</v>
      </c>
      <c r="K28">
        <v>0</v>
      </c>
    </row>
    <row r="29" spans="1:11" x14ac:dyDescent="0.25">
      <c r="A29" t="s">
        <v>222</v>
      </c>
      <c r="B29" t="s">
        <v>42</v>
      </c>
      <c r="C29" t="s">
        <v>14</v>
      </c>
      <c r="D29">
        <v>2050</v>
      </c>
      <c r="E29">
        <v>1</v>
      </c>
      <c r="G29" t="s">
        <v>10</v>
      </c>
      <c r="H29" t="s">
        <v>106</v>
      </c>
      <c r="I29" t="s">
        <v>14</v>
      </c>
      <c r="J29">
        <v>2018</v>
      </c>
      <c r="K29">
        <v>0</v>
      </c>
    </row>
    <row r="30" spans="1:11" x14ac:dyDescent="0.25">
      <c r="A30" t="s">
        <v>222</v>
      </c>
      <c r="B30" t="s">
        <v>47</v>
      </c>
      <c r="C30" t="s">
        <v>14</v>
      </c>
      <c r="D30">
        <v>2018</v>
      </c>
      <c r="E30">
        <v>1</v>
      </c>
      <c r="G30" t="s">
        <v>10</v>
      </c>
      <c r="H30" t="s">
        <v>106</v>
      </c>
      <c r="I30" t="s">
        <v>14</v>
      </c>
      <c r="J30">
        <v>2025</v>
      </c>
      <c r="K30">
        <v>0</v>
      </c>
    </row>
    <row r="31" spans="1:11" x14ac:dyDescent="0.25">
      <c r="A31" t="s">
        <v>222</v>
      </c>
      <c r="B31" t="s">
        <v>47</v>
      </c>
      <c r="C31" t="s">
        <v>14</v>
      </c>
      <c r="D31">
        <v>2025</v>
      </c>
      <c r="E31">
        <v>1</v>
      </c>
      <c r="G31" t="s">
        <v>10</v>
      </c>
      <c r="H31" t="s">
        <v>106</v>
      </c>
      <c r="I31" t="s">
        <v>14</v>
      </c>
      <c r="J31">
        <v>2030</v>
      </c>
      <c r="K31">
        <v>0</v>
      </c>
    </row>
    <row r="32" spans="1:11" x14ac:dyDescent="0.25">
      <c r="A32" t="s">
        <v>222</v>
      </c>
      <c r="B32" t="s">
        <v>47</v>
      </c>
      <c r="C32" t="s">
        <v>14</v>
      </c>
      <c r="D32">
        <v>2030</v>
      </c>
      <c r="E32">
        <v>1</v>
      </c>
      <c r="G32" t="s">
        <v>10</v>
      </c>
      <c r="H32" t="s">
        <v>106</v>
      </c>
      <c r="I32" t="s">
        <v>14</v>
      </c>
      <c r="J32">
        <v>2035</v>
      </c>
      <c r="K32">
        <v>0</v>
      </c>
    </row>
    <row r="33" spans="1:11" x14ac:dyDescent="0.25">
      <c r="A33" t="s">
        <v>222</v>
      </c>
      <c r="B33" t="s">
        <v>47</v>
      </c>
      <c r="C33" t="s">
        <v>14</v>
      </c>
      <c r="D33">
        <v>2035</v>
      </c>
      <c r="E33">
        <v>1</v>
      </c>
      <c r="G33" t="s">
        <v>10</v>
      </c>
      <c r="H33" t="s">
        <v>106</v>
      </c>
      <c r="I33" t="s">
        <v>14</v>
      </c>
      <c r="J33">
        <v>2040</v>
      </c>
      <c r="K33">
        <v>0</v>
      </c>
    </row>
    <row r="34" spans="1:11" x14ac:dyDescent="0.25">
      <c r="A34" t="s">
        <v>222</v>
      </c>
      <c r="B34" t="s">
        <v>47</v>
      </c>
      <c r="C34" t="s">
        <v>14</v>
      </c>
      <c r="D34">
        <v>2040</v>
      </c>
      <c r="E34">
        <v>1</v>
      </c>
      <c r="G34" t="s">
        <v>10</v>
      </c>
      <c r="H34" t="s">
        <v>106</v>
      </c>
      <c r="I34" t="s">
        <v>14</v>
      </c>
      <c r="J34">
        <v>2045</v>
      </c>
      <c r="K34">
        <v>0</v>
      </c>
    </row>
    <row r="35" spans="1:11" x14ac:dyDescent="0.25">
      <c r="A35" t="s">
        <v>222</v>
      </c>
      <c r="B35" t="s">
        <v>47</v>
      </c>
      <c r="C35" t="s">
        <v>14</v>
      </c>
      <c r="D35">
        <v>2045</v>
      </c>
      <c r="E35">
        <v>1</v>
      </c>
      <c r="G35" t="s">
        <v>10</v>
      </c>
      <c r="H35" t="s">
        <v>106</v>
      </c>
      <c r="I35" t="s">
        <v>14</v>
      </c>
      <c r="J35">
        <v>2050</v>
      </c>
      <c r="K35">
        <v>0</v>
      </c>
    </row>
    <row r="36" spans="1:11" x14ac:dyDescent="0.25">
      <c r="A36" t="s">
        <v>222</v>
      </c>
      <c r="B36" t="s">
        <v>47</v>
      </c>
      <c r="C36" t="s">
        <v>14</v>
      </c>
      <c r="D36">
        <v>2050</v>
      </c>
      <c r="E36">
        <v>1</v>
      </c>
      <c r="G36" t="s">
        <v>10</v>
      </c>
      <c r="H36" t="s">
        <v>108</v>
      </c>
      <c r="I36" t="s">
        <v>14</v>
      </c>
      <c r="J36">
        <v>2018</v>
      </c>
      <c r="K36">
        <v>0</v>
      </c>
    </row>
    <row r="37" spans="1:11" x14ac:dyDescent="0.25">
      <c r="A37" t="s">
        <v>222</v>
      </c>
      <c r="B37" t="s">
        <v>52</v>
      </c>
      <c r="C37" t="s">
        <v>14</v>
      </c>
      <c r="D37">
        <v>2018</v>
      </c>
      <c r="E37">
        <v>1</v>
      </c>
      <c r="G37" t="s">
        <v>10</v>
      </c>
      <c r="H37" t="s">
        <v>108</v>
      </c>
      <c r="I37" t="s">
        <v>14</v>
      </c>
      <c r="J37">
        <v>2025</v>
      </c>
      <c r="K37">
        <v>0</v>
      </c>
    </row>
    <row r="38" spans="1:11" x14ac:dyDescent="0.25">
      <c r="A38" t="s">
        <v>222</v>
      </c>
      <c r="B38" t="s">
        <v>52</v>
      </c>
      <c r="C38" t="s">
        <v>14</v>
      </c>
      <c r="D38">
        <v>2025</v>
      </c>
      <c r="E38">
        <v>1</v>
      </c>
      <c r="G38" t="s">
        <v>10</v>
      </c>
      <c r="H38" t="s">
        <v>108</v>
      </c>
      <c r="I38" t="s">
        <v>14</v>
      </c>
      <c r="J38">
        <v>2030</v>
      </c>
      <c r="K38">
        <v>0</v>
      </c>
    </row>
    <row r="39" spans="1:11" x14ac:dyDescent="0.25">
      <c r="A39" t="s">
        <v>222</v>
      </c>
      <c r="B39" t="s">
        <v>52</v>
      </c>
      <c r="C39" t="s">
        <v>14</v>
      </c>
      <c r="D39">
        <v>2030</v>
      </c>
      <c r="E39">
        <v>1</v>
      </c>
      <c r="G39" t="s">
        <v>10</v>
      </c>
      <c r="H39" t="s">
        <v>108</v>
      </c>
      <c r="I39" t="s">
        <v>14</v>
      </c>
      <c r="J39">
        <v>2035</v>
      </c>
      <c r="K39">
        <v>0</v>
      </c>
    </row>
    <row r="40" spans="1:11" x14ac:dyDescent="0.25">
      <c r="A40" t="s">
        <v>222</v>
      </c>
      <c r="B40" t="s">
        <v>52</v>
      </c>
      <c r="C40" t="s">
        <v>14</v>
      </c>
      <c r="D40">
        <v>2035</v>
      </c>
      <c r="E40">
        <v>1</v>
      </c>
      <c r="G40" t="s">
        <v>10</v>
      </c>
      <c r="H40" t="s">
        <v>108</v>
      </c>
      <c r="I40" t="s">
        <v>14</v>
      </c>
      <c r="J40">
        <v>2040</v>
      </c>
      <c r="K40">
        <v>0</v>
      </c>
    </row>
    <row r="41" spans="1:11" x14ac:dyDescent="0.25">
      <c r="A41" t="s">
        <v>222</v>
      </c>
      <c r="B41" t="s">
        <v>52</v>
      </c>
      <c r="C41" t="s">
        <v>14</v>
      </c>
      <c r="D41">
        <v>2040</v>
      </c>
      <c r="E41">
        <v>1</v>
      </c>
      <c r="G41" t="s">
        <v>10</v>
      </c>
      <c r="H41" t="s">
        <v>108</v>
      </c>
      <c r="I41" t="s">
        <v>14</v>
      </c>
      <c r="J41">
        <v>2045</v>
      </c>
      <c r="K41">
        <v>0</v>
      </c>
    </row>
    <row r="42" spans="1:11" x14ac:dyDescent="0.25">
      <c r="A42" t="s">
        <v>222</v>
      </c>
      <c r="B42" t="s">
        <v>52</v>
      </c>
      <c r="C42" t="s">
        <v>14</v>
      </c>
      <c r="D42">
        <v>2045</v>
      </c>
      <c r="E42">
        <v>1</v>
      </c>
      <c r="G42" t="s">
        <v>10</v>
      </c>
      <c r="H42" t="s">
        <v>108</v>
      </c>
      <c r="I42" t="s">
        <v>14</v>
      </c>
      <c r="J42">
        <v>2050</v>
      </c>
      <c r="K42">
        <v>0</v>
      </c>
    </row>
    <row r="43" spans="1:11" x14ac:dyDescent="0.25">
      <c r="A43" t="s">
        <v>222</v>
      </c>
      <c r="B43" t="s">
        <v>52</v>
      </c>
      <c r="C43" t="s">
        <v>14</v>
      </c>
      <c r="D43">
        <v>2050</v>
      </c>
      <c r="E43">
        <v>1</v>
      </c>
      <c r="G43" t="s">
        <v>10</v>
      </c>
      <c r="H43" t="s">
        <v>112</v>
      </c>
      <c r="I43" t="s">
        <v>14</v>
      </c>
      <c r="J43">
        <v>2018</v>
      </c>
      <c r="K43">
        <v>1</v>
      </c>
    </row>
    <row r="44" spans="1:11" x14ac:dyDescent="0.25">
      <c r="A44" t="s">
        <v>222</v>
      </c>
      <c r="B44" t="s">
        <v>54</v>
      </c>
      <c r="C44" t="s">
        <v>14</v>
      </c>
      <c r="D44">
        <v>2018</v>
      </c>
      <c r="E44">
        <v>1</v>
      </c>
      <c r="G44" t="s">
        <v>10</v>
      </c>
      <c r="H44" t="s">
        <v>112</v>
      </c>
      <c r="I44" t="s">
        <v>14</v>
      </c>
      <c r="J44">
        <v>2025</v>
      </c>
      <c r="K44">
        <v>1</v>
      </c>
    </row>
    <row r="45" spans="1:11" x14ac:dyDescent="0.25">
      <c r="A45" t="s">
        <v>222</v>
      </c>
      <c r="B45" t="s">
        <v>54</v>
      </c>
      <c r="C45" t="s">
        <v>14</v>
      </c>
      <c r="D45">
        <v>2025</v>
      </c>
      <c r="E45">
        <v>1</v>
      </c>
      <c r="G45" t="s">
        <v>10</v>
      </c>
      <c r="H45" t="s">
        <v>112</v>
      </c>
      <c r="I45" t="s">
        <v>14</v>
      </c>
      <c r="J45">
        <v>2030</v>
      </c>
      <c r="K45">
        <v>1</v>
      </c>
    </row>
    <row r="46" spans="1:11" x14ac:dyDescent="0.25">
      <c r="A46" t="s">
        <v>222</v>
      </c>
      <c r="B46" t="s">
        <v>54</v>
      </c>
      <c r="C46" t="s">
        <v>14</v>
      </c>
      <c r="D46">
        <v>2030</v>
      </c>
      <c r="E46">
        <v>1</v>
      </c>
      <c r="G46" t="s">
        <v>10</v>
      </c>
      <c r="H46" t="s">
        <v>112</v>
      </c>
      <c r="I46" t="s">
        <v>14</v>
      </c>
      <c r="J46">
        <v>2035</v>
      </c>
      <c r="K46">
        <v>1</v>
      </c>
    </row>
    <row r="47" spans="1:11" x14ac:dyDescent="0.25">
      <c r="A47" t="s">
        <v>222</v>
      </c>
      <c r="B47" t="s">
        <v>54</v>
      </c>
      <c r="C47" t="s">
        <v>14</v>
      </c>
      <c r="D47">
        <v>2035</v>
      </c>
      <c r="E47">
        <v>1</v>
      </c>
      <c r="G47" t="s">
        <v>10</v>
      </c>
      <c r="H47" t="s">
        <v>112</v>
      </c>
      <c r="I47" t="s">
        <v>14</v>
      </c>
      <c r="J47">
        <v>2040</v>
      </c>
      <c r="K47">
        <v>1</v>
      </c>
    </row>
    <row r="48" spans="1:11" x14ac:dyDescent="0.25">
      <c r="A48" t="s">
        <v>222</v>
      </c>
      <c r="B48" t="s">
        <v>54</v>
      </c>
      <c r="C48" t="s">
        <v>14</v>
      </c>
      <c r="D48">
        <v>2040</v>
      </c>
      <c r="E48">
        <v>1</v>
      </c>
      <c r="G48" t="s">
        <v>10</v>
      </c>
      <c r="H48" t="s">
        <v>112</v>
      </c>
      <c r="I48" t="s">
        <v>14</v>
      </c>
      <c r="J48">
        <v>2045</v>
      </c>
      <c r="K48">
        <v>1</v>
      </c>
    </row>
    <row r="49" spans="1:11" x14ac:dyDescent="0.25">
      <c r="A49" t="s">
        <v>222</v>
      </c>
      <c r="B49" t="s">
        <v>54</v>
      </c>
      <c r="C49" t="s">
        <v>14</v>
      </c>
      <c r="D49">
        <v>2045</v>
      </c>
      <c r="E49">
        <v>1</v>
      </c>
      <c r="G49" t="s">
        <v>10</v>
      </c>
      <c r="H49" t="s">
        <v>112</v>
      </c>
      <c r="I49" t="s">
        <v>14</v>
      </c>
      <c r="J49">
        <v>2050</v>
      </c>
      <c r="K49">
        <v>1</v>
      </c>
    </row>
    <row r="50" spans="1:11" x14ac:dyDescent="0.25">
      <c r="A50" t="s">
        <v>222</v>
      </c>
      <c r="B50" t="s">
        <v>54</v>
      </c>
      <c r="C50" t="s">
        <v>14</v>
      </c>
      <c r="D50">
        <v>2050</v>
      </c>
      <c r="E50">
        <v>1</v>
      </c>
      <c r="G50" t="s">
        <v>10</v>
      </c>
      <c r="H50" t="s">
        <v>113</v>
      </c>
      <c r="I50" t="s">
        <v>14</v>
      </c>
      <c r="J50">
        <v>2018</v>
      </c>
      <c r="K50">
        <v>1</v>
      </c>
    </row>
    <row r="51" spans="1:11" x14ac:dyDescent="0.25">
      <c r="A51" t="s">
        <v>222</v>
      </c>
      <c r="B51" t="s">
        <v>57</v>
      </c>
      <c r="C51" t="s">
        <v>14</v>
      </c>
      <c r="D51">
        <v>2018</v>
      </c>
      <c r="E51">
        <v>1</v>
      </c>
      <c r="G51" t="s">
        <v>10</v>
      </c>
      <c r="H51" t="s">
        <v>113</v>
      </c>
      <c r="I51" t="s">
        <v>14</v>
      </c>
      <c r="J51">
        <v>2025</v>
      </c>
      <c r="K51">
        <v>1</v>
      </c>
    </row>
    <row r="52" spans="1:11" x14ac:dyDescent="0.25">
      <c r="A52" t="s">
        <v>222</v>
      </c>
      <c r="B52" t="s">
        <v>57</v>
      </c>
      <c r="C52" t="s">
        <v>14</v>
      </c>
      <c r="D52">
        <v>2025</v>
      </c>
      <c r="E52">
        <v>1</v>
      </c>
      <c r="G52" t="s">
        <v>10</v>
      </c>
      <c r="H52" t="s">
        <v>113</v>
      </c>
      <c r="I52" t="s">
        <v>14</v>
      </c>
      <c r="J52">
        <v>2030</v>
      </c>
      <c r="K52">
        <v>1</v>
      </c>
    </row>
    <row r="53" spans="1:11" x14ac:dyDescent="0.25">
      <c r="A53" t="s">
        <v>222</v>
      </c>
      <c r="B53" t="s">
        <v>57</v>
      </c>
      <c r="C53" t="s">
        <v>14</v>
      </c>
      <c r="D53">
        <v>2030</v>
      </c>
      <c r="E53">
        <v>1</v>
      </c>
      <c r="G53" t="s">
        <v>10</v>
      </c>
      <c r="H53" t="s">
        <v>113</v>
      </c>
      <c r="I53" t="s">
        <v>14</v>
      </c>
      <c r="J53">
        <v>2035</v>
      </c>
      <c r="K53">
        <v>1</v>
      </c>
    </row>
    <row r="54" spans="1:11" x14ac:dyDescent="0.25">
      <c r="A54" t="s">
        <v>222</v>
      </c>
      <c r="B54" t="s">
        <v>57</v>
      </c>
      <c r="C54" t="s">
        <v>14</v>
      </c>
      <c r="D54">
        <v>2035</v>
      </c>
      <c r="E54">
        <v>1</v>
      </c>
      <c r="G54" t="s">
        <v>10</v>
      </c>
      <c r="H54" t="s">
        <v>113</v>
      </c>
      <c r="I54" t="s">
        <v>14</v>
      </c>
      <c r="J54">
        <v>2040</v>
      </c>
      <c r="K54">
        <v>1</v>
      </c>
    </row>
    <row r="55" spans="1:11" x14ac:dyDescent="0.25">
      <c r="A55" t="s">
        <v>222</v>
      </c>
      <c r="B55" t="s">
        <v>57</v>
      </c>
      <c r="C55" t="s">
        <v>14</v>
      </c>
      <c r="D55">
        <v>2040</v>
      </c>
      <c r="E55">
        <v>1</v>
      </c>
      <c r="G55" t="s">
        <v>10</v>
      </c>
      <c r="H55" t="s">
        <v>113</v>
      </c>
      <c r="I55" t="s">
        <v>14</v>
      </c>
      <c r="J55">
        <v>2045</v>
      </c>
      <c r="K55">
        <v>1</v>
      </c>
    </row>
    <row r="56" spans="1:11" x14ac:dyDescent="0.25">
      <c r="A56" t="s">
        <v>222</v>
      </c>
      <c r="B56" t="s">
        <v>57</v>
      </c>
      <c r="C56" t="s">
        <v>14</v>
      </c>
      <c r="D56">
        <v>2045</v>
      </c>
      <c r="E56">
        <v>1</v>
      </c>
      <c r="G56" t="s">
        <v>10</v>
      </c>
      <c r="H56" t="s">
        <v>113</v>
      </c>
      <c r="I56" t="s">
        <v>14</v>
      </c>
      <c r="J56">
        <v>2050</v>
      </c>
      <c r="K56">
        <v>1</v>
      </c>
    </row>
    <row r="57" spans="1:11" x14ac:dyDescent="0.25">
      <c r="A57" t="s">
        <v>222</v>
      </c>
      <c r="B57" t="s">
        <v>57</v>
      </c>
      <c r="C57" t="s">
        <v>14</v>
      </c>
      <c r="D57">
        <v>2050</v>
      </c>
      <c r="E57">
        <v>1</v>
      </c>
      <c r="G57" t="s">
        <v>10</v>
      </c>
      <c r="H57" t="s">
        <v>114</v>
      </c>
      <c r="I57" t="s">
        <v>14</v>
      </c>
      <c r="J57">
        <v>2018</v>
      </c>
      <c r="K57">
        <v>1</v>
      </c>
    </row>
    <row r="58" spans="1:11" x14ac:dyDescent="0.25">
      <c r="A58" t="s">
        <v>222</v>
      </c>
      <c r="B58" t="s">
        <v>60</v>
      </c>
      <c r="C58" t="s">
        <v>14</v>
      </c>
      <c r="D58">
        <v>2018</v>
      </c>
      <c r="E58">
        <v>1</v>
      </c>
      <c r="G58" t="s">
        <v>10</v>
      </c>
      <c r="H58" t="s">
        <v>114</v>
      </c>
      <c r="I58" t="s">
        <v>14</v>
      </c>
      <c r="J58">
        <v>2025</v>
      </c>
      <c r="K58">
        <v>1</v>
      </c>
    </row>
    <row r="59" spans="1:11" x14ac:dyDescent="0.25">
      <c r="A59" t="s">
        <v>222</v>
      </c>
      <c r="B59" t="s">
        <v>60</v>
      </c>
      <c r="C59" t="s">
        <v>14</v>
      </c>
      <c r="D59">
        <v>2025</v>
      </c>
      <c r="E59">
        <v>1</v>
      </c>
      <c r="G59" t="s">
        <v>10</v>
      </c>
      <c r="H59" t="s">
        <v>114</v>
      </c>
      <c r="I59" t="s">
        <v>14</v>
      </c>
      <c r="J59">
        <v>2030</v>
      </c>
      <c r="K59">
        <v>1</v>
      </c>
    </row>
    <row r="60" spans="1:11" x14ac:dyDescent="0.25">
      <c r="A60" t="s">
        <v>222</v>
      </c>
      <c r="B60" t="s">
        <v>60</v>
      </c>
      <c r="C60" t="s">
        <v>14</v>
      </c>
      <c r="D60">
        <v>2030</v>
      </c>
      <c r="E60">
        <v>1</v>
      </c>
      <c r="G60" t="s">
        <v>10</v>
      </c>
      <c r="H60" t="s">
        <v>114</v>
      </c>
      <c r="I60" t="s">
        <v>14</v>
      </c>
      <c r="J60">
        <v>2035</v>
      </c>
      <c r="K60">
        <v>1</v>
      </c>
    </row>
    <row r="61" spans="1:11" x14ac:dyDescent="0.25">
      <c r="A61" t="s">
        <v>222</v>
      </c>
      <c r="B61" t="s">
        <v>60</v>
      </c>
      <c r="C61" t="s">
        <v>14</v>
      </c>
      <c r="D61">
        <v>2035</v>
      </c>
      <c r="E61">
        <v>1</v>
      </c>
      <c r="G61" t="s">
        <v>10</v>
      </c>
      <c r="H61" t="s">
        <v>114</v>
      </c>
      <c r="I61" t="s">
        <v>14</v>
      </c>
      <c r="J61">
        <v>2040</v>
      </c>
      <c r="K61">
        <v>1</v>
      </c>
    </row>
    <row r="62" spans="1:11" x14ac:dyDescent="0.25">
      <c r="A62" t="s">
        <v>222</v>
      </c>
      <c r="B62" t="s">
        <v>60</v>
      </c>
      <c r="C62" t="s">
        <v>14</v>
      </c>
      <c r="D62">
        <v>2040</v>
      </c>
      <c r="E62">
        <v>1</v>
      </c>
      <c r="G62" t="s">
        <v>10</v>
      </c>
      <c r="H62" t="s">
        <v>114</v>
      </c>
      <c r="I62" t="s">
        <v>14</v>
      </c>
      <c r="J62">
        <v>2045</v>
      </c>
      <c r="K62">
        <v>1</v>
      </c>
    </row>
    <row r="63" spans="1:11" x14ac:dyDescent="0.25">
      <c r="A63" t="s">
        <v>222</v>
      </c>
      <c r="B63" t="s">
        <v>60</v>
      </c>
      <c r="C63" t="s">
        <v>14</v>
      </c>
      <c r="D63">
        <v>2045</v>
      </c>
      <c r="E63">
        <v>1</v>
      </c>
      <c r="G63" t="s">
        <v>10</v>
      </c>
      <c r="H63" t="s">
        <v>114</v>
      </c>
      <c r="I63" t="s">
        <v>14</v>
      </c>
      <c r="J63">
        <v>2050</v>
      </c>
      <c r="K63">
        <v>1</v>
      </c>
    </row>
    <row r="64" spans="1:11" x14ac:dyDescent="0.25">
      <c r="A64" t="s">
        <v>222</v>
      </c>
      <c r="B64" t="s">
        <v>60</v>
      </c>
      <c r="C64" t="s">
        <v>14</v>
      </c>
      <c r="D64">
        <v>2050</v>
      </c>
      <c r="E64">
        <v>1</v>
      </c>
      <c r="G64" t="s">
        <v>10</v>
      </c>
      <c r="H64" t="s">
        <v>115</v>
      </c>
      <c r="I64" t="s">
        <v>14</v>
      </c>
      <c r="J64">
        <v>2018</v>
      </c>
      <c r="K64">
        <v>1</v>
      </c>
    </row>
    <row r="65" spans="1:11" x14ac:dyDescent="0.25">
      <c r="A65" t="s">
        <v>222</v>
      </c>
      <c r="B65" t="s">
        <v>63</v>
      </c>
      <c r="C65" t="s">
        <v>14</v>
      </c>
      <c r="D65">
        <v>2018</v>
      </c>
      <c r="E65">
        <v>1</v>
      </c>
      <c r="G65" t="s">
        <v>10</v>
      </c>
      <c r="H65" t="s">
        <v>115</v>
      </c>
      <c r="I65" t="s">
        <v>14</v>
      </c>
      <c r="J65">
        <v>2025</v>
      </c>
      <c r="K65">
        <v>1</v>
      </c>
    </row>
    <row r="66" spans="1:11" x14ac:dyDescent="0.25">
      <c r="A66" t="s">
        <v>222</v>
      </c>
      <c r="B66" t="s">
        <v>63</v>
      </c>
      <c r="C66" t="s">
        <v>14</v>
      </c>
      <c r="D66">
        <v>2025</v>
      </c>
      <c r="E66">
        <v>1</v>
      </c>
      <c r="G66" t="s">
        <v>10</v>
      </c>
      <c r="H66" t="s">
        <v>115</v>
      </c>
      <c r="I66" t="s">
        <v>14</v>
      </c>
      <c r="J66">
        <v>2030</v>
      </c>
      <c r="K66">
        <v>1</v>
      </c>
    </row>
    <row r="67" spans="1:11" x14ac:dyDescent="0.25">
      <c r="A67" t="s">
        <v>222</v>
      </c>
      <c r="B67" t="s">
        <v>63</v>
      </c>
      <c r="C67" t="s">
        <v>14</v>
      </c>
      <c r="D67">
        <v>2030</v>
      </c>
      <c r="E67">
        <v>1</v>
      </c>
      <c r="G67" t="s">
        <v>10</v>
      </c>
      <c r="H67" t="s">
        <v>115</v>
      </c>
      <c r="I67" t="s">
        <v>14</v>
      </c>
      <c r="J67">
        <v>2035</v>
      </c>
      <c r="K67">
        <v>1</v>
      </c>
    </row>
    <row r="68" spans="1:11" x14ac:dyDescent="0.25">
      <c r="A68" t="s">
        <v>222</v>
      </c>
      <c r="B68" t="s">
        <v>63</v>
      </c>
      <c r="C68" t="s">
        <v>14</v>
      </c>
      <c r="D68">
        <v>2035</v>
      </c>
      <c r="E68">
        <v>1</v>
      </c>
      <c r="G68" t="s">
        <v>10</v>
      </c>
      <c r="H68" t="s">
        <v>115</v>
      </c>
      <c r="I68" t="s">
        <v>14</v>
      </c>
      <c r="J68">
        <v>2040</v>
      </c>
      <c r="K68">
        <v>1</v>
      </c>
    </row>
    <row r="69" spans="1:11" x14ac:dyDescent="0.25">
      <c r="A69" t="s">
        <v>222</v>
      </c>
      <c r="B69" t="s">
        <v>63</v>
      </c>
      <c r="C69" t="s">
        <v>14</v>
      </c>
      <c r="D69">
        <v>2040</v>
      </c>
      <c r="E69">
        <v>1</v>
      </c>
      <c r="G69" t="s">
        <v>10</v>
      </c>
      <c r="H69" t="s">
        <v>115</v>
      </c>
      <c r="I69" t="s">
        <v>14</v>
      </c>
      <c r="J69">
        <v>2045</v>
      </c>
      <c r="K69">
        <v>1</v>
      </c>
    </row>
    <row r="70" spans="1:11" x14ac:dyDescent="0.25">
      <c r="A70" t="s">
        <v>222</v>
      </c>
      <c r="B70" t="s">
        <v>63</v>
      </c>
      <c r="C70" t="s">
        <v>14</v>
      </c>
      <c r="D70">
        <v>2045</v>
      </c>
      <c r="E70">
        <v>1</v>
      </c>
      <c r="G70" t="s">
        <v>10</v>
      </c>
      <c r="H70" t="s">
        <v>115</v>
      </c>
      <c r="I70" t="s">
        <v>14</v>
      </c>
      <c r="J70">
        <v>2050</v>
      </c>
      <c r="K70">
        <v>1</v>
      </c>
    </row>
    <row r="71" spans="1:11" x14ac:dyDescent="0.25">
      <c r="A71" t="s">
        <v>222</v>
      </c>
      <c r="B71" t="s">
        <v>63</v>
      </c>
      <c r="C71" t="s">
        <v>14</v>
      </c>
      <c r="D71">
        <v>2050</v>
      </c>
      <c r="E71">
        <v>1</v>
      </c>
      <c r="G71" t="s">
        <v>10</v>
      </c>
      <c r="H71" t="s">
        <v>116</v>
      </c>
      <c r="I71" t="s">
        <v>14</v>
      </c>
      <c r="J71">
        <v>2018</v>
      </c>
      <c r="K71">
        <v>1</v>
      </c>
    </row>
    <row r="72" spans="1:11" x14ac:dyDescent="0.25">
      <c r="A72" t="s">
        <v>222</v>
      </c>
      <c r="B72" t="s">
        <v>66</v>
      </c>
      <c r="C72" t="s">
        <v>14</v>
      </c>
      <c r="D72">
        <v>2018</v>
      </c>
      <c r="E72">
        <v>1</v>
      </c>
      <c r="G72" t="s">
        <v>10</v>
      </c>
      <c r="H72" t="s">
        <v>116</v>
      </c>
      <c r="I72" t="s">
        <v>14</v>
      </c>
      <c r="J72">
        <v>2025</v>
      </c>
      <c r="K72">
        <v>1</v>
      </c>
    </row>
    <row r="73" spans="1:11" x14ac:dyDescent="0.25">
      <c r="A73" t="s">
        <v>222</v>
      </c>
      <c r="B73" t="s">
        <v>66</v>
      </c>
      <c r="C73" t="s">
        <v>14</v>
      </c>
      <c r="D73">
        <v>2025</v>
      </c>
      <c r="E73">
        <v>1</v>
      </c>
      <c r="G73" t="s">
        <v>10</v>
      </c>
      <c r="H73" t="s">
        <v>116</v>
      </c>
      <c r="I73" t="s">
        <v>14</v>
      </c>
      <c r="J73">
        <v>2030</v>
      </c>
      <c r="K73">
        <v>1</v>
      </c>
    </row>
    <row r="74" spans="1:11" x14ac:dyDescent="0.25">
      <c r="A74" t="s">
        <v>222</v>
      </c>
      <c r="B74" t="s">
        <v>66</v>
      </c>
      <c r="C74" t="s">
        <v>14</v>
      </c>
      <c r="D74">
        <v>2030</v>
      </c>
      <c r="E74">
        <v>1</v>
      </c>
      <c r="G74" t="s">
        <v>10</v>
      </c>
      <c r="H74" t="s">
        <v>116</v>
      </c>
      <c r="I74" t="s">
        <v>14</v>
      </c>
      <c r="J74">
        <v>2035</v>
      </c>
      <c r="K74">
        <v>1</v>
      </c>
    </row>
    <row r="75" spans="1:11" x14ac:dyDescent="0.25">
      <c r="A75" t="s">
        <v>222</v>
      </c>
      <c r="B75" t="s">
        <v>66</v>
      </c>
      <c r="C75" t="s">
        <v>14</v>
      </c>
      <c r="D75">
        <v>2035</v>
      </c>
      <c r="E75">
        <v>1</v>
      </c>
      <c r="G75" t="s">
        <v>10</v>
      </c>
      <c r="H75" t="s">
        <v>116</v>
      </c>
      <c r="I75" t="s">
        <v>14</v>
      </c>
      <c r="J75">
        <v>2040</v>
      </c>
      <c r="K75">
        <v>1</v>
      </c>
    </row>
    <row r="76" spans="1:11" x14ac:dyDescent="0.25">
      <c r="A76" t="s">
        <v>222</v>
      </c>
      <c r="B76" t="s">
        <v>66</v>
      </c>
      <c r="C76" t="s">
        <v>14</v>
      </c>
      <c r="D76">
        <v>2040</v>
      </c>
      <c r="E76">
        <v>1</v>
      </c>
      <c r="G76" t="s">
        <v>10</v>
      </c>
      <c r="H76" t="s">
        <v>116</v>
      </c>
      <c r="I76" t="s">
        <v>14</v>
      </c>
      <c r="J76">
        <v>2045</v>
      </c>
      <c r="K76">
        <v>1</v>
      </c>
    </row>
    <row r="77" spans="1:11" x14ac:dyDescent="0.25">
      <c r="A77" t="s">
        <v>222</v>
      </c>
      <c r="B77" t="s">
        <v>66</v>
      </c>
      <c r="C77" t="s">
        <v>14</v>
      </c>
      <c r="D77">
        <v>2045</v>
      </c>
      <c r="E77">
        <v>1</v>
      </c>
      <c r="G77" t="s">
        <v>10</v>
      </c>
      <c r="H77" t="s">
        <v>116</v>
      </c>
      <c r="I77" t="s">
        <v>14</v>
      </c>
      <c r="J77">
        <v>2050</v>
      </c>
      <c r="K77">
        <v>1</v>
      </c>
    </row>
    <row r="78" spans="1:11" x14ac:dyDescent="0.25">
      <c r="A78" t="s">
        <v>222</v>
      </c>
      <c r="B78" t="s">
        <v>66</v>
      </c>
      <c r="C78" t="s">
        <v>14</v>
      </c>
      <c r="D78">
        <v>2050</v>
      </c>
      <c r="E78">
        <v>1</v>
      </c>
      <c r="G78" t="s">
        <v>10</v>
      </c>
      <c r="H78" t="s">
        <v>117</v>
      </c>
      <c r="I78" t="s">
        <v>14</v>
      </c>
      <c r="J78">
        <v>2018</v>
      </c>
      <c r="K78">
        <v>1</v>
      </c>
    </row>
    <row r="79" spans="1:11" x14ac:dyDescent="0.25">
      <c r="A79" t="s">
        <v>222</v>
      </c>
      <c r="B79" t="s">
        <v>69</v>
      </c>
      <c r="C79" t="s">
        <v>14</v>
      </c>
      <c r="D79">
        <v>2018</v>
      </c>
      <c r="E79">
        <v>1</v>
      </c>
      <c r="G79" t="s">
        <v>10</v>
      </c>
      <c r="H79" t="s">
        <v>117</v>
      </c>
      <c r="I79" t="s">
        <v>14</v>
      </c>
      <c r="J79">
        <v>2025</v>
      </c>
      <c r="K79">
        <v>1</v>
      </c>
    </row>
    <row r="80" spans="1:11" x14ac:dyDescent="0.25">
      <c r="A80" t="s">
        <v>222</v>
      </c>
      <c r="B80" t="s">
        <v>69</v>
      </c>
      <c r="C80" t="s">
        <v>14</v>
      </c>
      <c r="D80">
        <v>2025</v>
      </c>
      <c r="E80">
        <v>1</v>
      </c>
      <c r="G80" t="s">
        <v>10</v>
      </c>
      <c r="H80" t="s">
        <v>117</v>
      </c>
      <c r="I80" t="s">
        <v>14</v>
      </c>
      <c r="J80">
        <v>2030</v>
      </c>
      <c r="K80">
        <v>1</v>
      </c>
    </row>
    <row r="81" spans="1:11" x14ac:dyDescent="0.25">
      <c r="A81" t="s">
        <v>222</v>
      </c>
      <c r="B81" t="s">
        <v>69</v>
      </c>
      <c r="C81" t="s">
        <v>14</v>
      </c>
      <c r="D81">
        <v>2030</v>
      </c>
      <c r="E81">
        <v>1</v>
      </c>
      <c r="G81" t="s">
        <v>10</v>
      </c>
      <c r="H81" t="s">
        <v>117</v>
      </c>
      <c r="I81" t="s">
        <v>14</v>
      </c>
      <c r="J81">
        <v>2035</v>
      </c>
      <c r="K81">
        <v>1</v>
      </c>
    </row>
    <row r="82" spans="1:11" x14ac:dyDescent="0.25">
      <c r="A82" t="s">
        <v>222</v>
      </c>
      <c r="B82" t="s">
        <v>69</v>
      </c>
      <c r="C82" t="s">
        <v>14</v>
      </c>
      <c r="D82">
        <v>2035</v>
      </c>
      <c r="E82">
        <v>1</v>
      </c>
      <c r="G82" t="s">
        <v>10</v>
      </c>
      <c r="H82" t="s">
        <v>117</v>
      </c>
      <c r="I82" t="s">
        <v>14</v>
      </c>
      <c r="J82">
        <v>2040</v>
      </c>
      <c r="K82">
        <v>1</v>
      </c>
    </row>
    <row r="83" spans="1:11" x14ac:dyDescent="0.25">
      <c r="A83" t="s">
        <v>222</v>
      </c>
      <c r="B83" t="s">
        <v>69</v>
      </c>
      <c r="C83" t="s">
        <v>14</v>
      </c>
      <c r="D83">
        <v>2040</v>
      </c>
      <c r="E83">
        <v>1</v>
      </c>
      <c r="G83" t="s">
        <v>10</v>
      </c>
      <c r="H83" t="s">
        <v>117</v>
      </c>
      <c r="I83" t="s">
        <v>14</v>
      </c>
      <c r="J83">
        <v>2045</v>
      </c>
      <c r="K83">
        <v>1</v>
      </c>
    </row>
    <row r="84" spans="1:11" x14ac:dyDescent="0.25">
      <c r="A84" t="s">
        <v>222</v>
      </c>
      <c r="B84" t="s">
        <v>69</v>
      </c>
      <c r="C84" t="s">
        <v>14</v>
      </c>
      <c r="D84">
        <v>2045</v>
      </c>
      <c r="E84">
        <v>1</v>
      </c>
      <c r="G84" t="s">
        <v>10</v>
      </c>
      <c r="H84" t="s">
        <v>117</v>
      </c>
      <c r="I84" t="s">
        <v>14</v>
      </c>
      <c r="J84">
        <v>2050</v>
      </c>
      <c r="K84">
        <v>1</v>
      </c>
    </row>
    <row r="85" spans="1:11" x14ac:dyDescent="0.25">
      <c r="A85" t="s">
        <v>222</v>
      </c>
      <c r="B85" t="s">
        <v>69</v>
      </c>
      <c r="C85" t="s">
        <v>14</v>
      </c>
      <c r="D85">
        <v>2050</v>
      </c>
      <c r="E85">
        <v>1</v>
      </c>
      <c r="G85" t="s">
        <v>10</v>
      </c>
      <c r="H85" t="s">
        <v>118</v>
      </c>
      <c r="I85" t="s">
        <v>14</v>
      </c>
      <c r="J85">
        <v>2018</v>
      </c>
      <c r="K85">
        <v>1</v>
      </c>
    </row>
    <row r="86" spans="1:11" x14ac:dyDescent="0.25">
      <c r="A86" t="s">
        <v>222</v>
      </c>
      <c r="B86" t="s">
        <v>72</v>
      </c>
      <c r="C86" t="s">
        <v>14</v>
      </c>
      <c r="D86">
        <v>2018</v>
      </c>
      <c r="E86">
        <v>1</v>
      </c>
      <c r="G86" t="s">
        <v>10</v>
      </c>
      <c r="H86" t="s">
        <v>118</v>
      </c>
      <c r="I86" t="s">
        <v>14</v>
      </c>
      <c r="J86">
        <v>2025</v>
      </c>
      <c r="K86">
        <v>1</v>
      </c>
    </row>
    <row r="87" spans="1:11" x14ac:dyDescent="0.25">
      <c r="A87" t="s">
        <v>222</v>
      </c>
      <c r="B87" t="s">
        <v>72</v>
      </c>
      <c r="C87" t="s">
        <v>14</v>
      </c>
      <c r="D87">
        <v>2025</v>
      </c>
      <c r="E87">
        <v>1</v>
      </c>
      <c r="G87" t="s">
        <v>10</v>
      </c>
      <c r="H87" t="s">
        <v>118</v>
      </c>
      <c r="I87" t="s">
        <v>14</v>
      </c>
      <c r="J87">
        <v>2030</v>
      </c>
      <c r="K87">
        <v>1</v>
      </c>
    </row>
    <row r="88" spans="1:11" x14ac:dyDescent="0.25">
      <c r="A88" t="s">
        <v>222</v>
      </c>
      <c r="B88" t="s">
        <v>72</v>
      </c>
      <c r="C88" t="s">
        <v>14</v>
      </c>
      <c r="D88">
        <v>2030</v>
      </c>
      <c r="E88">
        <v>1</v>
      </c>
      <c r="G88" t="s">
        <v>10</v>
      </c>
      <c r="H88" t="s">
        <v>118</v>
      </c>
      <c r="I88" t="s">
        <v>14</v>
      </c>
      <c r="J88">
        <v>2035</v>
      </c>
      <c r="K88">
        <v>1</v>
      </c>
    </row>
    <row r="89" spans="1:11" x14ac:dyDescent="0.25">
      <c r="A89" t="s">
        <v>222</v>
      </c>
      <c r="B89" t="s">
        <v>72</v>
      </c>
      <c r="C89" t="s">
        <v>14</v>
      </c>
      <c r="D89">
        <v>2035</v>
      </c>
      <c r="E89">
        <v>1</v>
      </c>
      <c r="G89" t="s">
        <v>10</v>
      </c>
      <c r="H89" t="s">
        <v>118</v>
      </c>
      <c r="I89" t="s">
        <v>14</v>
      </c>
      <c r="J89">
        <v>2040</v>
      </c>
      <c r="K89">
        <v>1</v>
      </c>
    </row>
    <row r="90" spans="1:11" x14ac:dyDescent="0.25">
      <c r="A90" t="s">
        <v>222</v>
      </c>
      <c r="B90" t="s">
        <v>72</v>
      </c>
      <c r="C90" t="s">
        <v>14</v>
      </c>
      <c r="D90">
        <v>2040</v>
      </c>
      <c r="E90">
        <v>1</v>
      </c>
      <c r="G90" t="s">
        <v>10</v>
      </c>
      <c r="H90" t="s">
        <v>118</v>
      </c>
      <c r="I90" t="s">
        <v>14</v>
      </c>
      <c r="J90">
        <v>2045</v>
      </c>
      <c r="K90">
        <v>1</v>
      </c>
    </row>
    <row r="91" spans="1:11" x14ac:dyDescent="0.25">
      <c r="A91" t="s">
        <v>222</v>
      </c>
      <c r="B91" t="s">
        <v>72</v>
      </c>
      <c r="C91" t="s">
        <v>14</v>
      </c>
      <c r="D91">
        <v>2045</v>
      </c>
      <c r="E91">
        <v>1</v>
      </c>
      <c r="G91" t="s">
        <v>10</v>
      </c>
      <c r="H91" t="s">
        <v>118</v>
      </c>
      <c r="I91" t="s">
        <v>14</v>
      </c>
      <c r="J91">
        <v>2050</v>
      </c>
      <c r="K91">
        <v>1</v>
      </c>
    </row>
    <row r="92" spans="1:11" x14ac:dyDescent="0.25">
      <c r="A92" t="s">
        <v>222</v>
      </c>
      <c r="B92" t="s">
        <v>72</v>
      </c>
      <c r="C92" t="s">
        <v>14</v>
      </c>
      <c r="D92">
        <v>2050</v>
      </c>
      <c r="E92">
        <v>1</v>
      </c>
      <c r="G92" t="s">
        <v>10</v>
      </c>
      <c r="H92" t="s">
        <v>119</v>
      </c>
      <c r="I92" t="s">
        <v>14</v>
      </c>
      <c r="J92">
        <v>2018</v>
      </c>
      <c r="K92">
        <v>1</v>
      </c>
    </row>
    <row r="93" spans="1:11" x14ac:dyDescent="0.25">
      <c r="A93" t="s">
        <v>222</v>
      </c>
      <c r="B93" t="s">
        <v>95</v>
      </c>
      <c r="C93" t="s">
        <v>14</v>
      </c>
      <c r="D93">
        <v>2018</v>
      </c>
      <c r="E93">
        <v>1</v>
      </c>
      <c r="G93" t="s">
        <v>10</v>
      </c>
      <c r="H93" t="s">
        <v>119</v>
      </c>
      <c r="I93" t="s">
        <v>14</v>
      </c>
      <c r="J93">
        <v>2025</v>
      </c>
      <c r="K93">
        <v>1</v>
      </c>
    </row>
    <row r="94" spans="1:11" x14ac:dyDescent="0.25">
      <c r="A94" t="s">
        <v>222</v>
      </c>
      <c r="B94" t="s">
        <v>95</v>
      </c>
      <c r="C94" t="s">
        <v>14</v>
      </c>
      <c r="D94">
        <v>2025</v>
      </c>
      <c r="E94">
        <v>1</v>
      </c>
      <c r="G94" t="s">
        <v>10</v>
      </c>
      <c r="H94" t="s">
        <v>119</v>
      </c>
      <c r="I94" t="s">
        <v>14</v>
      </c>
      <c r="J94">
        <v>2030</v>
      </c>
      <c r="K94">
        <v>1</v>
      </c>
    </row>
    <row r="95" spans="1:11" x14ac:dyDescent="0.25">
      <c r="A95" t="s">
        <v>222</v>
      </c>
      <c r="B95" t="s">
        <v>95</v>
      </c>
      <c r="C95" t="s">
        <v>14</v>
      </c>
      <c r="D95">
        <v>2030</v>
      </c>
      <c r="E95">
        <v>1</v>
      </c>
      <c r="G95" t="s">
        <v>10</v>
      </c>
      <c r="H95" t="s">
        <v>119</v>
      </c>
      <c r="I95" t="s">
        <v>14</v>
      </c>
      <c r="J95">
        <v>2035</v>
      </c>
      <c r="K95">
        <v>1</v>
      </c>
    </row>
    <row r="96" spans="1:11" x14ac:dyDescent="0.25">
      <c r="A96" t="s">
        <v>222</v>
      </c>
      <c r="B96" t="s">
        <v>95</v>
      </c>
      <c r="C96" t="s">
        <v>14</v>
      </c>
      <c r="D96">
        <v>2035</v>
      </c>
      <c r="E96">
        <v>1</v>
      </c>
      <c r="G96" t="s">
        <v>10</v>
      </c>
      <c r="H96" t="s">
        <v>119</v>
      </c>
      <c r="I96" t="s">
        <v>14</v>
      </c>
      <c r="J96">
        <v>2040</v>
      </c>
      <c r="K96">
        <v>1</v>
      </c>
    </row>
    <row r="97" spans="1:11" x14ac:dyDescent="0.25">
      <c r="A97" t="s">
        <v>222</v>
      </c>
      <c r="B97" t="s">
        <v>95</v>
      </c>
      <c r="C97" t="s">
        <v>14</v>
      </c>
      <c r="D97">
        <v>2040</v>
      </c>
      <c r="E97">
        <v>1</v>
      </c>
      <c r="G97" t="s">
        <v>10</v>
      </c>
      <c r="H97" t="s">
        <v>119</v>
      </c>
      <c r="I97" t="s">
        <v>14</v>
      </c>
      <c r="J97">
        <v>2045</v>
      </c>
      <c r="K97">
        <v>1</v>
      </c>
    </row>
    <row r="98" spans="1:11" x14ac:dyDescent="0.25">
      <c r="A98" t="s">
        <v>222</v>
      </c>
      <c r="B98" t="s">
        <v>95</v>
      </c>
      <c r="C98" t="s">
        <v>14</v>
      </c>
      <c r="D98">
        <v>2045</v>
      </c>
      <c r="E98">
        <v>1</v>
      </c>
      <c r="G98" t="s">
        <v>10</v>
      </c>
      <c r="H98" t="s">
        <v>119</v>
      </c>
      <c r="I98" t="s">
        <v>14</v>
      </c>
      <c r="J98">
        <v>2050</v>
      </c>
      <c r="K98">
        <v>1</v>
      </c>
    </row>
    <row r="99" spans="1:11" x14ac:dyDescent="0.25">
      <c r="A99" t="s">
        <v>222</v>
      </c>
      <c r="B99" t="s">
        <v>95</v>
      </c>
      <c r="C99" t="s">
        <v>14</v>
      </c>
      <c r="D99">
        <v>2050</v>
      </c>
      <c r="E99">
        <v>1</v>
      </c>
      <c r="G99" t="s">
        <v>10</v>
      </c>
      <c r="H99" t="s">
        <v>120</v>
      </c>
      <c r="I99" t="s">
        <v>14</v>
      </c>
      <c r="J99">
        <v>2018</v>
      </c>
      <c r="K99">
        <v>1</v>
      </c>
    </row>
    <row r="100" spans="1:11" x14ac:dyDescent="0.25">
      <c r="A100" t="s">
        <v>222</v>
      </c>
      <c r="B100" t="s">
        <v>103</v>
      </c>
      <c r="C100" t="s">
        <v>14</v>
      </c>
      <c r="D100">
        <v>2018</v>
      </c>
      <c r="E100">
        <v>1</v>
      </c>
      <c r="G100" t="s">
        <v>10</v>
      </c>
      <c r="H100" t="s">
        <v>120</v>
      </c>
      <c r="I100" t="s">
        <v>14</v>
      </c>
      <c r="J100">
        <v>2025</v>
      </c>
      <c r="K100">
        <v>1</v>
      </c>
    </row>
    <row r="101" spans="1:11" x14ac:dyDescent="0.25">
      <c r="A101" t="s">
        <v>222</v>
      </c>
      <c r="B101" t="s">
        <v>103</v>
      </c>
      <c r="C101" t="s">
        <v>14</v>
      </c>
      <c r="D101">
        <v>2025</v>
      </c>
      <c r="E101">
        <v>1</v>
      </c>
      <c r="G101" t="s">
        <v>10</v>
      </c>
      <c r="H101" t="s">
        <v>120</v>
      </c>
      <c r="I101" t="s">
        <v>14</v>
      </c>
      <c r="J101">
        <v>2030</v>
      </c>
      <c r="K101">
        <v>1</v>
      </c>
    </row>
    <row r="102" spans="1:11" x14ac:dyDescent="0.25">
      <c r="A102" t="s">
        <v>222</v>
      </c>
      <c r="B102" t="s">
        <v>103</v>
      </c>
      <c r="C102" t="s">
        <v>14</v>
      </c>
      <c r="D102">
        <v>2030</v>
      </c>
      <c r="E102">
        <v>1</v>
      </c>
      <c r="G102" t="s">
        <v>10</v>
      </c>
      <c r="H102" t="s">
        <v>120</v>
      </c>
      <c r="I102" t="s">
        <v>14</v>
      </c>
      <c r="J102">
        <v>2035</v>
      </c>
      <c r="K102">
        <v>1</v>
      </c>
    </row>
    <row r="103" spans="1:11" x14ac:dyDescent="0.25">
      <c r="A103" t="s">
        <v>222</v>
      </c>
      <c r="B103" t="s">
        <v>103</v>
      </c>
      <c r="C103" t="s">
        <v>14</v>
      </c>
      <c r="D103">
        <v>2035</v>
      </c>
      <c r="E103">
        <v>1</v>
      </c>
      <c r="G103" t="s">
        <v>10</v>
      </c>
      <c r="H103" t="s">
        <v>120</v>
      </c>
      <c r="I103" t="s">
        <v>14</v>
      </c>
      <c r="J103">
        <v>2040</v>
      </c>
      <c r="K103">
        <v>1</v>
      </c>
    </row>
    <row r="104" spans="1:11" x14ac:dyDescent="0.25">
      <c r="A104" t="s">
        <v>222</v>
      </c>
      <c r="B104" t="s">
        <v>103</v>
      </c>
      <c r="C104" t="s">
        <v>14</v>
      </c>
      <c r="D104">
        <v>2040</v>
      </c>
      <c r="E104">
        <v>1</v>
      </c>
      <c r="G104" t="s">
        <v>10</v>
      </c>
      <c r="H104" t="s">
        <v>120</v>
      </c>
      <c r="I104" t="s">
        <v>14</v>
      </c>
      <c r="J104">
        <v>2045</v>
      </c>
      <c r="K104">
        <v>1</v>
      </c>
    </row>
    <row r="105" spans="1:11" x14ac:dyDescent="0.25">
      <c r="A105" t="s">
        <v>222</v>
      </c>
      <c r="B105" t="s">
        <v>103</v>
      </c>
      <c r="C105" t="s">
        <v>14</v>
      </c>
      <c r="D105">
        <v>2045</v>
      </c>
      <c r="E105">
        <v>1</v>
      </c>
      <c r="G105" t="s">
        <v>10</v>
      </c>
      <c r="H105" t="s">
        <v>120</v>
      </c>
      <c r="I105" t="s">
        <v>14</v>
      </c>
      <c r="J105">
        <v>2050</v>
      </c>
      <c r="K105">
        <v>1</v>
      </c>
    </row>
    <row r="106" spans="1:11" x14ac:dyDescent="0.25">
      <c r="A106" t="s">
        <v>222</v>
      </c>
      <c r="B106" t="s">
        <v>103</v>
      </c>
      <c r="C106" t="s">
        <v>14</v>
      </c>
      <c r="D106">
        <v>2050</v>
      </c>
      <c r="E106">
        <v>1</v>
      </c>
      <c r="G106" t="s">
        <v>10</v>
      </c>
      <c r="H106" t="s">
        <v>121</v>
      </c>
      <c r="I106" t="s">
        <v>14</v>
      </c>
      <c r="J106">
        <v>2018</v>
      </c>
      <c r="K106">
        <v>1</v>
      </c>
    </row>
    <row r="107" spans="1:11" x14ac:dyDescent="0.25">
      <c r="A107" t="s">
        <v>222</v>
      </c>
      <c r="B107" t="s">
        <v>104</v>
      </c>
      <c r="C107" t="s">
        <v>14</v>
      </c>
      <c r="D107">
        <v>2018</v>
      </c>
      <c r="E107">
        <v>1</v>
      </c>
      <c r="G107" t="s">
        <v>10</v>
      </c>
      <c r="H107" t="s">
        <v>121</v>
      </c>
      <c r="I107" t="s">
        <v>14</v>
      </c>
      <c r="J107">
        <v>2025</v>
      </c>
      <c r="K107">
        <v>1</v>
      </c>
    </row>
    <row r="108" spans="1:11" x14ac:dyDescent="0.25">
      <c r="A108" t="s">
        <v>222</v>
      </c>
      <c r="B108" t="s">
        <v>104</v>
      </c>
      <c r="C108" t="s">
        <v>14</v>
      </c>
      <c r="D108">
        <v>2025</v>
      </c>
      <c r="E108">
        <v>1</v>
      </c>
      <c r="G108" t="s">
        <v>10</v>
      </c>
      <c r="H108" t="s">
        <v>121</v>
      </c>
      <c r="I108" t="s">
        <v>14</v>
      </c>
      <c r="J108">
        <v>2030</v>
      </c>
      <c r="K108">
        <v>1</v>
      </c>
    </row>
    <row r="109" spans="1:11" x14ac:dyDescent="0.25">
      <c r="A109" t="s">
        <v>222</v>
      </c>
      <c r="B109" t="s">
        <v>104</v>
      </c>
      <c r="C109" t="s">
        <v>14</v>
      </c>
      <c r="D109">
        <v>2030</v>
      </c>
      <c r="E109">
        <v>1</v>
      </c>
      <c r="G109" t="s">
        <v>10</v>
      </c>
      <c r="H109" t="s">
        <v>121</v>
      </c>
      <c r="I109" t="s">
        <v>14</v>
      </c>
      <c r="J109">
        <v>2035</v>
      </c>
      <c r="K109">
        <v>1</v>
      </c>
    </row>
    <row r="110" spans="1:11" x14ac:dyDescent="0.25">
      <c r="A110" t="s">
        <v>222</v>
      </c>
      <c r="B110" t="s">
        <v>104</v>
      </c>
      <c r="C110" t="s">
        <v>14</v>
      </c>
      <c r="D110">
        <v>2035</v>
      </c>
      <c r="E110">
        <v>1</v>
      </c>
      <c r="G110" t="s">
        <v>10</v>
      </c>
      <c r="H110" t="s">
        <v>121</v>
      </c>
      <c r="I110" t="s">
        <v>14</v>
      </c>
      <c r="J110">
        <v>2040</v>
      </c>
      <c r="K110">
        <v>1</v>
      </c>
    </row>
    <row r="111" spans="1:11" x14ac:dyDescent="0.25">
      <c r="A111" t="s">
        <v>222</v>
      </c>
      <c r="B111" t="s">
        <v>104</v>
      </c>
      <c r="C111" t="s">
        <v>14</v>
      </c>
      <c r="D111">
        <v>2040</v>
      </c>
      <c r="E111">
        <v>1</v>
      </c>
      <c r="G111" t="s">
        <v>10</v>
      </c>
      <c r="H111" t="s">
        <v>121</v>
      </c>
      <c r="I111" t="s">
        <v>14</v>
      </c>
      <c r="J111">
        <v>2045</v>
      </c>
      <c r="K111">
        <v>1</v>
      </c>
    </row>
    <row r="112" spans="1:11" x14ac:dyDescent="0.25">
      <c r="A112" t="s">
        <v>222</v>
      </c>
      <c r="B112" t="s">
        <v>104</v>
      </c>
      <c r="C112" t="s">
        <v>14</v>
      </c>
      <c r="D112">
        <v>2045</v>
      </c>
      <c r="E112">
        <v>1</v>
      </c>
      <c r="G112" t="s">
        <v>10</v>
      </c>
      <c r="H112" t="s">
        <v>121</v>
      </c>
      <c r="I112" t="s">
        <v>14</v>
      </c>
      <c r="J112">
        <v>2050</v>
      </c>
      <c r="K112">
        <v>1</v>
      </c>
    </row>
    <row r="113" spans="1:11" x14ac:dyDescent="0.25">
      <c r="A113" t="s">
        <v>222</v>
      </c>
      <c r="B113" t="s">
        <v>104</v>
      </c>
      <c r="C113" t="s">
        <v>14</v>
      </c>
      <c r="D113">
        <v>2050</v>
      </c>
      <c r="E113">
        <v>1</v>
      </c>
      <c r="G113" t="s">
        <v>10</v>
      </c>
      <c r="H113" t="s">
        <v>122</v>
      </c>
      <c r="I113" t="s">
        <v>14</v>
      </c>
      <c r="J113">
        <v>2018</v>
      </c>
      <c r="K113">
        <v>1</v>
      </c>
    </row>
    <row r="114" spans="1:11" x14ac:dyDescent="0.25">
      <c r="A114" t="s">
        <v>222</v>
      </c>
      <c r="B114" t="s">
        <v>106</v>
      </c>
      <c r="C114" t="s">
        <v>14</v>
      </c>
      <c r="D114">
        <v>2018</v>
      </c>
      <c r="E114">
        <v>1</v>
      </c>
      <c r="G114" t="s">
        <v>10</v>
      </c>
      <c r="H114" t="s">
        <v>122</v>
      </c>
      <c r="I114" t="s">
        <v>14</v>
      </c>
      <c r="J114">
        <v>2025</v>
      </c>
      <c r="K114">
        <v>1</v>
      </c>
    </row>
    <row r="115" spans="1:11" x14ac:dyDescent="0.25">
      <c r="A115" t="s">
        <v>222</v>
      </c>
      <c r="B115" t="s">
        <v>106</v>
      </c>
      <c r="C115" t="s">
        <v>14</v>
      </c>
      <c r="D115">
        <v>2025</v>
      </c>
      <c r="E115">
        <v>1</v>
      </c>
      <c r="G115" t="s">
        <v>10</v>
      </c>
      <c r="H115" t="s">
        <v>122</v>
      </c>
      <c r="I115" t="s">
        <v>14</v>
      </c>
      <c r="J115">
        <v>2030</v>
      </c>
      <c r="K115">
        <v>1</v>
      </c>
    </row>
    <row r="116" spans="1:11" x14ac:dyDescent="0.25">
      <c r="A116" t="s">
        <v>222</v>
      </c>
      <c r="B116" t="s">
        <v>106</v>
      </c>
      <c r="C116" t="s">
        <v>14</v>
      </c>
      <c r="D116">
        <v>2030</v>
      </c>
      <c r="E116">
        <v>1</v>
      </c>
      <c r="G116" t="s">
        <v>10</v>
      </c>
      <c r="H116" t="s">
        <v>122</v>
      </c>
      <c r="I116" t="s">
        <v>14</v>
      </c>
      <c r="J116">
        <v>2035</v>
      </c>
      <c r="K116">
        <v>1</v>
      </c>
    </row>
    <row r="117" spans="1:11" x14ac:dyDescent="0.25">
      <c r="A117" t="s">
        <v>222</v>
      </c>
      <c r="B117" t="s">
        <v>106</v>
      </c>
      <c r="C117" t="s">
        <v>14</v>
      </c>
      <c r="D117">
        <v>2035</v>
      </c>
      <c r="E117">
        <v>1</v>
      </c>
      <c r="G117" t="s">
        <v>10</v>
      </c>
      <c r="H117" t="s">
        <v>122</v>
      </c>
      <c r="I117" t="s">
        <v>14</v>
      </c>
      <c r="J117">
        <v>2040</v>
      </c>
      <c r="K117">
        <v>1</v>
      </c>
    </row>
    <row r="118" spans="1:11" x14ac:dyDescent="0.25">
      <c r="A118" t="s">
        <v>222</v>
      </c>
      <c r="B118" t="s">
        <v>106</v>
      </c>
      <c r="C118" t="s">
        <v>14</v>
      </c>
      <c r="D118">
        <v>2040</v>
      </c>
      <c r="E118">
        <v>1</v>
      </c>
      <c r="G118" t="s">
        <v>10</v>
      </c>
      <c r="H118" t="s">
        <v>122</v>
      </c>
      <c r="I118" t="s">
        <v>14</v>
      </c>
      <c r="J118">
        <v>2045</v>
      </c>
      <c r="K118">
        <v>1</v>
      </c>
    </row>
    <row r="119" spans="1:11" x14ac:dyDescent="0.25">
      <c r="A119" t="s">
        <v>222</v>
      </c>
      <c r="B119" t="s">
        <v>106</v>
      </c>
      <c r="C119" t="s">
        <v>14</v>
      </c>
      <c r="D119">
        <v>2045</v>
      </c>
      <c r="E119">
        <v>1</v>
      </c>
      <c r="G119" t="s">
        <v>10</v>
      </c>
      <c r="H119" t="s">
        <v>122</v>
      </c>
      <c r="I119" t="s">
        <v>14</v>
      </c>
      <c r="J119">
        <v>2050</v>
      </c>
      <c r="K119">
        <v>1</v>
      </c>
    </row>
    <row r="120" spans="1:11" x14ac:dyDescent="0.25">
      <c r="A120" t="s">
        <v>222</v>
      </c>
      <c r="B120" t="s">
        <v>106</v>
      </c>
      <c r="C120" t="s">
        <v>14</v>
      </c>
      <c r="D120">
        <v>2050</v>
      </c>
      <c r="E120">
        <v>1</v>
      </c>
      <c r="G120" t="s">
        <v>10</v>
      </c>
      <c r="H120" t="s">
        <v>123</v>
      </c>
      <c r="I120" t="s">
        <v>14</v>
      </c>
      <c r="J120">
        <v>2018</v>
      </c>
      <c r="K120">
        <v>1</v>
      </c>
    </row>
    <row r="121" spans="1:11" x14ac:dyDescent="0.25">
      <c r="A121" t="s">
        <v>222</v>
      </c>
      <c r="B121" t="s">
        <v>108</v>
      </c>
      <c r="C121" t="s">
        <v>14</v>
      </c>
      <c r="D121">
        <v>2018</v>
      </c>
      <c r="E121">
        <v>1</v>
      </c>
      <c r="G121" t="s">
        <v>10</v>
      </c>
      <c r="H121" t="s">
        <v>123</v>
      </c>
      <c r="I121" t="s">
        <v>14</v>
      </c>
      <c r="J121">
        <v>2025</v>
      </c>
      <c r="K121">
        <v>1</v>
      </c>
    </row>
    <row r="122" spans="1:11" x14ac:dyDescent="0.25">
      <c r="A122" t="s">
        <v>222</v>
      </c>
      <c r="B122" t="s">
        <v>108</v>
      </c>
      <c r="C122" t="s">
        <v>14</v>
      </c>
      <c r="D122">
        <v>2025</v>
      </c>
      <c r="E122">
        <v>1</v>
      </c>
      <c r="G122" t="s">
        <v>10</v>
      </c>
      <c r="H122" t="s">
        <v>123</v>
      </c>
      <c r="I122" t="s">
        <v>14</v>
      </c>
      <c r="J122">
        <v>2030</v>
      </c>
      <c r="K122">
        <v>1</v>
      </c>
    </row>
    <row r="123" spans="1:11" x14ac:dyDescent="0.25">
      <c r="A123" t="s">
        <v>222</v>
      </c>
      <c r="B123" t="s">
        <v>108</v>
      </c>
      <c r="C123" t="s">
        <v>14</v>
      </c>
      <c r="D123">
        <v>2030</v>
      </c>
      <c r="E123">
        <v>1</v>
      </c>
      <c r="G123" t="s">
        <v>10</v>
      </c>
      <c r="H123" t="s">
        <v>123</v>
      </c>
      <c r="I123" t="s">
        <v>14</v>
      </c>
      <c r="J123">
        <v>2035</v>
      </c>
      <c r="K123">
        <v>1</v>
      </c>
    </row>
    <row r="124" spans="1:11" x14ac:dyDescent="0.25">
      <c r="A124" t="s">
        <v>222</v>
      </c>
      <c r="B124" t="s">
        <v>108</v>
      </c>
      <c r="C124" t="s">
        <v>14</v>
      </c>
      <c r="D124">
        <v>2035</v>
      </c>
      <c r="E124">
        <v>1</v>
      </c>
      <c r="G124" t="s">
        <v>10</v>
      </c>
      <c r="H124" t="s">
        <v>123</v>
      </c>
      <c r="I124" t="s">
        <v>14</v>
      </c>
      <c r="J124">
        <v>2040</v>
      </c>
      <c r="K124">
        <v>1</v>
      </c>
    </row>
    <row r="125" spans="1:11" x14ac:dyDescent="0.25">
      <c r="A125" t="s">
        <v>222</v>
      </c>
      <c r="B125" t="s">
        <v>108</v>
      </c>
      <c r="C125" t="s">
        <v>14</v>
      </c>
      <c r="D125">
        <v>2040</v>
      </c>
      <c r="E125">
        <v>1</v>
      </c>
      <c r="G125" t="s">
        <v>10</v>
      </c>
      <c r="H125" t="s">
        <v>123</v>
      </c>
      <c r="I125" t="s">
        <v>14</v>
      </c>
      <c r="J125">
        <v>2045</v>
      </c>
      <c r="K125">
        <v>1</v>
      </c>
    </row>
    <row r="126" spans="1:11" x14ac:dyDescent="0.25">
      <c r="A126" t="s">
        <v>222</v>
      </c>
      <c r="B126" t="s">
        <v>108</v>
      </c>
      <c r="C126" t="s">
        <v>14</v>
      </c>
      <c r="D126">
        <v>2045</v>
      </c>
      <c r="E126">
        <v>1</v>
      </c>
      <c r="G126" t="s">
        <v>10</v>
      </c>
      <c r="H126" t="s">
        <v>123</v>
      </c>
      <c r="I126" t="s">
        <v>14</v>
      </c>
      <c r="J126">
        <v>2050</v>
      </c>
      <c r="K126">
        <v>1</v>
      </c>
    </row>
    <row r="127" spans="1:11" x14ac:dyDescent="0.25">
      <c r="A127" t="s">
        <v>222</v>
      </c>
      <c r="B127" t="s">
        <v>108</v>
      </c>
      <c r="C127" t="s">
        <v>14</v>
      </c>
      <c r="D127">
        <v>2050</v>
      </c>
      <c r="E127">
        <v>1</v>
      </c>
      <c r="G127" t="s">
        <v>10</v>
      </c>
      <c r="H127" t="s">
        <v>124</v>
      </c>
      <c r="I127" t="s">
        <v>14</v>
      </c>
      <c r="J127">
        <v>2018</v>
      </c>
      <c r="K127">
        <v>1</v>
      </c>
    </row>
    <row r="128" spans="1:11" x14ac:dyDescent="0.25">
      <c r="A128" t="s">
        <v>222</v>
      </c>
      <c r="B128" t="s">
        <v>109</v>
      </c>
      <c r="C128" t="s">
        <v>14</v>
      </c>
      <c r="D128">
        <v>2018</v>
      </c>
      <c r="E128">
        <v>1</v>
      </c>
      <c r="G128" t="s">
        <v>10</v>
      </c>
      <c r="H128" t="s">
        <v>124</v>
      </c>
      <c r="I128" t="s">
        <v>14</v>
      </c>
      <c r="J128">
        <v>2025</v>
      </c>
      <c r="K128">
        <v>1</v>
      </c>
    </row>
    <row r="129" spans="1:11" x14ac:dyDescent="0.25">
      <c r="A129" t="s">
        <v>222</v>
      </c>
      <c r="B129" t="s">
        <v>109</v>
      </c>
      <c r="C129" t="s">
        <v>14</v>
      </c>
      <c r="D129">
        <v>2025</v>
      </c>
      <c r="E129">
        <v>1</v>
      </c>
      <c r="G129" t="s">
        <v>10</v>
      </c>
      <c r="H129" t="s">
        <v>124</v>
      </c>
      <c r="I129" t="s">
        <v>14</v>
      </c>
      <c r="J129">
        <v>2030</v>
      </c>
      <c r="K129">
        <v>1</v>
      </c>
    </row>
    <row r="130" spans="1:11" x14ac:dyDescent="0.25">
      <c r="A130" t="s">
        <v>222</v>
      </c>
      <c r="B130" t="s">
        <v>109</v>
      </c>
      <c r="C130" t="s">
        <v>14</v>
      </c>
      <c r="D130">
        <v>2030</v>
      </c>
      <c r="E130">
        <v>1</v>
      </c>
      <c r="G130" t="s">
        <v>10</v>
      </c>
      <c r="H130" t="s">
        <v>124</v>
      </c>
      <c r="I130" t="s">
        <v>14</v>
      </c>
      <c r="J130">
        <v>2035</v>
      </c>
      <c r="K130">
        <v>1</v>
      </c>
    </row>
    <row r="131" spans="1:11" x14ac:dyDescent="0.25">
      <c r="A131" t="s">
        <v>222</v>
      </c>
      <c r="B131" t="s">
        <v>109</v>
      </c>
      <c r="C131" t="s">
        <v>14</v>
      </c>
      <c r="D131">
        <v>2035</v>
      </c>
      <c r="E131">
        <v>1</v>
      </c>
      <c r="G131" t="s">
        <v>10</v>
      </c>
      <c r="H131" t="s">
        <v>124</v>
      </c>
      <c r="I131" t="s">
        <v>14</v>
      </c>
      <c r="J131">
        <v>2040</v>
      </c>
      <c r="K131">
        <v>1</v>
      </c>
    </row>
    <row r="132" spans="1:11" x14ac:dyDescent="0.25">
      <c r="A132" t="s">
        <v>222</v>
      </c>
      <c r="B132" t="s">
        <v>109</v>
      </c>
      <c r="C132" t="s">
        <v>14</v>
      </c>
      <c r="D132">
        <v>2040</v>
      </c>
      <c r="E132">
        <v>1</v>
      </c>
      <c r="G132" t="s">
        <v>10</v>
      </c>
      <c r="H132" t="s">
        <v>124</v>
      </c>
      <c r="I132" t="s">
        <v>14</v>
      </c>
      <c r="J132">
        <v>2045</v>
      </c>
      <c r="K132">
        <v>1</v>
      </c>
    </row>
    <row r="133" spans="1:11" x14ac:dyDescent="0.25">
      <c r="A133" t="s">
        <v>222</v>
      </c>
      <c r="B133" t="s">
        <v>109</v>
      </c>
      <c r="C133" t="s">
        <v>14</v>
      </c>
      <c r="D133">
        <v>2045</v>
      </c>
      <c r="E133">
        <v>1</v>
      </c>
      <c r="G133" t="s">
        <v>10</v>
      </c>
      <c r="H133" t="s">
        <v>124</v>
      </c>
      <c r="I133" t="s">
        <v>14</v>
      </c>
      <c r="J133">
        <v>2050</v>
      </c>
      <c r="K133">
        <v>1</v>
      </c>
    </row>
    <row r="134" spans="1:11" x14ac:dyDescent="0.25">
      <c r="A134" t="s">
        <v>222</v>
      </c>
      <c r="B134" t="s">
        <v>109</v>
      </c>
      <c r="C134" t="s">
        <v>14</v>
      </c>
      <c r="D134">
        <v>2050</v>
      </c>
      <c r="E134">
        <v>1</v>
      </c>
      <c r="G134" t="s">
        <v>10</v>
      </c>
      <c r="H134" t="s">
        <v>126</v>
      </c>
      <c r="I134" t="s">
        <v>14</v>
      </c>
      <c r="J134">
        <v>2018</v>
      </c>
      <c r="K134">
        <v>1</v>
      </c>
    </row>
    <row r="135" spans="1:11" x14ac:dyDescent="0.25">
      <c r="A135" t="s">
        <v>222</v>
      </c>
      <c r="B135" t="s">
        <v>112</v>
      </c>
      <c r="C135" t="s">
        <v>14</v>
      </c>
      <c r="D135">
        <v>2018</v>
      </c>
      <c r="E135">
        <v>1</v>
      </c>
      <c r="G135" t="s">
        <v>10</v>
      </c>
      <c r="H135" t="s">
        <v>126</v>
      </c>
      <c r="I135" t="s">
        <v>14</v>
      </c>
      <c r="J135">
        <v>2025</v>
      </c>
      <c r="K135">
        <v>1</v>
      </c>
    </row>
    <row r="136" spans="1:11" x14ac:dyDescent="0.25">
      <c r="A136" t="s">
        <v>222</v>
      </c>
      <c r="B136" t="s">
        <v>112</v>
      </c>
      <c r="C136" t="s">
        <v>14</v>
      </c>
      <c r="D136">
        <v>2025</v>
      </c>
      <c r="E136">
        <v>1</v>
      </c>
      <c r="G136" t="s">
        <v>10</v>
      </c>
      <c r="H136" t="s">
        <v>126</v>
      </c>
      <c r="I136" t="s">
        <v>14</v>
      </c>
      <c r="J136">
        <v>2030</v>
      </c>
      <c r="K136">
        <v>1</v>
      </c>
    </row>
    <row r="137" spans="1:11" x14ac:dyDescent="0.25">
      <c r="A137" t="s">
        <v>222</v>
      </c>
      <c r="B137" t="s">
        <v>112</v>
      </c>
      <c r="C137" t="s">
        <v>14</v>
      </c>
      <c r="D137">
        <v>2030</v>
      </c>
      <c r="E137">
        <v>1</v>
      </c>
      <c r="G137" t="s">
        <v>10</v>
      </c>
      <c r="H137" t="s">
        <v>126</v>
      </c>
      <c r="I137" t="s">
        <v>14</v>
      </c>
      <c r="J137">
        <v>2035</v>
      </c>
      <c r="K137">
        <v>1</v>
      </c>
    </row>
    <row r="138" spans="1:11" x14ac:dyDescent="0.25">
      <c r="A138" t="s">
        <v>222</v>
      </c>
      <c r="B138" t="s">
        <v>112</v>
      </c>
      <c r="C138" t="s">
        <v>14</v>
      </c>
      <c r="D138">
        <v>2035</v>
      </c>
      <c r="E138">
        <v>1</v>
      </c>
      <c r="G138" t="s">
        <v>10</v>
      </c>
      <c r="H138" t="s">
        <v>126</v>
      </c>
      <c r="I138" t="s">
        <v>14</v>
      </c>
      <c r="J138">
        <v>2040</v>
      </c>
      <c r="K138">
        <v>1</v>
      </c>
    </row>
    <row r="139" spans="1:11" x14ac:dyDescent="0.25">
      <c r="A139" t="s">
        <v>222</v>
      </c>
      <c r="B139" t="s">
        <v>112</v>
      </c>
      <c r="C139" t="s">
        <v>14</v>
      </c>
      <c r="D139">
        <v>2040</v>
      </c>
      <c r="E139">
        <v>1</v>
      </c>
      <c r="G139" t="s">
        <v>10</v>
      </c>
      <c r="H139" t="s">
        <v>126</v>
      </c>
      <c r="I139" t="s">
        <v>14</v>
      </c>
      <c r="J139">
        <v>2045</v>
      </c>
      <c r="K139">
        <v>1</v>
      </c>
    </row>
    <row r="140" spans="1:11" x14ac:dyDescent="0.25">
      <c r="A140" t="s">
        <v>222</v>
      </c>
      <c r="B140" t="s">
        <v>112</v>
      </c>
      <c r="C140" t="s">
        <v>14</v>
      </c>
      <c r="D140">
        <v>2045</v>
      </c>
      <c r="E140">
        <v>1</v>
      </c>
      <c r="G140" t="s">
        <v>10</v>
      </c>
      <c r="H140" t="s">
        <v>126</v>
      </c>
      <c r="I140" t="s">
        <v>14</v>
      </c>
      <c r="J140">
        <v>2050</v>
      </c>
      <c r="K140">
        <v>1</v>
      </c>
    </row>
    <row r="141" spans="1:11" x14ac:dyDescent="0.25">
      <c r="A141" t="s">
        <v>222</v>
      </c>
      <c r="B141" t="s">
        <v>112</v>
      </c>
      <c r="C141" t="s">
        <v>14</v>
      </c>
      <c r="D141">
        <v>2050</v>
      </c>
      <c r="E141">
        <v>1</v>
      </c>
      <c r="G141" t="s">
        <v>10</v>
      </c>
      <c r="H141" t="s">
        <v>127</v>
      </c>
      <c r="I141" t="s">
        <v>14</v>
      </c>
      <c r="J141">
        <v>2018</v>
      </c>
      <c r="K141">
        <v>1</v>
      </c>
    </row>
    <row r="142" spans="1:11" x14ac:dyDescent="0.25">
      <c r="A142" t="s">
        <v>222</v>
      </c>
      <c r="B142" t="s">
        <v>113</v>
      </c>
      <c r="C142" t="s">
        <v>14</v>
      </c>
      <c r="D142">
        <v>2018</v>
      </c>
      <c r="E142">
        <v>1</v>
      </c>
      <c r="G142" t="s">
        <v>10</v>
      </c>
      <c r="H142" t="s">
        <v>127</v>
      </c>
      <c r="I142" t="s">
        <v>14</v>
      </c>
      <c r="J142">
        <v>2025</v>
      </c>
      <c r="K142">
        <v>1</v>
      </c>
    </row>
    <row r="143" spans="1:11" x14ac:dyDescent="0.25">
      <c r="A143" t="s">
        <v>222</v>
      </c>
      <c r="B143" t="s">
        <v>113</v>
      </c>
      <c r="C143" t="s">
        <v>14</v>
      </c>
      <c r="D143">
        <v>2025</v>
      </c>
      <c r="E143">
        <v>1</v>
      </c>
      <c r="G143" t="s">
        <v>10</v>
      </c>
      <c r="H143" t="s">
        <v>127</v>
      </c>
      <c r="I143" t="s">
        <v>14</v>
      </c>
      <c r="J143">
        <v>2030</v>
      </c>
      <c r="K143">
        <v>1</v>
      </c>
    </row>
    <row r="144" spans="1:11" x14ac:dyDescent="0.25">
      <c r="A144" t="s">
        <v>222</v>
      </c>
      <c r="B144" t="s">
        <v>113</v>
      </c>
      <c r="C144" t="s">
        <v>14</v>
      </c>
      <c r="D144">
        <v>2030</v>
      </c>
      <c r="E144">
        <v>1</v>
      </c>
      <c r="G144" t="s">
        <v>10</v>
      </c>
      <c r="H144" t="s">
        <v>127</v>
      </c>
      <c r="I144" t="s">
        <v>14</v>
      </c>
      <c r="J144">
        <v>2035</v>
      </c>
      <c r="K144">
        <v>1</v>
      </c>
    </row>
    <row r="145" spans="1:11" x14ac:dyDescent="0.25">
      <c r="A145" t="s">
        <v>222</v>
      </c>
      <c r="B145" t="s">
        <v>113</v>
      </c>
      <c r="C145" t="s">
        <v>14</v>
      </c>
      <c r="D145">
        <v>2035</v>
      </c>
      <c r="E145">
        <v>1</v>
      </c>
      <c r="G145" t="s">
        <v>10</v>
      </c>
      <c r="H145" t="s">
        <v>127</v>
      </c>
      <c r="I145" t="s">
        <v>14</v>
      </c>
      <c r="J145">
        <v>2040</v>
      </c>
      <c r="K145">
        <v>1</v>
      </c>
    </row>
    <row r="146" spans="1:11" x14ac:dyDescent="0.25">
      <c r="A146" t="s">
        <v>222</v>
      </c>
      <c r="B146" t="s">
        <v>113</v>
      </c>
      <c r="C146" t="s">
        <v>14</v>
      </c>
      <c r="D146">
        <v>2040</v>
      </c>
      <c r="E146">
        <v>1</v>
      </c>
      <c r="G146" t="s">
        <v>10</v>
      </c>
      <c r="H146" t="s">
        <v>127</v>
      </c>
      <c r="I146" t="s">
        <v>14</v>
      </c>
      <c r="J146">
        <v>2045</v>
      </c>
      <c r="K146">
        <v>1</v>
      </c>
    </row>
    <row r="147" spans="1:11" x14ac:dyDescent="0.25">
      <c r="A147" t="s">
        <v>222</v>
      </c>
      <c r="B147" t="s">
        <v>113</v>
      </c>
      <c r="C147" t="s">
        <v>14</v>
      </c>
      <c r="D147">
        <v>2045</v>
      </c>
      <c r="E147">
        <v>1</v>
      </c>
      <c r="G147" t="s">
        <v>10</v>
      </c>
      <c r="H147" t="s">
        <v>127</v>
      </c>
      <c r="I147" t="s">
        <v>14</v>
      </c>
      <c r="J147">
        <v>2050</v>
      </c>
      <c r="K147">
        <v>1</v>
      </c>
    </row>
    <row r="148" spans="1:11" x14ac:dyDescent="0.25">
      <c r="A148" t="s">
        <v>222</v>
      </c>
      <c r="B148" t="s">
        <v>113</v>
      </c>
      <c r="C148" t="s">
        <v>14</v>
      </c>
      <c r="D148">
        <v>2050</v>
      </c>
      <c r="E148">
        <v>1</v>
      </c>
      <c r="G148" t="s">
        <v>10</v>
      </c>
      <c r="H148" t="s">
        <v>128</v>
      </c>
      <c r="I148" t="s">
        <v>14</v>
      </c>
      <c r="J148">
        <v>2018</v>
      </c>
      <c r="K148">
        <v>1</v>
      </c>
    </row>
    <row r="149" spans="1:11" x14ac:dyDescent="0.25">
      <c r="A149" t="s">
        <v>222</v>
      </c>
      <c r="B149" t="s">
        <v>114</v>
      </c>
      <c r="C149" t="s">
        <v>14</v>
      </c>
      <c r="D149">
        <v>2018</v>
      </c>
      <c r="E149">
        <v>1</v>
      </c>
      <c r="G149" t="s">
        <v>10</v>
      </c>
      <c r="H149" t="s">
        <v>128</v>
      </c>
      <c r="I149" t="s">
        <v>14</v>
      </c>
      <c r="J149">
        <v>2025</v>
      </c>
      <c r="K149">
        <v>1</v>
      </c>
    </row>
    <row r="150" spans="1:11" x14ac:dyDescent="0.25">
      <c r="A150" t="s">
        <v>222</v>
      </c>
      <c r="B150" t="s">
        <v>114</v>
      </c>
      <c r="C150" t="s">
        <v>14</v>
      </c>
      <c r="D150">
        <v>2025</v>
      </c>
      <c r="E150">
        <v>1</v>
      </c>
      <c r="G150" t="s">
        <v>10</v>
      </c>
      <c r="H150" t="s">
        <v>128</v>
      </c>
      <c r="I150" t="s">
        <v>14</v>
      </c>
      <c r="J150">
        <v>2030</v>
      </c>
      <c r="K150">
        <v>1</v>
      </c>
    </row>
    <row r="151" spans="1:11" x14ac:dyDescent="0.25">
      <c r="A151" t="s">
        <v>222</v>
      </c>
      <c r="B151" t="s">
        <v>114</v>
      </c>
      <c r="C151" t="s">
        <v>14</v>
      </c>
      <c r="D151">
        <v>2030</v>
      </c>
      <c r="E151">
        <v>1</v>
      </c>
      <c r="G151" t="s">
        <v>10</v>
      </c>
      <c r="H151" t="s">
        <v>128</v>
      </c>
      <c r="I151" t="s">
        <v>14</v>
      </c>
      <c r="J151">
        <v>2035</v>
      </c>
      <c r="K151">
        <v>1</v>
      </c>
    </row>
    <row r="152" spans="1:11" x14ac:dyDescent="0.25">
      <c r="A152" t="s">
        <v>222</v>
      </c>
      <c r="B152" t="s">
        <v>114</v>
      </c>
      <c r="C152" t="s">
        <v>14</v>
      </c>
      <c r="D152">
        <v>2035</v>
      </c>
      <c r="E152">
        <v>1</v>
      </c>
      <c r="G152" t="s">
        <v>10</v>
      </c>
      <c r="H152" t="s">
        <v>128</v>
      </c>
      <c r="I152" t="s">
        <v>14</v>
      </c>
      <c r="J152">
        <v>2040</v>
      </c>
      <c r="K152">
        <v>1</v>
      </c>
    </row>
    <row r="153" spans="1:11" x14ac:dyDescent="0.25">
      <c r="A153" t="s">
        <v>222</v>
      </c>
      <c r="B153" t="s">
        <v>114</v>
      </c>
      <c r="C153" t="s">
        <v>14</v>
      </c>
      <c r="D153">
        <v>2040</v>
      </c>
      <c r="E153">
        <v>1</v>
      </c>
      <c r="G153" t="s">
        <v>10</v>
      </c>
      <c r="H153" t="s">
        <v>128</v>
      </c>
      <c r="I153" t="s">
        <v>14</v>
      </c>
      <c r="J153">
        <v>2045</v>
      </c>
      <c r="K153">
        <v>1</v>
      </c>
    </row>
    <row r="154" spans="1:11" x14ac:dyDescent="0.25">
      <c r="A154" t="s">
        <v>222</v>
      </c>
      <c r="B154" t="s">
        <v>114</v>
      </c>
      <c r="C154" t="s">
        <v>14</v>
      </c>
      <c r="D154">
        <v>2045</v>
      </c>
      <c r="E154">
        <v>1</v>
      </c>
      <c r="G154" t="s">
        <v>10</v>
      </c>
      <c r="H154" t="s">
        <v>128</v>
      </c>
      <c r="I154" t="s">
        <v>14</v>
      </c>
      <c r="J154">
        <v>2050</v>
      </c>
      <c r="K154">
        <v>1</v>
      </c>
    </row>
    <row r="155" spans="1:11" x14ac:dyDescent="0.25">
      <c r="A155" t="s">
        <v>222</v>
      </c>
      <c r="B155" t="s">
        <v>114</v>
      </c>
      <c r="C155" t="s">
        <v>14</v>
      </c>
      <c r="D155">
        <v>2050</v>
      </c>
      <c r="E155">
        <v>1</v>
      </c>
      <c r="G155" t="s">
        <v>10</v>
      </c>
      <c r="H155" t="s">
        <v>129</v>
      </c>
      <c r="I155" t="s">
        <v>14</v>
      </c>
      <c r="J155">
        <v>2018</v>
      </c>
      <c r="K155">
        <v>1</v>
      </c>
    </row>
    <row r="156" spans="1:11" x14ac:dyDescent="0.25">
      <c r="A156" t="s">
        <v>222</v>
      </c>
      <c r="B156" t="s">
        <v>115</v>
      </c>
      <c r="C156" t="s">
        <v>14</v>
      </c>
      <c r="D156">
        <v>2018</v>
      </c>
      <c r="E156">
        <v>1</v>
      </c>
      <c r="G156" t="s">
        <v>10</v>
      </c>
      <c r="H156" t="s">
        <v>129</v>
      </c>
      <c r="I156" t="s">
        <v>14</v>
      </c>
      <c r="J156">
        <v>2025</v>
      </c>
      <c r="K156">
        <v>1</v>
      </c>
    </row>
    <row r="157" spans="1:11" x14ac:dyDescent="0.25">
      <c r="A157" t="s">
        <v>222</v>
      </c>
      <c r="B157" t="s">
        <v>115</v>
      </c>
      <c r="C157" t="s">
        <v>14</v>
      </c>
      <c r="D157">
        <v>2025</v>
      </c>
      <c r="E157">
        <v>1</v>
      </c>
      <c r="G157" t="s">
        <v>10</v>
      </c>
      <c r="H157" t="s">
        <v>129</v>
      </c>
      <c r="I157" t="s">
        <v>14</v>
      </c>
      <c r="J157">
        <v>2030</v>
      </c>
      <c r="K157">
        <v>1</v>
      </c>
    </row>
    <row r="158" spans="1:11" x14ac:dyDescent="0.25">
      <c r="A158" t="s">
        <v>222</v>
      </c>
      <c r="B158" t="s">
        <v>115</v>
      </c>
      <c r="C158" t="s">
        <v>14</v>
      </c>
      <c r="D158">
        <v>2030</v>
      </c>
      <c r="E158">
        <v>1</v>
      </c>
      <c r="G158" t="s">
        <v>10</v>
      </c>
      <c r="H158" t="s">
        <v>129</v>
      </c>
      <c r="I158" t="s">
        <v>14</v>
      </c>
      <c r="J158">
        <v>2035</v>
      </c>
      <c r="K158">
        <v>1</v>
      </c>
    </row>
    <row r="159" spans="1:11" x14ac:dyDescent="0.25">
      <c r="A159" t="s">
        <v>222</v>
      </c>
      <c r="B159" t="s">
        <v>115</v>
      </c>
      <c r="C159" t="s">
        <v>14</v>
      </c>
      <c r="D159">
        <v>2035</v>
      </c>
      <c r="E159">
        <v>1</v>
      </c>
      <c r="G159" t="s">
        <v>10</v>
      </c>
      <c r="H159" t="s">
        <v>129</v>
      </c>
      <c r="I159" t="s">
        <v>14</v>
      </c>
      <c r="J159">
        <v>2040</v>
      </c>
      <c r="K159">
        <v>1</v>
      </c>
    </row>
    <row r="160" spans="1:11" x14ac:dyDescent="0.25">
      <c r="A160" t="s">
        <v>222</v>
      </c>
      <c r="B160" t="s">
        <v>115</v>
      </c>
      <c r="C160" t="s">
        <v>14</v>
      </c>
      <c r="D160">
        <v>2040</v>
      </c>
      <c r="E160">
        <v>1</v>
      </c>
      <c r="G160" t="s">
        <v>10</v>
      </c>
      <c r="H160" t="s">
        <v>129</v>
      </c>
      <c r="I160" t="s">
        <v>14</v>
      </c>
      <c r="J160">
        <v>2045</v>
      </c>
      <c r="K160">
        <v>1</v>
      </c>
    </row>
    <row r="161" spans="1:11" x14ac:dyDescent="0.25">
      <c r="A161" t="s">
        <v>222</v>
      </c>
      <c r="B161" t="s">
        <v>115</v>
      </c>
      <c r="C161" t="s">
        <v>14</v>
      </c>
      <c r="D161">
        <v>2045</v>
      </c>
      <c r="E161">
        <v>1</v>
      </c>
      <c r="G161" t="s">
        <v>10</v>
      </c>
      <c r="H161" t="s">
        <v>129</v>
      </c>
      <c r="I161" t="s">
        <v>14</v>
      </c>
      <c r="J161">
        <v>2050</v>
      </c>
      <c r="K161">
        <v>1</v>
      </c>
    </row>
    <row r="162" spans="1:11" x14ac:dyDescent="0.25">
      <c r="A162" t="s">
        <v>222</v>
      </c>
      <c r="B162" t="s">
        <v>115</v>
      </c>
      <c r="C162" t="s">
        <v>14</v>
      </c>
      <c r="D162">
        <v>2050</v>
      </c>
      <c r="E162">
        <v>1</v>
      </c>
      <c r="G162" t="s">
        <v>10</v>
      </c>
      <c r="H162" t="s">
        <v>130</v>
      </c>
      <c r="I162" t="s">
        <v>14</v>
      </c>
      <c r="J162">
        <v>2018</v>
      </c>
      <c r="K162">
        <v>1</v>
      </c>
    </row>
    <row r="163" spans="1:11" x14ac:dyDescent="0.25">
      <c r="A163" t="s">
        <v>222</v>
      </c>
      <c r="B163" t="s">
        <v>116</v>
      </c>
      <c r="C163" t="s">
        <v>14</v>
      </c>
      <c r="D163">
        <v>2018</v>
      </c>
      <c r="E163">
        <v>1</v>
      </c>
      <c r="G163" t="s">
        <v>10</v>
      </c>
      <c r="H163" t="s">
        <v>130</v>
      </c>
      <c r="I163" t="s">
        <v>14</v>
      </c>
      <c r="J163">
        <v>2025</v>
      </c>
      <c r="K163">
        <v>1</v>
      </c>
    </row>
    <row r="164" spans="1:11" x14ac:dyDescent="0.25">
      <c r="A164" t="s">
        <v>222</v>
      </c>
      <c r="B164" t="s">
        <v>116</v>
      </c>
      <c r="C164" t="s">
        <v>14</v>
      </c>
      <c r="D164">
        <v>2025</v>
      </c>
      <c r="E164">
        <v>1</v>
      </c>
      <c r="G164" t="s">
        <v>10</v>
      </c>
      <c r="H164" t="s">
        <v>130</v>
      </c>
      <c r="I164" t="s">
        <v>14</v>
      </c>
      <c r="J164">
        <v>2030</v>
      </c>
      <c r="K164">
        <v>1</v>
      </c>
    </row>
    <row r="165" spans="1:11" x14ac:dyDescent="0.25">
      <c r="A165" t="s">
        <v>222</v>
      </c>
      <c r="B165" t="s">
        <v>116</v>
      </c>
      <c r="C165" t="s">
        <v>14</v>
      </c>
      <c r="D165">
        <v>2030</v>
      </c>
      <c r="E165">
        <v>1</v>
      </c>
      <c r="G165" t="s">
        <v>10</v>
      </c>
      <c r="H165" t="s">
        <v>130</v>
      </c>
      <c r="I165" t="s">
        <v>14</v>
      </c>
      <c r="J165">
        <v>2035</v>
      </c>
      <c r="K165">
        <v>1</v>
      </c>
    </row>
    <row r="166" spans="1:11" x14ac:dyDescent="0.25">
      <c r="A166" t="s">
        <v>222</v>
      </c>
      <c r="B166" t="s">
        <v>116</v>
      </c>
      <c r="C166" t="s">
        <v>14</v>
      </c>
      <c r="D166">
        <v>2035</v>
      </c>
      <c r="E166">
        <v>1</v>
      </c>
      <c r="G166" t="s">
        <v>10</v>
      </c>
      <c r="H166" t="s">
        <v>130</v>
      </c>
      <c r="I166" t="s">
        <v>14</v>
      </c>
      <c r="J166">
        <v>2040</v>
      </c>
      <c r="K166">
        <v>1</v>
      </c>
    </row>
    <row r="167" spans="1:11" x14ac:dyDescent="0.25">
      <c r="A167" t="s">
        <v>222</v>
      </c>
      <c r="B167" t="s">
        <v>116</v>
      </c>
      <c r="C167" t="s">
        <v>14</v>
      </c>
      <c r="D167">
        <v>2040</v>
      </c>
      <c r="E167">
        <v>1</v>
      </c>
      <c r="G167" t="s">
        <v>10</v>
      </c>
      <c r="H167" t="s">
        <v>130</v>
      </c>
      <c r="I167" t="s">
        <v>14</v>
      </c>
      <c r="J167">
        <v>2045</v>
      </c>
      <c r="K167">
        <v>1</v>
      </c>
    </row>
    <row r="168" spans="1:11" x14ac:dyDescent="0.25">
      <c r="A168" t="s">
        <v>222</v>
      </c>
      <c r="B168" t="s">
        <v>116</v>
      </c>
      <c r="C168" t="s">
        <v>14</v>
      </c>
      <c r="D168">
        <v>2045</v>
      </c>
      <c r="E168">
        <v>1</v>
      </c>
      <c r="G168" t="s">
        <v>10</v>
      </c>
      <c r="H168" t="s">
        <v>130</v>
      </c>
      <c r="I168" t="s">
        <v>14</v>
      </c>
      <c r="J168">
        <v>2050</v>
      </c>
      <c r="K168">
        <v>1</v>
      </c>
    </row>
    <row r="169" spans="1:11" x14ac:dyDescent="0.25">
      <c r="A169" t="s">
        <v>222</v>
      </c>
      <c r="B169" t="s">
        <v>116</v>
      </c>
      <c r="C169" t="s">
        <v>14</v>
      </c>
      <c r="D169">
        <v>2050</v>
      </c>
      <c r="E169">
        <v>1</v>
      </c>
      <c r="G169" t="s">
        <v>10</v>
      </c>
      <c r="H169" t="s">
        <v>131</v>
      </c>
      <c r="I169" t="s">
        <v>14</v>
      </c>
      <c r="J169">
        <v>2018</v>
      </c>
      <c r="K169">
        <v>1</v>
      </c>
    </row>
    <row r="170" spans="1:11" x14ac:dyDescent="0.25">
      <c r="A170" t="s">
        <v>222</v>
      </c>
      <c r="B170" t="s">
        <v>117</v>
      </c>
      <c r="C170" t="s">
        <v>14</v>
      </c>
      <c r="D170">
        <v>2018</v>
      </c>
      <c r="E170">
        <v>1</v>
      </c>
      <c r="G170" t="s">
        <v>10</v>
      </c>
      <c r="H170" t="s">
        <v>131</v>
      </c>
      <c r="I170" t="s">
        <v>14</v>
      </c>
      <c r="J170">
        <v>2025</v>
      </c>
      <c r="K170">
        <v>1</v>
      </c>
    </row>
    <row r="171" spans="1:11" x14ac:dyDescent="0.25">
      <c r="A171" t="s">
        <v>222</v>
      </c>
      <c r="B171" t="s">
        <v>117</v>
      </c>
      <c r="C171" t="s">
        <v>14</v>
      </c>
      <c r="D171">
        <v>2025</v>
      </c>
      <c r="E171">
        <v>1</v>
      </c>
      <c r="G171" t="s">
        <v>10</v>
      </c>
      <c r="H171" t="s">
        <v>131</v>
      </c>
      <c r="I171" t="s">
        <v>14</v>
      </c>
      <c r="J171">
        <v>2030</v>
      </c>
      <c r="K171">
        <v>1</v>
      </c>
    </row>
    <row r="172" spans="1:11" x14ac:dyDescent="0.25">
      <c r="A172" t="s">
        <v>222</v>
      </c>
      <c r="B172" t="s">
        <v>117</v>
      </c>
      <c r="C172" t="s">
        <v>14</v>
      </c>
      <c r="D172">
        <v>2030</v>
      </c>
      <c r="E172">
        <v>1</v>
      </c>
      <c r="G172" t="s">
        <v>10</v>
      </c>
      <c r="H172" t="s">
        <v>131</v>
      </c>
      <c r="I172" t="s">
        <v>14</v>
      </c>
      <c r="J172">
        <v>2035</v>
      </c>
      <c r="K172">
        <v>1</v>
      </c>
    </row>
    <row r="173" spans="1:11" x14ac:dyDescent="0.25">
      <c r="A173" t="s">
        <v>222</v>
      </c>
      <c r="B173" t="s">
        <v>117</v>
      </c>
      <c r="C173" t="s">
        <v>14</v>
      </c>
      <c r="D173">
        <v>2035</v>
      </c>
      <c r="E173">
        <v>1</v>
      </c>
      <c r="G173" t="s">
        <v>10</v>
      </c>
      <c r="H173" t="s">
        <v>131</v>
      </c>
      <c r="I173" t="s">
        <v>14</v>
      </c>
      <c r="J173">
        <v>2040</v>
      </c>
      <c r="K173">
        <v>1</v>
      </c>
    </row>
    <row r="174" spans="1:11" x14ac:dyDescent="0.25">
      <c r="A174" t="s">
        <v>222</v>
      </c>
      <c r="B174" t="s">
        <v>117</v>
      </c>
      <c r="C174" t="s">
        <v>14</v>
      </c>
      <c r="D174">
        <v>2040</v>
      </c>
      <c r="E174">
        <v>1</v>
      </c>
      <c r="G174" t="s">
        <v>10</v>
      </c>
      <c r="H174" t="s">
        <v>131</v>
      </c>
      <c r="I174" t="s">
        <v>14</v>
      </c>
      <c r="J174">
        <v>2045</v>
      </c>
      <c r="K174">
        <v>1</v>
      </c>
    </row>
    <row r="175" spans="1:11" x14ac:dyDescent="0.25">
      <c r="A175" t="s">
        <v>222</v>
      </c>
      <c r="B175" t="s">
        <v>117</v>
      </c>
      <c r="C175" t="s">
        <v>14</v>
      </c>
      <c r="D175">
        <v>2045</v>
      </c>
      <c r="E175">
        <v>1</v>
      </c>
      <c r="G175" t="s">
        <v>10</v>
      </c>
      <c r="H175" t="s">
        <v>131</v>
      </c>
      <c r="I175" t="s">
        <v>14</v>
      </c>
      <c r="J175">
        <v>2050</v>
      </c>
      <c r="K175">
        <v>1</v>
      </c>
    </row>
    <row r="176" spans="1:11" x14ac:dyDescent="0.25">
      <c r="A176" t="s">
        <v>222</v>
      </c>
      <c r="B176" t="s">
        <v>117</v>
      </c>
      <c r="C176" t="s">
        <v>14</v>
      </c>
      <c r="D176">
        <v>2050</v>
      </c>
      <c r="E176">
        <v>1</v>
      </c>
      <c r="G176" t="s">
        <v>10</v>
      </c>
      <c r="H176" t="s">
        <v>132</v>
      </c>
      <c r="I176" t="s">
        <v>14</v>
      </c>
      <c r="J176">
        <v>2018</v>
      </c>
      <c r="K176">
        <v>1</v>
      </c>
    </row>
    <row r="177" spans="1:11" x14ac:dyDescent="0.25">
      <c r="A177" t="s">
        <v>222</v>
      </c>
      <c r="B177" t="s">
        <v>118</v>
      </c>
      <c r="C177" t="s">
        <v>14</v>
      </c>
      <c r="D177">
        <v>2018</v>
      </c>
      <c r="E177">
        <v>1</v>
      </c>
      <c r="G177" t="s">
        <v>10</v>
      </c>
      <c r="H177" t="s">
        <v>132</v>
      </c>
      <c r="I177" t="s">
        <v>14</v>
      </c>
      <c r="J177">
        <v>2025</v>
      </c>
      <c r="K177">
        <v>1</v>
      </c>
    </row>
    <row r="178" spans="1:11" x14ac:dyDescent="0.25">
      <c r="A178" t="s">
        <v>222</v>
      </c>
      <c r="B178" t="s">
        <v>118</v>
      </c>
      <c r="C178" t="s">
        <v>14</v>
      </c>
      <c r="D178">
        <v>2025</v>
      </c>
      <c r="E178">
        <v>1</v>
      </c>
      <c r="G178" t="s">
        <v>10</v>
      </c>
      <c r="H178" t="s">
        <v>132</v>
      </c>
      <c r="I178" t="s">
        <v>14</v>
      </c>
      <c r="J178">
        <v>2030</v>
      </c>
      <c r="K178">
        <v>1</v>
      </c>
    </row>
    <row r="179" spans="1:11" x14ac:dyDescent="0.25">
      <c r="A179" t="s">
        <v>222</v>
      </c>
      <c r="B179" t="s">
        <v>118</v>
      </c>
      <c r="C179" t="s">
        <v>14</v>
      </c>
      <c r="D179">
        <v>2030</v>
      </c>
      <c r="E179">
        <v>1</v>
      </c>
      <c r="G179" t="s">
        <v>10</v>
      </c>
      <c r="H179" t="s">
        <v>132</v>
      </c>
      <c r="I179" t="s">
        <v>14</v>
      </c>
      <c r="J179">
        <v>2035</v>
      </c>
      <c r="K179">
        <v>1</v>
      </c>
    </row>
    <row r="180" spans="1:11" x14ac:dyDescent="0.25">
      <c r="A180" t="s">
        <v>222</v>
      </c>
      <c r="B180" t="s">
        <v>118</v>
      </c>
      <c r="C180" t="s">
        <v>14</v>
      </c>
      <c r="D180">
        <v>2035</v>
      </c>
      <c r="E180">
        <v>1</v>
      </c>
      <c r="G180" t="s">
        <v>10</v>
      </c>
      <c r="H180" t="s">
        <v>132</v>
      </c>
      <c r="I180" t="s">
        <v>14</v>
      </c>
      <c r="J180">
        <v>2040</v>
      </c>
      <c r="K180">
        <v>1</v>
      </c>
    </row>
    <row r="181" spans="1:11" x14ac:dyDescent="0.25">
      <c r="A181" t="s">
        <v>222</v>
      </c>
      <c r="B181" t="s">
        <v>118</v>
      </c>
      <c r="C181" t="s">
        <v>14</v>
      </c>
      <c r="D181">
        <v>2040</v>
      </c>
      <c r="E181">
        <v>1</v>
      </c>
      <c r="G181" t="s">
        <v>10</v>
      </c>
      <c r="H181" t="s">
        <v>132</v>
      </c>
      <c r="I181" t="s">
        <v>14</v>
      </c>
      <c r="J181">
        <v>2045</v>
      </c>
      <c r="K181">
        <v>1</v>
      </c>
    </row>
    <row r="182" spans="1:11" x14ac:dyDescent="0.25">
      <c r="A182" t="s">
        <v>222</v>
      </c>
      <c r="B182" t="s">
        <v>118</v>
      </c>
      <c r="C182" t="s">
        <v>14</v>
      </c>
      <c r="D182">
        <v>2045</v>
      </c>
      <c r="E182">
        <v>1</v>
      </c>
      <c r="G182" t="s">
        <v>10</v>
      </c>
      <c r="H182" t="s">
        <v>132</v>
      </c>
      <c r="I182" t="s">
        <v>14</v>
      </c>
      <c r="J182">
        <v>2050</v>
      </c>
      <c r="K182">
        <v>1</v>
      </c>
    </row>
    <row r="183" spans="1:11" x14ac:dyDescent="0.25">
      <c r="A183" t="s">
        <v>222</v>
      </c>
      <c r="B183" t="s">
        <v>118</v>
      </c>
      <c r="C183" t="s">
        <v>14</v>
      </c>
      <c r="D183">
        <v>2050</v>
      </c>
      <c r="E183">
        <v>1</v>
      </c>
      <c r="G183" t="s">
        <v>10</v>
      </c>
      <c r="H183" t="s">
        <v>133</v>
      </c>
      <c r="I183" t="s">
        <v>14</v>
      </c>
      <c r="J183">
        <v>2018</v>
      </c>
      <c r="K183">
        <v>1</v>
      </c>
    </row>
    <row r="184" spans="1:11" x14ac:dyDescent="0.25">
      <c r="A184" t="s">
        <v>222</v>
      </c>
      <c r="B184" t="s">
        <v>119</v>
      </c>
      <c r="C184" t="s">
        <v>14</v>
      </c>
      <c r="D184">
        <v>2018</v>
      </c>
      <c r="E184">
        <v>1</v>
      </c>
      <c r="G184" t="s">
        <v>10</v>
      </c>
      <c r="H184" t="s">
        <v>133</v>
      </c>
      <c r="I184" t="s">
        <v>14</v>
      </c>
      <c r="J184">
        <v>2025</v>
      </c>
      <c r="K184">
        <v>1</v>
      </c>
    </row>
    <row r="185" spans="1:11" x14ac:dyDescent="0.25">
      <c r="A185" t="s">
        <v>222</v>
      </c>
      <c r="B185" t="s">
        <v>119</v>
      </c>
      <c r="C185" t="s">
        <v>14</v>
      </c>
      <c r="D185">
        <v>2025</v>
      </c>
      <c r="E185">
        <v>1</v>
      </c>
      <c r="G185" t="s">
        <v>10</v>
      </c>
      <c r="H185" t="s">
        <v>133</v>
      </c>
      <c r="I185" t="s">
        <v>14</v>
      </c>
      <c r="J185">
        <v>2030</v>
      </c>
      <c r="K185">
        <v>1</v>
      </c>
    </row>
    <row r="186" spans="1:11" x14ac:dyDescent="0.25">
      <c r="A186" t="s">
        <v>222</v>
      </c>
      <c r="B186" t="s">
        <v>119</v>
      </c>
      <c r="C186" t="s">
        <v>14</v>
      </c>
      <c r="D186">
        <v>2030</v>
      </c>
      <c r="E186">
        <v>1</v>
      </c>
      <c r="G186" t="s">
        <v>10</v>
      </c>
      <c r="H186" t="s">
        <v>133</v>
      </c>
      <c r="I186" t="s">
        <v>14</v>
      </c>
      <c r="J186">
        <v>2035</v>
      </c>
      <c r="K186">
        <v>1</v>
      </c>
    </row>
    <row r="187" spans="1:11" x14ac:dyDescent="0.25">
      <c r="A187" t="s">
        <v>222</v>
      </c>
      <c r="B187" t="s">
        <v>119</v>
      </c>
      <c r="C187" t="s">
        <v>14</v>
      </c>
      <c r="D187">
        <v>2035</v>
      </c>
      <c r="E187">
        <v>1</v>
      </c>
      <c r="G187" t="s">
        <v>10</v>
      </c>
      <c r="H187" t="s">
        <v>133</v>
      </c>
      <c r="I187" t="s">
        <v>14</v>
      </c>
      <c r="J187">
        <v>2040</v>
      </c>
      <c r="K187">
        <v>1</v>
      </c>
    </row>
    <row r="188" spans="1:11" x14ac:dyDescent="0.25">
      <c r="A188" t="s">
        <v>222</v>
      </c>
      <c r="B188" t="s">
        <v>119</v>
      </c>
      <c r="C188" t="s">
        <v>14</v>
      </c>
      <c r="D188">
        <v>2040</v>
      </c>
      <c r="E188">
        <v>1</v>
      </c>
      <c r="G188" t="s">
        <v>10</v>
      </c>
      <c r="H188" t="s">
        <v>133</v>
      </c>
      <c r="I188" t="s">
        <v>14</v>
      </c>
      <c r="J188">
        <v>2045</v>
      </c>
      <c r="K188">
        <v>1</v>
      </c>
    </row>
    <row r="189" spans="1:11" x14ac:dyDescent="0.25">
      <c r="A189" t="s">
        <v>222</v>
      </c>
      <c r="B189" t="s">
        <v>119</v>
      </c>
      <c r="C189" t="s">
        <v>14</v>
      </c>
      <c r="D189">
        <v>2045</v>
      </c>
      <c r="E189">
        <v>1</v>
      </c>
      <c r="G189" t="s">
        <v>10</v>
      </c>
      <c r="H189" t="s">
        <v>133</v>
      </c>
      <c r="I189" t="s">
        <v>14</v>
      </c>
      <c r="J189">
        <v>2050</v>
      </c>
      <c r="K189">
        <v>1</v>
      </c>
    </row>
    <row r="190" spans="1:11" x14ac:dyDescent="0.25">
      <c r="A190" t="s">
        <v>222</v>
      </c>
      <c r="B190" t="s">
        <v>119</v>
      </c>
      <c r="C190" t="s">
        <v>14</v>
      </c>
      <c r="D190">
        <v>2050</v>
      </c>
      <c r="E190">
        <v>1</v>
      </c>
      <c r="G190" t="s">
        <v>10</v>
      </c>
      <c r="H190" t="s">
        <v>135</v>
      </c>
      <c r="I190" t="s">
        <v>14</v>
      </c>
      <c r="J190">
        <v>2018</v>
      </c>
      <c r="K190">
        <v>1</v>
      </c>
    </row>
    <row r="191" spans="1:11" x14ac:dyDescent="0.25">
      <c r="A191" t="s">
        <v>222</v>
      </c>
      <c r="B191" t="s">
        <v>120</v>
      </c>
      <c r="C191" t="s">
        <v>14</v>
      </c>
      <c r="D191">
        <v>2018</v>
      </c>
      <c r="E191">
        <v>1</v>
      </c>
      <c r="G191" t="s">
        <v>10</v>
      </c>
      <c r="H191" t="s">
        <v>135</v>
      </c>
      <c r="I191" t="s">
        <v>14</v>
      </c>
      <c r="J191">
        <v>2025</v>
      </c>
      <c r="K191">
        <v>1</v>
      </c>
    </row>
    <row r="192" spans="1:11" x14ac:dyDescent="0.25">
      <c r="A192" t="s">
        <v>222</v>
      </c>
      <c r="B192" t="s">
        <v>120</v>
      </c>
      <c r="C192" t="s">
        <v>14</v>
      </c>
      <c r="D192">
        <v>2025</v>
      </c>
      <c r="E192">
        <v>1</v>
      </c>
      <c r="G192" t="s">
        <v>10</v>
      </c>
      <c r="H192" t="s">
        <v>135</v>
      </c>
      <c r="I192" t="s">
        <v>14</v>
      </c>
      <c r="J192">
        <v>2030</v>
      </c>
      <c r="K192">
        <v>1</v>
      </c>
    </row>
    <row r="193" spans="1:11" x14ac:dyDescent="0.25">
      <c r="A193" t="s">
        <v>222</v>
      </c>
      <c r="B193" t="s">
        <v>120</v>
      </c>
      <c r="C193" t="s">
        <v>14</v>
      </c>
      <c r="D193">
        <v>2030</v>
      </c>
      <c r="E193">
        <v>1</v>
      </c>
      <c r="G193" t="s">
        <v>10</v>
      </c>
      <c r="H193" t="s">
        <v>135</v>
      </c>
      <c r="I193" t="s">
        <v>14</v>
      </c>
      <c r="J193">
        <v>2035</v>
      </c>
      <c r="K193">
        <v>1</v>
      </c>
    </row>
    <row r="194" spans="1:11" x14ac:dyDescent="0.25">
      <c r="A194" t="s">
        <v>222</v>
      </c>
      <c r="B194" t="s">
        <v>120</v>
      </c>
      <c r="C194" t="s">
        <v>14</v>
      </c>
      <c r="D194">
        <v>2035</v>
      </c>
      <c r="E194">
        <v>1</v>
      </c>
      <c r="G194" t="s">
        <v>10</v>
      </c>
      <c r="H194" t="s">
        <v>135</v>
      </c>
      <c r="I194" t="s">
        <v>14</v>
      </c>
      <c r="J194">
        <v>2040</v>
      </c>
      <c r="K194">
        <v>1</v>
      </c>
    </row>
    <row r="195" spans="1:11" x14ac:dyDescent="0.25">
      <c r="A195" t="s">
        <v>222</v>
      </c>
      <c r="B195" t="s">
        <v>120</v>
      </c>
      <c r="C195" t="s">
        <v>14</v>
      </c>
      <c r="D195">
        <v>2040</v>
      </c>
      <c r="E195">
        <v>1</v>
      </c>
      <c r="G195" t="s">
        <v>10</v>
      </c>
      <c r="H195" t="s">
        <v>135</v>
      </c>
      <c r="I195" t="s">
        <v>14</v>
      </c>
      <c r="J195">
        <v>2045</v>
      </c>
      <c r="K195">
        <v>1</v>
      </c>
    </row>
    <row r="196" spans="1:11" x14ac:dyDescent="0.25">
      <c r="A196" t="s">
        <v>222</v>
      </c>
      <c r="B196" t="s">
        <v>120</v>
      </c>
      <c r="C196" t="s">
        <v>14</v>
      </c>
      <c r="D196">
        <v>2045</v>
      </c>
      <c r="E196">
        <v>1</v>
      </c>
      <c r="G196" t="s">
        <v>10</v>
      </c>
      <c r="H196" t="s">
        <v>135</v>
      </c>
      <c r="I196" t="s">
        <v>14</v>
      </c>
      <c r="J196">
        <v>2050</v>
      </c>
      <c r="K196">
        <v>1</v>
      </c>
    </row>
    <row r="197" spans="1:11" x14ac:dyDescent="0.25">
      <c r="A197" t="s">
        <v>222</v>
      </c>
      <c r="B197" t="s">
        <v>120</v>
      </c>
      <c r="C197" t="s">
        <v>14</v>
      </c>
      <c r="D197">
        <v>2050</v>
      </c>
      <c r="E197">
        <v>1</v>
      </c>
      <c r="G197" t="s">
        <v>10</v>
      </c>
      <c r="H197" t="s">
        <v>136</v>
      </c>
      <c r="I197" t="s">
        <v>14</v>
      </c>
      <c r="J197">
        <v>2018</v>
      </c>
      <c r="K197">
        <v>1</v>
      </c>
    </row>
    <row r="198" spans="1:11" x14ac:dyDescent="0.25">
      <c r="A198" t="s">
        <v>222</v>
      </c>
      <c r="B198" t="s">
        <v>121</v>
      </c>
      <c r="C198" t="s">
        <v>14</v>
      </c>
      <c r="D198">
        <v>2018</v>
      </c>
      <c r="E198">
        <v>1</v>
      </c>
      <c r="G198" t="s">
        <v>10</v>
      </c>
      <c r="H198" t="s">
        <v>136</v>
      </c>
      <c r="I198" t="s">
        <v>14</v>
      </c>
      <c r="J198">
        <v>2025</v>
      </c>
      <c r="K198">
        <v>1</v>
      </c>
    </row>
    <row r="199" spans="1:11" x14ac:dyDescent="0.25">
      <c r="A199" t="s">
        <v>222</v>
      </c>
      <c r="B199" t="s">
        <v>121</v>
      </c>
      <c r="C199" t="s">
        <v>14</v>
      </c>
      <c r="D199">
        <v>2025</v>
      </c>
      <c r="E199">
        <v>1</v>
      </c>
      <c r="G199" t="s">
        <v>10</v>
      </c>
      <c r="H199" t="s">
        <v>136</v>
      </c>
      <c r="I199" t="s">
        <v>14</v>
      </c>
      <c r="J199">
        <v>2030</v>
      </c>
      <c r="K199">
        <v>1</v>
      </c>
    </row>
    <row r="200" spans="1:11" x14ac:dyDescent="0.25">
      <c r="A200" t="s">
        <v>222</v>
      </c>
      <c r="B200" t="s">
        <v>121</v>
      </c>
      <c r="C200" t="s">
        <v>14</v>
      </c>
      <c r="D200">
        <v>2030</v>
      </c>
      <c r="E200">
        <v>1</v>
      </c>
      <c r="G200" t="s">
        <v>10</v>
      </c>
      <c r="H200" t="s">
        <v>136</v>
      </c>
      <c r="I200" t="s">
        <v>14</v>
      </c>
      <c r="J200">
        <v>2035</v>
      </c>
      <c r="K200">
        <v>1</v>
      </c>
    </row>
    <row r="201" spans="1:11" x14ac:dyDescent="0.25">
      <c r="A201" t="s">
        <v>222</v>
      </c>
      <c r="B201" t="s">
        <v>121</v>
      </c>
      <c r="C201" t="s">
        <v>14</v>
      </c>
      <c r="D201">
        <v>2035</v>
      </c>
      <c r="E201">
        <v>1</v>
      </c>
      <c r="G201" t="s">
        <v>10</v>
      </c>
      <c r="H201" t="s">
        <v>136</v>
      </c>
      <c r="I201" t="s">
        <v>14</v>
      </c>
      <c r="J201">
        <v>2040</v>
      </c>
      <c r="K201">
        <v>1</v>
      </c>
    </row>
    <row r="202" spans="1:11" x14ac:dyDescent="0.25">
      <c r="A202" t="s">
        <v>222</v>
      </c>
      <c r="B202" t="s">
        <v>121</v>
      </c>
      <c r="C202" t="s">
        <v>14</v>
      </c>
      <c r="D202">
        <v>2040</v>
      </c>
      <c r="E202">
        <v>1</v>
      </c>
      <c r="G202" t="s">
        <v>10</v>
      </c>
      <c r="H202" t="s">
        <v>136</v>
      </c>
      <c r="I202" t="s">
        <v>14</v>
      </c>
      <c r="J202">
        <v>2045</v>
      </c>
      <c r="K202">
        <v>1</v>
      </c>
    </row>
    <row r="203" spans="1:11" x14ac:dyDescent="0.25">
      <c r="A203" t="s">
        <v>222</v>
      </c>
      <c r="B203" t="s">
        <v>121</v>
      </c>
      <c r="C203" t="s">
        <v>14</v>
      </c>
      <c r="D203">
        <v>2045</v>
      </c>
      <c r="E203">
        <v>1</v>
      </c>
      <c r="G203" t="s">
        <v>10</v>
      </c>
      <c r="H203" t="s">
        <v>136</v>
      </c>
      <c r="I203" t="s">
        <v>14</v>
      </c>
      <c r="J203">
        <v>2050</v>
      </c>
      <c r="K203">
        <v>1</v>
      </c>
    </row>
    <row r="204" spans="1:11" x14ac:dyDescent="0.25">
      <c r="A204" t="s">
        <v>222</v>
      </c>
      <c r="B204" t="s">
        <v>121</v>
      </c>
      <c r="C204" t="s">
        <v>14</v>
      </c>
      <c r="D204">
        <v>2050</v>
      </c>
      <c r="E204">
        <v>1</v>
      </c>
      <c r="G204" t="s">
        <v>10</v>
      </c>
      <c r="H204" t="s">
        <v>137</v>
      </c>
      <c r="I204" t="s">
        <v>14</v>
      </c>
      <c r="J204">
        <v>2018</v>
      </c>
      <c r="K204">
        <v>1</v>
      </c>
    </row>
    <row r="205" spans="1:11" x14ac:dyDescent="0.25">
      <c r="A205" t="s">
        <v>222</v>
      </c>
      <c r="B205" t="s">
        <v>122</v>
      </c>
      <c r="C205" t="s">
        <v>14</v>
      </c>
      <c r="D205">
        <v>2018</v>
      </c>
      <c r="E205">
        <v>1</v>
      </c>
      <c r="G205" t="s">
        <v>10</v>
      </c>
      <c r="H205" t="s">
        <v>137</v>
      </c>
      <c r="I205" t="s">
        <v>14</v>
      </c>
      <c r="J205">
        <v>2025</v>
      </c>
      <c r="K205">
        <v>1</v>
      </c>
    </row>
    <row r="206" spans="1:11" x14ac:dyDescent="0.25">
      <c r="A206" t="s">
        <v>222</v>
      </c>
      <c r="B206" t="s">
        <v>122</v>
      </c>
      <c r="C206" t="s">
        <v>14</v>
      </c>
      <c r="D206">
        <v>2025</v>
      </c>
      <c r="E206">
        <v>1</v>
      </c>
      <c r="G206" t="s">
        <v>10</v>
      </c>
      <c r="H206" t="s">
        <v>137</v>
      </c>
      <c r="I206" t="s">
        <v>14</v>
      </c>
      <c r="J206">
        <v>2030</v>
      </c>
      <c r="K206">
        <v>1</v>
      </c>
    </row>
    <row r="207" spans="1:11" x14ac:dyDescent="0.25">
      <c r="A207" t="s">
        <v>222</v>
      </c>
      <c r="B207" t="s">
        <v>122</v>
      </c>
      <c r="C207" t="s">
        <v>14</v>
      </c>
      <c r="D207">
        <v>2030</v>
      </c>
      <c r="E207">
        <v>1</v>
      </c>
      <c r="G207" t="s">
        <v>10</v>
      </c>
      <c r="H207" t="s">
        <v>137</v>
      </c>
      <c r="I207" t="s">
        <v>14</v>
      </c>
      <c r="J207">
        <v>2035</v>
      </c>
      <c r="K207">
        <v>1</v>
      </c>
    </row>
    <row r="208" spans="1:11" x14ac:dyDescent="0.25">
      <c r="A208" t="s">
        <v>222</v>
      </c>
      <c r="B208" t="s">
        <v>122</v>
      </c>
      <c r="C208" t="s">
        <v>14</v>
      </c>
      <c r="D208">
        <v>2035</v>
      </c>
      <c r="E208">
        <v>1</v>
      </c>
      <c r="G208" t="s">
        <v>10</v>
      </c>
      <c r="H208" t="s">
        <v>137</v>
      </c>
      <c r="I208" t="s">
        <v>14</v>
      </c>
      <c r="J208">
        <v>2040</v>
      </c>
      <c r="K208">
        <v>1</v>
      </c>
    </row>
    <row r="209" spans="1:11" x14ac:dyDescent="0.25">
      <c r="A209" t="s">
        <v>222</v>
      </c>
      <c r="B209" t="s">
        <v>122</v>
      </c>
      <c r="C209" t="s">
        <v>14</v>
      </c>
      <c r="D209">
        <v>2040</v>
      </c>
      <c r="E209">
        <v>1</v>
      </c>
      <c r="G209" t="s">
        <v>10</v>
      </c>
      <c r="H209" t="s">
        <v>137</v>
      </c>
      <c r="I209" t="s">
        <v>14</v>
      </c>
      <c r="J209">
        <v>2045</v>
      </c>
      <c r="K209">
        <v>1</v>
      </c>
    </row>
    <row r="210" spans="1:11" x14ac:dyDescent="0.25">
      <c r="A210" t="s">
        <v>222</v>
      </c>
      <c r="B210" t="s">
        <v>122</v>
      </c>
      <c r="C210" t="s">
        <v>14</v>
      </c>
      <c r="D210">
        <v>2045</v>
      </c>
      <c r="E210">
        <v>1</v>
      </c>
      <c r="G210" t="s">
        <v>10</v>
      </c>
      <c r="H210" t="s">
        <v>137</v>
      </c>
      <c r="I210" t="s">
        <v>14</v>
      </c>
      <c r="J210">
        <v>2050</v>
      </c>
      <c r="K210">
        <v>1</v>
      </c>
    </row>
    <row r="211" spans="1:11" x14ac:dyDescent="0.25">
      <c r="A211" t="s">
        <v>222</v>
      </c>
      <c r="B211" t="s">
        <v>122</v>
      </c>
      <c r="C211" t="s">
        <v>14</v>
      </c>
      <c r="D211">
        <v>2050</v>
      </c>
      <c r="E211">
        <v>1</v>
      </c>
      <c r="G211" t="s">
        <v>10</v>
      </c>
      <c r="H211" t="s">
        <v>138</v>
      </c>
      <c r="I211" t="s">
        <v>14</v>
      </c>
      <c r="J211">
        <v>2018</v>
      </c>
      <c r="K211">
        <v>1</v>
      </c>
    </row>
    <row r="212" spans="1:11" x14ac:dyDescent="0.25">
      <c r="A212" t="s">
        <v>222</v>
      </c>
      <c r="B212" t="s">
        <v>123</v>
      </c>
      <c r="C212" t="s">
        <v>14</v>
      </c>
      <c r="D212">
        <v>2018</v>
      </c>
      <c r="E212">
        <v>1</v>
      </c>
      <c r="G212" t="s">
        <v>10</v>
      </c>
      <c r="H212" t="s">
        <v>138</v>
      </c>
      <c r="I212" t="s">
        <v>14</v>
      </c>
      <c r="J212">
        <v>2025</v>
      </c>
      <c r="K212">
        <v>1</v>
      </c>
    </row>
    <row r="213" spans="1:11" x14ac:dyDescent="0.25">
      <c r="A213" t="s">
        <v>222</v>
      </c>
      <c r="B213" t="s">
        <v>123</v>
      </c>
      <c r="C213" t="s">
        <v>14</v>
      </c>
      <c r="D213">
        <v>2025</v>
      </c>
      <c r="E213">
        <v>1</v>
      </c>
      <c r="G213" t="s">
        <v>10</v>
      </c>
      <c r="H213" t="s">
        <v>138</v>
      </c>
      <c r="I213" t="s">
        <v>14</v>
      </c>
      <c r="J213">
        <v>2030</v>
      </c>
      <c r="K213">
        <v>1</v>
      </c>
    </row>
    <row r="214" spans="1:11" x14ac:dyDescent="0.25">
      <c r="A214" t="s">
        <v>222</v>
      </c>
      <c r="B214" t="s">
        <v>123</v>
      </c>
      <c r="C214" t="s">
        <v>14</v>
      </c>
      <c r="D214">
        <v>2030</v>
      </c>
      <c r="E214">
        <v>1</v>
      </c>
      <c r="G214" t="s">
        <v>10</v>
      </c>
      <c r="H214" t="s">
        <v>138</v>
      </c>
      <c r="I214" t="s">
        <v>14</v>
      </c>
      <c r="J214">
        <v>2035</v>
      </c>
      <c r="K214">
        <v>1</v>
      </c>
    </row>
    <row r="215" spans="1:11" x14ac:dyDescent="0.25">
      <c r="A215" t="s">
        <v>222</v>
      </c>
      <c r="B215" t="s">
        <v>123</v>
      </c>
      <c r="C215" t="s">
        <v>14</v>
      </c>
      <c r="D215">
        <v>2035</v>
      </c>
      <c r="E215">
        <v>1</v>
      </c>
      <c r="G215" t="s">
        <v>10</v>
      </c>
      <c r="H215" t="s">
        <v>138</v>
      </c>
      <c r="I215" t="s">
        <v>14</v>
      </c>
      <c r="J215">
        <v>2040</v>
      </c>
      <c r="K215">
        <v>1</v>
      </c>
    </row>
    <row r="216" spans="1:11" x14ac:dyDescent="0.25">
      <c r="A216" t="s">
        <v>222</v>
      </c>
      <c r="B216" t="s">
        <v>123</v>
      </c>
      <c r="C216" t="s">
        <v>14</v>
      </c>
      <c r="D216">
        <v>2040</v>
      </c>
      <c r="E216">
        <v>1</v>
      </c>
      <c r="G216" t="s">
        <v>10</v>
      </c>
      <c r="H216" t="s">
        <v>138</v>
      </c>
      <c r="I216" t="s">
        <v>14</v>
      </c>
      <c r="J216">
        <v>2045</v>
      </c>
      <c r="K216">
        <v>1</v>
      </c>
    </row>
    <row r="217" spans="1:11" x14ac:dyDescent="0.25">
      <c r="A217" t="s">
        <v>222</v>
      </c>
      <c r="B217" t="s">
        <v>123</v>
      </c>
      <c r="C217" t="s">
        <v>14</v>
      </c>
      <c r="D217">
        <v>2045</v>
      </c>
      <c r="E217">
        <v>1</v>
      </c>
      <c r="G217" t="s">
        <v>10</v>
      </c>
      <c r="H217" t="s">
        <v>138</v>
      </c>
      <c r="I217" t="s">
        <v>14</v>
      </c>
      <c r="J217">
        <v>2050</v>
      </c>
      <c r="K217">
        <v>1</v>
      </c>
    </row>
    <row r="218" spans="1:11" x14ac:dyDescent="0.25">
      <c r="A218" t="s">
        <v>222</v>
      </c>
      <c r="B218" t="s">
        <v>123</v>
      </c>
      <c r="C218" t="s">
        <v>14</v>
      </c>
      <c r="D218">
        <v>2050</v>
      </c>
      <c r="E218">
        <v>1</v>
      </c>
      <c r="G218" t="s">
        <v>10</v>
      </c>
      <c r="H218" t="s">
        <v>139</v>
      </c>
      <c r="I218" t="s">
        <v>14</v>
      </c>
      <c r="J218">
        <v>2018</v>
      </c>
      <c r="K218">
        <v>1</v>
      </c>
    </row>
    <row r="219" spans="1:11" x14ac:dyDescent="0.25">
      <c r="A219" t="s">
        <v>222</v>
      </c>
      <c r="B219" t="s">
        <v>124</v>
      </c>
      <c r="C219" t="s">
        <v>14</v>
      </c>
      <c r="D219">
        <v>2018</v>
      </c>
      <c r="E219">
        <v>1</v>
      </c>
      <c r="G219" t="s">
        <v>10</v>
      </c>
      <c r="H219" t="s">
        <v>139</v>
      </c>
      <c r="I219" t="s">
        <v>14</v>
      </c>
      <c r="J219">
        <v>2025</v>
      </c>
      <c r="K219">
        <v>1</v>
      </c>
    </row>
    <row r="220" spans="1:11" x14ac:dyDescent="0.25">
      <c r="A220" t="s">
        <v>222</v>
      </c>
      <c r="B220" t="s">
        <v>124</v>
      </c>
      <c r="C220" t="s">
        <v>14</v>
      </c>
      <c r="D220">
        <v>2025</v>
      </c>
      <c r="E220">
        <v>1</v>
      </c>
      <c r="G220" t="s">
        <v>10</v>
      </c>
      <c r="H220" t="s">
        <v>139</v>
      </c>
      <c r="I220" t="s">
        <v>14</v>
      </c>
      <c r="J220">
        <v>2030</v>
      </c>
      <c r="K220">
        <v>1</v>
      </c>
    </row>
    <row r="221" spans="1:11" x14ac:dyDescent="0.25">
      <c r="A221" t="s">
        <v>222</v>
      </c>
      <c r="B221" t="s">
        <v>124</v>
      </c>
      <c r="C221" t="s">
        <v>14</v>
      </c>
      <c r="D221">
        <v>2030</v>
      </c>
      <c r="E221">
        <v>1</v>
      </c>
      <c r="G221" t="s">
        <v>10</v>
      </c>
      <c r="H221" t="s">
        <v>139</v>
      </c>
      <c r="I221" t="s">
        <v>14</v>
      </c>
      <c r="J221">
        <v>2035</v>
      </c>
      <c r="K221">
        <v>1</v>
      </c>
    </row>
    <row r="222" spans="1:11" x14ac:dyDescent="0.25">
      <c r="A222" t="s">
        <v>222</v>
      </c>
      <c r="B222" t="s">
        <v>124</v>
      </c>
      <c r="C222" t="s">
        <v>14</v>
      </c>
      <c r="D222">
        <v>2035</v>
      </c>
      <c r="E222">
        <v>1</v>
      </c>
      <c r="G222" t="s">
        <v>10</v>
      </c>
      <c r="H222" t="s">
        <v>139</v>
      </c>
      <c r="I222" t="s">
        <v>14</v>
      </c>
      <c r="J222">
        <v>2040</v>
      </c>
      <c r="K222">
        <v>1</v>
      </c>
    </row>
    <row r="223" spans="1:11" x14ac:dyDescent="0.25">
      <c r="A223" t="s">
        <v>222</v>
      </c>
      <c r="B223" t="s">
        <v>124</v>
      </c>
      <c r="C223" t="s">
        <v>14</v>
      </c>
      <c r="D223">
        <v>2040</v>
      </c>
      <c r="E223">
        <v>1</v>
      </c>
      <c r="G223" t="s">
        <v>10</v>
      </c>
      <c r="H223" t="s">
        <v>139</v>
      </c>
      <c r="I223" t="s">
        <v>14</v>
      </c>
      <c r="J223">
        <v>2045</v>
      </c>
      <c r="K223">
        <v>1</v>
      </c>
    </row>
    <row r="224" spans="1:11" x14ac:dyDescent="0.25">
      <c r="A224" t="s">
        <v>222</v>
      </c>
      <c r="B224" t="s">
        <v>124</v>
      </c>
      <c r="C224" t="s">
        <v>14</v>
      </c>
      <c r="D224">
        <v>2045</v>
      </c>
      <c r="E224">
        <v>1</v>
      </c>
      <c r="G224" t="s">
        <v>10</v>
      </c>
      <c r="H224" t="s">
        <v>139</v>
      </c>
      <c r="I224" t="s">
        <v>14</v>
      </c>
      <c r="J224">
        <v>2050</v>
      </c>
      <c r="K224">
        <v>1</v>
      </c>
    </row>
    <row r="225" spans="1:11" x14ac:dyDescent="0.25">
      <c r="A225" t="s">
        <v>222</v>
      </c>
      <c r="B225" t="s">
        <v>124</v>
      </c>
      <c r="C225" t="s">
        <v>14</v>
      </c>
      <c r="D225">
        <v>2050</v>
      </c>
      <c r="E225">
        <v>1</v>
      </c>
      <c r="G225" t="s">
        <v>10</v>
      </c>
      <c r="H225" t="s">
        <v>140</v>
      </c>
      <c r="I225" t="s">
        <v>14</v>
      </c>
      <c r="J225">
        <v>2018</v>
      </c>
      <c r="K225">
        <v>1</v>
      </c>
    </row>
    <row r="226" spans="1:11" x14ac:dyDescent="0.25">
      <c r="A226" t="s">
        <v>222</v>
      </c>
      <c r="B226" t="s">
        <v>126</v>
      </c>
      <c r="C226" t="s">
        <v>14</v>
      </c>
      <c r="D226">
        <v>2018</v>
      </c>
      <c r="E226">
        <v>1</v>
      </c>
      <c r="G226" t="s">
        <v>10</v>
      </c>
      <c r="H226" t="s">
        <v>140</v>
      </c>
      <c r="I226" t="s">
        <v>14</v>
      </c>
      <c r="J226">
        <v>2025</v>
      </c>
      <c r="K226">
        <v>1</v>
      </c>
    </row>
    <row r="227" spans="1:11" x14ac:dyDescent="0.25">
      <c r="A227" t="s">
        <v>222</v>
      </c>
      <c r="B227" t="s">
        <v>126</v>
      </c>
      <c r="C227" t="s">
        <v>14</v>
      </c>
      <c r="D227">
        <v>2025</v>
      </c>
      <c r="E227">
        <v>1</v>
      </c>
      <c r="G227" t="s">
        <v>10</v>
      </c>
      <c r="H227" t="s">
        <v>140</v>
      </c>
      <c r="I227" t="s">
        <v>14</v>
      </c>
      <c r="J227">
        <v>2030</v>
      </c>
      <c r="K227">
        <v>1</v>
      </c>
    </row>
    <row r="228" spans="1:11" x14ac:dyDescent="0.25">
      <c r="A228" t="s">
        <v>222</v>
      </c>
      <c r="B228" t="s">
        <v>126</v>
      </c>
      <c r="C228" t="s">
        <v>14</v>
      </c>
      <c r="D228">
        <v>2030</v>
      </c>
      <c r="E228">
        <v>1</v>
      </c>
      <c r="G228" t="s">
        <v>10</v>
      </c>
      <c r="H228" t="s">
        <v>140</v>
      </c>
      <c r="I228" t="s">
        <v>14</v>
      </c>
      <c r="J228">
        <v>2035</v>
      </c>
      <c r="K228">
        <v>1</v>
      </c>
    </row>
    <row r="229" spans="1:11" x14ac:dyDescent="0.25">
      <c r="A229" t="s">
        <v>222</v>
      </c>
      <c r="B229" t="s">
        <v>126</v>
      </c>
      <c r="C229" t="s">
        <v>14</v>
      </c>
      <c r="D229">
        <v>2035</v>
      </c>
      <c r="E229">
        <v>1</v>
      </c>
      <c r="G229" t="s">
        <v>10</v>
      </c>
      <c r="H229" t="s">
        <v>140</v>
      </c>
      <c r="I229" t="s">
        <v>14</v>
      </c>
      <c r="J229">
        <v>2040</v>
      </c>
      <c r="K229">
        <v>1</v>
      </c>
    </row>
    <row r="230" spans="1:11" x14ac:dyDescent="0.25">
      <c r="A230" t="s">
        <v>222</v>
      </c>
      <c r="B230" t="s">
        <v>126</v>
      </c>
      <c r="C230" t="s">
        <v>14</v>
      </c>
      <c r="D230">
        <v>2040</v>
      </c>
      <c r="E230">
        <v>1</v>
      </c>
      <c r="G230" t="s">
        <v>10</v>
      </c>
      <c r="H230" t="s">
        <v>140</v>
      </c>
      <c r="I230" t="s">
        <v>14</v>
      </c>
      <c r="J230">
        <v>2045</v>
      </c>
      <c r="K230">
        <v>1</v>
      </c>
    </row>
    <row r="231" spans="1:11" x14ac:dyDescent="0.25">
      <c r="A231" t="s">
        <v>222</v>
      </c>
      <c r="B231" t="s">
        <v>126</v>
      </c>
      <c r="C231" t="s">
        <v>14</v>
      </c>
      <c r="D231">
        <v>2045</v>
      </c>
      <c r="E231">
        <v>1</v>
      </c>
      <c r="G231" t="s">
        <v>10</v>
      </c>
      <c r="H231" t="s">
        <v>140</v>
      </c>
      <c r="I231" t="s">
        <v>14</v>
      </c>
      <c r="J231">
        <v>2050</v>
      </c>
      <c r="K231">
        <v>1</v>
      </c>
    </row>
    <row r="232" spans="1:11" x14ac:dyDescent="0.25">
      <c r="A232" t="s">
        <v>222</v>
      </c>
      <c r="B232" t="s">
        <v>126</v>
      </c>
      <c r="C232" t="s">
        <v>14</v>
      </c>
      <c r="D232">
        <v>2050</v>
      </c>
      <c r="E232">
        <v>1</v>
      </c>
      <c r="G232" t="s">
        <v>10</v>
      </c>
      <c r="H232" t="s">
        <v>141</v>
      </c>
      <c r="I232" t="s">
        <v>14</v>
      </c>
      <c r="J232">
        <v>2018</v>
      </c>
      <c r="K232">
        <v>1</v>
      </c>
    </row>
    <row r="233" spans="1:11" x14ac:dyDescent="0.25">
      <c r="A233" t="s">
        <v>222</v>
      </c>
      <c r="B233" t="s">
        <v>127</v>
      </c>
      <c r="C233" t="s">
        <v>14</v>
      </c>
      <c r="D233">
        <v>2018</v>
      </c>
      <c r="E233">
        <v>1</v>
      </c>
      <c r="G233" t="s">
        <v>10</v>
      </c>
      <c r="H233" t="s">
        <v>141</v>
      </c>
      <c r="I233" t="s">
        <v>14</v>
      </c>
      <c r="J233">
        <v>2025</v>
      </c>
      <c r="K233">
        <v>1</v>
      </c>
    </row>
    <row r="234" spans="1:11" x14ac:dyDescent="0.25">
      <c r="A234" t="s">
        <v>222</v>
      </c>
      <c r="B234" t="s">
        <v>127</v>
      </c>
      <c r="C234" t="s">
        <v>14</v>
      </c>
      <c r="D234">
        <v>2025</v>
      </c>
      <c r="E234">
        <v>1</v>
      </c>
      <c r="G234" t="s">
        <v>10</v>
      </c>
      <c r="H234" t="s">
        <v>141</v>
      </c>
      <c r="I234" t="s">
        <v>14</v>
      </c>
      <c r="J234">
        <v>2030</v>
      </c>
      <c r="K234">
        <v>1</v>
      </c>
    </row>
    <row r="235" spans="1:11" x14ac:dyDescent="0.25">
      <c r="A235" t="s">
        <v>222</v>
      </c>
      <c r="B235" t="s">
        <v>127</v>
      </c>
      <c r="C235" t="s">
        <v>14</v>
      </c>
      <c r="D235">
        <v>2030</v>
      </c>
      <c r="E235">
        <v>1</v>
      </c>
      <c r="G235" t="s">
        <v>10</v>
      </c>
      <c r="H235" t="s">
        <v>141</v>
      </c>
      <c r="I235" t="s">
        <v>14</v>
      </c>
      <c r="J235">
        <v>2035</v>
      </c>
      <c r="K235">
        <v>1</v>
      </c>
    </row>
    <row r="236" spans="1:11" x14ac:dyDescent="0.25">
      <c r="A236" t="s">
        <v>222</v>
      </c>
      <c r="B236" t="s">
        <v>127</v>
      </c>
      <c r="C236" t="s">
        <v>14</v>
      </c>
      <c r="D236">
        <v>2035</v>
      </c>
      <c r="E236">
        <v>1</v>
      </c>
      <c r="G236" t="s">
        <v>10</v>
      </c>
      <c r="H236" t="s">
        <v>141</v>
      </c>
      <c r="I236" t="s">
        <v>14</v>
      </c>
      <c r="J236">
        <v>2040</v>
      </c>
      <c r="K236">
        <v>1</v>
      </c>
    </row>
    <row r="237" spans="1:11" x14ac:dyDescent="0.25">
      <c r="A237" t="s">
        <v>222</v>
      </c>
      <c r="B237" t="s">
        <v>127</v>
      </c>
      <c r="C237" t="s">
        <v>14</v>
      </c>
      <c r="D237">
        <v>2040</v>
      </c>
      <c r="E237">
        <v>1</v>
      </c>
      <c r="G237" t="s">
        <v>10</v>
      </c>
      <c r="H237" t="s">
        <v>141</v>
      </c>
      <c r="I237" t="s">
        <v>14</v>
      </c>
      <c r="J237">
        <v>2045</v>
      </c>
      <c r="K237">
        <v>1</v>
      </c>
    </row>
    <row r="238" spans="1:11" x14ac:dyDescent="0.25">
      <c r="A238" t="s">
        <v>222</v>
      </c>
      <c r="B238" t="s">
        <v>127</v>
      </c>
      <c r="C238" t="s">
        <v>14</v>
      </c>
      <c r="D238">
        <v>2045</v>
      </c>
      <c r="E238">
        <v>1</v>
      </c>
      <c r="G238" t="s">
        <v>10</v>
      </c>
      <c r="H238" t="s">
        <v>141</v>
      </c>
      <c r="I238" t="s">
        <v>14</v>
      </c>
      <c r="J238">
        <v>2050</v>
      </c>
      <c r="K238">
        <v>1</v>
      </c>
    </row>
    <row r="239" spans="1:11" x14ac:dyDescent="0.25">
      <c r="A239" t="s">
        <v>222</v>
      </c>
      <c r="B239" t="s">
        <v>127</v>
      </c>
      <c r="C239" t="s">
        <v>14</v>
      </c>
      <c r="D239">
        <v>2050</v>
      </c>
      <c r="E239">
        <v>1</v>
      </c>
      <c r="G239" t="s">
        <v>10</v>
      </c>
      <c r="H239" t="s">
        <v>143</v>
      </c>
      <c r="I239" t="s">
        <v>14</v>
      </c>
      <c r="J239">
        <v>2018</v>
      </c>
      <c r="K239">
        <v>1</v>
      </c>
    </row>
    <row r="240" spans="1:11" x14ac:dyDescent="0.25">
      <c r="A240" t="s">
        <v>222</v>
      </c>
      <c r="B240" t="s">
        <v>128</v>
      </c>
      <c r="C240" t="s">
        <v>14</v>
      </c>
      <c r="D240">
        <v>2018</v>
      </c>
      <c r="E240">
        <v>1</v>
      </c>
      <c r="G240" t="s">
        <v>10</v>
      </c>
      <c r="H240" t="s">
        <v>143</v>
      </c>
      <c r="I240" t="s">
        <v>14</v>
      </c>
      <c r="J240">
        <v>2025</v>
      </c>
      <c r="K240">
        <v>1</v>
      </c>
    </row>
    <row r="241" spans="1:11" x14ac:dyDescent="0.25">
      <c r="A241" t="s">
        <v>222</v>
      </c>
      <c r="B241" t="s">
        <v>128</v>
      </c>
      <c r="C241" t="s">
        <v>14</v>
      </c>
      <c r="D241">
        <v>2025</v>
      </c>
      <c r="E241">
        <v>1</v>
      </c>
      <c r="G241" t="s">
        <v>10</v>
      </c>
      <c r="H241" t="s">
        <v>143</v>
      </c>
      <c r="I241" t="s">
        <v>14</v>
      </c>
      <c r="J241">
        <v>2030</v>
      </c>
      <c r="K241">
        <v>1</v>
      </c>
    </row>
    <row r="242" spans="1:11" x14ac:dyDescent="0.25">
      <c r="A242" t="s">
        <v>222</v>
      </c>
      <c r="B242" t="s">
        <v>128</v>
      </c>
      <c r="C242" t="s">
        <v>14</v>
      </c>
      <c r="D242">
        <v>2030</v>
      </c>
      <c r="E242">
        <v>1</v>
      </c>
      <c r="G242" t="s">
        <v>10</v>
      </c>
      <c r="H242" t="s">
        <v>143</v>
      </c>
      <c r="I242" t="s">
        <v>14</v>
      </c>
      <c r="J242">
        <v>2035</v>
      </c>
      <c r="K242">
        <v>1</v>
      </c>
    </row>
    <row r="243" spans="1:11" x14ac:dyDescent="0.25">
      <c r="A243" t="s">
        <v>222</v>
      </c>
      <c r="B243" t="s">
        <v>128</v>
      </c>
      <c r="C243" t="s">
        <v>14</v>
      </c>
      <c r="D243">
        <v>2035</v>
      </c>
      <c r="E243">
        <v>1</v>
      </c>
      <c r="G243" t="s">
        <v>10</v>
      </c>
      <c r="H243" t="s">
        <v>143</v>
      </c>
      <c r="I243" t="s">
        <v>14</v>
      </c>
      <c r="J243">
        <v>2040</v>
      </c>
      <c r="K243">
        <v>1</v>
      </c>
    </row>
    <row r="244" spans="1:11" x14ac:dyDescent="0.25">
      <c r="A244" t="s">
        <v>222</v>
      </c>
      <c r="B244" t="s">
        <v>128</v>
      </c>
      <c r="C244" t="s">
        <v>14</v>
      </c>
      <c r="D244">
        <v>2040</v>
      </c>
      <c r="E244">
        <v>1</v>
      </c>
      <c r="G244" t="s">
        <v>10</v>
      </c>
      <c r="H244" t="s">
        <v>143</v>
      </c>
      <c r="I244" t="s">
        <v>14</v>
      </c>
      <c r="J244">
        <v>2045</v>
      </c>
      <c r="K244">
        <v>1</v>
      </c>
    </row>
    <row r="245" spans="1:11" x14ac:dyDescent="0.25">
      <c r="A245" t="s">
        <v>222</v>
      </c>
      <c r="B245" t="s">
        <v>128</v>
      </c>
      <c r="C245" t="s">
        <v>14</v>
      </c>
      <c r="D245">
        <v>2045</v>
      </c>
      <c r="E245">
        <v>1</v>
      </c>
      <c r="G245" t="s">
        <v>10</v>
      </c>
      <c r="H245" t="s">
        <v>143</v>
      </c>
      <c r="I245" t="s">
        <v>14</v>
      </c>
      <c r="J245">
        <v>2050</v>
      </c>
      <c r="K245">
        <v>1</v>
      </c>
    </row>
    <row r="246" spans="1:11" x14ac:dyDescent="0.25">
      <c r="A246" t="s">
        <v>222</v>
      </c>
      <c r="B246" t="s">
        <v>128</v>
      </c>
      <c r="C246" t="s">
        <v>14</v>
      </c>
      <c r="D246">
        <v>2050</v>
      </c>
      <c r="E246">
        <v>1</v>
      </c>
      <c r="G246" t="s">
        <v>10</v>
      </c>
      <c r="H246" t="s">
        <v>144</v>
      </c>
      <c r="I246" t="s">
        <v>14</v>
      </c>
      <c r="J246">
        <v>2018</v>
      </c>
      <c r="K246">
        <v>1</v>
      </c>
    </row>
    <row r="247" spans="1:11" x14ac:dyDescent="0.25">
      <c r="A247" t="s">
        <v>222</v>
      </c>
      <c r="B247" t="s">
        <v>129</v>
      </c>
      <c r="C247" t="s">
        <v>14</v>
      </c>
      <c r="D247">
        <v>2018</v>
      </c>
      <c r="E247">
        <v>1</v>
      </c>
      <c r="G247" t="s">
        <v>10</v>
      </c>
      <c r="H247" t="s">
        <v>144</v>
      </c>
      <c r="I247" t="s">
        <v>14</v>
      </c>
      <c r="J247">
        <v>2025</v>
      </c>
      <c r="K247">
        <v>1</v>
      </c>
    </row>
    <row r="248" spans="1:11" x14ac:dyDescent="0.25">
      <c r="A248" t="s">
        <v>222</v>
      </c>
      <c r="B248" t="s">
        <v>129</v>
      </c>
      <c r="C248" t="s">
        <v>14</v>
      </c>
      <c r="D248">
        <v>2025</v>
      </c>
      <c r="E248">
        <v>1</v>
      </c>
      <c r="G248" t="s">
        <v>10</v>
      </c>
      <c r="H248" t="s">
        <v>144</v>
      </c>
      <c r="I248" t="s">
        <v>14</v>
      </c>
      <c r="J248">
        <v>2030</v>
      </c>
      <c r="K248">
        <v>1</v>
      </c>
    </row>
    <row r="249" spans="1:11" x14ac:dyDescent="0.25">
      <c r="A249" t="s">
        <v>222</v>
      </c>
      <c r="B249" t="s">
        <v>129</v>
      </c>
      <c r="C249" t="s">
        <v>14</v>
      </c>
      <c r="D249">
        <v>2030</v>
      </c>
      <c r="E249">
        <v>1</v>
      </c>
      <c r="G249" t="s">
        <v>10</v>
      </c>
      <c r="H249" t="s">
        <v>144</v>
      </c>
      <c r="I249" t="s">
        <v>14</v>
      </c>
      <c r="J249">
        <v>2035</v>
      </c>
      <c r="K249">
        <v>1</v>
      </c>
    </row>
    <row r="250" spans="1:11" x14ac:dyDescent="0.25">
      <c r="A250" t="s">
        <v>222</v>
      </c>
      <c r="B250" t="s">
        <v>129</v>
      </c>
      <c r="C250" t="s">
        <v>14</v>
      </c>
      <c r="D250">
        <v>2035</v>
      </c>
      <c r="E250">
        <v>1</v>
      </c>
      <c r="G250" t="s">
        <v>10</v>
      </c>
      <c r="H250" t="s">
        <v>144</v>
      </c>
      <c r="I250" t="s">
        <v>14</v>
      </c>
      <c r="J250">
        <v>2040</v>
      </c>
      <c r="K250">
        <v>1</v>
      </c>
    </row>
    <row r="251" spans="1:11" x14ac:dyDescent="0.25">
      <c r="A251" t="s">
        <v>222</v>
      </c>
      <c r="B251" t="s">
        <v>129</v>
      </c>
      <c r="C251" t="s">
        <v>14</v>
      </c>
      <c r="D251">
        <v>2040</v>
      </c>
      <c r="E251">
        <v>1</v>
      </c>
      <c r="G251" t="s">
        <v>10</v>
      </c>
      <c r="H251" t="s">
        <v>144</v>
      </c>
      <c r="I251" t="s">
        <v>14</v>
      </c>
      <c r="J251">
        <v>2045</v>
      </c>
      <c r="K251">
        <v>1</v>
      </c>
    </row>
    <row r="252" spans="1:11" x14ac:dyDescent="0.25">
      <c r="A252" t="s">
        <v>222</v>
      </c>
      <c r="B252" t="s">
        <v>129</v>
      </c>
      <c r="C252" t="s">
        <v>14</v>
      </c>
      <c r="D252">
        <v>2045</v>
      </c>
      <c r="E252">
        <v>1</v>
      </c>
      <c r="G252" t="s">
        <v>10</v>
      </c>
      <c r="H252" t="s">
        <v>144</v>
      </c>
      <c r="I252" t="s">
        <v>14</v>
      </c>
      <c r="J252">
        <v>2050</v>
      </c>
      <c r="K252">
        <v>1</v>
      </c>
    </row>
    <row r="253" spans="1:11" x14ac:dyDescent="0.25">
      <c r="A253" t="s">
        <v>222</v>
      </c>
      <c r="B253" t="s">
        <v>129</v>
      </c>
      <c r="C253" t="s">
        <v>14</v>
      </c>
      <c r="D253">
        <v>2050</v>
      </c>
      <c r="E253">
        <v>1</v>
      </c>
      <c r="G253" t="s">
        <v>10</v>
      </c>
      <c r="H253" t="s">
        <v>145</v>
      </c>
      <c r="I253" t="s">
        <v>14</v>
      </c>
      <c r="J253">
        <v>2018</v>
      </c>
      <c r="K253">
        <v>1</v>
      </c>
    </row>
    <row r="254" spans="1:11" x14ac:dyDescent="0.25">
      <c r="A254" t="s">
        <v>222</v>
      </c>
      <c r="B254" t="s">
        <v>130</v>
      </c>
      <c r="C254" t="s">
        <v>14</v>
      </c>
      <c r="D254">
        <v>2018</v>
      </c>
      <c r="E254">
        <v>1</v>
      </c>
      <c r="G254" t="s">
        <v>10</v>
      </c>
      <c r="H254" t="s">
        <v>145</v>
      </c>
      <c r="I254" t="s">
        <v>14</v>
      </c>
      <c r="J254">
        <v>2025</v>
      </c>
      <c r="K254">
        <v>1</v>
      </c>
    </row>
    <row r="255" spans="1:11" x14ac:dyDescent="0.25">
      <c r="A255" t="s">
        <v>222</v>
      </c>
      <c r="B255" t="s">
        <v>130</v>
      </c>
      <c r="C255" t="s">
        <v>14</v>
      </c>
      <c r="D255">
        <v>2025</v>
      </c>
      <c r="E255">
        <v>1</v>
      </c>
      <c r="G255" t="s">
        <v>10</v>
      </c>
      <c r="H255" t="s">
        <v>145</v>
      </c>
      <c r="I255" t="s">
        <v>14</v>
      </c>
      <c r="J255">
        <v>2030</v>
      </c>
      <c r="K255">
        <v>1</v>
      </c>
    </row>
    <row r="256" spans="1:11" x14ac:dyDescent="0.25">
      <c r="A256" t="s">
        <v>222</v>
      </c>
      <c r="B256" t="s">
        <v>130</v>
      </c>
      <c r="C256" t="s">
        <v>14</v>
      </c>
      <c r="D256">
        <v>2030</v>
      </c>
      <c r="E256">
        <v>1</v>
      </c>
      <c r="G256" t="s">
        <v>10</v>
      </c>
      <c r="H256" t="s">
        <v>145</v>
      </c>
      <c r="I256" t="s">
        <v>14</v>
      </c>
      <c r="J256">
        <v>2035</v>
      </c>
      <c r="K256">
        <v>1</v>
      </c>
    </row>
    <row r="257" spans="1:11" x14ac:dyDescent="0.25">
      <c r="A257" t="s">
        <v>222</v>
      </c>
      <c r="B257" t="s">
        <v>130</v>
      </c>
      <c r="C257" t="s">
        <v>14</v>
      </c>
      <c r="D257">
        <v>2035</v>
      </c>
      <c r="E257">
        <v>1</v>
      </c>
      <c r="G257" t="s">
        <v>10</v>
      </c>
      <c r="H257" t="s">
        <v>145</v>
      </c>
      <c r="I257" t="s">
        <v>14</v>
      </c>
      <c r="J257">
        <v>2040</v>
      </c>
      <c r="K257">
        <v>1</v>
      </c>
    </row>
    <row r="258" spans="1:11" x14ac:dyDescent="0.25">
      <c r="A258" t="s">
        <v>222</v>
      </c>
      <c r="B258" t="s">
        <v>130</v>
      </c>
      <c r="C258" t="s">
        <v>14</v>
      </c>
      <c r="D258">
        <v>2040</v>
      </c>
      <c r="E258">
        <v>1</v>
      </c>
      <c r="G258" t="s">
        <v>10</v>
      </c>
      <c r="H258" t="s">
        <v>145</v>
      </c>
      <c r="I258" t="s">
        <v>14</v>
      </c>
      <c r="J258">
        <v>2045</v>
      </c>
      <c r="K258">
        <v>1</v>
      </c>
    </row>
    <row r="259" spans="1:11" x14ac:dyDescent="0.25">
      <c r="A259" t="s">
        <v>222</v>
      </c>
      <c r="B259" t="s">
        <v>130</v>
      </c>
      <c r="C259" t="s">
        <v>14</v>
      </c>
      <c r="D259">
        <v>2045</v>
      </c>
      <c r="E259">
        <v>1</v>
      </c>
      <c r="G259" t="s">
        <v>10</v>
      </c>
      <c r="H259" t="s">
        <v>145</v>
      </c>
      <c r="I259" t="s">
        <v>14</v>
      </c>
      <c r="J259">
        <v>2050</v>
      </c>
      <c r="K259">
        <v>1</v>
      </c>
    </row>
    <row r="260" spans="1:11" x14ac:dyDescent="0.25">
      <c r="A260" t="s">
        <v>222</v>
      </c>
      <c r="B260" t="s">
        <v>130</v>
      </c>
      <c r="C260" t="s">
        <v>14</v>
      </c>
      <c r="D260">
        <v>2050</v>
      </c>
      <c r="E260">
        <v>1</v>
      </c>
      <c r="G260" t="s">
        <v>10</v>
      </c>
      <c r="H260" t="s">
        <v>146</v>
      </c>
      <c r="I260" t="s">
        <v>14</v>
      </c>
      <c r="J260">
        <v>2018</v>
      </c>
      <c r="K260">
        <v>1</v>
      </c>
    </row>
    <row r="261" spans="1:11" x14ac:dyDescent="0.25">
      <c r="A261" t="s">
        <v>222</v>
      </c>
      <c r="B261" t="s">
        <v>131</v>
      </c>
      <c r="C261" t="s">
        <v>14</v>
      </c>
      <c r="D261">
        <v>2018</v>
      </c>
      <c r="E261">
        <v>1</v>
      </c>
      <c r="G261" t="s">
        <v>10</v>
      </c>
      <c r="H261" t="s">
        <v>146</v>
      </c>
      <c r="I261" t="s">
        <v>14</v>
      </c>
      <c r="J261">
        <v>2025</v>
      </c>
      <c r="K261">
        <v>1</v>
      </c>
    </row>
    <row r="262" spans="1:11" x14ac:dyDescent="0.25">
      <c r="A262" t="s">
        <v>222</v>
      </c>
      <c r="B262" t="s">
        <v>131</v>
      </c>
      <c r="C262" t="s">
        <v>14</v>
      </c>
      <c r="D262">
        <v>2025</v>
      </c>
      <c r="E262">
        <v>1</v>
      </c>
      <c r="G262" t="s">
        <v>10</v>
      </c>
      <c r="H262" t="s">
        <v>146</v>
      </c>
      <c r="I262" t="s">
        <v>14</v>
      </c>
      <c r="J262">
        <v>2030</v>
      </c>
      <c r="K262">
        <v>1</v>
      </c>
    </row>
    <row r="263" spans="1:11" x14ac:dyDescent="0.25">
      <c r="A263" t="s">
        <v>222</v>
      </c>
      <c r="B263" t="s">
        <v>131</v>
      </c>
      <c r="C263" t="s">
        <v>14</v>
      </c>
      <c r="D263">
        <v>2030</v>
      </c>
      <c r="E263">
        <v>1</v>
      </c>
      <c r="G263" t="s">
        <v>10</v>
      </c>
      <c r="H263" t="s">
        <v>146</v>
      </c>
      <c r="I263" t="s">
        <v>14</v>
      </c>
      <c r="J263">
        <v>2035</v>
      </c>
      <c r="K263">
        <v>1</v>
      </c>
    </row>
    <row r="264" spans="1:11" x14ac:dyDescent="0.25">
      <c r="A264" t="s">
        <v>222</v>
      </c>
      <c r="B264" t="s">
        <v>131</v>
      </c>
      <c r="C264" t="s">
        <v>14</v>
      </c>
      <c r="D264">
        <v>2035</v>
      </c>
      <c r="E264">
        <v>1</v>
      </c>
      <c r="G264" t="s">
        <v>10</v>
      </c>
      <c r="H264" t="s">
        <v>146</v>
      </c>
      <c r="I264" t="s">
        <v>14</v>
      </c>
      <c r="J264">
        <v>2040</v>
      </c>
      <c r="K264">
        <v>1</v>
      </c>
    </row>
    <row r="265" spans="1:11" x14ac:dyDescent="0.25">
      <c r="A265" t="s">
        <v>222</v>
      </c>
      <c r="B265" t="s">
        <v>131</v>
      </c>
      <c r="C265" t="s">
        <v>14</v>
      </c>
      <c r="D265">
        <v>2040</v>
      </c>
      <c r="E265">
        <v>1</v>
      </c>
      <c r="G265" t="s">
        <v>10</v>
      </c>
      <c r="H265" t="s">
        <v>146</v>
      </c>
      <c r="I265" t="s">
        <v>14</v>
      </c>
      <c r="J265">
        <v>2045</v>
      </c>
      <c r="K265">
        <v>1</v>
      </c>
    </row>
    <row r="266" spans="1:11" x14ac:dyDescent="0.25">
      <c r="A266" t="s">
        <v>222</v>
      </c>
      <c r="B266" t="s">
        <v>131</v>
      </c>
      <c r="C266" t="s">
        <v>14</v>
      </c>
      <c r="D266">
        <v>2045</v>
      </c>
      <c r="E266">
        <v>1</v>
      </c>
      <c r="G266" t="s">
        <v>10</v>
      </c>
      <c r="H266" t="s">
        <v>146</v>
      </c>
      <c r="I266" t="s">
        <v>14</v>
      </c>
      <c r="J266">
        <v>2050</v>
      </c>
      <c r="K266">
        <v>1</v>
      </c>
    </row>
    <row r="267" spans="1:11" x14ac:dyDescent="0.25">
      <c r="A267" t="s">
        <v>222</v>
      </c>
      <c r="B267" t="s">
        <v>131</v>
      </c>
      <c r="C267" t="s">
        <v>14</v>
      </c>
      <c r="D267">
        <v>2050</v>
      </c>
      <c r="E267">
        <v>1</v>
      </c>
      <c r="G267" t="s">
        <v>10</v>
      </c>
      <c r="H267" t="s">
        <v>147</v>
      </c>
      <c r="I267" t="s">
        <v>14</v>
      </c>
      <c r="J267">
        <v>2018</v>
      </c>
      <c r="K267">
        <v>1</v>
      </c>
    </row>
    <row r="268" spans="1:11" x14ac:dyDescent="0.25">
      <c r="A268" t="s">
        <v>222</v>
      </c>
      <c r="B268" t="s">
        <v>132</v>
      </c>
      <c r="C268" t="s">
        <v>14</v>
      </c>
      <c r="D268">
        <v>2018</v>
      </c>
      <c r="E268">
        <v>1</v>
      </c>
      <c r="G268" t="s">
        <v>10</v>
      </c>
      <c r="H268" t="s">
        <v>147</v>
      </c>
      <c r="I268" t="s">
        <v>14</v>
      </c>
      <c r="J268">
        <v>2025</v>
      </c>
      <c r="K268">
        <v>1</v>
      </c>
    </row>
    <row r="269" spans="1:11" x14ac:dyDescent="0.25">
      <c r="A269" t="s">
        <v>222</v>
      </c>
      <c r="B269" t="s">
        <v>132</v>
      </c>
      <c r="C269" t="s">
        <v>14</v>
      </c>
      <c r="D269">
        <v>2025</v>
      </c>
      <c r="E269">
        <v>1</v>
      </c>
      <c r="G269" t="s">
        <v>10</v>
      </c>
      <c r="H269" t="s">
        <v>147</v>
      </c>
      <c r="I269" t="s">
        <v>14</v>
      </c>
      <c r="J269">
        <v>2030</v>
      </c>
      <c r="K269">
        <v>1</v>
      </c>
    </row>
    <row r="270" spans="1:11" x14ac:dyDescent="0.25">
      <c r="A270" t="s">
        <v>222</v>
      </c>
      <c r="B270" t="s">
        <v>132</v>
      </c>
      <c r="C270" t="s">
        <v>14</v>
      </c>
      <c r="D270">
        <v>2030</v>
      </c>
      <c r="E270">
        <v>1</v>
      </c>
      <c r="G270" t="s">
        <v>10</v>
      </c>
      <c r="H270" t="s">
        <v>147</v>
      </c>
      <c r="I270" t="s">
        <v>14</v>
      </c>
      <c r="J270">
        <v>2035</v>
      </c>
      <c r="K270">
        <v>1</v>
      </c>
    </row>
    <row r="271" spans="1:11" x14ac:dyDescent="0.25">
      <c r="A271" t="s">
        <v>222</v>
      </c>
      <c r="B271" t="s">
        <v>132</v>
      </c>
      <c r="C271" t="s">
        <v>14</v>
      </c>
      <c r="D271">
        <v>2035</v>
      </c>
      <c r="E271">
        <v>1</v>
      </c>
      <c r="G271" t="s">
        <v>10</v>
      </c>
      <c r="H271" t="s">
        <v>147</v>
      </c>
      <c r="I271" t="s">
        <v>14</v>
      </c>
      <c r="J271">
        <v>2040</v>
      </c>
      <c r="K271">
        <v>1</v>
      </c>
    </row>
    <row r="272" spans="1:11" x14ac:dyDescent="0.25">
      <c r="A272" t="s">
        <v>222</v>
      </c>
      <c r="B272" t="s">
        <v>132</v>
      </c>
      <c r="C272" t="s">
        <v>14</v>
      </c>
      <c r="D272">
        <v>2040</v>
      </c>
      <c r="E272">
        <v>1</v>
      </c>
      <c r="G272" t="s">
        <v>10</v>
      </c>
      <c r="H272" t="s">
        <v>147</v>
      </c>
      <c r="I272" t="s">
        <v>14</v>
      </c>
      <c r="J272">
        <v>2045</v>
      </c>
      <c r="K272">
        <v>1</v>
      </c>
    </row>
    <row r="273" spans="1:11" x14ac:dyDescent="0.25">
      <c r="A273" t="s">
        <v>222</v>
      </c>
      <c r="B273" t="s">
        <v>132</v>
      </c>
      <c r="C273" t="s">
        <v>14</v>
      </c>
      <c r="D273">
        <v>2045</v>
      </c>
      <c r="E273">
        <v>1</v>
      </c>
      <c r="G273" t="s">
        <v>10</v>
      </c>
      <c r="H273" t="s">
        <v>147</v>
      </c>
      <c r="I273" t="s">
        <v>14</v>
      </c>
      <c r="J273">
        <v>2050</v>
      </c>
      <c r="K273">
        <v>1</v>
      </c>
    </row>
    <row r="274" spans="1:11" x14ac:dyDescent="0.25">
      <c r="A274" t="s">
        <v>222</v>
      </c>
      <c r="B274" t="s">
        <v>132</v>
      </c>
      <c r="C274" t="s">
        <v>14</v>
      </c>
      <c r="D274">
        <v>2050</v>
      </c>
      <c r="E274">
        <v>1</v>
      </c>
      <c r="G274" t="s">
        <v>10</v>
      </c>
      <c r="H274" t="s">
        <v>148</v>
      </c>
      <c r="I274" t="s">
        <v>14</v>
      </c>
      <c r="J274">
        <v>2018</v>
      </c>
      <c r="K274">
        <v>1</v>
      </c>
    </row>
    <row r="275" spans="1:11" x14ac:dyDescent="0.25">
      <c r="A275" t="s">
        <v>222</v>
      </c>
      <c r="B275" t="s">
        <v>133</v>
      </c>
      <c r="C275" t="s">
        <v>14</v>
      </c>
      <c r="D275">
        <v>2018</v>
      </c>
      <c r="E275">
        <v>1</v>
      </c>
      <c r="G275" t="s">
        <v>10</v>
      </c>
      <c r="H275" t="s">
        <v>148</v>
      </c>
      <c r="I275" t="s">
        <v>14</v>
      </c>
      <c r="J275">
        <v>2025</v>
      </c>
      <c r="K275">
        <v>1</v>
      </c>
    </row>
    <row r="276" spans="1:11" x14ac:dyDescent="0.25">
      <c r="A276" t="s">
        <v>222</v>
      </c>
      <c r="B276" t="s">
        <v>133</v>
      </c>
      <c r="C276" t="s">
        <v>14</v>
      </c>
      <c r="D276">
        <v>2025</v>
      </c>
      <c r="E276">
        <v>1</v>
      </c>
      <c r="G276" t="s">
        <v>10</v>
      </c>
      <c r="H276" t="s">
        <v>148</v>
      </c>
      <c r="I276" t="s">
        <v>14</v>
      </c>
      <c r="J276">
        <v>2030</v>
      </c>
      <c r="K276">
        <v>1</v>
      </c>
    </row>
    <row r="277" spans="1:11" x14ac:dyDescent="0.25">
      <c r="A277" t="s">
        <v>222</v>
      </c>
      <c r="B277" t="s">
        <v>133</v>
      </c>
      <c r="C277" t="s">
        <v>14</v>
      </c>
      <c r="D277">
        <v>2030</v>
      </c>
      <c r="E277">
        <v>1</v>
      </c>
      <c r="G277" t="s">
        <v>10</v>
      </c>
      <c r="H277" t="s">
        <v>148</v>
      </c>
      <c r="I277" t="s">
        <v>14</v>
      </c>
      <c r="J277">
        <v>2035</v>
      </c>
      <c r="K277">
        <v>1</v>
      </c>
    </row>
    <row r="278" spans="1:11" x14ac:dyDescent="0.25">
      <c r="A278" t="s">
        <v>222</v>
      </c>
      <c r="B278" t="s">
        <v>133</v>
      </c>
      <c r="C278" t="s">
        <v>14</v>
      </c>
      <c r="D278">
        <v>2035</v>
      </c>
      <c r="E278">
        <v>1</v>
      </c>
      <c r="G278" t="s">
        <v>10</v>
      </c>
      <c r="H278" t="s">
        <v>148</v>
      </c>
      <c r="I278" t="s">
        <v>14</v>
      </c>
      <c r="J278">
        <v>2040</v>
      </c>
      <c r="K278">
        <v>1</v>
      </c>
    </row>
    <row r="279" spans="1:11" x14ac:dyDescent="0.25">
      <c r="A279" t="s">
        <v>222</v>
      </c>
      <c r="B279" t="s">
        <v>133</v>
      </c>
      <c r="C279" t="s">
        <v>14</v>
      </c>
      <c r="D279">
        <v>2040</v>
      </c>
      <c r="E279">
        <v>1</v>
      </c>
      <c r="G279" t="s">
        <v>10</v>
      </c>
      <c r="H279" t="s">
        <v>148</v>
      </c>
      <c r="I279" t="s">
        <v>14</v>
      </c>
      <c r="J279">
        <v>2045</v>
      </c>
      <c r="K279">
        <v>1</v>
      </c>
    </row>
    <row r="280" spans="1:11" x14ac:dyDescent="0.25">
      <c r="A280" t="s">
        <v>222</v>
      </c>
      <c r="B280" t="s">
        <v>133</v>
      </c>
      <c r="C280" t="s">
        <v>14</v>
      </c>
      <c r="D280">
        <v>2045</v>
      </c>
      <c r="E280">
        <v>1</v>
      </c>
      <c r="G280" t="s">
        <v>10</v>
      </c>
      <c r="H280" t="s">
        <v>148</v>
      </c>
      <c r="I280" t="s">
        <v>14</v>
      </c>
      <c r="J280">
        <v>2050</v>
      </c>
      <c r="K280">
        <v>1</v>
      </c>
    </row>
    <row r="281" spans="1:11" x14ac:dyDescent="0.25">
      <c r="A281" t="s">
        <v>222</v>
      </c>
      <c r="B281" t="s">
        <v>133</v>
      </c>
      <c r="C281" t="s">
        <v>14</v>
      </c>
      <c r="D281">
        <v>2050</v>
      </c>
      <c r="E281">
        <v>1</v>
      </c>
      <c r="G281" t="s">
        <v>10</v>
      </c>
      <c r="H281" t="s">
        <v>150</v>
      </c>
      <c r="I281" t="s">
        <v>14</v>
      </c>
      <c r="J281">
        <v>2018</v>
      </c>
      <c r="K281">
        <v>1</v>
      </c>
    </row>
    <row r="282" spans="1:11" x14ac:dyDescent="0.25">
      <c r="A282" t="s">
        <v>222</v>
      </c>
      <c r="B282" t="s">
        <v>135</v>
      </c>
      <c r="C282" t="s">
        <v>14</v>
      </c>
      <c r="D282">
        <v>2018</v>
      </c>
      <c r="E282">
        <v>1</v>
      </c>
      <c r="G282" t="s">
        <v>10</v>
      </c>
      <c r="H282" t="s">
        <v>150</v>
      </c>
      <c r="I282" t="s">
        <v>14</v>
      </c>
      <c r="J282">
        <v>2025</v>
      </c>
      <c r="K282">
        <v>1</v>
      </c>
    </row>
    <row r="283" spans="1:11" x14ac:dyDescent="0.25">
      <c r="A283" t="s">
        <v>222</v>
      </c>
      <c r="B283" t="s">
        <v>135</v>
      </c>
      <c r="C283" t="s">
        <v>14</v>
      </c>
      <c r="D283">
        <v>2025</v>
      </c>
      <c r="E283">
        <v>1</v>
      </c>
      <c r="G283" t="s">
        <v>10</v>
      </c>
      <c r="H283" t="s">
        <v>150</v>
      </c>
      <c r="I283" t="s">
        <v>14</v>
      </c>
      <c r="J283">
        <v>2030</v>
      </c>
      <c r="K283">
        <v>1</v>
      </c>
    </row>
    <row r="284" spans="1:11" x14ac:dyDescent="0.25">
      <c r="A284" t="s">
        <v>222</v>
      </c>
      <c r="B284" t="s">
        <v>135</v>
      </c>
      <c r="C284" t="s">
        <v>14</v>
      </c>
      <c r="D284">
        <v>2030</v>
      </c>
      <c r="E284">
        <v>1</v>
      </c>
      <c r="G284" t="s">
        <v>10</v>
      </c>
      <c r="H284" t="s">
        <v>150</v>
      </c>
      <c r="I284" t="s">
        <v>14</v>
      </c>
      <c r="J284">
        <v>2035</v>
      </c>
      <c r="K284">
        <v>1</v>
      </c>
    </row>
    <row r="285" spans="1:11" x14ac:dyDescent="0.25">
      <c r="A285" t="s">
        <v>222</v>
      </c>
      <c r="B285" t="s">
        <v>135</v>
      </c>
      <c r="C285" t="s">
        <v>14</v>
      </c>
      <c r="D285">
        <v>2035</v>
      </c>
      <c r="E285">
        <v>1</v>
      </c>
      <c r="G285" t="s">
        <v>10</v>
      </c>
      <c r="H285" t="s">
        <v>150</v>
      </c>
      <c r="I285" t="s">
        <v>14</v>
      </c>
      <c r="J285">
        <v>2040</v>
      </c>
      <c r="K285">
        <v>1</v>
      </c>
    </row>
    <row r="286" spans="1:11" x14ac:dyDescent="0.25">
      <c r="A286" t="s">
        <v>222</v>
      </c>
      <c r="B286" t="s">
        <v>135</v>
      </c>
      <c r="C286" t="s">
        <v>14</v>
      </c>
      <c r="D286">
        <v>2040</v>
      </c>
      <c r="E286">
        <v>1</v>
      </c>
      <c r="G286" t="s">
        <v>10</v>
      </c>
      <c r="H286" t="s">
        <v>150</v>
      </c>
      <c r="I286" t="s">
        <v>14</v>
      </c>
      <c r="J286">
        <v>2045</v>
      </c>
      <c r="K286">
        <v>1</v>
      </c>
    </row>
    <row r="287" spans="1:11" x14ac:dyDescent="0.25">
      <c r="A287" t="s">
        <v>222</v>
      </c>
      <c r="B287" t="s">
        <v>135</v>
      </c>
      <c r="C287" t="s">
        <v>14</v>
      </c>
      <c r="D287">
        <v>2045</v>
      </c>
      <c r="E287">
        <v>1</v>
      </c>
      <c r="G287" t="s">
        <v>10</v>
      </c>
      <c r="H287" t="s">
        <v>150</v>
      </c>
      <c r="I287" t="s">
        <v>14</v>
      </c>
      <c r="J287">
        <v>2050</v>
      </c>
      <c r="K287">
        <v>1</v>
      </c>
    </row>
    <row r="288" spans="1:11" x14ac:dyDescent="0.25">
      <c r="A288" t="s">
        <v>222</v>
      </c>
      <c r="B288" t="s">
        <v>135</v>
      </c>
      <c r="C288" t="s">
        <v>14</v>
      </c>
      <c r="D288">
        <v>2050</v>
      </c>
      <c r="E288">
        <v>1</v>
      </c>
      <c r="G288" t="s">
        <v>10</v>
      </c>
      <c r="H288" t="s">
        <v>151</v>
      </c>
      <c r="I288" t="s">
        <v>14</v>
      </c>
      <c r="J288">
        <v>2018</v>
      </c>
      <c r="K288">
        <v>1</v>
      </c>
    </row>
    <row r="289" spans="1:11" x14ac:dyDescent="0.25">
      <c r="A289" t="s">
        <v>222</v>
      </c>
      <c r="B289" t="s">
        <v>136</v>
      </c>
      <c r="C289" t="s">
        <v>14</v>
      </c>
      <c r="D289">
        <v>2018</v>
      </c>
      <c r="E289">
        <v>1</v>
      </c>
      <c r="G289" t="s">
        <v>10</v>
      </c>
      <c r="H289" t="s">
        <v>151</v>
      </c>
      <c r="I289" t="s">
        <v>14</v>
      </c>
      <c r="J289">
        <v>2025</v>
      </c>
      <c r="K289">
        <v>1</v>
      </c>
    </row>
    <row r="290" spans="1:11" x14ac:dyDescent="0.25">
      <c r="A290" t="s">
        <v>222</v>
      </c>
      <c r="B290" t="s">
        <v>136</v>
      </c>
      <c r="C290" t="s">
        <v>14</v>
      </c>
      <c r="D290">
        <v>2025</v>
      </c>
      <c r="E290">
        <v>1</v>
      </c>
      <c r="G290" t="s">
        <v>10</v>
      </c>
      <c r="H290" t="s">
        <v>151</v>
      </c>
      <c r="I290" t="s">
        <v>14</v>
      </c>
      <c r="J290">
        <v>2030</v>
      </c>
      <c r="K290">
        <v>1</v>
      </c>
    </row>
    <row r="291" spans="1:11" x14ac:dyDescent="0.25">
      <c r="A291" t="s">
        <v>222</v>
      </c>
      <c r="B291" t="s">
        <v>136</v>
      </c>
      <c r="C291" t="s">
        <v>14</v>
      </c>
      <c r="D291">
        <v>2030</v>
      </c>
      <c r="E291">
        <v>1</v>
      </c>
      <c r="G291" t="s">
        <v>10</v>
      </c>
      <c r="H291" t="s">
        <v>151</v>
      </c>
      <c r="I291" t="s">
        <v>14</v>
      </c>
      <c r="J291">
        <v>2035</v>
      </c>
      <c r="K291">
        <v>1</v>
      </c>
    </row>
    <row r="292" spans="1:11" x14ac:dyDescent="0.25">
      <c r="A292" t="s">
        <v>222</v>
      </c>
      <c r="B292" t="s">
        <v>136</v>
      </c>
      <c r="C292" t="s">
        <v>14</v>
      </c>
      <c r="D292">
        <v>2035</v>
      </c>
      <c r="E292">
        <v>1</v>
      </c>
      <c r="G292" t="s">
        <v>10</v>
      </c>
      <c r="H292" t="s">
        <v>151</v>
      </c>
      <c r="I292" t="s">
        <v>14</v>
      </c>
      <c r="J292">
        <v>2040</v>
      </c>
      <c r="K292">
        <v>1</v>
      </c>
    </row>
    <row r="293" spans="1:11" x14ac:dyDescent="0.25">
      <c r="A293" t="s">
        <v>222</v>
      </c>
      <c r="B293" t="s">
        <v>136</v>
      </c>
      <c r="C293" t="s">
        <v>14</v>
      </c>
      <c r="D293">
        <v>2040</v>
      </c>
      <c r="E293">
        <v>1</v>
      </c>
      <c r="G293" t="s">
        <v>10</v>
      </c>
      <c r="H293" t="s">
        <v>151</v>
      </c>
      <c r="I293" t="s">
        <v>14</v>
      </c>
      <c r="J293">
        <v>2045</v>
      </c>
      <c r="K293">
        <v>1</v>
      </c>
    </row>
    <row r="294" spans="1:11" x14ac:dyDescent="0.25">
      <c r="A294" t="s">
        <v>222</v>
      </c>
      <c r="B294" t="s">
        <v>136</v>
      </c>
      <c r="C294" t="s">
        <v>14</v>
      </c>
      <c r="D294">
        <v>2045</v>
      </c>
      <c r="E294">
        <v>1</v>
      </c>
      <c r="G294" t="s">
        <v>10</v>
      </c>
      <c r="H294" t="s">
        <v>151</v>
      </c>
      <c r="I294" t="s">
        <v>14</v>
      </c>
      <c r="J294">
        <v>2050</v>
      </c>
      <c r="K294">
        <v>1</v>
      </c>
    </row>
    <row r="295" spans="1:11" x14ac:dyDescent="0.25">
      <c r="A295" t="s">
        <v>222</v>
      </c>
      <c r="B295" t="s">
        <v>136</v>
      </c>
      <c r="C295" t="s">
        <v>14</v>
      </c>
      <c r="D295">
        <v>2050</v>
      </c>
      <c r="E295">
        <v>1</v>
      </c>
      <c r="G295" t="s">
        <v>10</v>
      </c>
      <c r="H295" t="s">
        <v>152</v>
      </c>
      <c r="I295" t="s">
        <v>14</v>
      </c>
      <c r="J295">
        <v>2018</v>
      </c>
      <c r="K295">
        <v>1</v>
      </c>
    </row>
    <row r="296" spans="1:11" x14ac:dyDescent="0.25">
      <c r="A296" t="s">
        <v>222</v>
      </c>
      <c r="B296" t="s">
        <v>137</v>
      </c>
      <c r="C296" t="s">
        <v>14</v>
      </c>
      <c r="D296">
        <v>2018</v>
      </c>
      <c r="E296">
        <v>1</v>
      </c>
      <c r="G296" t="s">
        <v>10</v>
      </c>
      <c r="H296" t="s">
        <v>152</v>
      </c>
      <c r="I296" t="s">
        <v>14</v>
      </c>
      <c r="J296">
        <v>2025</v>
      </c>
      <c r="K296">
        <v>1</v>
      </c>
    </row>
    <row r="297" spans="1:11" x14ac:dyDescent="0.25">
      <c r="A297" t="s">
        <v>222</v>
      </c>
      <c r="B297" t="s">
        <v>137</v>
      </c>
      <c r="C297" t="s">
        <v>14</v>
      </c>
      <c r="D297">
        <v>2025</v>
      </c>
      <c r="E297">
        <v>1</v>
      </c>
      <c r="G297" t="s">
        <v>10</v>
      </c>
      <c r="H297" t="s">
        <v>152</v>
      </c>
      <c r="I297" t="s">
        <v>14</v>
      </c>
      <c r="J297">
        <v>2030</v>
      </c>
      <c r="K297">
        <v>1</v>
      </c>
    </row>
    <row r="298" spans="1:11" x14ac:dyDescent="0.25">
      <c r="A298" t="s">
        <v>222</v>
      </c>
      <c r="B298" t="s">
        <v>137</v>
      </c>
      <c r="C298" t="s">
        <v>14</v>
      </c>
      <c r="D298">
        <v>2030</v>
      </c>
      <c r="E298">
        <v>1</v>
      </c>
      <c r="G298" t="s">
        <v>10</v>
      </c>
      <c r="H298" t="s">
        <v>152</v>
      </c>
      <c r="I298" t="s">
        <v>14</v>
      </c>
      <c r="J298">
        <v>2035</v>
      </c>
      <c r="K298">
        <v>1</v>
      </c>
    </row>
    <row r="299" spans="1:11" x14ac:dyDescent="0.25">
      <c r="A299" t="s">
        <v>222</v>
      </c>
      <c r="B299" t="s">
        <v>137</v>
      </c>
      <c r="C299" t="s">
        <v>14</v>
      </c>
      <c r="D299">
        <v>2035</v>
      </c>
      <c r="E299">
        <v>1</v>
      </c>
      <c r="G299" t="s">
        <v>10</v>
      </c>
      <c r="H299" t="s">
        <v>152</v>
      </c>
      <c r="I299" t="s">
        <v>14</v>
      </c>
      <c r="J299">
        <v>2040</v>
      </c>
      <c r="K299">
        <v>1</v>
      </c>
    </row>
    <row r="300" spans="1:11" x14ac:dyDescent="0.25">
      <c r="A300" t="s">
        <v>222</v>
      </c>
      <c r="B300" t="s">
        <v>137</v>
      </c>
      <c r="C300" t="s">
        <v>14</v>
      </c>
      <c r="D300">
        <v>2040</v>
      </c>
      <c r="E300">
        <v>1</v>
      </c>
      <c r="G300" t="s">
        <v>10</v>
      </c>
      <c r="H300" t="s">
        <v>152</v>
      </c>
      <c r="I300" t="s">
        <v>14</v>
      </c>
      <c r="J300">
        <v>2045</v>
      </c>
      <c r="K300">
        <v>1</v>
      </c>
    </row>
    <row r="301" spans="1:11" x14ac:dyDescent="0.25">
      <c r="A301" t="s">
        <v>222</v>
      </c>
      <c r="B301" t="s">
        <v>137</v>
      </c>
      <c r="C301" t="s">
        <v>14</v>
      </c>
      <c r="D301">
        <v>2045</v>
      </c>
      <c r="E301">
        <v>1</v>
      </c>
      <c r="G301" t="s">
        <v>10</v>
      </c>
      <c r="H301" t="s">
        <v>152</v>
      </c>
      <c r="I301" t="s">
        <v>14</v>
      </c>
      <c r="J301">
        <v>2050</v>
      </c>
      <c r="K301">
        <v>1</v>
      </c>
    </row>
    <row r="302" spans="1:11" x14ac:dyDescent="0.25">
      <c r="A302" t="s">
        <v>222</v>
      </c>
      <c r="B302" t="s">
        <v>137</v>
      </c>
      <c r="C302" t="s">
        <v>14</v>
      </c>
      <c r="D302">
        <v>2050</v>
      </c>
      <c r="E302">
        <v>1</v>
      </c>
      <c r="G302" t="s">
        <v>10</v>
      </c>
      <c r="H302" t="s">
        <v>153</v>
      </c>
      <c r="I302" t="s">
        <v>14</v>
      </c>
      <c r="J302">
        <v>2018</v>
      </c>
      <c r="K302">
        <v>1</v>
      </c>
    </row>
    <row r="303" spans="1:11" x14ac:dyDescent="0.25">
      <c r="A303" t="s">
        <v>222</v>
      </c>
      <c r="B303" t="s">
        <v>138</v>
      </c>
      <c r="C303" t="s">
        <v>14</v>
      </c>
      <c r="D303">
        <v>2018</v>
      </c>
      <c r="E303">
        <v>1</v>
      </c>
      <c r="G303" t="s">
        <v>10</v>
      </c>
      <c r="H303" t="s">
        <v>153</v>
      </c>
      <c r="I303" t="s">
        <v>14</v>
      </c>
      <c r="J303">
        <v>2025</v>
      </c>
      <c r="K303">
        <v>1</v>
      </c>
    </row>
    <row r="304" spans="1:11" x14ac:dyDescent="0.25">
      <c r="A304" t="s">
        <v>222</v>
      </c>
      <c r="B304" t="s">
        <v>138</v>
      </c>
      <c r="C304" t="s">
        <v>14</v>
      </c>
      <c r="D304">
        <v>2025</v>
      </c>
      <c r="E304">
        <v>1</v>
      </c>
      <c r="G304" t="s">
        <v>10</v>
      </c>
      <c r="H304" t="s">
        <v>153</v>
      </c>
      <c r="I304" t="s">
        <v>14</v>
      </c>
      <c r="J304">
        <v>2030</v>
      </c>
      <c r="K304">
        <v>1</v>
      </c>
    </row>
    <row r="305" spans="1:11" x14ac:dyDescent="0.25">
      <c r="A305" t="s">
        <v>222</v>
      </c>
      <c r="B305" t="s">
        <v>138</v>
      </c>
      <c r="C305" t="s">
        <v>14</v>
      </c>
      <c r="D305">
        <v>2030</v>
      </c>
      <c r="E305">
        <v>1</v>
      </c>
      <c r="G305" t="s">
        <v>10</v>
      </c>
      <c r="H305" t="s">
        <v>153</v>
      </c>
      <c r="I305" t="s">
        <v>14</v>
      </c>
      <c r="J305">
        <v>2035</v>
      </c>
      <c r="K305">
        <v>1</v>
      </c>
    </row>
    <row r="306" spans="1:11" x14ac:dyDescent="0.25">
      <c r="A306" t="s">
        <v>222</v>
      </c>
      <c r="B306" t="s">
        <v>138</v>
      </c>
      <c r="C306" t="s">
        <v>14</v>
      </c>
      <c r="D306">
        <v>2035</v>
      </c>
      <c r="E306">
        <v>1</v>
      </c>
      <c r="G306" t="s">
        <v>10</v>
      </c>
      <c r="H306" t="s">
        <v>153</v>
      </c>
      <c r="I306" t="s">
        <v>14</v>
      </c>
      <c r="J306">
        <v>2040</v>
      </c>
      <c r="K306">
        <v>1</v>
      </c>
    </row>
    <row r="307" spans="1:11" x14ac:dyDescent="0.25">
      <c r="A307" t="s">
        <v>222</v>
      </c>
      <c r="B307" t="s">
        <v>138</v>
      </c>
      <c r="C307" t="s">
        <v>14</v>
      </c>
      <c r="D307">
        <v>2040</v>
      </c>
      <c r="E307">
        <v>1</v>
      </c>
      <c r="G307" t="s">
        <v>10</v>
      </c>
      <c r="H307" t="s">
        <v>153</v>
      </c>
      <c r="I307" t="s">
        <v>14</v>
      </c>
      <c r="J307">
        <v>2045</v>
      </c>
      <c r="K307">
        <v>1</v>
      </c>
    </row>
    <row r="308" spans="1:11" x14ac:dyDescent="0.25">
      <c r="A308" t="s">
        <v>222</v>
      </c>
      <c r="B308" t="s">
        <v>138</v>
      </c>
      <c r="C308" t="s">
        <v>14</v>
      </c>
      <c r="D308">
        <v>2045</v>
      </c>
      <c r="E308">
        <v>1</v>
      </c>
      <c r="G308" t="s">
        <v>10</v>
      </c>
      <c r="H308" t="s">
        <v>153</v>
      </c>
      <c r="I308" t="s">
        <v>14</v>
      </c>
      <c r="J308">
        <v>2050</v>
      </c>
      <c r="K308">
        <v>1</v>
      </c>
    </row>
    <row r="309" spans="1:11" x14ac:dyDescent="0.25">
      <c r="A309" t="s">
        <v>222</v>
      </c>
      <c r="B309" t="s">
        <v>138</v>
      </c>
      <c r="C309" t="s">
        <v>14</v>
      </c>
      <c r="D309">
        <v>2050</v>
      </c>
      <c r="E309">
        <v>1</v>
      </c>
      <c r="G309" t="s">
        <v>10</v>
      </c>
      <c r="H309" t="s">
        <v>154</v>
      </c>
      <c r="I309" t="s">
        <v>14</v>
      </c>
      <c r="J309">
        <v>2018</v>
      </c>
      <c r="K309">
        <v>1</v>
      </c>
    </row>
    <row r="310" spans="1:11" x14ac:dyDescent="0.25">
      <c r="A310" t="s">
        <v>222</v>
      </c>
      <c r="B310" t="s">
        <v>139</v>
      </c>
      <c r="C310" t="s">
        <v>14</v>
      </c>
      <c r="D310">
        <v>2018</v>
      </c>
      <c r="E310">
        <v>1</v>
      </c>
      <c r="G310" t="s">
        <v>10</v>
      </c>
      <c r="H310" t="s">
        <v>154</v>
      </c>
      <c r="I310" t="s">
        <v>14</v>
      </c>
      <c r="J310">
        <v>2025</v>
      </c>
      <c r="K310">
        <v>1</v>
      </c>
    </row>
    <row r="311" spans="1:11" x14ac:dyDescent="0.25">
      <c r="A311" t="s">
        <v>222</v>
      </c>
      <c r="B311" t="s">
        <v>139</v>
      </c>
      <c r="C311" t="s">
        <v>14</v>
      </c>
      <c r="D311">
        <v>2025</v>
      </c>
      <c r="E311">
        <v>1</v>
      </c>
      <c r="G311" t="s">
        <v>10</v>
      </c>
      <c r="H311" t="s">
        <v>154</v>
      </c>
      <c r="I311" t="s">
        <v>14</v>
      </c>
      <c r="J311">
        <v>2030</v>
      </c>
      <c r="K311">
        <v>1</v>
      </c>
    </row>
    <row r="312" spans="1:11" x14ac:dyDescent="0.25">
      <c r="A312" t="s">
        <v>222</v>
      </c>
      <c r="B312" t="s">
        <v>139</v>
      </c>
      <c r="C312" t="s">
        <v>14</v>
      </c>
      <c r="D312">
        <v>2030</v>
      </c>
      <c r="E312">
        <v>1</v>
      </c>
      <c r="G312" t="s">
        <v>10</v>
      </c>
      <c r="H312" t="s">
        <v>154</v>
      </c>
      <c r="I312" t="s">
        <v>14</v>
      </c>
      <c r="J312">
        <v>2035</v>
      </c>
      <c r="K312">
        <v>1</v>
      </c>
    </row>
    <row r="313" spans="1:11" x14ac:dyDescent="0.25">
      <c r="A313" t="s">
        <v>222</v>
      </c>
      <c r="B313" t="s">
        <v>139</v>
      </c>
      <c r="C313" t="s">
        <v>14</v>
      </c>
      <c r="D313">
        <v>2035</v>
      </c>
      <c r="E313">
        <v>1</v>
      </c>
      <c r="G313" t="s">
        <v>10</v>
      </c>
      <c r="H313" t="s">
        <v>154</v>
      </c>
      <c r="I313" t="s">
        <v>14</v>
      </c>
      <c r="J313">
        <v>2040</v>
      </c>
      <c r="K313">
        <v>1</v>
      </c>
    </row>
    <row r="314" spans="1:11" x14ac:dyDescent="0.25">
      <c r="A314" t="s">
        <v>222</v>
      </c>
      <c r="B314" t="s">
        <v>139</v>
      </c>
      <c r="C314" t="s">
        <v>14</v>
      </c>
      <c r="D314">
        <v>2040</v>
      </c>
      <c r="E314">
        <v>1</v>
      </c>
      <c r="G314" t="s">
        <v>10</v>
      </c>
      <c r="H314" t="s">
        <v>154</v>
      </c>
      <c r="I314" t="s">
        <v>14</v>
      </c>
      <c r="J314">
        <v>2045</v>
      </c>
      <c r="K314">
        <v>1</v>
      </c>
    </row>
    <row r="315" spans="1:11" x14ac:dyDescent="0.25">
      <c r="A315" t="s">
        <v>222</v>
      </c>
      <c r="B315" t="s">
        <v>139</v>
      </c>
      <c r="C315" t="s">
        <v>14</v>
      </c>
      <c r="D315">
        <v>2045</v>
      </c>
      <c r="E315">
        <v>1</v>
      </c>
      <c r="G315" t="s">
        <v>10</v>
      </c>
      <c r="H315" t="s">
        <v>154</v>
      </c>
      <c r="I315" t="s">
        <v>14</v>
      </c>
      <c r="J315">
        <v>2050</v>
      </c>
      <c r="K315">
        <v>1</v>
      </c>
    </row>
    <row r="316" spans="1:11" x14ac:dyDescent="0.25">
      <c r="A316" t="s">
        <v>222</v>
      </c>
      <c r="B316" t="s">
        <v>139</v>
      </c>
      <c r="C316" t="s">
        <v>14</v>
      </c>
      <c r="D316">
        <v>2050</v>
      </c>
      <c r="E316">
        <v>1</v>
      </c>
      <c r="G316" t="s">
        <v>10</v>
      </c>
      <c r="H316" t="s">
        <v>158</v>
      </c>
      <c r="I316" t="s">
        <v>14</v>
      </c>
      <c r="J316">
        <v>2018</v>
      </c>
      <c r="K316">
        <v>1</v>
      </c>
    </row>
    <row r="317" spans="1:11" x14ac:dyDescent="0.25">
      <c r="A317" t="s">
        <v>222</v>
      </c>
      <c r="B317" t="s">
        <v>140</v>
      </c>
      <c r="C317" t="s">
        <v>14</v>
      </c>
      <c r="D317">
        <v>2018</v>
      </c>
      <c r="E317">
        <v>1</v>
      </c>
      <c r="G317" t="s">
        <v>10</v>
      </c>
      <c r="H317" t="s">
        <v>158</v>
      </c>
      <c r="I317" t="s">
        <v>14</v>
      </c>
      <c r="J317">
        <v>2025</v>
      </c>
      <c r="K317">
        <v>1</v>
      </c>
    </row>
    <row r="318" spans="1:11" x14ac:dyDescent="0.25">
      <c r="A318" t="s">
        <v>222</v>
      </c>
      <c r="B318" t="s">
        <v>140</v>
      </c>
      <c r="C318" t="s">
        <v>14</v>
      </c>
      <c r="D318">
        <v>2025</v>
      </c>
      <c r="E318">
        <v>1</v>
      </c>
      <c r="G318" t="s">
        <v>10</v>
      </c>
      <c r="H318" t="s">
        <v>158</v>
      </c>
      <c r="I318" t="s">
        <v>14</v>
      </c>
      <c r="J318">
        <v>2030</v>
      </c>
      <c r="K318">
        <v>1</v>
      </c>
    </row>
    <row r="319" spans="1:11" x14ac:dyDescent="0.25">
      <c r="A319" t="s">
        <v>222</v>
      </c>
      <c r="B319" t="s">
        <v>140</v>
      </c>
      <c r="C319" t="s">
        <v>14</v>
      </c>
      <c r="D319">
        <v>2030</v>
      </c>
      <c r="E319">
        <v>1</v>
      </c>
      <c r="G319" t="s">
        <v>10</v>
      </c>
      <c r="H319" t="s">
        <v>158</v>
      </c>
      <c r="I319" t="s">
        <v>14</v>
      </c>
      <c r="J319">
        <v>2035</v>
      </c>
      <c r="K319">
        <v>1</v>
      </c>
    </row>
    <row r="320" spans="1:11" x14ac:dyDescent="0.25">
      <c r="A320" t="s">
        <v>222</v>
      </c>
      <c r="B320" t="s">
        <v>140</v>
      </c>
      <c r="C320" t="s">
        <v>14</v>
      </c>
      <c r="D320">
        <v>2035</v>
      </c>
      <c r="E320">
        <v>1</v>
      </c>
      <c r="G320" t="s">
        <v>10</v>
      </c>
      <c r="H320" t="s">
        <v>158</v>
      </c>
      <c r="I320" t="s">
        <v>14</v>
      </c>
      <c r="J320">
        <v>2040</v>
      </c>
      <c r="K320">
        <v>1</v>
      </c>
    </row>
    <row r="321" spans="1:11" x14ac:dyDescent="0.25">
      <c r="A321" t="s">
        <v>222</v>
      </c>
      <c r="B321" t="s">
        <v>140</v>
      </c>
      <c r="C321" t="s">
        <v>14</v>
      </c>
      <c r="D321">
        <v>2040</v>
      </c>
      <c r="E321">
        <v>1</v>
      </c>
      <c r="G321" t="s">
        <v>10</v>
      </c>
      <c r="H321" t="s">
        <v>158</v>
      </c>
      <c r="I321" t="s">
        <v>14</v>
      </c>
      <c r="J321">
        <v>2045</v>
      </c>
      <c r="K321">
        <v>1</v>
      </c>
    </row>
    <row r="322" spans="1:11" x14ac:dyDescent="0.25">
      <c r="A322" t="s">
        <v>222</v>
      </c>
      <c r="B322" t="s">
        <v>140</v>
      </c>
      <c r="C322" t="s">
        <v>14</v>
      </c>
      <c r="D322">
        <v>2045</v>
      </c>
      <c r="E322">
        <v>1</v>
      </c>
      <c r="G322" t="s">
        <v>10</v>
      </c>
      <c r="H322" t="s">
        <v>158</v>
      </c>
      <c r="I322" t="s">
        <v>14</v>
      </c>
      <c r="J322">
        <v>2050</v>
      </c>
      <c r="K322">
        <v>1</v>
      </c>
    </row>
    <row r="323" spans="1:11" x14ac:dyDescent="0.25">
      <c r="A323" t="s">
        <v>222</v>
      </c>
      <c r="B323" t="s">
        <v>140</v>
      </c>
      <c r="C323" t="s">
        <v>14</v>
      </c>
      <c r="D323">
        <v>2050</v>
      </c>
      <c r="E323">
        <v>1</v>
      </c>
      <c r="G323" t="s">
        <v>10</v>
      </c>
      <c r="H323" t="s">
        <v>161</v>
      </c>
      <c r="I323" t="s">
        <v>14</v>
      </c>
      <c r="J323">
        <v>2018</v>
      </c>
      <c r="K323">
        <v>1</v>
      </c>
    </row>
    <row r="324" spans="1:11" x14ac:dyDescent="0.25">
      <c r="A324" t="s">
        <v>222</v>
      </c>
      <c r="B324" t="s">
        <v>141</v>
      </c>
      <c r="C324" t="s">
        <v>14</v>
      </c>
      <c r="D324">
        <v>2018</v>
      </c>
      <c r="E324">
        <v>1</v>
      </c>
      <c r="G324" t="s">
        <v>10</v>
      </c>
      <c r="H324" t="s">
        <v>161</v>
      </c>
      <c r="I324" t="s">
        <v>14</v>
      </c>
      <c r="J324">
        <v>2025</v>
      </c>
      <c r="K324">
        <v>1</v>
      </c>
    </row>
    <row r="325" spans="1:11" x14ac:dyDescent="0.25">
      <c r="A325" t="s">
        <v>222</v>
      </c>
      <c r="B325" t="s">
        <v>141</v>
      </c>
      <c r="C325" t="s">
        <v>14</v>
      </c>
      <c r="D325">
        <v>2025</v>
      </c>
      <c r="E325">
        <v>1</v>
      </c>
      <c r="G325" t="s">
        <v>10</v>
      </c>
      <c r="H325" t="s">
        <v>161</v>
      </c>
      <c r="I325" t="s">
        <v>14</v>
      </c>
      <c r="J325">
        <v>2030</v>
      </c>
      <c r="K325">
        <v>1</v>
      </c>
    </row>
    <row r="326" spans="1:11" x14ac:dyDescent="0.25">
      <c r="A326" t="s">
        <v>222</v>
      </c>
      <c r="B326" t="s">
        <v>141</v>
      </c>
      <c r="C326" t="s">
        <v>14</v>
      </c>
      <c r="D326">
        <v>2030</v>
      </c>
      <c r="E326">
        <v>1</v>
      </c>
      <c r="G326" t="s">
        <v>10</v>
      </c>
      <c r="H326" t="s">
        <v>161</v>
      </c>
      <c r="I326" t="s">
        <v>14</v>
      </c>
      <c r="J326">
        <v>2035</v>
      </c>
      <c r="K326">
        <v>1</v>
      </c>
    </row>
    <row r="327" spans="1:11" x14ac:dyDescent="0.25">
      <c r="A327" t="s">
        <v>222</v>
      </c>
      <c r="B327" t="s">
        <v>141</v>
      </c>
      <c r="C327" t="s">
        <v>14</v>
      </c>
      <c r="D327">
        <v>2035</v>
      </c>
      <c r="E327">
        <v>1</v>
      </c>
      <c r="G327" t="s">
        <v>10</v>
      </c>
      <c r="H327" t="s">
        <v>161</v>
      </c>
      <c r="I327" t="s">
        <v>14</v>
      </c>
      <c r="J327">
        <v>2040</v>
      </c>
      <c r="K327">
        <v>1</v>
      </c>
    </row>
    <row r="328" spans="1:11" x14ac:dyDescent="0.25">
      <c r="A328" t="s">
        <v>222</v>
      </c>
      <c r="B328" t="s">
        <v>141</v>
      </c>
      <c r="C328" t="s">
        <v>14</v>
      </c>
      <c r="D328">
        <v>2040</v>
      </c>
      <c r="E328">
        <v>1</v>
      </c>
      <c r="G328" t="s">
        <v>10</v>
      </c>
      <c r="H328" t="s">
        <v>161</v>
      </c>
      <c r="I328" t="s">
        <v>14</v>
      </c>
      <c r="J328">
        <v>2045</v>
      </c>
      <c r="K328">
        <v>1</v>
      </c>
    </row>
    <row r="329" spans="1:11" x14ac:dyDescent="0.25">
      <c r="A329" t="s">
        <v>222</v>
      </c>
      <c r="B329" t="s">
        <v>141</v>
      </c>
      <c r="C329" t="s">
        <v>14</v>
      </c>
      <c r="D329">
        <v>2045</v>
      </c>
      <c r="E329">
        <v>1</v>
      </c>
      <c r="G329" t="s">
        <v>10</v>
      </c>
      <c r="H329" t="s">
        <v>161</v>
      </c>
      <c r="I329" t="s">
        <v>14</v>
      </c>
      <c r="J329">
        <v>2050</v>
      </c>
      <c r="K329">
        <v>1</v>
      </c>
    </row>
    <row r="330" spans="1:11" x14ac:dyDescent="0.25">
      <c r="A330" t="s">
        <v>222</v>
      </c>
      <c r="B330" t="s">
        <v>141</v>
      </c>
      <c r="C330" t="s">
        <v>14</v>
      </c>
      <c r="D330">
        <v>2050</v>
      </c>
      <c r="E330">
        <v>1</v>
      </c>
      <c r="G330" t="s">
        <v>10</v>
      </c>
      <c r="H330" t="s">
        <v>163</v>
      </c>
      <c r="I330" t="s">
        <v>14</v>
      </c>
      <c r="J330">
        <v>2018</v>
      </c>
      <c r="K330">
        <v>1</v>
      </c>
    </row>
    <row r="331" spans="1:11" x14ac:dyDescent="0.25">
      <c r="A331" t="s">
        <v>222</v>
      </c>
      <c r="B331" t="s">
        <v>143</v>
      </c>
      <c r="C331" t="s">
        <v>14</v>
      </c>
      <c r="D331">
        <v>2018</v>
      </c>
      <c r="E331">
        <v>1</v>
      </c>
      <c r="G331" t="s">
        <v>10</v>
      </c>
      <c r="H331" t="s">
        <v>163</v>
      </c>
      <c r="I331" t="s">
        <v>14</v>
      </c>
      <c r="J331">
        <v>2025</v>
      </c>
      <c r="K331">
        <v>1</v>
      </c>
    </row>
    <row r="332" spans="1:11" x14ac:dyDescent="0.25">
      <c r="A332" t="s">
        <v>222</v>
      </c>
      <c r="B332" t="s">
        <v>143</v>
      </c>
      <c r="C332" t="s">
        <v>14</v>
      </c>
      <c r="D332">
        <v>2025</v>
      </c>
      <c r="E332">
        <v>1</v>
      </c>
      <c r="G332" t="s">
        <v>10</v>
      </c>
      <c r="H332" t="s">
        <v>163</v>
      </c>
      <c r="I332" t="s">
        <v>14</v>
      </c>
      <c r="J332">
        <v>2030</v>
      </c>
      <c r="K332">
        <v>1</v>
      </c>
    </row>
    <row r="333" spans="1:11" x14ac:dyDescent="0.25">
      <c r="A333" t="s">
        <v>222</v>
      </c>
      <c r="B333" t="s">
        <v>143</v>
      </c>
      <c r="C333" t="s">
        <v>14</v>
      </c>
      <c r="D333">
        <v>2030</v>
      </c>
      <c r="E333">
        <v>1</v>
      </c>
      <c r="G333" t="s">
        <v>10</v>
      </c>
      <c r="H333" t="s">
        <v>163</v>
      </c>
      <c r="I333" t="s">
        <v>14</v>
      </c>
      <c r="J333">
        <v>2035</v>
      </c>
      <c r="K333">
        <v>1</v>
      </c>
    </row>
    <row r="334" spans="1:11" x14ac:dyDescent="0.25">
      <c r="A334" t="s">
        <v>222</v>
      </c>
      <c r="B334" t="s">
        <v>143</v>
      </c>
      <c r="C334" t="s">
        <v>14</v>
      </c>
      <c r="D334">
        <v>2035</v>
      </c>
      <c r="E334">
        <v>1</v>
      </c>
      <c r="G334" t="s">
        <v>10</v>
      </c>
      <c r="H334" t="s">
        <v>163</v>
      </c>
      <c r="I334" t="s">
        <v>14</v>
      </c>
      <c r="J334">
        <v>2040</v>
      </c>
      <c r="K334">
        <v>1</v>
      </c>
    </row>
    <row r="335" spans="1:11" x14ac:dyDescent="0.25">
      <c r="A335" t="s">
        <v>222</v>
      </c>
      <c r="B335" t="s">
        <v>143</v>
      </c>
      <c r="C335" t="s">
        <v>14</v>
      </c>
      <c r="D335">
        <v>2040</v>
      </c>
      <c r="E335">
        <v>1</v>
      </c>
      <c r="G335" t="s">
        <v>10</v>
      </c>
      <c r="H335" t="s">
        <v>163</v>
      </c>
      <c r="I335" t="s">
        <v>14</v>
      </c>
      <c r="J335">
        <v>2045</v>
      </c>
      <c r="K335">
        <v>1</v>
      </c>
    </row>
    <row r="336" spans="1:11" x14ac:dyDescent="0.25">
      <c r="A336" t="s">
        <v>222</v>
      </c>
      <c r="B336" t="s">
        <v>143</v>
      </c>
      <c r="C336" t="s">
        <v>14</v>
      </c>
      <c r="D336">
        <v>2045</v>
      </c>
      <c r="E336">
        <v>1</v>
      </c>
      <c r="G336" t="s">
        <v>10</v>
      </c>
      <c r="H336" t="s">
        <v>163</v>
      </c>
      <c r="I336" t="s">
        <v>14</v>
      </c>
      <c r="J336">
        <v>2050</v>
      </c>
      <c r="K336">
        <v>1</v>
      </c>
    </row>
    <row r="337" spans="1:11" x14ac:dyDescent="0.25">
      <c r="A337" t="s">
        <v>222</v>
      </c>
      <c r="B337" t="s">
        <v>143</v>
      </c>
      <c r="C337" t="s">
        <v>14</v>
      </c>
      <c r="D337">
        <v>2050</v>
      </c>
      <c r="E337">
        <v>1</v>
      </c>
      <c r="G337" t="s">
        <v>10</v>
      </c>
      <c r="H337" t="s">
        <v>165</v>
      </c>
      <c r="I337" t="s">
        <v>14</v>
      </c>
      <c r="J337">
        <v>2018</v>
      </c>
      <c r="K337">
        <v>0</v>
      </c>
    </row>
    <row r="338" spans="1:11" x14ac:dyDescent="0.25">
      <c r="A338" t="s">
        <v>222</v>
      </c>
      <c r="B338" t="s">
        <v>144</v>
      </c>
      <c r="C338" t="s">
        <v>14</v>
      </c>
      <c r="D338">
        <v>2018</v>
      </c>
      <c r="E338">
        <v>1</v>
      </c>
      <c r="G338" t="s">
        <v>10</v>
      </c>
      <c r="H338" t="s">
        <v>165</v>
      </c>
      <c r="I338" t="s">
        <v>14</v>
      </c>
      <c r="J338">
        <v>2025</v>
      </c>
      <c r="K338">
        <v>0</v>
      </c>
    </row>
    <row r="339" spans="1:11" x14ac:dyDescent="0.25">
      <c r="A339" t="s">
        <v>222</v>
      </c>
      <c r="B339" t="s">
        <v>144</v>
      </c>
      <c r="C339" t="s">
        <v>14</v>
      </c>
      <c r="D339">
        <v>2025</v>
      </c>
      <c r="E339">
        <v>1</v>
      </c>
      <c r="G339" t="s">
        <v>10</v>
      </c>
      <c r="H339" t="s">
        <v>165</v>
      </c>
      <c r="I339" t="s">
        <v>14</v>
      </c>
      <c r="J339">
        <v>2030</v>
      </c>
      <c r="K339">
        <v>0</v>
      </c>
    </row>
    <row r="340" spans="1:11" x14ac:dyDescent="0.25">
      <c r="A340" t="s">
        <v>222</v>
      </c>
      <c r="B340" t="s">
        <v>144</v>
      </c>
      <c r="C340" t="s">
        <v>14</v>
      </c>
      <c r="D340">
        <v>2030</v>
      </c>
      <c r="E340">
        <v>1</v>
      </c>
      <c r="G340" t="s">
        <v>10</v>
      </c>
      <c r="H340" t="s">
        <v>165</v>
      </c>
      <c r="I340" t="s">
        <v>14</v>
      </c>
      <c r="J340">
        <v>2035</v>
      </c>
      <c r="K340">
        <v>0</v>
      </c>
    </row>
    <row r="341" spans="1:11" x14ac:dyDescent="0.25">
      <c r="A341" t="s">
        <v>222</v>
      </c>
      <c r="B341" t="s">
        <v>144</v>
      </c>
      <c r="C341" t="s">
        <v>14</v>
      </c>
      <c r="D341">
        <v>2035</v>
      </c>
      <c r="E341">
        <v>1</v>
      </c>
      <c r="G341" t="s">
        <v>10</v>
      </c>
      <c r="H341" t="s">
        <v>165</v>
      </c>
      <c r="I341" t="s">
        <v>14</v>
      </c>
      <c r="J341">
        <v>2040</v>
      </c>
      <c r="K341">
        <v>0</v>
      </c>
    </row>
    <row r="342" spans="1:11" x14ac:dyDescent="0.25">
      <c r="A342" t="s">
        <v>222</v>
      </c>
      <c r="B342" t="s">
        <v>144</v>
      </c>
      <c r="C342" t="s">
        <v>14</v>
      </c>
      <c r="D342">
        <v>2040</v>
      </c>
      <c r="E342">
        <v>1</v>
      </c>
      <c r="G342" t="s">
        <v>10</v>
      </c>
      <c r="H342" t="s">
        <v>165</v>
      </c>
      <c r="I342" t="s">
        <v>14</v>
      </c>
      <c r="J342">
        <v>2045</v>
      </c>
      <c r="K342">
        <v>0</v>
      </c>
    </row>
    <row r="343" spans="1:11" x14ac:dyDescent="0.25">
      <c r="A343" t="s">
        <v>222</v>
      </c>
      <c r="B343" t="s">
        <v>144</v>
      </c>
      <c r="C343" t="s">
        <v>14</v>
      </c>
      <c r="D343">
        <v>2045</v>
      </c>
      <c r="E343">
        <v>1</v>
      </c>
      <c r="G343" t="s">
        <v>10</v>
      </c>
      <c r="H343" t="s">
        <v>165</v>
      </c>
      <c r="I343" t="s">
        <v>14</v>
      </c>
      <c r="J343">
        <v>2050</v>
      </c>
      <c r="K343">
        <v>0</v>
      </c>
    </row>
    <row r="344" spans="1:11" x14ac:dyDescent="0.25">
      <c r="A344" t="s">
        <v>222</v>
      </c>
      <c r="B344" t="s">
        <v>144</v>
      </c>
      <c r="C344" t="s">
        <v>14</v>
      </c>
      <c r="D344">
        <v>2050</v>
      </c>
      <c r="E344">
        <v>1</v>
      </c>
      <c r="G344" t="s">
        <v>10</v>
      </c>
      <c r="H344" t="s">
        <v>169</v>
      </c>
      <c r="I344" t="s">
        <v>14</v>
      </c>
      <c r="J344">
        <v>2018</v>
      </c>
      <c r="K344">
        <v>0</v>
      </c>
    </row>
    <row r="345" spans="1:11" x14ac:dyDescent="0.25">
      <c r="A345" t="s">
        <v>222</v>
      </c>
      <c r="B345" t="s">
        <v>145</v>
      </c>
      <c r="C345" t="s">
        <v>14</v>
      </c>
      <c r="D345">
        <v>2018</v>
      </c>
      <c r="E345">
        <v>1</v>
      </c>
      <c r="G345" t="s">
        <v>10</v>
      </c>
      <c r="H345" t="s">
        <v>169</v>
      </c>
      <c r="I345" t="s">
        <v>14</v>
      </c>
      <c r="J345">
        <v>2025</v>
      </c>
      <c r="K345">
        <v>0</v>
      </c>
    </row>
    <row r="346" spans="1:11" x14ac:dyDescent="0.25">
      <c r="A346" t="s">
        <v>222</v>
      </c>
      <c r="B346" t="s">
        <v>145</v>
      </c>
      <c r="C346" t="s">
        <v>14</v>
      </c>
      <c r="D346">
        <v>2025</v>
      </c>
      <c r="E346">
        <v>1</v>
      </c>
      <c r="G346" t="s">
        <v>10</v>
      </c>
      <c r="H346" t="s">
        <v>169</v>
      </c>
      <c r="I346" t="s">
        <v>14</v>
      </c>
      <c r="J346">
        <v>2030</v>
      </c>
      <c r="K346">
        <v>0</v>
      </c>
    </row>
    <row r="347" spans="1:11" x14ac:dyDescent="0.25">
      <c r="A347" t="s">
        <v>222</v>
      </c>
      <c r="B347" t="s">
        <v>145</v>
      </c>
      <c r="C347" t="s">
        <v>14</v>
      </c>
      <c r="D347">
        <v>2030</v>
      </c>
      <c r="E347">
        <v>1</v>
      </c>
      <c r="G347" t="s">
        <v>10</v>
      </c>
      <c r="H347" t="s">
        <v>169</v>
      </c>
      <c r="I347" t="s">
        <v>14</v>
      </c>
      <c r="J347">
        <v>2035</v>
      </c>
      <c r="K347">
        <v>0</v>
      </c>
    </row>
    <row r="348" spans="1:11" x14ac:dyDescent="0.25">
      <c r="A348" t="s">
        <v>222</v>
      </c>
      <c r="B348" t="s">
        <v>145</v>
      </c>
      <c r="C348" t="s">
        <v>14</v>
      </c>
      <c r="D348">
        <v>2035</v>
      </c>
      <c r="E348">
        <v>1</v>
      </c>
      <c r="G348" t="s">
        <v>10</v>
      </c>
      <c r="H348" t="s">
        <v>169</v>
      </c>
      <c r="I348" t="s">
        <v>14</v>
      </c>
      <c r="J348">
        <v>2040</v>
      </c>
      <c r="K348">
        <v>0</v>
      </c>
    </row>
    <row r="349" spans="1:11" x14ac:dyDescent="0.25">
      <c r="A349" t="s">
        <v>222</v>
      </c>
      <c r="B349" t="s">
        <v>145</v>
      </c>
      <c r="C349" t="s">
        <v>14</v>
      </c>
      <c r="D349">
        <v>2040</v>
      </c>
      <c r="E349">
        <v>1</v>
      </c>
      <c r="G349" t="s">
        <v>10</v>
      </c>
      <c r="H349" t="s">
        <v>169</v>
      </c>
      <c r="I349" t="s">
        <v>14</v>
      </c>
      <c r="J349">
        <v>2045</v>
      </c>
      <c r="K349">
        <v>0</v>
      </c>
    </row>
    <row r="350" spans="1:11" x14ac:dyDescent="0.25">
      <c r="A350" t="s">
        <v>222</v>
      </c>
      <c r="B350" t="s">
        <v>145</v>
      </c>
      <c r="C350" t="s">
        <v>14</v>
      </c>
      <c r="D350">
        <v>2045</v>
      </c>
      <c r="E350">
        <v>1</v>
      </c>
      <c r="G350" t="s">
        <v>10</v>
      </c>
      <c r="H350" t="s">
        <v>169</v>
      </c>
      <c r="I350" t="s">
        <v>14</v>
      </c>
      <c r="J350">
        <v>2050</v>
      </c>
      <c r="K350">
        <v>0</v>
      </c>
    </row>
    <row r="351" spans="1:11" x14ac:dyDescent="0.25">
      <c r="A351" t="s">
        <v>222</v>
      </c>
      <c r="B351" t="s">
        <v>145</v>
      </c>
      <c r="C351" t="s">
        <v>14</v>
      </c>
      <c r="D351">
        <v>2050</v>
      </c>
      <c r="E351">
        <v>1</v>
      </c>
      <c r="G351" t="s">
        <v>10</v>
      </c>
      <c r="H351" t="s">
        <v>171</v>
      </c>
      <c r="I351" t="s">
        <v>14</v>
      </c>
      <c r="J351">
        <v>2018</v>
      </c>
      <c r="K351">
        <v>0</v>
      </c>
    </row>
    <row r="352" spans="1:11" x14ac:dyDescent="0.25">
      <c r="A352" t="s">
        <v>222</v>
      </c>
      <c r="B352" t="s">
        <v>146</v>
      </c>
      <c r="C352" t="s">
        <v>14</v>
      </c>
      <c r="D352">
        <v>2018</v>
      </c>
      <c r="E352">
        <v>1</v>
      </c>
      <c r="G352" t="s">
        <v>10</v>
      </c>
      <c r="H352" t="s">
        <v>171</v>
      </c>
      <c r="I352" t="s">
        <v>14</v>
      </c>
      <c r="J352">
        <v>2025</v>
      </c>
      <c r="K352">
        <v>0</v>
      </c>
    </row>
    <row r="353" spans="1:11" x14ac:dyDescent="0.25">
      <c r="A353" t="s">
        <v>222</v>
      </c>
      <c r="B353" t="s">
        <v>146</v>
      </c>
      <c r="C353" t="s">
        <v>14</v>
      </c>
      <c r="D353">
        <v>2025</v>
      </c>
      <c r="E353">
        <v>1</v>
      </c>
      <c r="G353" t="s">
        <v>10</v>
      </c>
      <c r="H353" t="s">
        <v>171</v>
      </c>
      <c r="I353" t="s">
        <v>14</v>
      </c>
      <c r="J353">
        <v>2030</v>
      </c>
      <c r="K353">
        <v>0</v>
      </c>
    </row>
    <row r="354" spans="1:11" x14ac:dyDescent="0.25">
      <c r="A354" t="s">
        <v>222</v>
      </c>
      <c r="B354" t="s">
        <v>146</v>
      </c>
      <c r="C354" t="s">
        <v>14</v>
      </c>
      <c r="D354">
        <v>2030</v>
      </c>
      <c r="E354">
        <v>1</v>
      </c>
      <c r="G354" t="s">
        <v>10</v>
      </c>
      <c r="H354" t="s">
        <v>171</v>
      </c>
      <c r="I354" t="s">
        <v>14</v>
      </c>
      <c r="J354">
        <v>2035</v>
      </c>
      <c r="K354">
        <v>0</v>
      </c>
    </row>
    <row r="355" spans="1:11" x14ac:dyDescent="0.25">
      <c r="A355" t="s">
        <v>222</v>
      </c>
      <c r="B355" t="s">
        <v>146</v>
      </c>
      <c r="C355" t="s">
        <v>14</v>
      </c>
      <c r="D355">
        <v>2035</v>
      </c>
      <c r="E355">
        <v>1</v>
      </c>
      <c r="G355" t="s">
        <v>10</v>
      </c>
      <c r="H355" t="s">
        <v>171</v>
      </c>
      <c r="I355" t="s">
        <v>14</v>
      </c>
      <c r="J355">
        <v>2040</v>
      </c>
      <c r="K355">
        <v>0</v>
      </c>
    </row>
    <row r="356" spans="1:11" x14ac:dyDescent="0.25">
      <c r="A356" t="s">
        <v>222</v>
      </c>
      <c r="B356" t="s">
        <v>146</v>
      </c>
      <c r="C356" t="s">
        <v>14</v>
      </c>
      <c r="D356">
        <v>2040</v>
      </c>
      <c r="E356">
        <v>1</v>
      </c>
      <c r="G356" t="s">
        <v>10</v>
      </c>
      <c r="H356" t="s">
        <v>171</v>
      </c>
      <c r="I356" t="s">
        <v>14</v>
      </c>
      <c r="J356">
        <v>2045</v>
      </c>
      <c r="K356">
        <v>0</v>
      </c>
    </row>
    <row r="357" spans="1:11" x14ac:dyDescent="0.25">
      <c r="A357" t="s">
        <v>222</v>
      </c>
      <c r="B357" t="s">
        <v>146</v>
      </c>
      <c r="C357" t="s">
        <v>14</v>
      </c>
      <c r="D357">
        <v>2045</v>
      </c>
      <c r="E357">
        <v>1</v>
      </c>
      <c r="G357" t="s">
        <v>10</v>
      </c>
      <c r="H357" t="s">
        <v>171</v>
      </c>
      <c r="I357" t="s">
        <v>14</v>
      </c>
      <c r="J357">
        <v>2050</v>
      </c>
      <c r="K357">
        <v>0</v>
      </c>
    </row>
    <row r="358" spans="1:11" x14ac:dyDescent="0.25">
      <c r="A358" t="s">
        <v>222</v>
      </c>
      <c r="B358" t="s">
        <v>146</v>
      </c>
      <c r="C358" t="s">
        <v>14</v>
      </c>
      <c r="D358">
        <v>2050</v>
      </c>
      <c r="E358">
        <v>1</v>
      </c>
      <c r="G358" t="s">
        <v>10</v>
      </c>
      <c r="H358" t="s">
        <v>209</v>
      </c>
      <c r="I358" t="s">
        <v>14</v>
      </c>
      <c r="J358">
        <v>2018</v>
      </c>
      <c r="K358">
        <v>1</v>
      </c>
    </row>
    <row r="359" spans="1:11" x14ac:dyDescent="0.25">
      <c r="A359" t="s">
        <v>222</v>
      </c>
      <c r="B359" t="s">
        <v>147</v>
      </c>
      <c r="C359" t="s">
        <v>14</v>
      </c>
      <c r="D359">
        <v>2018</v>
      </c>
      <c r="E359">
        <v>1</v>
      </c>
      <c r="G359" t="s">
        <v>10</v>
      </c>
      <c r="H359" t="s">
        <v>209</v>
      </c>
      <c r="I359" t="s">
        <v>14</v>
      </c>
      <c r="J359">
        <v>2025</v>
      </c>
      <c r="K359">
        <v>1</v>
      </c>
    </row>
    <row r="360" spans="1:11" x14ac:dyDescent="0.25">
      <c r="A360" t="s">
        <v>222</v>
      </c>
      <c r="B360" t="s">
        <v>147</v>
      </c>
      <c r="C360" t="s">
        <v>14</v>
      </c>
      <c r="D360">
        <v>2025</v>
      </c>
      <c r="E360">
        <v>1</v>
      </c>
      <c r="G360" t="s">
        <v>10</v>
      </c>
      <c r="H360" t="s">
        <v>209</v>
      </c>
      <c r="I360" t="s">
        <v>14</v>
      </c>
      <c r="J360">
        <v>2030</v>
      </c>
      <c r="K360">
        <v>1</v>
      </c>
    </row>
    <row r="361" spans="1:11" x14ac:dyDescent="0.25">
      <c r="A361" t="s">
        <v>222</v>
      </c>
      <c r="B361" t="s">
        <v>147</v>
      </c>
      <c r="C361" t="s">
        <v>14</v>
      </c>
      <c r="D361">
        <v>2030</v>
      </c>
      <c r="E361">
        <v>1</v>
      </c>
      <c r="G361" t="s">
        <v>10</v>
      </c>
      <c r="H361" t="s">
        <v>209</v>
      </c>
      <c r="I361" t="s">
        <v>14</v>
      </c>
      <c r="J361">
        <v>2035</v>
      </c>
      <c r="K361">
        <v>1</v>
      </c>
    </row>
    <row r="362" spans="1:11" x14ac:dyDescent="0.25">
      <c r="A362" t="s">
        <v>222</v>
      </c>
      <c r="B362" t="s">
        <v>147</v>
      </c>
      <c r="C362" t="s">
        <v>14</v>
      </c>
      <c r="D362">
        <v>2035</v>
      </c>
      <c r="E362">
        <v>1</v>
      </c>
      <c r="G362" t="s">
        <v>10</v>
      </c>
      <c r="H362" t="s">
        <v>209</v>
      </c>
      <c r="I362" t="s">
        <v>14</v>
      </c>
      <c r="J362">
        <v>2040</v>
      </c>
      <c r="K362">
        <v>1</v>
      </c>
    </row>
    <row r="363" spans="1:11" x14ac:dyDescent="0.25">
      <c r="A363" t="s">
        <v>222</v>
      </c>
      <c r="B363" t="s">
        <v>147</v>
      </c>
      <c r="C363" t="s">
        <v>14</v>
      </c>
      <c r="D363">
        <v>2040</v>
      </c>
      <c r="E363">
        <v>1</v>
      </c>
      <c r="G363" t="s">
        <v>10</v>
      </c>
      <c r="H363" t="s">
        <v>209</v>
      </c>
      <c r="I363" t="s">
        <v>14</v>
      </c>
      <c r="J363">
        <v>2045</v>
      </c>
      <c r="K363">
        <v>1</v>
      </c>
    </row>
    <row r="364" spans="1:11" x14ac:dyDescent="0.25">
      <c r="A364" t="s">
        <v>222</v>
      </c>
      <c r="B364" t="s">
        <v>147</v>
      </c>
      <c r="C364" t="s">
        <v>14</v>
      </c>
      <c r="D364">
        <v>2045</v>
      </c>
      <c r="E364">
        <v>1</v>
      </c>
      <c r="G364" t="s">
        <v>10</v>
      </c>
      <c r="H364" t="s">
        <v>209</v>
      </c>
      <c r="I364" t="s">
        <v>14</v>
      </c>
      <c r="J364">
        <v>2050</v>
      </c>
      <c r="K364">
        <v>1</v>
      </c>
    </row>
    <row r="365" spans="1:11" x14ac:dyDescent="0.25">
      <c r="A365" t="s">
        <v>222</v>
      </c>
      <c r="B365" t="s">
        <v>147</v>
      </c>
      <c r="C365" t="s">
        <v>14</v>
      </c>
      <c r="D365">
        <v>2050</v>
      </c>
      <c r="E365">
        <v>1</v>
      </c>
      <c r="G365" t="s">
        <v>10</v>
      </c>
      <c r="H365" t="s">
        <v>210</v>
      </c>
      <c r="I365" t="s">
        <v>14</v>
      </c>
      <c r="J365">
        <v>2018</v>
      </c>
      <c r="K365">
        <v>1</v>
      </c>
    </row>
    <row r="366" spans="1:11" x14ac:dyDescent="0.25">
      <c r="A366" t="s">
        <v>222</v>
      </c>
      <c r="B366" t="s">
        <v>148</v>
      </c>
      <c r="C366" t="s">
        <v>14</v>
      </c>
      <c r="D366">
        <v>2018</v>
      </c>
      <c r="E366">
        <v>1</v>
      </c>
      <c r="G366" t="s">
        <v>10</v>
      </c>
      <c r="H366" t="s">
        <v>210</v>
      </c>
      <c r="I366" t="s">
        <v>14</v>
      </c>
      <c r="J366">
        <v>2025</v>
      </c>
      <c r="K366">
        <v>1</v>
      </c>
    </row>
    <row r="367" spans="1:11" x14ac:dyDescent="0.25">
      <c r="A367" t="s">
        <v>222</v>
      </c>
      <c r="B367" t="s">
        <v>148</v>
      </c>
      <c r="C367" t="s">
        <v>14</v>
      </c>
      <c r="D367">
        <v>2025</v>
      </c>
      <c r="E367">
        <v>1</v>
      </c>
      <c r="G367" t="s">
        <v>10</v>
      </c>
      <c r="H367" t="s">
        <v>210</v>
      </c>
      <c r="I367" t="s">
        <v>14</v>
      </c>
      <c r="J367">
        <v>2030</v>
      </c>
      <c r="K367">
        <v>1</v>
      </c>
    </row>
    <row r="368" spans="1:11" x14ac:dyDescent="0.25">
      <c r="A368" t="s">
        <v>222</v>
      </c>
      <c r="B368" t="s">
        <v>148</v>
      </c>
      <c r="C368" t="s">
        <v>14</v>
      </c>
      <c r="D368">
        <v>2030</v>
      </c>
      <c r="E368">
        <v>1</v>
      </c>
      <c r="G368" t="s">
        <v>10</v>
      </c>
      <c r="H368" t="s">
        <v>210</v>
      </c>
      <c r="I368" t="s">
        <v>14</v>
      </c>
      <c r="J368">
        <v>2035</v>
      </c>
      <c r="K368">
        <v>1</v>
      </c>
    </row>
    <row r="369" spans="1:11" x14ac:dyDescent="0.25">
      <c r="A369" t="s">
        <v>222</v>
      </c>
      <c r="B369" t="s">
        <v>148</v>
      </c>
      <c r="C369" t="s">
        <v>14</v>
      </c>
      <c r="D369">
        <v>2035</v>
      </c>
      <c r="E369">
        <v>1</v>
      </c>
      <c r="G369" t="s">
        <v>10</v>
      </c>
      <c r="H369" t="s">
        <v>210</v>
      </c>
      <c r="I369" t="s">
        <v>14</v>
      </c>
      <c r="J369">
        <v>2040</v>
      </c>
      <c r="K369">
        <v>1</v>
      </c>
    </row>
    <row r="370" spans="1:11" x14ac:dyDescent="0.25">
      <c r="A370" t="s">
        <v>222</v>
      </c>
      <c r="B370" t="s">
        <v>148</v>
      </c>
      <c r="C370" t="s">
        <v>14</v>
      </c>
      <c r="D370">
        <v>2040</v>
      </c>
      <c r="E370">
        <v>1</v>
      </c>
      <c r="G370" t="s">
        <v>10</v>
      </c>
      <c r="H370" t="s">
        <v>210</v>
      </c>
      <c r="I370" t="s">
        <v>14</v>
      </c>
      <c r="J370">
        <v>2045</v>
      </c>
      <c r="K370">
        <v>1</v>
      </c>
    </row>
    <row r="371" spans="1:11" x14ac:dyDescent="0.25">
      <c r="A371" t="s">
        <v>222</v>
      </c>
      <c r="B371" t="s">
        <v>148</v>
      </c>
      <c r="C371" t="s">
        <v>14</v>
      </c>
      <c r="D371">
        <v>2045</v>
      </c>
      <c r="E371">
        <v>1</v>
      </c>
      <c r="G371" t="s">
        <v>10</v>
      </c>
      <c r="H371" t="s">
        <v>210</v>
      </c>
      <c r="I371" t="s">
        <v>14</v>
      </c>
      <c r="J371">
        <v>2050</v>
      </c>
      <c r="K371">
        <v>1</v>
      </c>
    </row>
    <row r="372" spans="1:11" x14ac:dyDescent="0.25">
      <c r="A372" t="s">
        <v>222</v>
      </c>
      <c r="B372" t="s">
        <v>148</v>
      </c>
      <c r="C372" t="s">
        <v>14</v>
      </c>
      <c r="D372">
        <v>2050</v>
      </c>
      <c r="E372">
        <v>1</v>
      </c>
    </row>
    <row r="373" spans="1:11" x14ac:dyDescent="0.25">
      <c r="A373" t="s">
        <v>222</v>
      </c>
      <c r="B373" t="s">
        <v>150</v>
      </c>
      <c r="C373" t="s">
        <v>14</v>
      </c>
      <c r="D373">
        <v>2018</v>
      </c>
      <c r="E373">
        <v>1</v>
      </c>
    </row>
    <row r="374" spans="1:11" x14ac:dyDescent="0.25">
      <c r="A374" t="s">
        <v>222</v>
      </c>
      <c r="B374" t="s">
        <v>150</v>
      </c>
      <c r="C374" t="s">
        <v>14</v>
      </c>
      <c r="D374">
        <v>2025</v>
      </c>
      <c r="E374">
        <v>1</v>
      </c>
    </row>
    <row r="375" spans="1:11" x14ac:dyDescent="0.25">
      <c r="A375" t="s">
        <v>222</v>
      </c>
      <c r="B375" t="s">
        <v>150</v>
      </c>
      <c r="C375" t="s">
        <v>14</v>
      </c>
      <c r="D375">
        <v>2030</v>
      </c>
      <c r="E375">
        <v>1</v>
      </c>
    </row>
    <row r="376" spans="1:11" x14ac:dyDescent="0.25">
      <c r="A376" t="s">
        <v>222</v>
      </c>
      <c r="B376" t="s">
        <v>150</v>
      </c>
      <c r="C376" t="s">
        <v>14</v>
      </c>
      <c r="D376">
        <v>2035</v>
      </c>
      <c r="E376">
        <v>1</v>
      </c>
    </row>
    <row r="377" spans="1:11" x14ac:dyDescent="0.25">
      <c r="A377" t="s">
        <v>222</v>
      </c>
      <c r="B377" t="s">
        <v>150</v>
      </c>
      <c r="C377" t="s">
        <v>14</v>
      </c>
      <c r="D377">
        <v>2040</v>
      </c>
      <c r="E377">
        <v>1</v>
      </c>
    </row>
    <row r="378" spans="1:11" x14ac:dyDescent="0.25">
      <c r="A378" t="s">
        <v>222</v>
      </c>
      <c r="B378" t="s">
        <v>150</v>
      </c>
      <c r="C378" t="s">
        <v>14</v>
      </c>
      <c r="D378">
        <v>2045</v>
      </c>
      <c r="E378">
        <v>1</v>
      </c>
    </row>
    <row r="379" spans="1:11" x14ac:dyDescent="0.25">
      <c r="A379" t="s">
        <v>222</v>
      </c>
      <c r="B379" t="s">
        <v>150</v>
      </c>
      <c r="C379" t="s">
        <v>14</v>
      </c>
      <c r="D379">
        <v>2050</v>
      </c>
      <c r="E379">
        <v>1</v>
      </c>
    </row>
    <row r="380" spans="1:11" x14ac:dyDescent="0.25">
      <c r="A380" t="s">
        <v>222</v>
      </c>
      <c r="B380" t="s">
        <v>151</v>
      </c>
      <c r="C380" t="s">
        <v>14</v>
      </c>
      <c r="D380">
        <v>2018</v>
      </c>
      <c r="E380">
        <v>1</v>
      </c>
    </row>
    <row r="381" spans="1:11" x14ac:dyDescent="0.25">
      <c r="A381" t="s">
        <v>222</v>
      </c>
      <c r="B381" t="s">
        <v>151</v>
      </c>
      <c r="C381" t="s">
        <v>14</v>
      </c>
      <c r="D381">
        <v>2025</v>
      </c>
      <c r="E381">
        <v>1</v>
      </c>
    </row>
    <row r="382" spans="1:11" x14ac:dyDescent="0.25">
      <c r="A382" t="s">
        <v>222</v>
      </c>
      <c r="B382" t="s">
        <v>151</v>
      </c>
      <c r="C382" t="s">
        <v>14</v>
      </c>
      <c r="D382">
        <v>2030</v>
      </c>
      <c r="E382">
        <v>1</v>
      </c>
    </row>
    <row r="383" spans="1:11" x14ac:dyDescent="0.25">
      <c r="A383" t="s">
        <v>222</v>
      </c>
      <c r="B383" t="s">
        <v>151</v>
      </c>
      <c r="C383" t="s">
        <v>14</v>
      </c>
      <c r="D383">
        <v>2035</v>
      </c>
      <c r="E383">
        <v>1</v>
      </c>
    </row>
    <row r="384" spans="1:11" x14ac:dyDescent="0.25">
      <c r="A384" t="s">
        <v>222</v>
      </c>
      <c r="B384" t="s">
        <v>151</v>
      </c>
      <c r="C384" t="s">
        <v>14</v>
      </c>
      <c r="D384">
        <v>2040</v>
      </c>
      <c r="E384">
        <v>1</v>
      </c>
    </row>
    <row r="385" spans="1:5" x14ac:dyDescent="0.25">
      <c r="A385" t="s">
        <v>222</v>
      </c>
      <c r="B385" t="s">
        <v>151</v>
      </c>
      <c r="C385" t="s">
        <v>14</v>
      </c>
      <c r="D385">
        <v>2045</v>
      </c>
      <c r="E385">
        <v>1</v>
      </c>
    </row>
    <row r="386" spans="1:5" x14ac:dyDescent="0.25">
      <c r="A386" t="s">
        <v>222</v>
      </c>
      <c r="B386" t="s">
        <v>151</v>
      </c>
      <c r="C386" t="s">
        <v>14</v>
      </c>
      <c r="D386">
        <v>2050</v>
      </c>
      <c r="E386">
        <v>1</v>
      </c>
    </row>
    <row r="387" spans="1:5" x14ac:dyDescent="0.25">
      <c r="A387" t="s">
        <v>222</v>
      </c>
      <c r="B387" t="s">
        <v>152</v>
      </c>
      <c r="C387" t="s">
        <v>14</v>
      </c>
      <c r="D387">
        <v>2018</v>
      </c>
      <c r="E387">
        <v>1</v>
      </c>
    </row>
    <row r="388" spans="1:5" x14ac:dyDescent="0.25">
      <c r="A388" t="s">
        <v>222</v>
      </c>
      <c r="B388" t="s">
        <v>152</v>
      </c>
      <c r="C388" t="s">
        <v>14</v>
      </c>
      <c r="D388">
        <v>2025</v>
      </c>
      <c r="E388">
        <v>1</v>
      </c>
    </row>
    <row r="389" spans="1:5" x14ac:dyDescent="0.25">
      <c r="A389" t="s">
        <v>222</v>
      </c>
      <c r="B389" t="s">
        <v>152</v>
      </c>
      <c r="C389" t="s">
        <v>14</v>
      </c>
      <c r="D389">
        <v>2030</v>
      </c>
      <c r="E389">
        <v>1</v>
      </c>
    </row>
    <row r="390" spans="1:5" x14ac:dyDescent="0.25">
      <c r="A390" t="s">
        <v>222</v>
      </c>
      <c r="B390" t="s">
        <v>152</v>
      </c>
      <c r="C390" t="s">
        <v>14</v>
      </c>
      <c r="D390">
        <v>2035</v>
      </c>
      <c r="E390">
        <v>1</v>
      </c>
    </row>
    <row r="391" spans="1:5" x14ac:dyDescent="0.25">
      <c r="A391" t="s">
        <v>222</v>
      </c>
      <c r="B391" t="s">
        <v>152</v>
      </c>
      <c r="C391" t="s">
        <v>14</v>
      </c>
      <c r="D391">
        <v>2040</v>
      </c>
      <c r="E391">
        <v>1</v>
      </c>
    </row>
    <row r="392" spans="1:5" x14ac:dyDescent="0.25">
      <c r="A392" t="s">
        <v>222</v>
      </c>
      <c r="B392" t="s">
        <v>152</v>
      </c>
      <c r="C392" t="s">
        <v>14</v>
      </c>
      <c r="D392">
        <v>2045</v>
      </c>
      <c r="E392">
        <v>1</v>
      </c>
    </row>
    <row r="393" spans="1:5" x14ac:dyDescent="0.25">
      <c r="A393" t="s">
        <v>222</v>
      </c>
      <c r="B393" t="s">
        <v>152</v>
      </c>
      <c r="C393" t="s">
        <v>14</v>
      </c>
      <c r="D393">
        <v>2050</v>
      </c>
      <c r="E393">
        <v>1</v>
      </c>
    </row>
    <row r="394" spans="1:5" x14ac:dyDescent="0.25">
      <c r="A394" t="s">
        <v>222</v>
      </c>
      <c r="B394" t="s">
        <v>153</v>
      </c>
      <c r="C394" t="s">
        <v>14</v>
      </c>
      <c r="D394">
        <v>2018</v>
      </c>
      <c r="E394">
        <v>1</v>
      </c>
    </row>
    <row r="395" spans="1:5" x14ac:dyDescent="0.25">
      <c r="A395" t="s">
        <v>222</v>
      </c>
      <c r="B395" t="s">
        <v>153</v>
      </c>
      <c r="C395" t="s">
        <v>14</v>
      </c>
      <c r="D395">
        <v>2025</v>
      </c>
      <c r="E395">
        <v>1</v>
      </c>
    </row>
    <row r="396" spans="1:5" x14ac:dyDescent="0.25">
      <c r="A396" t="s">
        <v>222</v>
      </c>
      <c r="B396" t="s">
        <v>153</v>
      </c>
      <c r="C396" t="s">
        <v>14</v>
      </c>
      <c r="D396">
        <v>2030</v>
      </c>
      <c r="E396">
        <v>1</v>
      </c>
    </row>
    <row r="397" spans="1:5" x14ac:dyDescent="0.25">
      <c r="A397" t="s">
        <v>222</v>
      </c>
      <c r="B397" t="s">
        <v>153</v>
      </c>
      <c r="C397" t="s">
        <v>14</v>
      </c>
      <c r="D397">
        <v>2035</v>
      </c>
      <c r="E397">
        <v>1</v>
      </c>
    </row>
    <row r="398" spans="1:5" x14ac:dyDescent="0.25">
      <c r="A398" t="s">
        <v>222</v>
      </c>
      <c r="B398" t="s">
        <v>153</v>
      </c>
      <c r="C398" t="s">
        <v>14</v>
      </c>
      <c r="D398">
        <v>2040</v>
      </c>
      <c r="E398">
        <v>1</v>
      </c>
    </row>
    <row r="399" spans="1:5" x14ac:dyDescent="0.25">
      <c r="A399" t="s">
        <v>222</v>
      </c>
      <c r="B399" t="s">
        <v>153</v>
      </c>
      <c r="C399" t="s">
        <v>14</v>
      </c>
      <c r="D399">
        <v>2045</v>
      </c>
      <c r="E399">
        <v>1</v>
      </c>
    </row>
    <row r="400" spans="1:5" x14ac:dyDescent="0.25">
      <c r="A400" t="s">
        <v>222</v>
      </c>
      <c r="B400" t="s">
        <v>153</v>
      </c>
      <c r="C400" t="s">
        <v>14</v>
      </c>
      <c r="D400">
        <v>2050</v>
      </c>
      <c r="E400">
        <v>1</v>
      </c>
    </row>
    <row r="401" spans="1:5" x14ac:dyDescent="0.25">
      <c r="A401" t="s">
        <v>222</v>
      </c>
      <c r="B401" t="s">
        <v>154</v>
      </c>
      <c r="C401" t="s">
        <v>14</v>
      </c>
      <c r="D401">
        <v>2018</v>
      </c>
      <c r="E401">
        <v>1</v>
      </c>
    </row>
    <row r="402" spans="1:5" x14ac:dyDescent="0.25">
      <c r="A402" t="s">
        <v>222</v>
      </c>
      <c r="B402" t="s">
        <v>154</v>
      </c>
      <c r="C402" t="s">
        <v>14</v>
      </c>
      <c r="D402">
        <v>2025</v>
      </c>
      <c r="E402">
        <v>1</v>
      </c>
    </row>
    <row r="403" spans="1:5" x14ac:dyDescent="0.25">
      <c r="A403" t="s">
        <v>222</v>
      </c>
      <c r="B403" t="s">
        <v>154</v>
      </c>
      <c r="C403" t="s">
        <v>14</v>
      </c>
      <c r="D403">
        <v>2030</v>
      </c>
      <c r="E403">
        <v>1</v>
      </c>
    </row>
    <row r="404" spans="1:5" x14ac:dyDescent="0.25">
      <c r="A404" t="s">
        <v>222</v>
      </c>
      <c r="B404" t="s">
        <v>154</v>
      </c>
      <c r="C404" t="s">
        <v>14</v>
      </c>
      <c r="D404">
        <v>2035</v>
      </c>
      <c r="E404">
        <v>1</v>
      </c>
    </row>
    <row r="405" spans="1:5" x14ac:dyDescent="0.25">
      <c r="A405" t="s">
        <v>222</v>
      </c>
      <c r="B405" t="s">
        <v>154</v>
      </c>
      <c r="C405" t="s">
        <v>14</v>
      </c>
      <c r="D405">
        <v>2040</v>
      </c>
      <c r="E405">
        <v>1</v>
      </c>
    </row>
    <row r="406" spans="1:5" x14ac:dyDescent="0.25">
      <c r="A406" t="s">
        <v>222</v>
      </c>
      <c r="B406" t="s">
        <v>154</v>
      </c>
      <c r="C406" t="s">
        <v>14</v>
      </c>
      <c r="D406">
        <v>2045</v>
      </c>
      <c r="E406">
        <v>1</v>
      </c>
    </row>
    <row r="407" spans="1:5" x14ac:dyDescent="0.25">
      <c r="A407" t="s">
        <v>222</v>
      </c>
      <c r="B407" t="s">
        <v>154</v>
      </c>
      <c r="C407" t="s">
        <v>14</v>
      </c>
      <c r="D407">
        <v>2050</v>
      </c>
      <c r="E407">
        <v>1</v>
      </c>
    </row>
    <row r="408" spans="1:5" x14ac:dyDescent="0.25">
      <c r="A408" t="s">
        <v>222</v>
      </c>
      <c r="B408" t="s">
        <v>155</v>
      </c>
      <c r="C408" t="s">
        <v>14</v>
      </c>
      <c r="D408">
        <v>2018</v>
      </c>
      <c r="E408">
        <v>1</v>
      </c>
    </row>
    <row r="409" spans="1:5" x14ac:dyDescent="0.25">
      <c r="A409" t="s">
        <v>222</v>
      </c>
      <c r="B409" t="s">
        <v>155</v>
      </c>
      <c r="C409" t="s">
        <v>14</v>
      </c>
      <c r="D409">
        <v>2025</v>
      </c>
      <c r="E409">
        <v>1</v>
      </c>
    </row>
    <row r="410" spans="1:5" x14ac:dyDescent="0.25">
      <c r="A410" t="s">
        <v>222</v>
      </c>
      <c r="B410" t="s">
        <v>155</v>
      </c>
      <c r="C410" t="s">
        <v>14</v>
      </c>
      <c r="D410">
        <v>2030</v>
      </c>
      <c r="E410">
        <v>1</v>
      </c>
    </row>
    <row r="411" spans="1:5" x14ac:dyDescent="0.25">
      <c r="A411" t="s">
        <v>222</v>
      </c>
      <c r="B411" t="s">
        <v>155</v>
      </c>
      <c r="C411" t="s">
        <v>14</v>
      </c>
      <c r="D411">
        <v>2035</v>
      </c>
      <c r="E411">
        <v>1</v>
      </c>
    </row>
    <row r="412" spans="1:5" x14ac:dyDescent="0.25">
      <c r="A412" t="s">
        <v>222</v>
      </c>
      <c r="B412" t="s">
        <v>155</v>
      </c>
      <c r="C412" t="s">
        <v>14</v>
      </c>
      <c r="D412">
        <v>2040</v>
      </c>
      <c r="E412">
        <v>1</v>
      </c>
    </row>
    <row r="413" spans="1:5" x14ac:dyDescent="0.25">
      <c r="A413" t="s">
        <v>222</v>
      </c>
      <c r="B413" t="s">
        <v>155</v>
      </c>
      <c r="C413" t="s">
        <v>14</v>
      </c>
      <c r="D413">
        <v>2045</v>
      </c>
      <c r="E413">
        <v>1</v>
      </c>
    </row>
    <row r="414" spans="1:5" x14ac:dyDescent="0.25">
      <c r="A414" t="s">
        <v>222</v>
      </c>
      <c r="B414" t="s">
        <v>155</v>
      </c>
      <c r="C414" t="s">
        <v>14</v>
      </c>
      <c r="D414">
        <v>2050</v>
      </c>
      <c r="E414">
        <v>1</v>
      </c>
    </row>
    <row r="415" spans="1:5" x14ac:dyDescent="0.25">
      <c r="A415" t="s">
        <v>222</v>
      </c>
      <c r="B415" t="s">
        <v>158</v>
      </c>
      <c r="C415" t="s">
        <v>14</v>
      </c>
      <c r="D415">
        <v>2018</v>
      </c>
      <c r="E415">
        <v>1</v>
      </c>
    </row>
    <row r="416" spans="1:5" x14ac:dyDescent="0.25">
      <c r="A416" t="s">
        <v>222</v>
      </c>
      <c r="B416" t="s">
        <v>158</v>
      </c>
      <c r="C416" t="s">
        <v>14</v>
      </c>
      <c r="D416">
        <v>2025</v>
      </c>
      <c r="E416">
        <v>1</v>
      </c>
    </row>
    <row r="417" spans="1:5" x14ac:dyDescent="0.25">
      <c r="A417" t="s">
        <v>222</v>
      </c>
      <c r="B417" t="s">
        <v>158</v>
      </c>
      <c r="C417" t="s">
        <v>14</v>
      </c>
      <c r="D417">
        <v>2030</v>
      </c>
      <c r="E417">
        <v>1</v>
      </c>
    </row>
    <row r="418" spans="1:5" x14ac:dyDescent="0.25">
      <c r="A418" t="s">
        <v>222</v>
      </c>
      <c r="B418" t="s">
        <v>158</v>
      </c>
      <c r="C418" t="s">
        <v>14</v>
      </c>
      <c r="D418">
        <v>2035</v>
      </c>
      <c r="E418">
        <v>1</v>
      </c>
    </row>
    <row r="419" spans="1:5" x14ac:dyDescent="0.25">
      <c r="A419" t="s">
        <v>222</v>
      </c>
      <c r="B419" t="s">
        <v>158</v>
      </c>
      <c r="C419" t="s">
        <v>14</v>
      </c>
      <c r="D419">
        <v>2040</v>
      </c>
      <c r="E419">
        <v>1</v>
      </c>
    </row>
    <row r="420" spans="1:5" x14ac:dyDescent="0.25">
      <c r="A420" t="s">
        <v>222</v>
      </c>
      <c r="B420" t="s">
        <v>158</v>
      </c>
      <c r="C420" t="s">
        <v>14</v>
      </c>
      <c r="D420">
        <v>2045</v>
      </c>
      <c r="E420">
        <v>1</v>
      </c>
    </row>
    <row r="421" spans="1:5" x14ac:dyDescent="0.25">
      <c r="A421" t="s">
        <v>222</v>
      </c>
      <c r="B421" t="s">
        <v>158</v>
      </c>
      <c r="C421" t="s">
        <v>14</v>
      </c>
      <c r="D421">
        <v>2050</v>
      </c>
      <c r="E421">
        <v>1</v>
      </c>
    </row>
    <row r="422" spans="1:5" x14ac:dyDescent="0.25">
      <c r="A422" t="s">
        <v>222</v>
      </c>
      <c r="B422" t="s">
        <v>156</v>
      </c>
      <c r="C422" t="s">
        <v>14</v>
      </c>
      <c r="D422">
        <v>2018</v>
      </c>
      <c r="E422">
        <v>1</v>
      </c>
    </row>
    <row r="423" spans="1:5" x14ac:dyDescent="0.25">
      <c r="A423" t="s">
        <v>222</v>
      </c>
      <c r="B423" t="s">
        <v>156</v>
      </c>
      <c r="C423" t="s">
        <v>14</v>
      </c>
      <c r="D423">
        <v>2025</v>
      </c>
      <c r="E423">
        <v>1</v>
      </c>
    </row>
    <row r="424" spans="1:5" x14ac:dyDescent="0.25">
      <c r="A424" t="s">
        <v>222</v>
      </c>
      <c r="B424" t="s">
        <v>156</v>
      </c>
      <c r="C424" t="s">
        <v>14</v>
      </c>
      <c r="D424">
        <v>2030</v>
      </c>
      <c r="E424">
        <v>1</v>
      </c>
    </row>
    <row r="425" spans="1:5" x14ac:dyDescent="0.25">
      <c r="A425" t="s">
        <v>222</v>
      </c>
      <c r="B425" t="s">
        <v>156</v>
      </c>
      <c r="C425" t="s">
        <v>14</v>
      </c>
      <c r="D425">
        <v>2035</v>
      </c>
      <c r="E425">
        <v>1</v>
      </c>
    </row>
    <row r="426" spans="1:5" x14ac:dyDescent="0.25">
      <c r="A426" t="s">
        <v>222</v>
      </c>
      <c r="B426" t="s">
        <v>156</v>
      </c>
      <c r="C426" t="s">
        <v>14</v>
      </c>
      <c r="D426">
        <v>2040</v>
      </c>
      <c r="E426">
        <v>1</v>
      </c>
    </row>
    <row r="427" spans="1:5" x14ac:dyDescent="0.25">
      <c r="A427" t="s">
        <v>222</v>
      </c>
      <c r="B427" t="s">
        <v>156</v>
      </c>
      <c r="C427" t="s">
        <v>14</v>
      </c>
      <c r="D427">
        <v>2045</v>
      </c>
      <c r="E427">
        <v>1</v>
      </c>
    </row>
    <row r="428" spans="1:5" x14ac:dyDescent="0.25">
      <c r="A428" t="s">
        <v>222</v>
      </c>
      <c r="B428" t="s">
        <v>156</v>
      </c>
      <c r="C428" t="s">
        <v>14</v>
      </c>
      <c r="D428">
        <v>2050</v>
      </c>
      <c r="E428">
        <v>1</v>
      </c>
    </row>
    <row r="429" spans="1:5" x14ac:dyDescent="0.25">
      <c r="A429" t="s">
        <v>222</v>
      </c>
      <c r="B429" t="s">
        <v>157</v>
      </c>
      <c r="C429" t="s">
        <v>14</v>
      </c>
      <c r="D429">
        <v>2018</v>
      </c>
      <c r="E429">
        <v>1</v>
      </c>
    </row>
    <row r="430" spans="1:5" x14ac:dyDescent="0.25">
      <c r="A430" t="s">
        <v>222</v>
      </c>
      <c r="B430" t="s">
        <v>157</v>
      </c>
      <c r="C430" t="s">
        <v>14</v>
      </c>
      <c r="D430">
        <v>2025</v>
      </c>
      <c r="E430">
        <v>1</v>
      </c>
    </row>
    <row r="431" spans="1:5" x14ac:dyDescent="0.25">
      <c r="A431" t="s">
        <v>222</v>
      </c>
      <c r="B431" t="s">
        <v>157</v>
      </c>
      <c r="C431" t="s">
        <v>14</v>
      </c>
      <c r="D431">
        <v>2030</v>
      </c>
      <c r="E431">
        <v>1</v>
      </c>
    </row>
    <row r="432" spans="1:5" x14ac:dyDescent="0.25">
      <c r="A432" t="s">
        <v>222</v>
      </c>
      <c r="B432" t="s">
        <v>157</v>
      </c>
      <c r="C432" t="s">
        <v>14</v>
      </c>
      <c r="D432">
        <v>2035</v>
      </c>
      <c r="E432">
        <v>1</v>
      </c>
    </row>
    <row r="433" spans="1:5" x14ac:dyDescent="0.25">
      <c r="A433" t="s">
        <v>222</v>
      </c>
      <c r="B433" t="s">
        <v>157</v>
      </c>
      <c r="C433" t="s">
        <v>14</v>
      </c>
      <c r="D433">
        <v>2040</v>
      </c>
      <c r="E433">
        <v>1</v>
      </c>
    </row>
    <row r="434" spans="1:5" x14ac:dyDescent="0.25">
      <c r="A434" t="s">
        <v>222</v>
      </c>
      <c r="B434" t="s">
        <v>157</v>
      </c>
      <c r="C434" t="s">
        <v>14</v>
      </c>
      <c r="D434">
        <v>2045</v>
      </c>
      <c r="E434">
        <v>1</v>
      </c>
    </row>
    <row r="435" spans="1:5" x14ac:dyDescent="0.25">
      <c r="A435" t="s">
        <v>222</v>
      </c>
      <c r="B435" t="s">
        <v>157</v>
      </c>
      <c r="C435" t="s">
        <v>14</v>
      </c>
      <c r="D435">
        <v>2050</v>
      </c>
      <c r="E435">
        <v>1</v>
      </c>
    </row>
    <row r="436" spans="1:5" x14ac:dyDescent="0.25">
      <c r="A436" t="s">
        <v>222</v>
      </c>
      <c r="B436" t="s">
        <v>161</v>
      </c>
      <c r="C436" t="s">
        <v>14</v>
      </c>
      <c r="D436">
        <v>2018</v>
      </c>
      <c r="E436">
        <v>1</v>
      </c>
    </row>
    <row r="437" spans="1:5" x14ac:dyDescent="0.25">
      <c r="A437" t="s">
        <v>222</v>
      </c>
      <c r="B437" t="s">
        <v>161</v>
      </c>
      <c r="C437" t="s">
        <v>14</v>
      </c>
      <c r="D437">
        <v>2025</v>
      </c>
      <c r="E437">
        <v>1</v>
      </c>
    </row>
    <row r="438" spans="1:5" x14ac:dyDescent="0.25">
      <c r="A438" t="s">
        <v>222</v>
      </c>
      <c r="B438" t="s">
        <v>161</v>
      </c>
      <c r="C438" t="s">
        <v>14</v>
      </c>
      <c r="D438">
        <v>2030</v>
      </c>
      <c r="E438">
        <v>1</v>
      </c>
    </row>
    <row r="439" spans="1:5" x14ac:dyDescent="0.25">
      <c r="A439" t="s">
        <v>222</v>
      </c>
      <c r="B439" t="s">
        <v>161</v>
      </c>
      <c r="C439" t="s">
        <v>14</v>
      </c>
      <c r="D439">
        <v>2035</v>
      </c>
      <c r="E439">
        <v>1</v>
      </c>
    </row>
    <row r="440" spans="1:5" x14ac:dyDescent="0.25">
      <c r="A440" t="s">
        <v>222</v>
      </c>
      <c r="B440" t="s">
        <v>161</v>
      </c>
      <c r="C440" t="s">
        <v>14</v>
      </c>
      <c r="D440">
        <v>2040</v>
      </c>
      <c r="E440">
        <v>1</v>
      </c>
    </row>
    <row r="441" spans="1:5" x14ac:dyDescent="0.25">
      <c r="A441" t="s">
        <v>222</v>
      </c>
      <c r="B441" t="s">
        <v>161</v>
      </c>
      <c r="C441" t="s">
        <v>14</v>
      </c>
      <c r="D441">
        <v>2045</v>
      </c>
      <c r="E441">
        <v>1</v>
      </c>
    </row>
    <row r="442" spans="1:5" x14ac:dyDescent="0.25">
      <c r="A442" t="s">
        <v>222</v>
      </c>
      <c r="B442" t="s">
        <v>161</v>
      </c>
      <c r="C442" t="s">
        <v>14</v>
      </c>
      <c r="D442">
        <v>2050</v>
      </c>
      <c r="E442">
        <v>1</v>
      </c>
    </row>
    <row r="443" spans="1:5" x14ac:dyDescent="0.25">
      <c r="A443" t="s">
        <v>222</v>
      </c>
      <c r="B443" t="s">
        <v>163</v>
      </c>
      <c r="C443" t="s">
        <v>14</v>
      </c>
      <c r="D443">
        <v>2018</v>
      </c>
      <c r="E443">
        <v>1</v>
      </c>
    </row>
    <row r="444" spans="1:5" x14ac:dyDescent="0.25">
      <c r="A444" t="s">
        <v>222</v>
      </c>
      <c r="B444" t="s">
        <v>163</v>
      </c>
      <c r="C444" t="s">
        <v>14</v>
      </c>
      <c r="D444">
        <v>2025</v>
      </c>
      <c r="E444">
        <v>1</v>
      </c>
    </row>
    <row r="445" spans="1:5" x14ac:dyDescent="0.25">
      <c r="A445" t="s">
        <v>222</v>
      </c>
      <c r="B445" t="s">
        <v>163</v>
      </c>
      <c r="C445" t="s">
        <v>14</v>
      </c>
      <c r="D445">
        <v>2030</v>
      </c>
      <c r="E445">
        <v>1</v>
      </c>
    </row>
    <row r="446" spans="1:5" x14ac:dyDescent="0.25">
      <c r="A446" t="s">
        <v>222</v>
      </c>
      <c r="B446" t="s">
        <v>163</v>
      </c>
      <c r="C446" t="s">
        <v>14</v>
      </c>
      <c r="D446">
        <v>2035</v>
      </c>
      <c r="E446">
        <v>1</v>
      </c>
    </row>
    <row r="447" spans="1:5" x14ac:dyDescent="0.25">
      <c r="A447" t="s">
        <v>222</v>
      </c>
      <c r="B447" t="s">
        <v>163</v>
      </c>
      <c r="C447" t="s">
        <v>14</v>
      </c>
      <c r="D447">
        <v>2040</v>
      </c>
      <c r="E447">
        <v>1</v>
      </c>
    </row>
    <row r="448" spans="1:5" x14ac:dyDescent="0.25">
      <c r="A448" t="s">
        <v>222</v>
      </c>
      <c r="B448" t="s">
        <v>163</v>
      </c>
      <c r="C448" t="s">
        <v>14</v>
      </c>
      <c r="D448">
        <v>2045</v>
      </c>
      <c r="E448">
        <v>1</v>
      </c>
    </row>
    <row r="449" spans="1:5" x14ac:dyDescent="0.25">
      <c r="A449" t="s">
        <v>222</v>
      </c>
      <c r="B449" t="s">
        <v>163</v>
      </c>
      <c r="C449" t="s">
        <v>14</v>
      </c>
      <c r="D449">
        <v>2050</v>
      </c>
      <c r="E449">
        <v>1</v>
      </c>
    </row>
    <row r="450" spans="1:5" x14ac:dyDescent="0.25">
      <c r="A450" t="s">
        <v>222</v>
      </c>
      <c r="B450" t="s">
        <v>165</v>
      </c>
      <c r="C450" t="s">
        <v>14</v>
      </c>
      <c r="D450">
        <v>2018</v>
      </c>
      <c r="E450">
        <v>1</v>
      </c>
    </row>
    <row r="451" spans="1:5" x14ac:dyDescent="0.25">
      <c r="A451" t="s">
        <v>222</v>
      </c>
      <c r="B451" t="s">
        <v>165</v>
      </c>
      <c r="C451" t="s">
        <v>14</v>
      </c>
      <c r="D451">
        <v>2025</v>
      </c>
      <c r="E451">
        <v>1</v>
      </c>
    </row>
    <row r="452" spans="1:5" x14ac:dyDescent="0.25">
      <c r="A452" t="s">
        <v>222</v>
      </c>
      <c r="B452" t="s">
        <v>165</v>
      </c>
      <c r="C452" t="s">
        <v>14</v>
      </c>
      <c r="D452">
        <v>2030</v>
      </c>
      <c r="E452">
        <v>1</v>
      </c>
    </row>
    <row r="453" spans="1:5" x14ac:dyDescent="0.25">
      <c r="A453" t="s">
        <v>222</v>
      </c>
      <c r="B453" t="s">
        <v>165</v>
      </c>
      <c r="C453" t="s">
        <v>14</v>
      </c>
      <c r="D453">
        <v>2035</v>
      </c>
      <c r="E453">
        <v>1</v>
      </c>
    </row>
    <row r="454" spans="1:5" x14ac:dyDescent="0.25">
      <c r="A454" t="s">
        <v>222</v>
      </c>
      <c r="B454" t="s">
        <v>165</v>
      </c>
      <c r="C454" t="s">
        <v>14</v>
      </c>
      <c r="D454">
        <v>2040</v>
      </c>
      <c r="E454">
        <v>1</v>
      </c>
    </row>
    <row r="455" spans="1:5" x14ac:dyDescent="0.25">
      <c r="A455" t="s">
        <v>222</v>
      </c>
      <c r="B455" t="s">
        <v>165</v>
      </c>
      <c r="C455" t="s">
        <v>14</v>
      </c>
      <c r="D455">
        <v>2045</v>
      </c>
      <c r="E455">
        <v>1</v>
      </c>
    </row>
    <row r="456" spans="1:5" x14ac:dyDescent="0.25">
      <c r="A456" t="s">
        <v>222</v>
      </c>
      <c r="B456" t="s">
        <v>165</v>
      </c>
      <c r="C456" t="s">
        <v>14</v>
      </c>
      <c r="D456">
        <v>2050</v>
      </c>
      <c r="E456">
        <v>1</v>
      </c>
    </row>
    <row r="457" spans="1:5" x14ac:dyDescent="0.25">
      <c r="A457" t="s">
        <v>222</v>
      </c>
      <c r="B457" t="s">
        <v>169</v>
      </c>
      <c r="C457" t="s">
        <v>14</v>
      </c>
      <c r="D457">
        <v>2018</v>
      </c>
      <c r="E457">
        <v>1</v>
      </c>
    </row>
    <row r="458" spans="1:5" x14ac:dyDescent="0.25">
      <c r="A458" t="s">
        <v>222</v>
      </c>
      <c r="B458" t="s">
        <v>169</v>
      </c>
      <c r="C458" t="s">
        <v>14</v>
      </c>
      <c r="D458">
        <v>2025</v>
      </c>
      <c r="E458">
        <v>1</v>
      </c>
    </row>
    <row r="459" spans="1:5" x14ac:dyDescent="0.25">
      <c r="A459" t="s">
        <v>222</v>
      </c>
      <c r="B459" t="s">
        <v>169</v>
      </c>
      <c r="C459" t="s">
        <v>14</v>
      </c>
      <c r="D459">
        <v>2030</v>
      </c>
      <c r="E459">
        <v>1</v>
      </c>
    </row>
    <row r="460" spans="1:5" x14ac:dyDescent="0.25">
      <c r="A460" t="s">
        <v>222</v>
      </c>
      <c r="B460" t="s">
        <v>169</v>
      </c>
      <c r="C460" t="s">
        <v>14</v>
      </c>
      <c r="D460">
        <v>2035</v>
      </c>
      <c r="E460">
        <v>1</v>
      </c>
    </row>
    <row r="461" spans="1:5" x14ac:dyDescent="0.25">
      <c r="A461" t="s">
        <v>222</v>
      </c>
      <c r="B461" t="s">
        <v>169</v>
      </c>
      <c r="C461" t="s">
        <v>14</v>
      </c>
      <c r="D461">
        <v>2040</v>
      </c>
      <c r="E461">
        <v>1</v>
      </c>
    </row>
    <row r="462" spans="1:5" x14ac:dyDescent="0.25">
      <c r="A462" t="s">
        <v>222</v>
      </c>
      <c r="B462" t="s">
        <v>169</v>
      </c>
      <c r="C462" t="s">
        <v>14</v>
      </c>
      <c r="D462">
        <v>2045</v>
      </c>
      <c r="E462">
        <v>1</v>
      </c>
    </row>
    <row r="463" spans="1:5" x14ac:dyDescent="0.25">
      <c r="A463" t="s">
        <v>222</v>
      </c>
      <c r="B463" t="s">
        <v>169</v>
      </c>
      <c r="C463" t="s">
        <v>14</v>
      </c>
      <c r="D463">
        <v>2050</v>
      </c>
      <c r="E463">
        <v>1</v>
      </c>
    </row>
    <row r="464" spans="1:5" x14ac:dyDescent="0.25">
      <c r="A464" t="s">
        <v>222</v>
      </c>
      <c r="B464" t="s">
        <v>170</v>
      </c>
      <c r="C464" t="s">
        <v>14</v>
      </c>
      <c r="D464">
        <v>2018</v>
      </c>
      <c r="E464">
        <v>1</v>
      </c>
    </row>
    <row r="465" spans="1:5" x14ac:dyDescent="0.25">
      <c r="A465" t="s">
        <v>222</v>
      </c>
      <c r="B465" t="s">
        <v>170</v>
      </c>
      <c r="C465" t="s">
        <v>14</v>
      </c>
      <c r="D465">
        <v>2025</v>
      </c>
      <c r="E465">
        <v>1</v>
      </c>
    </row>
    <row r="466" spans="1:5" x14ac:dyDescent="0.25">
      <c r="A466" t="s">
        <v>222</v>
      </c>
      <c r="B466" t="s">
        <v>170</v>
      </c>
      <c r="C466" t="s">
        <v>14</v>
      </c>
      <c r="D466">
        <v>2030</v>
      </c>
      <c r="E466">
        <v>1</v>
      </c>
    </row>
    <row r="467" spans="1:5" x14ac:dyDescent="0.25">
      <c r="A467" t="s">
        <v>222</v>
      </c>
      <c r="B467" t="s">
        <v>170</v>
      </c>
      <c r="C467" t="s">
        <v>14</v>
      </c>
      <c r="D467">
        <v>2035</v>
      </c>
      <c r="E467">
        <v>1</v>
      </c>
    </row>
    <row r="468" spans="1:5" x14ac:dyDescent="0.25">
      <c r="A468" t="s">
        <v>222</v>
      </c>
      <c r="B468" t="s">
        <v>170</v>
      </c>
      <c r="C468" t="s">
        <v>14</v>
      </c>
      <c r="D468">
        <v>2040</v>
      </c>
      <c r="E468">
        <v>1</v>
      </c>
    </row>
    <row r="469" spans="1:5" x14ac:dyDescent="0.25">
      <c r="A469" t="s">
        <v>222</v>
      </c>
      <c r="B469" t="s">
        <v>170</v>
      </c>
      <c r="C469" t="s">
        <v>14</v>
      </c>
      <c r="D469">
        <v>2045</v>
      </c>
      <c r="E469">
        <v>1</v>
      </c>
    </row>
    <row r="470" spans="1:5" x14ac:dyDescent="0.25">
      <c r="A470" t="s">
        <v>222</v>
      </c>
      <c r="B470" t="s">
        <v>170</v>
      </c>
      <c r="C470" t="s">
        <v>14</v>
      </c>
      <c r="D470">
        <v>2050</v>
      </c>
      <c r="E470">
        <v>1</v>
      </c>
    </row>
    <row r="471" spans="1:5" x14ac:dyDescent="0.25">
      <c r="A471" t="s">
        <v>222</v>
      </c>
      <c r="B471" t="s">
        <v>171</v>
      </c>
      <c r="C471" t="s">
        <v>14</v>
      </c>
      <c r="D471">
        <v>2018</v>
      </c>
      <c r="E471">
        <v>1</v>
      </c>
    </row>
    <row r="472" spans="1:5" x14ac:dyDescent="0.25">
      <c r="A472" t="s">
        <v>222</v>
      </c>
      <c r="B472" t="s">
        <v>171</v>
      </c>
      <c r="C472" t="s">
        <v>14</v>
      </c>
      <c r="D472">
        <v>2025</v>
      </c>
      <c r="E472">
        <v>1</v>
      </c>
    </row>
    <row r="473" spans="1:5" x14ac:dyDescent="0.25">
      <c r="A473" t="s">
        <v>222</v>
      </c>
      <c r="B473" t="s">
        <v>171</v>
      </c>
      <c r="C473" t="s">
        <v>14</v>
      </c>
      <c r="D473">
        <v>2030</v>
      </c>
      <c r="E473">
        <v>1</v>
      </c>
    </row>
    <row r="474" spans="1:5" x14ac:dyDescent="0.25">
      <c r="A474" t="s">
        <v>222</v>
      </c>
      <c r="B474" t="s">
        <v>171</v>
      </c>
      <c r="C474" t="s">
        <v>14</v>
      </c>
      <c r="D474">
        <v>2035</v>
      </c>
      <c r="E474">
        <v>1</v>
      </c>
    </row>
    <row r="475" spans="1:5" x14ac:dyDescent="0.25">
      <c r="A475" t="s">
        <v>222</v>
      </c>
      <c r="B475" t="s">
        <v>171</v>
      </c>
      <c r="C475" t="s">
        <v>14</v>
      </c>
      <c r="D475">
        <v>2040</v>
      </c>
      <c r="E475">
        <v>1</v>
      </c>
    </row>
    <row r="476" spans="1:5" x14ac:dyDescent="0.25">
      <c r="A476" t="s">
        <v>222</v>
      </c>
      <c r="B476" t="s">
        <v>171</v>
      </c>
      <c r="C476" t="s">
        <v>14</v>
      </c>
      <c r="D476">
        <v>2045</v>
      </c>
      <c r="E476">
        <v>1</v>
      </c>
    </row>
    <row r="477" spans="1:5" x14ac:dyDescent="0.25">
      <c r="A477" t="s">
        <v>222</v>
      </c>
      <c r="B477" t="s">
        <v>171</v>
      </c>
      <c r="C477" t="s">
        <v>14</v>
      </c>
      <c r="D477">
        <v>2050</v>
      </c>
      <c r="E477">
        <v>1</v>
      </c>
    </row>
    <row r="478" spans="1:5" x14ac:dyDescent="0.25">
      <c r="A478" t="s">
        <v>222</v>
      </c>
      <c r="B478" t="s">
        <v>201</v>
      </c>
      <c r="C478" t="s">
        <v>14</v>
      </c>
      <c r="D478">
        <v>2018</v>
      </c>
      <c r="E478">
        <v>1</v>
      </c>
    </row>
    <row r="479" spans="1:5" x14ac:dyDescent="0.25">
      <c r="A479" t="s">
        <v>222</v>
      </c>
      <c r="B479" t="s">
        <v>201</v>
      </c>
      <c r="C479" t="s">
        <v>14</v>
      </c>
      <c r="D479">
        <v>2025</v>
      </c>
      <c r="E479">
        <v>1</v>
      </c>
    </row>
    <row r="480" spans="1:5" x14ac:dyDescent="0.25">
      <c r="A480" t="s">
        <v>222</v>
      </c>
      <c r="B480" t="s">
        <v>201</v>
      </c>
      <c r="C480" t="s">
        <v>14</v>
      </c>
      <c r="D480">
        <v>2030</v>
      </c>
      <c r="E480">
        <v>1</v>
      </c>
    </row>
    <row r="481" spans="1:5" x14ac:dyDescent="0.25">
      <c r="A481" t="s">
        <v>222</v>
      </c>
      <c r="B481" t="s">
        <v>201</v>
      </c>
      <c r="C481" t="s">
        <v>14</v>
      </c>
      <c r="D481">
        <v>2035</v>
      </c>
      <c r="E481">
        <v>1</v>
      </c>
    </row>
    <row r="482" spans="1:5" x14ac:dyDescent="0.25">
      <c r="A482" t="s">
        <v>222</v>
      </c>
      <c r="B482" t="s">
        <v>201</v>
      </c>
      <c r="C482" t="s">
        <v>14</v>
      </c>
      <c r="D482">
        <v>2040</v>
      </c>
      <c r="E482">
        <v>1</v>
      </c>
    </row>
    <row r="483" spans="1:5" x14ac:dyDescent="0.25">
      <c r="A483" t="s">
        <v>222</v>
      </c>
      <c r="B483" t="s">
        <v>201</v>
      </c>
      <c r="C483" t="s">
        <v>14</v>
      </c>
      <c r="D483">
        <v>2045</v>
      </c>
      <c r="E483">
        <v>1</v>
      </c>
    </row>
    <row r="484" spans="1:5" x14ac:dyDescent="0.25">
      <c r="A484" t="s">
        <v>222</v>
      </c>
      <c r="B484" t="s">
        <v>201</v>
      </c>
      <c r="C484" t="s">
        <v>14</v>
      </c>
      <c r="D484">
        <v>2050</v>
      </c>
      <c r="E484">
        <v>1</v>
      </c>
    </row>
    <row r="485" spans="1:5" x14ac:dyDescent="0.25">
      <c r="A485" t="s">
        <v>222</v>
      </c>
      <c r="B485" t="s">
        <v>202</v>
      </c>
      <c r="C485" t="s">
        <v>14</v>
      </c>
      <c r="D485">
        <v>2018</v>
      </c>
      <c r="E485">
        <v>1</v>
      </c>
    </row>
    <row r="486" spans="1:5" x14ac:dyDescent="0.25">
      <c r="A486" t="s">
        <v>222</v>
      </c>
      <c r="B486" t="s">
        <v>202</v>
      </c>
      <c r="C486" t="s">
        <v>14</v>
      </c>
      <c r="D486">
        <v>2025</v>
      </c>
      <c r="E486">
        <v>1</v>
      </c>
    </row>
    <row r="487" spans="1:5" x14ac:dyDescent="0.25">
      <c r="A487" t="s">
        <v>222</v>
      </c>
      <c r="B487" t="s">
        <v>202</v>
      </c>
      <c r="C487" t="s">
        <v>14</v>
      </c>
      <c r="D487">
        <v>2030</v>
      </c>
      <c r="E487">
        <v>1</v>
      </c>
    </row>
    <row r="488" spans="1:5" x14ac:dyDescent="0.25">
      <c r="A488" t="s">
        <v>222</v>
      </c>
      <c r="B488" t="s">
        <v>202</v>
      </c>
      <c r="C488" t="s">
        <v>14</v>
      </c>
      <c r="D488">
        <v>2035</v>
      </c>
      <c r="E488">
        <v>1</v>
      </c>
    </row>
    <row r="489" spans="1:5" x14ac:dyDescent="0.25">
      <c r="A489" t="s">
        <v>222</v>
      </c>
      <c r="B489" t="s">
        <v>202</v>
      </c>
      <c r="C489" t="s">
        <v>14</v>
      </c>
      <c r="D489">
        <v>2040</v>
      </c>
      <c r="E489">
        <v>1</v>
      </c>
    </row>
    <row r="490" spans="1:5" x14ac:dyDescent="0.25">
      <c r="A490" t="s">
        <v>222</v>
      </c>
      <c r="B490" t="s">
        <v>202</v>
      </c>
      <c r="C490" t="s">
        <v>14</v>
      </c>
      <c r="D490">
        <v>2045</v>
      </c>
      <c r="E490">
        <v>1</v>
      </c>
    </row>
    <row r="491" spans="1:5" x14ac:dyDescent="0.25">
      <c r="A491" t="s">
        <v>222</v>
      </c>
      <c r="B491" t="s">
        <v>202</v>
      </c>
      <c r="C491" t="s">
        <v>14</v>
      </c>
      <c r="D491">
        <v>2050</v>
      </c>
      <c r="E491">
        <v>1</v>
      </c>
    </row>
    <row r="492" spans="1:5" x14ac:dyDescent="0.25">
      <c r="A492" t="s">
        <v>222</v>
      </c>
      <c r="B492" t="s">
        <v>209</v>
      </c>
      <c r="C492" t="s">
        <v>14</v>
      </c>
      <c r="D492">
        <v>2018</v>
      </c>
      <c r="E492">
        <v>1</v>
      </c>
    </row>
    <row r="493" spans="1:5" x14ac:dyDescent="0.25">
      <c r="A493" t="s">
        <v>222</v>
      </c>
      <c r="B493" t="s">
        <v>209</v>
      </c>
      <c r="C493" t="s">
        <v>14</v>
      </c>
      <c r="D493">
        <v>2025</v>
      </c>
      <c r="E493">
        <v>1</v>
      </c>
    </row>
    <row r="494" spans="1:5" x14ac:dyDescent="0.25">
      <c r="A494" t="s">
        <v>222</v>
      </c>
      <c r="B494" t="s">
        <v>209</v>
      </c>
      <c r="C494" t="s">
        <v>14</v>
      </c>
      <c r="D494">
        <v>2030</v>
      </c>
      <c r="E494">
        <v>1</v>
      </c>
    </row>
    <row r="495" spans="1:5" x14ac:dyDescent="0.25">
      <c r="A495" t="s">
        <v>222</v>
      </c>
      <c r="B495" t="s">
        <v>209</v>
      </c>
      <c r="C495" t="s">
        <v>14</v>
      </c>
      <c r="D495">
        <v>2035</v>
      </c>
      <c r="E495">
        <v>1</v>
      </c>
    </row>
    <row r="496" spans="1:5" x14ac:dyDescent="0.25">
      <c r="A496" t="s">
        <v>222</v>
      </c>
      <c r="B496" t="s">
        <v>209</v>
      </c>
      <c r="C496" t="s">
        <v>14</v>
      </c>
      <c r="D496">
        <v>2040</v>
      </c>
      <c r="E496">
        <v>1</v>
      </c>
    </row>
    <row r="497" spans="1:5" x14ac:dyDescent="0.25">
      <c r="A497" t="s">
        <v>222</v>
      </c>
      <c r="B497" t="s">
        <v>209</v>
      </c>
      <c r="C497" t="s">
        <v>14</v>
      </c>
      <c r="D497">
        <v>2045</v>
      </c>
      <c r="E497">
        <v>1</v>
      </c>
    </row>
    <row r="498" spans="1:5" x14ac:dyDescent="0.25">
      <c r="A498" t="s">
        <v>222</v>
      </c>
      <c r="B498" t="s">
        <v>209</v>
      </c>
      <c r="C498" t="s">
        <v>14</v>
      </c>
      <c r="D498">
        <v>2050</v>
      </c>
      <c r="E498">
        <v>1</v>
      </c>
    </row>
    <row r="499" spans="1:5" x14ac:dyDescent="0.25">
      <c r="A499" t="s">
        <v>222</v>
      </c>
      <c r="B499" t="s">
        <v>210</v>
      </c>
      <c r="C499" t="s">
        <v>14</v>
      </c>
      <c r="D499">
        <v>2018</v>
      </c>
      <c r="E499">
        <v>1</v>
      </c>
    </row>
    <row r="500" spans="1:5" x14ac:dyDescent="0.25">
      <c r="A500" t="s">
        <v>222</v>
      </c>
      <c r="B500" t="s">
        <v>210</v>
      </c>
      <c r="C500" t="s">
        <v>14</v>
      </c>
      <c r="D500">
        <v>2025</v>
      </c>
      <c r="E500">
        <v>1</v>
      </c>
    </row>
    <row r="501" spans="1:5" x14ac:dyDescent="0.25">
      <c r="A501" t="s">
        <v>222</v>
      </c>
      <c r="B501" t="s">
        <v>210</v>
      </c>
      <c r="C501" t="s">
        <v>14</v>
      </c>
      <c r="D501">
        <v>2030</v>
      </c>
      <c r="E501">
        <v>1</v>
      </c>
    </row>
    <row r="502" spans="1:5" x14ac:dyDescent="0.25">
      <c r="A502" t="s">
        <v>222</v>
      </c>
      <c r="B502" t="s">
        <v>210</v>
      </c>
      <c r="C502" t="s">
        <v>14</v>
      </c>
      <c r="D502">
        <v>2035</v>
      </c>
      <c r="E502">
        <v>1</v>
      </c>
    </row>
    <row r="503" spans="1:5" x14ac:dyDescent="0.25">
      <c r="A503" t="s">
        <v>222</v>
      </c>
      <c r="B503" t="s">
        <v>210</v>
      </c>
      <c r="C503" t="s">
        <v>14</v>
      </c>
      <c r="D503">
        <v>2040</v>
      </c>
      <c r="E503">
        <v>1</v>
      </c>
    </row>
    <row r="504" spans="1:5" x14ac:dyDescent="0.25">
      <c r="A504" t="s">
        <v>222</v>
      </c>
      <c r="B504" t="s">
        <v>210</v>
      </c>
      <c r="C504" t="s">
        <v>14</v>
      </c>
      <c r="D504">
        <v>2045</v>
      </c>
      <c r="E504">
        <v>1</v>
      </c>
    </row>
    <row r="505" spans="1:5" x14ac:dyDescent="0.25">
      <c r="A505" t="s">
        <v>222</v>
      </c>
      <c r="B505" t="s">
        <v>210</v>
      </c>
      <c r="C505" t="s">
        <v>14</v>
      </c>
      <c r="D505">
        <v>2050</v>
      </c>
      <c r="E505">
        <v>1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G41"/>
  <sheetViews>
    <sheetView workbookViewId="0">
      <selection activeCell="I32" sqref="I32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5</v>
      </c>
      <c r="C1" s="1" t="s">
        <v>8</v>
      </c>
      <c r="D1" s="1" t="s">
        <v>221</v>
      </c>
    </row>
    <row r="2" spans="1:7" x14ac:dyDescent="0.25">
      <c r="A2" s="24" t="s">
        <v>238</v>
      </c>
      <c r="B2" t="s">
        <v>14</v>
      </c>
      <c r="C2">
        <v>2018</v>
      </c>
      <c r="D2" s="24">
        <v>0</v>
      </c>
      <c r="F2" s="24">
        <v>15</v>
      </c>
      <c r="G2" s="24"/>
    </row>
    <row r="3" spans="1:7" x14ac:dyDescent="0.25">
      <c r="A3" s="24" t="s">
        <v>238</v>
      </c>
      <c r="B3" t="s">
        <v>14</v>
      </c>
      <c r="C3" s="24">
        <v>2020</v>
      </c>
      <c r="D3" s="24">
        <v>0</v>
      </c>
      <c r="F3" s="24">
        <v>30</v>
      </c>
      <c r="G3" s="24"/>
    </row>
    <row r="4" spans="1:7" x14ac:dyDescent="0.25">
      <c r="A4" s="24" t="s">
        <v>238</v>
      </c>
      <c r="B4" t="s">
        <v>14</v>
      </c>
      <c r="C4" s="24">
        <v>2025</v>
      </c>
      <c r="D4" s="24">
        <v>0</v>
      </c>
      <c r="F4" s="24">
        <v>45</v>
      </c>
      <c r="G4" s="24"/>
    </row>
    <row r="5" spans="1:7" x14ac:dyDescent="0.25">
      <c r="A5" s="24" t="s">
        <v>238</v>
      </c>
      <c r="B5" t="s">
        <v>14</v>
      </c>
      <c r="C5" s="24">
        <v>2030</v>
      </c>
      <c r="D5" s="24">
        <v>0</v>
      </c>
      <c r="F5" s="24">
        <v>60</v>
      </c>
      <c r="G5" s="24"/>
    </row>
    <row r="6" spans="1:7" x14ac:dyDescent="0.25">
      <c r="A6" s="24" t="s">
        <v>238</v>
      </c>
      <c r="B6" t="s">
        <v>14</v>
      </c>
      <c r="C6" s="24">
        <v>2035</v>
      </c>
      <c r="D6" s="24">
        <v>0</v>
      </c>
      <c r="F6" s="24">
        <v>75</v>
      </c>
      <c r="G6" s="24"/>
    </row>
    <row r="7" spans="1:7" x14ac:dyDescent="0.25">
      <c r="A7" s="24" t="s">
        <v>238</v>
      </c>
      <c r="B7" t="s">
        <v>14</v>
      </c>
      <c r="C7" s="24">
        <v>2040</v>
      </c>
      <c r="D7" s="24">
        <v>0</v>
      </c>
      <c r="F7" s="24">
        <v>90</v>
      </c>
      <c r="G7" s="24"/>
    </row>
    <row r="8" spans="1:7" x14ac:dyDescent="0.25">
      <c r="A8" s="24" t="s">
        <v>238</v>
      </c>
      <c r="B8" t="s">
        <v>14</v>
      </c>
      <c r="C8" s="24">
        <v>2045</v>
      </c>
      <c r="D8" s="24">
        <v>0</v>
      </c>
      <c r="F8" s="24">
        <v>105</v>
      </c>
      <c r="G8" s="24"/>
    </row>
    <row r="9" spans="1:7" x14ac:dyDescent="0.25">
      <c r="A9" s="24" t="s">
        <v>238</v>
      </c>
      <c r="B9" t="s">
        <v>14</v>
      </c>
      <c r="C9" s="24">
        <v>2050</v>
      </c>
      <c r="D9" s="24">
        <v>0</v>
      </c>
      <c r="F9" s="24">
        <v>120</v>
      </c>
      <c r="G9" s="24"/>
    </row>
    <row r="10" spans="1:7" x14ac:dyDescent="0.25">
      <c r="A10" s="24" t="s">
        <v>222</v>
      </c>
      <c r="B10" t="s">
        <v>14</v>
      </c>
      <c r="C10">
        <v>2018</v>
      </c>
      <c r="D10" s="24">
        <v>0</v>
      </c>
      <c r="F10" s="24">
        <v>15</v>
      </c>
      <c r="G10" s="24"/>
    </row>
    <row r="11" spans="1:7" x14ac:dyDescent="0.25">
      <c r="A11" t="str">
        <f t="shared" ref="A11:A17" si="0">A10</f>
        <v>Gondor</v>
      </c>
      <c r="B11" t="s">
        <v>14</v>
      </c>
      <c r="C11" s="24">
        <v>2020</v>
      </c>
      <c r="D11" s="24">
        <v>0</v>
      </c>
      <c r="F11" s="24">
        <v>30</v>
      </c>
      <c r="G11" s="24"/>
    </row>
    <row r="12" spans="1:7" x14ac:dyDescent="0.25">
      <c r="A12" t="str">
        <f t="shared" si="0"/>
        <v>Gondor</v>
      </c>
      <c r="B12" t="s">
        <v>14</v>
      </c>
      <c r="C12" s="24">
        <v>2025</v>
      </c>
      <c r="D12" s="24">
        <v>0</v>
      </c>
      <c r="F12" s="24">
        <v>45</v>
      </c>
      <c r="G12" s="24"/>
    </row>
    <row r="13" spans="1:7" x14ac:dyDescent="0.25">
      <c r="A13" t="str">
        <f t="shared" si="0"/>
        <v>Gondor</v>
      </c>
      <c r="B13" t="s">
        <v>14</v>
      </c>
      <c r="C13" s="24">
        <v>2030</v>
      </c>
      <c r="D13" s="24">
        <v>0</v>
      </c>
      <c r="F13" s="24">
        <v>60</v>
      </c>
      <c r="G13" s="24"/>
    </row>
    <row r="14" spans="1:7" x14ac:dyDescent="0.25">
      <c r="A14" t="str">
        <f t="shared" si="0"/>
        <v>Gondor</v>
      </c>
      <c r="B14" t="s">
        <v>14</v>
      </c>
      <c r="C14" s="24">
        <v>2035</v>
      </c>
      <c r="D14" s="24">
        <v>0</v>
      </c>
      <c r="F14" s="24">
        <v>75</v>
      </c>
      <c r="G14" s="24"/>
    </row>
    <row r="15" spans="1:7" x14ac:dyDescent="0.25">
      <c r="A15" t="str">
        <f t="shared" si="0"/>
        <v>Gondor</v>
      </c>
      <c r="B15" t="s">
        <v>14</v>
      </c>
      <c r="C15" s="24">
        <v>2040</v>
      </c>
      <c r="D15" s="24">
        <v>0</v>
      </c>
      <c r="F15" s="24">
        <v>90</v>
      </c>
      <c r="G15" s="24"/>
    </row>
    <row r="16" spans="1:7" x14ac:dyDescent="0.25">
      <c r="A16" t="str">
        <f t="shared" si="0"/>
        <v>Gondor</v>
      </c>
      <c r="B16" t="s">
        <v>14</v>
      </c>
      <c r="C16" s="24">
        <v>2045</v>
      </c>
      <c r="D16" s="24">
        <v>0</v>
      </c>
      <c r="F16" s="24">
        <v>105</v>
      </c>
      <c r="G16" s="24"/>
    </row>
    <row r="17" spans="1:7" x14ac:dyDescent="0.25">
      <c r="A17" t="str">
        <f t="shared" si="0"/>
        <v>Gondor</v>
      </c>
      <c r="B17" t="s">
        <v>14</v>
      </c>
      <c r="C17" s="24">
        <v>2050</v>
      </c>
      <c r="D17" s="24">
        <v>0</v>
      </c>
      <c r="F17" s="24">
        <v>120</v>
      </c>
      <c r="G17" s="24"/>
    </row>
    <row r="18" spans="1:7" x14ac:dyDescent="0.25">
      <c r="A18" s="24" t="s">
        <v>236</v>
      </c>
      <c r="B18" t="s">
        <v>14</v>
      </c>
      <c r="C18">
        <v>2018</v>
      </c>
      <c r="D18" s="24">
        <v>0</v>
      </c>
      <c r="F18" s="24">
        <v>15</v>
      </c>
      <c r="G18" s="24"/>
    </row>
    <row r="19" spans="1:7" x14ac:dyDescent="0.25">
      <c r="A19" t="str">
        <f t="shared" ref="A19:A25" si="1">A18</f>
        <v>Rohan</v>
      </c>
      <c r="B19" t="s">
        <v>14</v>
      </c>
      <c r="C19" s="24">
        <v>2020</v>
      </c>
      <c r="D19" s="24">
        <v>0</v>
      </c>
      <c r="F19" s="24">
        <v>30</v>
      </c>
      <c r="G19" s="24"/>
    </row>
    <row r="20" spans="1:7" x14ac:dyDescent="0.25">
      <c r="A20" t="str">
        <f t="shared" si="1"/>
        <v>Rohan</v>
      </c>
      <c r="B20" t="s">
        <v>14</v>
      </c>
      <c r="C20" s="24">
        <v>2025</v>
      </c>
      <c r="D20" s="24">
        <v>0</v>
      </c>
      <c r="F20" s="24">
        <v>45</v>
      </c>
      <c r="G20" s="24"/>
    </row>
    <row r="21" spans="1:7" x14ac:dyDescent="0.25">
      <c r="A21" t="str">
        <f t="shared" si="1"/>
        <v>Rohan</v>
      </c>
      <c r="B21" t="s">
        <v>14</v>
      </c>
      <c r="C21" s="24">
        <v>2030</v>
      </c>
      <c r="D21" s="24">
        <v>0</v>
      </c>
      <c r="F21" s="24">
        <v>60</v>
      </c>
      <c r="G21" s="24"/>
    </row>
    <row r="22" spans="1:7" x14ac:dyDescent="0.25">
      <c r="A22" t="str">
        <f t="shared" si="1"/>
        <v>Rohan</v>
      </c>
      <c r="B22" t="s">
        <v>14</v>
      </c>
      <c r="C22" s="24">
        <v>2035</v>
      </c>
      <c r="D22" s="24">
        <v>0</v>
      </c>
      <c r="F22" s="24">
        <v>75</v>
      </c>
      <c r="G22" s="24"/>
    </row>
    <row r="23" spans="1:7" x14ac:dyDescent="0.25">
      <c r="A23" t="str">
        <f t="shared" si="1"/>
        <v>Rohan</v>
      </c>
      <c r="B23" t="s">
        <v>14</v>
      </c>
      <c r="C23" s="24">
        <v>2040</v>
      </c>
      <c r="D23" s="24">
        <v>0</v>
      </c>
      <c r="F23" s="24">
        <v>90</v>
      </c>
      <c r="G23" s="24"/>
    </row>
    <row r="24" spans="1:7" x14ac:dyDescent="0.25">
      <c r="A24" t="str">
        <f t="shared" si="1"/>
        <v>Rohan</v>
      </c>
      <c r="B24" t="s">
        <v>14</v>
      </c>
      <c r="C24" s="24">
        <v>2045</v>
      </c>
      <c r="D24" s="24">
        <v>0</v>
      </c>
      <c r="F24" s="24">
        <v>105</v>
      </c>
      <c r="G24" s="24"/>
    </row>
    <row r="25" spans="1:7" x14ac:dyDescent="0.25">
      <c r="A25" t="str">
        <f t="shared" si="1"/>
        <v>Rohan</v>
      </c>
      <c r="B25" t="s">
        <v>14</v>
      </c>
      <c r="C25" s="24">
        <v>2050</v>
      </c>
      <c r="D25" s="24">
        <v>0</v>
      </c>
      <c r="F25" s="24">
        <v>120</v>
      </c>
      <c r="G25" s="24"/>
    </row>
    <row r="26" spans="1:7" x14ac:dyDescent="0.25">
      <c r="A26" s="24" t="s">
        <v>239</v>
      </c>
      <c r="B26" t="s">
        <v>14</v>
      </c>
      <c r="C26">
        <v>2018</v>
      </c>
      <c r="D26" s="24">
        <v>0</v>
      </c>
      <c r="F26" s="24">
        <v>15</v>
      </c>
      <c r="G26" s="24"/>
    </row>
    <row r="27" spans="1:7" x14ac:dyDescent="0.25">
      <c r="A27" t="str">
        <f t="shared" ref="A27:A33" si="2">A26</f>
        <v>Harad</v>
      </c>
      <c r="B27" t="s">
        <v>14</v>
      </c>
      <c r="C27" s="24">
        <v>2020</v>
      </c>
      <c r="D27" s="24">
        <v>0</v>
      </c>
      <c r="F27" s="24">
        <v>30</v>
      </c>
      <c r="G27" s="24"/>
    </row>
    <row r="28" spans="1:7" x14ac:dyDescent="0.25">
      <c r="A28" t="str">
        <f t="shared" si="2"/>
        <v>Harad</v>
      </c>
      <c r="B28" t="s">
        <v>14</v>
      </c>
      <c r="C28" s="24">
        <v>2025</v>
      </c>
      <c r="D28" s="24">
        <v>0</v>
      </c>
      <c r="F28" s="24">
        <v>45</v>
      </c>
      <c r="G28" s="24"/>
    </row>
    <row r="29" spans="1:7" x14ac:dyDescent="0.25">
      <c r="A29" t="str">
        <f t="shared" si="2"/>
        <v>Harad</v>
      </c>
      <c r="B29" t="s">
        <v>14</v>
      </c>
      <c r="C29" s="24">
        <v>2030</v>
      </c>
      <c r="D29" s="24">
        <v>0</v>
      </c>
      <c r="F29" s="24">
        <v>60</v>
      </c>
      <c r="G29" s="24"/>
    </row>
    <row r="30" spans="1:7" x14ac:dyDescent="0.25">
      <c r="A30" t="str">
        <f t="shared" si="2"/>
        <v>Harad</v>
      </c>
      <c r="B30" t="s">
        <v>14</v>
      </c>
      <c r="C30" s="24">
        <v>2035</v>
      </c>
      <c r="D30" s="24">
        <v>0</v>
      </c>
      <c r="F30" s="24">
        <v>75</v>
      </c>
      <c r="G30" s="24"/>
    </row>
    <row r="31" spans="1:7" x14ac:dyDescent="0.25">
      <c r="A31" t="str">
        <f t="shared" si="2"/>
        <v>Harad</v>
      </c>
      <c r="B31" t="s">
        <v>14</v>
      </c>
      <c r="C31" s="24">
        <v>2040</v>
      </c>
      <c r="D31" s="24">
        <v>0</v>
      </c>
      <c r="F31" s="24">
        <v>90</v>
      </c>
      <c r="G31" s="24"/>
    </row>
    <row r="32" spans="1:7" x14ac:dyDescent="0.25">
      <c r="A32" t="str">
        <f t="shared" si="2"/>
        <v>Harad</v>
      </c>
      <c r="B32" t="s">
        <v>14</v>
      </c>
      <c r="C32" s="24">
        <v>2045</v>
      </c>
      <c r="D32" s="24">
        <v>0</v>
      </c>
      <c r="F32" s="24">
        <v>105</v>
      </c>
      <c r="G32" s="24"/>
    </row>
    <row r="33" spans="1:7" x14ac:dyDescent="0.25">
      <c r="A33" t="str">
        <f t="shared" si="2"/>
        <v>Harad</v>
      </c>
      <c r="B33" t="s">
        <v>14</v>
      </c>
      <c r="C33" s="24">
        <v>2050</v>
      </c>
      <c r="D33" s="24">
        <v>0</v>
      </c>
      <c r="F33" s="24">
        <v>120</v>
      </c>
      <c r="G33" s="24"/>
    </row>
    <row r="34" spans="1:7" x14ac:dyDescent="0.25">
      <c r="A34" s="24" t="s">
        <v>240</v>
      </c>
      <c r="B34" t="s">
        <v>14</v>
      </c>
      <c r="C34">
        <v>2018</v>
      </c>
      <c r="D34" s="24">
        <v>0</v>
      </c>
      <c r="F34" s="24">
        <v>15</v>
      </c>
      <c r="G34" s="24"/>
    </row>
    <row r="35" spans="1:7" x14ac:dyDescent="0.25">
      <c r="A35" t="str">
        <f t="shared" ref="A35:A41" si="3">A34</f>
        <v>Mordor</v>
      </c>
      <c r="B35" t="s">
        <v>14</v>
      </c>
      <c r="C35" s="24">
        <v>2020</v>
      </c>
      <c r="D35" s="24">
        <v>0</v>
      </c>
      <c r="F35" s="24">
        <v>30</v>
      </c>
      <c r="G35" s="24"/>
    </row>
    <row r="36" spans="1:7" x14ac:dyDescent="0.25">
      <c r="A36" t="str">
        <f t="shared" si="3"/>
        <v>Mordor</v>
      </c>
      <c r="B36" t="s">
        <v>14</v>
      </c>
      <c r="C36" s="24">
        <v>2025</v>
      </c>
      <c r="D36" s="24">
        <v>0</v>
      </c>
      <c r="F36" s="24">
        <v>45</v>
      </c>
      <c r="G36" s="24"/>
    </row>
    <row r="37" spans="1:7" x14ac:dyDescent="0.25">
      <c r="A37" t="str">
        <f t="shared" si="3"/>
        <v>Mordor</v>
      </c>
      <c r="B37" t="s">
        <v>14</v>
      </c>
      <c r="C37" s="24">
        <v>2030</v>
      </c>
      <c r="D37" s="24">
        <v>0</v>
      </c>
      <c r="F37" s="24">
        <v>60</v>
      </c>
      <c r="G37" s="24"/>
    </row>
    <row r="38" spans="1:7" x14ac:dyDescent="0.25">
      <c r="A38" t="str">
        <f t="shared" si="3"/>
        <v>Mordor</v>
      </c>
      <c r="B38" t="s">
        <v>14</v>
      </c>
      <c r="C38" s="24">
        <v>2035</v>
      </c>
      <c r="D38" s="24">
        <v>0</v>
      </c>
      <c r="F38" s="24">
        <v>75</v>
      </c>
      <c r="G38" s="24"/>
    </row>
    <row r="39" spans="1:7" x14ac:dyDescent="0.25">
      <c r="A39" t="str">
        <f t="shared" si="3"/>
        <v>Mordor</v>
      </c>
      <c r="B39" t="s">
        <v>14</v>
      </c>
      <c r="C39" s="24">
        <v>2040</v>
      </c>
      <c r="D39" s="24">
        <v>0</v>
      </c>
      <c r="F39" s="24">
        <v>90</v>
      </c>
      <c r="G39" s="24"/>
    </row>
    <row r="40" spans="1:7" x14ac:dyDescent="0.25">
      <c r="A40" t="str">
        <f t="shared" si="3"/>
        <v>Mordor</v>
      </c>
      <c r="B40" t="s">
        <v>14</v>
      </c>
      <c r="C40" s="24">
        <v>2045</v>
      </c>
      <c r="D40" s="24">
        <v>0</v>
      </c>
      <c r="F40" s="24">
        <v>105</v>
      </c>
      <c r="G40" s="24"/>
    </row>
    <row r="41" spans="1:7" x14ac:dyDescent="0.25">
      <c r="A41" t="str">
        <f t="shared" si="3"/>
        <v>Mordor</v>
      </c>
      <c r="B41" t="s">
        <v>14</v>
      </c>
      <c r="C41" s="24">
        <v>2050</v>
      </c>
      <c r="D41" s="24">
        <v>0</v>
      </c>
      <c r="F41" s="24">
        <v>120</v>
      </c>
      <c r="G41" s="24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80"/>
  <sheetViews>
    <sheetView topLeftCell="A555" workbookViewId="0">
      <selection activeCell="B596" sqref="B596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  <row r="2" spans="1:4" x14ac:dyDescent="0.25">
      <c r="A2" t="s">
        <v>10</v>
      </c>
      <c r="B2" t="s">
        <v>37</v>
      </c>
      <c r="C2">
        <v>2018</v>
      </c>
      <c r="D2">
        <v>46.7</v>
      </c>
    </row>
    <row r="3" spans="1:4" x14ac:dyDescent="0.25">
      <c r="A3" t="s">
        <v>10</v>
      </c>
      <c r="B3" t="s">
        <v>47</v>
      </c>
      <c r="C3">
        <v>2018</v>
      </c>
      <c r="D3">
        <v>50.75</v>
      </c>
    </row>
    <row r="4" spans="1:4" x14ac:dyDescent="0.25">
      <c r="A4" t="s">
        <v>10</v>
      </c>
      <c r="B4" t="s">
        <v>75</v>
      </c>
      <c r="C4">
        <v>2018</v>
      </c>
      <c r="D4">
        <v>0.68600000000000005</v>
      </c>
    </row>
    <row r="5" spans="1:4" x14ac:dyDescent="0.25">
      <c r="A5" t="s">
        <v>10</v>
      </c>
      <c r="B5" t="s">
        <v>78</v>
      </c>
      <c r="C5">
        <v>2018</v>
      </c>
      <c r="D5">
        <v>24.8</v>
      </c>
    </row>
    <row r="6" spans="1:4" x14ac:dyDescent="0.25">
      <c r="A6" t="s">
        <v>10</v>
      </c>
      <c r="B6" t="s">
        <v>83</v>
      </c>
      <c r="C6">
        <v>2018</v>
      </c>
      <c r="D6">
        <v>7.8</v>
      </c>
    </row>
    <row r="7" spans="1:4" x14ac:dyDescent="0.25">
      <c r="A7" t="s">
        <v>10</v>
      </c>
      <c r="B7" t="s">
        <v>85</v>
      </c>
      <c r="C7">
        <v>2018</v>
      </c>
      <c r="D7">
        <v>7.8</v>
      </c>
    </row>
    <row r="8" spans="1:4" x14ac:dyDescent="0.25">
      <c r="A8" t="s">
        <v>10</v>
      </c>
      <c r="B8" t="s">
        <v>87</v>
      </c>
      <c r="C8">
        <v>2018</v>
      </c>
      <c r="D8">
        <v>2.4</v>
      </c>
    </row>
    <row r="9" spans="1:4" x14ac:dyDescent="0.25">
      <c r="A9" t="s">
        <v>10</v>
      </c>
      <c r="B9" t="s">
        <v>89</v>
      </c>
      <c r="C9">
        <v>2018</v>
      </c>
      <c r="D9">
        <v>2.4</v>
      </c>
    </row>
    <row r="10" spans="1:4" x14ac:dyDescent="0.25">
      <c r="A10" t="s">
        <v>10</v>
      </c>
      <c r="B10" t="s">
        <v>91</v>
      </c>
      <c r="C10">
        <v>2018</v>
      </c>
      <c r="D10">
        <v>22.5</v>
      </c>
    </row>
    <row r="11" spans="1:4" x14ac:dyDescent="0.25">
      <c r="A11" t="s">
        <v>10</v>
      </c>
      <c r="B11" t="s">
        <v>93</v>
      </c>
      <c r="C11">
        <v>2018</v>
      </c>
      <c r="D11">
        <v>22.5</v>
      </c>
    </row>
    <row r="12" spans="1:4" x14ac:dyDescent="0.25">
      <c r="A12" t="s">
        <v>10</v>
      </c>
      <c r="B12" t="s">
        <v>81</v>
      </c>
      <c r="C12">
        <v>2018</v>
      </c>
      <c r="D12">
        <v>7.8</v>
      </c>
    </row>
    <row r="13" spans="1:4" x14ac:dyDescent="0.25">
      <c r="A13" t="s">
        <v>10</v>
      </c>
      <c r="B13" t="s">
        <v>95</v>
      </c>
      <c r="C13">
        <v>2018</v>
      </c>
      <c r="D13">
        <v>3.6184210530000001</v>
      </c>
    </row>
    <row r="14" spans="1:4" x14ac:dyDescent="0.25">
      <c r="A14" t="s">
        <v>10</v>
      </c>
      <c r="B14" t="s">
        <v>97</v>
      </c>
      <c r="C14">
        <v>2018</v>
      </c>
      <c r="D14">
        <v>5.1691729320000004</v>
      </c>
    </row>
    <row r="15" spans="1:4" x14ac:dyDescent="0.25">
      <c r="A15" t="s">
        <v>10</v>
      </c>
      <c r="B15" t="s">
        <v>105</v>
      </c>
      <c r="C15">
        <v>2018</v>
      </c>
      <c r="D15">
        <v>8.9952311839999997</v>
      </c>
    </row>
    <row r="16" spans="1:4" x14ac:dyDescent="0.25">
      <c r="A16" t="s">
        <v>10</v>
      </c>
      <c r="B16" t="s">
        <v>99</v>
      </c>
      <c r="C16">
        <v>2018</v>
      </c>
      <c r="D16">
        <v>19.366404039999999</v>
      </c>
    </row>
    <row r="17" spans="1:4" x14ac:dyDescent="0.25">
      <c r="A17" t="s">
        <v>10</v>
      </c>
      <c r="B17" t="s">
        <v>101</v>
      </c>
      <c r="C17">
        <v>2018</v>
      </c>
      <c r="D17">
        <v>17.07993347</v>
      </c>
    </row>
    <row r="18" spans="1:4" x14ac:dyDescent="0.25">
      <c r="A18" t="s">
        <v>10</v>
      </c>
      <c r="B18" t="s">
        <v>103</v>
      </c>
      <c r="C18">
        <v>2018</v>
      </c>
      <c r="D18">
        <v>6.1224489799999997</v>
      </c>
    </row>
    <row r="19" spans="1:4" x14ac:dyDescent="0.25">
      <c r="A19" t="s">
        <v>10</v>
      </c>
      <c r="B19" t="s">
        <v>106</v>
      </c>
      <c r="C19">
        <v>2018</v>
      </c>
      <c r="D19">
        <v>8.6179062460000004</v>
      </c>
    </row>
    <row r="20" spans="1:4" x14ac:dyDescent="0.25">
      <c r="A20" t="s">
        <v>10</v>
      </c>
      <c r="B20" t="s">
        <v>107</v>
      </c>
      <c r="C20">
        <v>2018</v>
      </c>
      <c r="D20">
        <v>10.30361757</v>
      </c>
    </row>
    <row r="21" spans="1:4" x14ac:dyDescent="0.25">
      <c r="A21" t="s">
        <v>10</v>
      </c>
      <c r="B21" t="s">
        <v>108</v>
      </c>
      <c r="C21">
        <v>2018</v>
      </c>
      <c r="D21">
        <v>9.3669250650000002</v>
      </c>
    </row>
    <row r="22" spans="1:4" x14ac:dyDescent="0.25">
      <c r="A22" t="s">
        <v>10</v>
      </c>
      <c r="B22" t="s">
        <v>151</v>
      </c>
      <c r="C22">
        <v>2018</v>
      </c>
      <c r="D22">
        <v>41</v>
      </c>
    </row>
    <row r="23" spans="1:4" x14ac:dyDescent="0.25">
      <c r="A23" t="s">
        <v>10</v>
      </c>
      <c r="B23" t="s">
        <v>153</v>
      </c>
      <c r="C23">
        <v>2018</v>
      </c>
      <c r="D23">
        <v>47</v>
      </c>
    </row>
    <row r="24" spans="1:4" x14ac:dyDescent="0.25">
      <c r="A24" t="s">
        <v>10</v>
      </c>
      <c r="B24" t="s">
        <v>160</v>
      </c>
      <c r="C24">
        <v>2018</v>
      </c>
      <c r="D24">
        <v>120</v>
      </c>
    </row>
    <row r="25" spans="1:4" x14ac:dyDescent="0.25">
      <c r="A25" t="s">
        <v>10</v>
      </c>
      <c r="B25" t="s">
        <v>161</v>
      </c>
      <c r="C25">
        <v>2018</v>
      </c>
      <c r="D25">
        <v>6.96</v>
      </c>
    </row>
    <row r="26" spans="1:4" x14ac:dyDescent="0.25">
      <c r="A26" t="s">
        <v>10</v>
      </c>
      <c r="B26" t="s">
        <v>149</v>
      </c>
      <c r="C26">
        <v>2018</v>
      </c>
      <c r="D26">
        <v>47.2</v>
      </c>
    </row>
    <row r="27" spans="1:4" x14ac:dyDescent="0.25">
      <c r="A27" t="s">
        <v>10</v>
      </c>
      <c r="B27" t="s">
        <v>162</v>
      </c>
      <c r="C27">
        <v>2018</v>
      </c>
      <c r="D27">
        <v>0.389148045</v>
      </c>
    </row>
    <row r="28" spans="1:4" x14ac:dyDescent="0.25">
      <c r="A28" t="s">
        <v>10</v>
      </c>
      <c r="B28" t="s">
        <v>163</v>
      </c>
      <c r="C28">
        <v>2018</v>
      </c>
      <c r="D28">
        <v>0.35377094999999997</v>
      </c>
    </row>
    <row r="29" spans="1:4" x14ac:dyDescent="0.25">
      <c r="A29" t="s">
        <v>10</v>
      </c>
      <c r="B29" t="s">
        <v>164</v>
      </c>
      <c r="C29">
        <v>2018</v>
      </c>
      <c r="D29">
        <v>0.63678770900000004</v>
      </c>
    </row>
    <row r="30" spans="1:4" x14ac:dyDescent="0.25">
      <c r="A30" t="s">
        <v>10</v>
      </c>
      <c r="B30" t="s">
        <v>165</v>
      </c>
      <c r="C30">
        <v>2018</v>
      </c>
      <c r="D30">
        <v>0.20923913</v>
      </c>
    </row>
    <row r="31" spans="1:4" x14ac:dyDescent="0.25">
      <c r="A31" t="s">
        <v>10</v>
      </c>
      <c r="B31" t="s">
        <v>166</v>
      </c>
      <c r="C31">
        <v>2018</v>
      </c>
      <c r="D31">
        <v>0.29891304299999999</v>
      </c>
    </row>
    <row r="32" spans="1:4" x14ac:dyDescent="0.25">
      <c r="A32" t="s">
        <v>10</v>
      </c>
      <c r="B32" t="s">
        <v>167</v>
      </c>
      <c r="C32">
        <v>2018</v>
      </c>
      <c r="D32">
        <v>3.8666666670000001</v>
      </c>
    </row>
    <row r="33" spans="1:4" x14ac:dyDescent="0.25">
      <c r="A33" t="s">
        <v>10</v>
      </c>
      <c r="B33" t="s">
        <v>168</v>
      </c>
      <c r="C33">
        <v>2018</v>
      </c>
      <c r="D33">
        <v>7.3333333329999997</v>
      </c>
    </row>
    <row r="34" spans="1:4" x14ac:dyDescent="0.25">
      <c r="A34" t="s">
        <v>10</v>
      </c>
      <c r="B34" t="s">
        <v>169</v>
      </c>
      <c r="C34">
        <v>2018</v>
      </c>
      <c r="D34">
        <v>2.4</v>
      </c>
    </row>
    <row r="35" spans="1:4" x14ac:dyDescent="0.25">
      <c r="A35" t="s">
        <v>10</v>
      </c>
      <c r="B35" t="s">
        <v>171</v>
      </c>
      <c r="C35">
        <v>2018</v>
      </c>
      <c r="D35">
        <v>3.6</v>
      </c>
    </row>
    <row r="36" spans="1:4" x14ac:dyDescent="0.25">
      <c r="A36" t="s">
        <v>10</v>
      </c>
      <c r="B36" t="s">
        <v>178</v>
      </c>
      <c r="C36">
        <v>2018</v>
      </c>
      <c r="D36">
        <v>193.49600000000001</v>
      </c>
    </row>
    <row r="37" spans="1:4" x14ac:dyDescent="0.25">
      <c r="A37" t="s">
        <v>10</v>
      </c>
      <c r="B37" t="s">
        <v>179</v>
      </c>
      <c r="C37">
        <v>2018</v>
      </c>
      <c r="D37">
        <v>80</v>
      </c>
    </row>
    <row r="38" spans="1:4" x14ac:dyDescent="0.25">
      <c r="A38" t="s">
        <v>10</v>
      </c>
      <c r="B38" t="s">
        <v>181</v>
      </c>
      <c r="C38">
        <v>2018</v>
      </c>
      <c r="D38">
        <v>49.5</v>
      </c>
    </row>
    <row r="39" spans="1:4" x14ac:dyDescent="0.25">
      <c r="A39" t="s">
        <v>10</v>
      </c>
      <c r="B39" t="s">
        <v>182</v>
      </c>
      <c r="C39">
        <v>2018</v>
      </c>
      <c r="D39">
        <v>76.8</v>
      </c>
    </row>
    <row r="40" spans="1:4" x14ac:dyDescent="0.25">
      <c r="A40" t="s">
        <v>10</v>
      </c>
      <c r="B40" t="s">
        <v>183</v>
      </c>
      <c r="C40">
        <v>2018</v>
      </c>
      <c r="D40">
        <v>39.6</v>
      </c>
    </row>
    <row r="41" spans="1:4" x14ac:dyDescent="0.25">
      <c r="A41" t="s">
        <v>10</v>
      </c>
      <c r="B41" t="s">
        <v>185</v>
      </c>
      <c r="C41">
        <v>2018</v>
      </c>
      <c r="D41">
        <v>9.1300000000000008</v>
      </c>
    </row>
    <row r="42" spans="1:4" x14ac:dyDescent="0.25">
      <c r="A42" t="s">
        <v>10</v>
      </c>
      <c r="B42" t="s">
        <v>186</v>
      </c>
      <c r="C42">
        <v>2018</v>
      </c>
      <c r="D42">
        <v>9.1300000000000008</v>
      </c>
    </row>
    <row r="43" spans="1:4" x14ac:dyDescent="0.25">
      <c r="A43" t="s">
        <v>10</v>
      </c>
      <c r="B43" t="s">
        <v>187</v>
      </c>
      <c r="C43">
        <v>2018</v>
      </c>
      <c r="D43">
        <v>7.76</v>
      </c>
    </row>
    <row r="44" spans="1:4" x14ac:dyDescent="0.25">
      <c r="A44" t="s">
        <v>10</v>
      </c>
      <c r="B44" t="s">
        <v>188</v>
      </c>
      <c r="C44">
        <v>2018</v>
      </c>
      <c r="D44">
        <v>7.76</v>
      </c>
    </row>
    <row r="45" spans="1:4" x14ac:dyDescent="0.25">
      <c r="A45" t="s">
        <v>10</v>
      </c>
      <c r="B45" t="s">
        <v>189</v>
      </c>
      <c r="C45">
        <v>2018</v>
      </c>
      <c r="D45">
        <v>7.76</v>
      </c>
    </row>
    <row r="46" spans="1:4" x14ac:dyDescent="0.25">
      <c r="A46" t="s">
        <v>10</v>
      </c>
      <c r="B46" t="s">
        <v>195</v>
      </c>
      <c r="C46">
        <v>2018</v>
      </c>
      <c r="D46">
        <v>42</v>
      </c>
    </row>
    <row r="47" spans="1:4" x14ac:dyDescent="0.25">
      <c r="A47" t="s">
        <v>10</v>
      </c>
      <c r="B47" t="s">
        <v>194</v>
      </c>
      <c r="C47">
        <v>2018</v>
      </c>
      <c r="D47">
        <v>33</v>
      </c>
    </row>
    <row r="48" spans="1:4" x14ac:dyDescent="0.25">
      <c r="A48" t="s">
        <v>10</v>
      </c>
      <c r="B48" t="s">
        <v>193</v>
      </c>
      <c r="C48">
        <v>2018</v>
      </c>
      <c r="D48">
        <v>55</v>
      </c>
    </row>
    <row r="49" spans="1:4" x14ac:dyDescent="0.25">
      <c r="A49" t="s">
        <v>10</v>
      </c>
      <c r="B49" t="s">
        <v>196</v>
      </c>
      <c r="C49">
        <v>2018</v>
      </c>
      <c r="D49">
        <v>23</v>
      </c>
    </row>
    <row r="50" spans="1:4" x14ac:dyDescent="0.25">
      <c r="A50" t="s">
        <v>10</v>
      </c>
      <c r="B50" t="s">
        <v>197</v>
      </c>
      <c r="C50">
        <v>2018</v>
      </c>
      <c r="D50">
        <v>23</v>
      </c>
    </row>
    <row r="51" spans="1:4" x14ac:dyDescent="0.25">
      <c r="A51" t="s">
        <v>10</v>
      </c>
      <c r="B51" t="s">
        <v>198</v>
      </c>
      <c r="C51">
        <v>2018</v>
      </c>
      <c r="D51">
        <v>23</v>
      </c>
    </row>
    <row r="52" spans="1:4" x14ac:dyDescent="0.25">
      <c r="A52" t="s">
        <v>10</v>
      </c>
      <c r="B52" t="s">
        <v>203</v>
      </c>
      <c r="C52">
        <v>2018</v>
      </c>
      <c r="D52">
        <v>24</v>
      </c>
    </row>
    <row r="53" spans="1:4" x14ac:dyDescent="0.25">
      <c r="A53" t="s">
        <v>10</v>
      </c>
      <c r="B53" t="s">
        <v>204</v>
      </c>
      <c r="C53">
        <v>2018</v>
      </c>
      <c r="D53">
        <v>0</v>
      </c>
    </row>
    <row r="54" spans="1:4" x14ac:dyDescent="0.25">
      <c r="A54" t="s">
        <v>10</v>
      </c>
      <c r="B54" t="s">
        <v>207</v>
      </c>
      <c r="C54">
        <v>2018</v>
      </c>
      <c r="D54">
        <v>25.7</v>
      </c>
    </row>
    <row r="55" spans="1:4" x14ac:dyDescent="0.25">
      <c r="A55" t="s">
        <v>10</v>
      </c>
      <c r="B55" t="s">
        <v>150</v>
      </c>
      <c r="C55">
        <v>2018</v>
      </c>
      <c r="D55">
        <v>81.5</v>
      </c>
    </row>
    <row r="56" spans="1:4" x14ac:dyDescent="0.25">
      <c r="A56" t="s">
        <v>10</v>
      </c>
      <c r="B56" t="s">
        <v>132</v>
      </c>
      <c r="C56">
        <v>2018</v>
      </c>
      <c r="D56">
        <v>6.8250000000000002</v>
      </c>
    </row>
    <row r="57" spans="1:4" x14ac:dyDescent="0.25">
      <c r="A57" t="s">
        <v>10</v>
      </c>
      <c r="B57" t="s">
        <v>130</v>
      </c>
      <c r="C57">
        <v>2018</v>
      </c>
      <c r="D57">
        <v>101.15</v>
      </c>
    </row>
    <row r="58" spans="1:4" x14ac:dyDescent="0.25">
      <c r="A58" t="s">
        <v>10</v>
      </c>
      <c r="B58" t="s">
        <v>135</v>
      </c>
      <c r="C58">
        <v>2018</v>
      </c>
      <c r="D58">
        <v>56</v>
      </c>
    </row>
    <row r="59" spans="1:4" x14ac:dyDescent="0.25">
      <c r="A59" t="s">
        <v>10</v>
      </c>
      <c r="B59" t="s">
        <v>138</v>
      </c>
      <c r="C59">
        <v>2018</v>
      </c>
      <c r="D59">
        <v>70</v>
      </c>
    </row>
    <row r="60" spans="1:4" x14ac:dyDescent="0.25">
      <c r="A60" t="s">
        <v>10</v>
      </c>
      <c r="B60" t="s">
        <v>131</v>
      </c>
      <c r="C60">
        <v>2018</v>
      </c>
      <c r="D60">
        <v>28</v>
      </c>
    </row>
    <row r="61" spans="1:4" x14ac:dyDescent="0.25">
      <c r="A61" t="s">
        <v>10</v>
      </c>
      <c r="B61" t="s">
        <v>140</v>
      </c>
      <c r="C61">
        <v>2018</v>
      </c>
      <c r="D61">
        <v>27.055</v>
      </c>
    </row>
    <row r="62" spans="1:4" x14ac:dyDescent="0.25">
      <c r="A62" t="s">
        <v>10</v>
      </c>
      <c r="B62" t="s">
        <v>136</v>
      </c>
      <c r="C62">
        <v>2018</v>
      </c>
      <c r="D62">
        <v>28</v>
      </c>
    </row>
    <row r="63" spans="1:4" x14ac:dyDescent="0.25">
      <c r="A63" t="s">
        <v>10</v>
      </c>
      <c r="B63" t="s">
        <v>137</v>
      </c>
      <c r="C63">
        <v>2018</v>
      </c>
      <c r="D63">
        <v>34</v>
      </c>
    </row>
    <row r="64" spans="1:4" x14ac:dyDescent="0.25">
      <c r="A64" t="s">
        <v>10</v>
      </c>
      <c r="B64" t="s">
        <v>133</v>
      </c>
      <c r="C64">
        <v>2018</v>
      </c>
      <c r="D64">
        <v>183.75</v>
      </c>
    </row>
    <row r="65" spans="1:4" x14ac:dyDescent="0.25">
      <c r="A65" t="s">
        <v>10</v>
      </c>
      <c r="B65" t="s">
        <v>139</v>
      </c>
      <c r="C65">
        <v>2018</v>
      </c>
      <c r="D65">
        <v>17.324999999999999</v>
      </c>
    </row>
    <row r="66" spans="1:4" x14ac:dyDescent="0.25">
      <c r="A66" t="s">
        <v>10</v>
      </c>
      <c r="B66" t="s">
        <v>123</v>
      </c>
      <c r="C66">
        <v>2018</v>
      </c>
      <c r="D66">
        <v>6.8250000000000002</v>
      </c>
    </row>
    <row r="67" spans="1:4" x14ac:dyDescent="0.25">
      <c r="A67" t="s">
        <v>10</v>
      </c>
      <c r="B67" t="s">
        <v>120</v>
      </c>
      <c r="C67">
        <v>2018</v>
      </c>
      <c r="D67">
        <v>101.15</v>
      </c>
    </row>
    <row r="68" spans="1:4" x14ac:dyDescent="0.25">
      <c r="A68" t="s">
        <v>10</v>
      </c>
      <c r="B68" t="s">
        <v>126</v>
      </c>
      <c r="C68">
        <v>2018</v>
      </c>
      <c r="D68">
        <v>56</v>
      </c>
    </row>
    <row r="69" spans="1:4" x14ac:dyDescent="0.25">
      <c r="A69" t="s">
        <v>10</v>
      </c>
      <c r="B69" t="s">
        <v>127</v>
      </c>
      <c r="C69">
        <v>2018</v>
      </c>
      <c r="D69">
        <v>70</v>
      </c>
    </row>
    <row r="70" spans="1:4" x14ac:dyDescent="0.25">
      <c r="A70" t="s">
        <v>10</v>
      </c>
      <c r="B70" t="s">
        <v>129</v>
      </c>
      <c r="C70">
        <v>2018</v>
      </c>
      <c r="D70">
        <v>27.055</v>
      </c>
    </row>
    <row r="71" spans="1:4" x14ac:dyDescent="0.25">
      <c r="A71" t="s">
        <v>10</v>
      </c>
      <c r="B71" t="s">
        <v>122</v>
      </c>
      <c r="C71">
        <v>2018</v>
      </c>
      <c r="D71">
        <v>124.95</v>
      </c>
    </row>
    <row r="72" spans="1:4" x14ac:dyDescent="0.25">
      <c r="A72" t="s">
        <v>10</v>
      </c>
      <c r="B72" t="s">
        <v>124</v>
      </c>
      <c r="C72">
        <v>2018</v>
      </c>
      <c r="D72">
        <v>183.75</v>
      </c>
    </row>
    <row r="73" spans="1:4" x14ac:dyDescent="0.25">
      <c r="A73" t="s">
        <v>10</v>
      </c>
      <c r="B73" t="s">
        <v>128</v>
      </c>
      <c r="C73">
        <v>2018</v>
      </c>
      <c r="D73">
        <v>17.324999999999999</v>
      </c>
    </row>
    <row r="74" spans="1:4" x14ac:dyDescent="0.25">
      <c r="A74" t="s">
        <v>10</v>
      </c>
      <c r="B74" t="s">
        <v>121</v>
      </c>
      <c r="C74">
        <v>2018</v>
      </c>
      <c r="D74">
        <v>28</v>
      </c>
    </row>
    <row r="75" spans="1:4" x14ac:dyDescent="0.25">
      <c r="A75" t="s">
        <v>10</v>
      </c>
      <c r="B75" t="s">
        <v>143</v>
      </c>
      <c r="C75">
        <v>2018</v>
      </c>
      <c r="D75">
        <v>2.4849999999999999</v>
      </c>
    </row>
    <row r="76" spans="1:4" x14ac:dyDescent="0.25">
      <c r="A76" t="s">
        <v>10</v>
      </c>
      <c r="B76" t="s">
        <v>142</v>
      </c>
      <c r="C76">
        <v>2018</v>
      </c>
      <c r="D76">
        <v>4.7949999999999999</v>
      </c>
    </row>
    <row r="77" spans="1:4" x14ac:dyDescent="0.25">
      <c r="A77" t="s">
        <v>10</v>
      </c>
      <c r="B77" t="s">
        <v>141</v>
      </c>
      <c r="C77">
        <v>2018</v>
      </c>
      <c r="D77">
        <v>4.4800000000000004</v>
      </c>
    </row>
    <row r="78" spans="1:4" x14ac:dyDescent="0.25">
      <c r="A78" t="s">
        <v>10</v>
      </c>
      <c r="B78" t="s">
        <v>145</v>
      </c>
      <c r="C78">
        <v>2018</v>
      </c>
      <c r="D78">
        <v>4.4800000000000004</v>
      </c>
    </row>
    <row r="79" spans="1:4" x14ac:dyDescent="0.25">
      <c r="A79" t="s">
        <v>10</v>
      </c>
      <c r="B79" t="s">
        <v>148</v>
      </c>
      <c r="C79">
        <v>2018</v>
      </c>
      <c r="D79">
        <v>3.605</v>
      </c>
    </row>
    <row r="80" spans="1:4" x14ac:dyDescent="0.25">
      <c r="A80" t="s">
        <v>10</v>
      </c>
      <c r="B80" t="s">
        <v>147</v>
      </c>
      <c r="C80">
        <v>2018</v>
      </c>
      <c r="D80">
        <v>3.71</v>
      </c>
    </row>
    <row r="81" spans="1:4" x14ac:dyDescent="0.25">
      <c r="A81" t="s">
        <v>10</v>
      </c>
      <c r="B81" t="s">
        <v>112</v>
      </c>
      <c r="C81">
        <v>2018</v>
      </c>
      <c r="D81">
        <v>101.66</v>
      </c>
    </row>
    <row r="82" spans="1:4" x14ac:dyDescent="0.25">
      <c r="A82" t="s">
        <v>10</v>
      </c>
      <c r="B82" t="s">
        <v>115</v>
      </c>
      <c r="C82">
        <v>2018</v>
      </c>
      <c r="D82">
        <v>165.6</v>
      </c>
    </row>
    <row r="83" spans="1:4" x14ac:dyDescent="0.25">
      <c r="A83" t="s">
        <v>10</v>
      </c>
      <c r="B83" t="s">
        <v>119</v>
      </c>
      <c r="C83">
        <v>2018</v>
      </c>
      <c r="D83">
        <v>73.599999999999994</v>
      </c>
    </row>
    <row r="84" spans="1:4" x14ac:dyDescent="0.25">
      <c r="A84" t="s">
        <v>10</v>
      </c>
      <c r="B84" t="s">
        <v>117</v>
      </c>
      <c r="C84">
        <v>2018</v>
      </c>
      <c r="D84">
        <v>169.6</v>
      </c>
    </row>
    <row r="85" spans="1:4" x14ac:dyDescent="0.25">
      <c r="A85" t="s">
        <v>10</v>
      </c>
      <c r="B85" t="s">
        <v>118</v>
      </c>
      <c r="C85">
        <v>2018</v>
      </c>
      <c r="D85">
        <v>255.6</v>
      </c>
    </row>
    <row r="86" spans="1:4" x14ac:dyDescent="0.25">
      <c r="A86" t="s">
        <v>10</v>
      </c>
      <c r="B86" t="s">
        <v>114</v>
      </c>
      <c r="C86">
        <v>2018</v>
      </c>
      <c r="D86">
        <v>111.82599999999999</v>
      </c>
    </row>
    <row r="87" spans="1:4" x14ac:dyDescent="0.25">
      <c r="A87" t="s">
        <v>10</v>
      </c>
      <c r="B87" t="s">
        <v>113</v>
      </c>
      <c r="C87">
        <v>2018</v>
      </c>
      <c r="D87">
        <v>130.18</v>
      </c>
    </row>
    <row r="88" spans="1:4" x14ac:dyDescent="0.25">
      <c r="A88" t="s">
        <v>10</v>
      </c>
      <c r="B88" t="s">
        <v>116</v>
      </c>
      <c r="C88">
        <v>2018</v>
      </c>
      <c r="D88">
        <v>215.2</v>
      </c>
    </row>
    <row r="89" spans="1:4" x14ac:dyDescent="0.25">
      <c r="A89" t="s">
        <v>10</v>
      </c>
      <c r="B89" t="s">
        <v>144</v>
      </c>
      <c r="C89">
        <v>2018</v>
      </c>
      <c r="D89">
        <v>12.80730769</v>
      </c>
    </row>
    <row r="90" spans="1:4" x14ac:dyDescent="0.25">
      <c r="A90" t="s">
        <v>10</v>
      </c>
      <c r="B90" t="s">
        <v>146</v>
      </c>
      <c r="C90">
        <v>2018</v>
      </c>
      <c r="D90">
        <v>9.3800000000000008</v>
      </c>
    </row>
    <row r="91" spans="1:4" x14ac:dyDescent="0.25">
      <c r="A91" t="s">
        <v>10</v>
      </c>
      <c r="B91" t="s">
        <v>152</v>
      </c>
      <c r="C91">
        <v>2018</v>
      </c>
      <c r="D91">
        <v>83.75</v>
      </c>
    </row>
    <row r="92" spans="1:4" x14ac:dyDescent="0.25">
      <c r="A92" t="s">
        <v>10</v>
      </c>
      <c r="B92" t="s">
        <v>154</v>
      </c>
      <c r="C92">
        <v>2018</v>
      </c>
      <c r="D92">
        <v>87.5</v>
      </c>
    </row>
    <row r="93" spans="1:4" x14ac:dyDescent="0.25">
      <c r="A93" t="s">
        <v>10</v>
      </c>
      <c r="B93" t="s">
        <v>158</v>
      </c>
      <c r="C93">
        <v>2018</v>
      </c>
      <c r="D93">
        <v>37.5</v>
      </c>
    </row>
    <row r="94" spans="1:4" x14ac:dyDescent="0.25">
      <c r="A94" t="s">
        <v>10</v>
      </c>
      <c r="B94" t="s">
        <v>209</v>
      </c>
      <c r="C94">
        <v>2018</v>
      </c>
      <c r="D94">
        <v>23.924375999999999</v>
      </c>
    </row>
    <row r="95" spans="1:4" x14ac:dyDescent="0.25">
      <c r="A95" t="s">
        <v>10</v>
      </c>
      <c r="B95" t="s">
        <v>210</v>
      </c>
      <c r="C95">
        <v>2018</v>
      </c>
      <c r="D95">
        <v>123.30255320000001</v>
      </c>
    </row>
    <row r="96" spans="1:4" x14ac:dyDescent="0.25">
      <c r="A96" t="s">
        <v>10</v>
      </c>
      <c r="B96" t="s">
        <v>134</v>
      </c>
      <c r="C96">
        <v>2018</v>
      </c>
      <c r="D96">
        <v>22.75</v>
      </c>
    </row>
    <row r="97" spans="1:4" x14ac:dyDescent="0.25">
      <c r="A97" t="s">
        <v>10</v>
      </c>
      <c r="B97" t="s">
        <v>125</v>
      </c>
      <c r="C97">
        <v>2018</v>
      </c>
      <c r="D97">
        <v>22.75</v>
      </c>
    </row>
    <row r="98" spans="1:4" x14ac:dyDescent="0.25">
      <c r="A98" t="s">
        <v>10</v>
      </c>
      <c r="B98" t="s">
        <v>200</v>
      </c>
      <c r="C98">
        <v>2018</v>
      </c>
      <c r="D98">
        <v>36.571138210000001</v>
      </c>
    </row>
    <row r="99" spans="1:4" x14ac:dyDescent="0.25">
      <c r="A99" t="s">
        <v>10</v>
      </c>
      <c r="B99" t="s">
        <v>37</v>
      </c>
      <c r="C99">
        <v>2025</v>
      </c>
      <c r="D99">
        <v>46.7</v>
      </c>
    </row>
    <row r="100" spans="1:4" x14ac:dyDescent="0.25">
      <c r="A100" t="s">
        <v>10</v>
      </c>
      <c r="B100" t="s">
        <v>47</v>
      </c>
      <c r="C100">
        <v>2025</v>
      </c>
      <c r="D100">
        <v>50.75</v>
      </c>
    </row>
    <row r="101" spans="1:4" x14ac:dyDescent="0.25">
      <c r="A101" t="s">
        <v>10</v>
      </c>
      <c r="B101" t="s">
        <v>75</v>
      </c>
      <c r="C101">
        <v>2025</v>
      </c>
      <c r="D101">
        <v>0.31</v>
      </c>
    </row>
    <row r="102" spans="1:4" x14ac:dyDescent="0.25">
      <c r="A102" t="s">
        <v>10</v>
      </c>
      <c r="B102" t="s">
        <v>78</v>
      </c>
      <c r="C102">
        <v>2025</v>
      </c>
      <c r="D102">
        <v>15.4</v>
      </c>
    </row>
    <row r="103" spans="1:4" x14ac:dyDescent="0.25">
      <c r="A103" t="s">
        <v>10</v>
      </c>
      <c r="B103" t="s">
        <v>83</v>
      </c>
      <c r="C103">
        <v>2025</v>
      </c>
      <c r="D103">
        <v>7.3449999999999998</v>
      </c>
    </row>
    <row r="104" spans="1:4" x14ac:dyDescent="0.25">
      <c r="A104" t="s">
        <v>10</v>
      </c>
      <c r="B104" t="s">
        <v>85</v>
      </c>
      <c r="C104">
        <v>2025</v>
      </c>
      <c r="D104">
        <v>7.3449999999999998</v>
      </c>
    </row>
    <row r="105" spans="1:4" x14ac:dyDescent="0.25">
      <c r="A105" t="s">
        <v>10</v>
      </c>
      <c r="B105" t="s">
        <v>87</v>
      </c>
      <c r="C105">
        <v>2025</v>
      </c>
      <c r="D105">
        <v>2.4</v>
      </c>
    </row>
    <row r="106" spans="1:4" x14ac:dyDescent="0.25">
      <c r="A106" t="s">
        <v>10</v>
      </c>
      <c r="B106" t="s">
        <v>89</v>
      </c>
      <c r="C106">
        <v>2025</v>
      </c>
      <c r="D106">
        <v>2.4</v>
      </c>
    </row>
    <row r="107" spans="1:4" x14ac:dyDescent="0.25">
      <c r="A107" t="s">
        <v>10</v>
      </c>
      <c r="B107" t="s">
        <v>91</v>
      </c>
      <c r="C107">
        <v>2025</v>
      </c>
      <c r="D107">
        <v>22.5</v>
      </c>
    </row>
    <row r="108" spans="1:4" x14ac:dyDescent="0.25">
      <c r="A108" t="s">
        <v>10</v>
      </c>
      <c r="B108" t="s">
        <v>93</v>
      </c>
      <c r="C108">
        <v>2025</v>
      </c>
      <c r="D108">
        <v>22.5</v>
      </c>
    </row>
    <row r="109" spans="1:4" x14ac:dyDescent="0.25">
      <c r="A109" t="s">
        <v>10</v>
      </c>
      <c r="B109" t="s">
        <v>81</v>
      </c>
      <c r="C109">
        <v>2025</v>
      </c>
      <c r="D109">
        <v>7.3449999999999998</v>
      </c>
    </row>
    <row r="110" spans="1:4" x14ac:dyDescent="0.25">
      <c r="A110" t="s">
        <v>10</v>
      </c>
      <c r="B110" t="s">
        <v>95</v>
      </c>
      <c r="C110">
        <v>2025</v>
      </c>
      <c r="D110">
        <v>3.5150375939999998</v>
      </c>
    </row>
    <row r="111" spans="1:4" x14ac:dyDescent="0.25">
      <c r="A111" t="s">
        <v>10</v>
      </c>
      <c r="B111" t="s">
        <v>97</v>
      </c>
      <c r="C111">
        <v>2025</v>
      </c>
      <c r="D111">
        <v>4.356874329</v>
      </c>
    </row>
    <row r="112" spans="1:4" x14ac:dyDescent="0.25">
      <c r="A112" t="s">
        <v>10</v>
      </c>
      <c r="B112" t="s">
        <v>105</v>
      </c>
      <c r="C112">
        <v>2025</v>
      </c>
      <c r="D112">
        <v>8.6233692130000001</v>
      </c>
    </row>
    <row r="113" spans="1:4" x14ac:dyDescent="0.25">
      <c r="A113" t="s">
        <v>10</v>
      </c>
      <c r="B113" t="s">
        <v>99</v>
      </c>
      <c r="C113">
        <v>2025</v>
      </c>
      <c r="D113">
        <v>18.5657988</v>
      </c>
    </row>
    <row r="114" spans="1:4" x14ac:dyDescent="0.25">
      <c r="A114" t="s">
        <v>10</v>
      </c>
      <c r="B114" t="s">
        <v>101</v>
      </c>
      <c r="C114">
        <v>2025</v>
      </c>
      <c r="D114">
        <v>14.418658020000001</v>
      </c>
    </row>
    <row r="115" spans="1:4" x14ac:dyDescent="0.25">
      <c r="A115" t="s">
        <v>10</v>
      </c>
      <c r="B115" t="s">
        <v>103</v>
      </c>
      <c r="C115">
        <v>2025</v>
      </c>
      <c r="D115">
        <v>6.0058309039999997</v>
      </c>
    </row>
    <row r="116" spans="1:4" x14ac:dyDescent="0.25">
      <c r="A116" t="s">
        <v>10</v>
      </c>
      <c r="B116" t="s">
        <v>106</v>
      </c>
      <c r="C116">
        <v>2025</v>
      </c>
      <c r="D116">
        <v>8.281944695</v>
      </c>
    </row>
    <row r="117" spans="1:4" x14ac:dyDescent="0.25">
      <c r="A117" t="s">
        <v>10</v>
      </c>
      <c r="B117" t="s">
        <v>107</v>
      </c>
      <c r="C117">
        <v>2025</v>
      </c>
      <c r="D117">
        <v>9.7683647100000002</v>
      </c>
    </row>
    <row r="118" spans="1:4" x14ac:dyDescent="0.25">
      <c r="A118" t="s">
        <v>10</v>
      </c>
      <c r="B118" t="s">
        <v>108</v>
      </c>
      <c r="C118">
        <v>2025</v>
      </c>
      <c r="D118">
        <v>9.0992986340000002</v>
      </c>
    </row>
    <row r="119" spans="1:4" x14ac:dyDescent="0.25">
      <c r="A119" t="s">
        <v>10</v>
      </c>
      <c r="B119" t="s">
        <v>151</v>
      </c>
      <c r="C119">
        <v>2025</v>
      </c>
      <c r="D119">
        <v>38.5</v>
      </c>
    </row>
    <row r="120" spans="1:4" x14ac:dyDescent="0.25">
      <c r="A120" t="s">
        <v>10</v>
      </c>
      <c r="B120" t="s">
        <v>153</v>
      </c>
      <c r="C120">
        <v>2025</v>
      </c>
      <c r="D120">
        <v>44.5</v>
      </c>
    </row>
    <row r="121" spans="1:4" x14ac:dyDescent="0.25">
      <c r="A121" t="s">
        <v>10</v>
      </c>
      <c r="B121" t="s">
        <v>160</v>
      </c>
      <c r="C121">
        <v>2025</v>
      </c>
      <c r="D121">
        <v>117.5</v>
      </c>
    </row>
    <row r="122" spans="1:4" x14ac:dyDescent="0.25">
      <c r="A122" t="s">
        <v>10</v>
      </c>
      <c r="B122" t="s">
        <v>161</v>
      </c>
      <c r="C122">
        <v>2025</v>
      </c>
      <c r="D122">
        <v>6.66</v>
      </c>
    </row>
    <row r="123" spans="1:4" x14ac:dyDescent="0.25">
      <c r="A123" t="s">
        <v>10</v>
      </c>
      <c r="B123" t="s">
        <v>149</v>
      </c>
      <c r="C123">
        <v>2025</v>
      </c>
      <c r="D123">
        <v>44.6</v>
      </c>
    </row>
    <row r="124" spans="1:4" x14ac:dyDescent="0.25">
      <c r="A124" t="s">
        <v>10</v>
      </c>
      <c r="B124" t="s">
        <v>162</v>
      </c>
      <c r="C124">
        <v>2025</v>
      </c>
      <c r="D124">
        <v>0.36893256200000002</v>
      </c>
    </row>
    <row r="125" spans="1:4" x14ac:dyDescent="0.25">
      <c r="A125" t="s">
        <v>10</v>
      </c>
      <c r="B125" t="s">
        <v>163</v>
      </c>
      <c r="C125">
        <v>2025</v>
      </c>
      <c r="D125">
        <v>0.343663208</v>
      </c>
    </row>
    <row r="126" spans="1:4" x14ac:dyDescent="0.25">
      <c r="A126" t="s">
        <v>10</v>
      </c>
      <c r="B126" t="s">
        <v>164</v>
      </c>
      <c r="C126">
        <v>2025</v>
      </c>
      <c r="D126">
        <v>0.55491500400000005</v>
      </c>
    </row>
    <row r="127" spans="1:4" x14ac:dyDescent="0.25">
      <c r="A127" t="s">
        <v>10</v>
      </c>
      <c r="B127" t="s">
        <v>165</v>
      </c>
      <c r="C127">
        <v>2025</v>
      </c>
      <c r="D127">
        <v>0.20326087000000001</v>
      </c>
    </row>
    <row r="128" spans="1:4" x14ac:dyDescent="0.25">
      <c r="A128" t="s">
        <v>10</v>
      </c>
      <c r="B128" t="s">
        <v>166</v>
      </c>
      <c r="C128">
        <v>2025</v>
      </c>
      <c r="D128">
        <v>0.29037267100000003</v>
      </c>
    </row>
    <row r="129" spans="1:4" x14ac:dyDescent="0.25">
      <c r="A129" t="s">
        <v>10</v>
      </c>
      <c r="B129" t="s">
        <v>167</v>
      </c>
      <c r="C129">
        <v>2025</v>
      </c>
      <c r="D129">
        <v>3.2681088439999999</v>
      </c>
    </row>
    <row r="130" spans="1:4" x14ac:dyDescent="0.25">
      <c r="A130" t="s">
        <v>10</v>
      </c>
      <c r="B130" t="s">
        <v>168</v>
      </c>
      <c r="C130">
        <v>2025</v>
      </c>
      <c r="D130">
        <v>5.646356463</v>
      </c>
    </row>
    <row r="131" spans="1:4" x14ac:dyDescent="0.25">
      <c r="A131" t="s">
        <v>10</v>
      </c>
      <c r="B131" t="s">
        <v>169</v>
      </c>
      <c r="C131">
        <v>2025</v>
      </c>
      <c r="D131">
        <v>2.000244898</v>
      </c>
    </row>
    <row r="132" spans="1:4" x14ac:dyDescent="0.25">
      <c r="A132" t="s">
        <v>10</v>
      </c>
      <c r="B132" t="s">
        <v>171</v>
      </c>
      <c r="C132">
        <v>2025</v>
      </c>
      <c r="D132">
        <v>2.952097959</v>
      </c>
    </row>
    <row r="133" spans="1:4" x14ac:dyDescent="0.25">
      <c r="A133" t="s">
        <v>10</v>
      </c>
      <c r="B133" t="s">
        <v>178</v>
      </c>
      <c r="C133">
        <v>2025</v>
      </c>
      <c r="D133">
        <v>183.31200000000001</v>
      </c>
    </row>
    <row r="134" spans="1:4" x14ac:dyDescent="0.25">
      <c r="A134" t="s">
        <v>10</v>
      </c>
      <c r="B134" t="s">
        <v>179</v>
      </c>
      <c r="C134">
        <v>2025</v>
      </c>
      <c r="D134">
        <v>80</v>
      </c>
    </row>
    <row r="135" spans="1:4" x14ac:dyDescent="0.25">
      <c r="A135" t="s">
        <v>10</v>
      </c>
      <c r="B135" t="s">
        <v>181</v>
      </c>
      <c r="C135">
        <v>2025</v>
      </c>
      <c r="D135">
        <v>49.5</v>
      </c>
    </row>
    <row r="136" spans="1:4" x14ac:dyDescent="0.25">
      <c r="A136" t="s">
        <v>10</v>
      </c>
      <c r="B136" t="s">
        <v>182</v>
      </c>
      <c r="C136">
        <v>2025</v>
      </c>
      <c r="D136">
        <v>76.8</v>
      </c>
    </row>
    <row r="137" spans="1:4" x14ac:dyDescent="0.25">
      <c r="A137" t="s">
        <v>10</v>
      </c>
      <c r="B137" t="s">
        <v>183</v>
      </c>
      <c r="C137">
        <v>2025</v>
      </c>
      <c r="D137">
        <v>36.450000000000003</v>
      </c>
    </row>
    <row r="138" spans="1:4" x14ac:dyDescent="0.25">
      <c r="A138" t="s">
        <v>10</v>
      </c>
      <c r="B138" t="s">
        <v>185</v>
      </c>
      <c r="C138">
        <v>2025</v>
      </c>
      <c r="D138">
        <v>7.66</v>
      </c>
    </row>
    <row r="139" spans="1:4" x14ac:dyDescent="0.25">
      <c r="A139" t="s">
        <v>10</v>
      </c>
      <c r="B139" t="s">
        <v>186</v>
      </c>
      <c r="C139">
        <v>2025</v>
      </c>
      <c r="D139">
        <v>7.66</v>
      </c>
    </row>
    <row r="140" spans="1:4" x14ac:dyDescent="0.25">
      <c r="A140" t="s">
        <v>10</v>
      </c>
      <c r="B140" t="s">
        <v>187</v>
      </c>
      <c r="C140">
        <v>2025</v>
      </c>
      <c r="D140">
        <v>6.51</v>
      </c>
    </row>
    <row r="141" spans="1:4" x14ac:dyDescent="0.25">
      <c r="A141" t="s">
        <v>10</v>
      </c>
      <c r="B141" t="s">
        <v>188</v>
      </c>
      <c r="C141">
        <v>2025</v>
      </c>
      <c r="D141">
        <v>6.51</v>
      </c>
    </row>
    <row r="142" spans="1:4" x14ac:dyDescent="0.25">
      <c r="A142" t="s">
        <v>10</v>
      </c>
      <c r="B142" t="s">
        <v>189</v>
      </c>
      <c r="C142">
        <v>2025</v>
      </c>
      <c r="D142">
        <v>6.51</v>
      </c>
    </row>
    <row r="143" spans="1:4" x14ac:dyDescent="0.25">
      <c r="A143" t="s">
        <v>10</v>
      </c>
      <c r="B143" t="s">
        <v>195</v>
      </c>
      <c r="C143">
        <v>2025</v>
      </c>
      <c r="D143">
        <v>36.5</v>
      </c>
    </row>
    <row r="144" spans="1:4" x14ac:dyDescent="0.25">
      <c r="A144" t="s">
        <v>10</v>
      </c>
      <c r="B144" t="s">
        <v>194</v>
      </c>
      <c r="C144">
        <v>2025</v>
      </c>
      <c r="D144">
        <v>30</v>
      </c>
    </row>
    <row r="145" spans="1:4" x14ac:dyDescent="0.25">
      <c r="A145" t="s">
        <v>10</v>
      </c>
      <c r="B145" t="s">
        <v>193</v>
      </c>
      <c r="C145">
        <v>2025</v>
      </c>
      <c r="D145">
        <v>49</v>
      </c>
    </row>
    <row r="146" spans="1:4" x14ac:dyDescent="0.25">
      <c r="A146" t="s">
        <v>10</v>
      </c>
      <c r="B146" t="s">
        <v>196</v>
      </c>
      <c r="C146">
        <v>2025</v>
      </c>
      <c r="D146">
        <v>21.2</v>
      </c>
    </row>
    <row r="147" spans="1:4" x14ac:dyDescent="0.25">
      <c r="A147" t="s">
        <v>10</v>
      </c>
      <c r="B147" t="s">
        <v>197</v>
      </c>
      <c r="C147">
        <v>2025</v>
      </c>
      <c r="D147">
        <v>21.2</v>
      </c>
    </row>
    <row r="148" spans="1:4" x14ac:dyDescent="0.25">
      <c r="A148" t="s">
        <v>10</v>
      </c>
      <c r="B148" t="s">
        <v>198</v>
      </c>
      <c r="C148">
        <v>2025</v>
      </c>
      <c r="D148">
        <v>21.2</v>
      </c>
    </row>
    <row r="149" spans="1:4" x14ac:dyDescent="0.25">
      <c r="A149" t="s">
        <v>10</v>
      </c>
      <c r="B149" t="s">
        <v>203</v>
      </c>
      <c r="C149">
        <v>2025</v>
      </c>
      <c r="D149">
        <v>15</v>
      </c>
    </row>
    <row r="150" spans="1:4" x14ac:dyDescent="0.25">
      <c r="A150" t="s">
        <v>10</v>
      </c>
      <c r="B150" t="s">
        <v>204</v>
      </c>
      <c r="C150">
        <v>2025</v>
      </c>
      <c r="D150">
        <v>0</v>
      </c>
    </row>
    <row r="151" spans="1:4" x14ac:dyDescent="0.25">
      <c r="A151" t="s">
        <v>10</v>
      </c>
      <c r="B151" t="s">
        <v>207</v>
      </c>
      <c r="C151">
        <v>2025</v>
      </c>
      <c r="D151">
        <v>18.8</v>
      </c>
    </row>
    <row r="152" spans="1:4" x14ac:dyDescent="0.25">
      <c r="A152" t="s">
        <v>10</v>
      </c>
      <c r="B152" t="s">
        <v>150</v>
      </c>
      <c r="C152">
        <v>2025</v>
      </c>
      <c r="D152">
        <v>75.3</v>
      </c>
    </row>
    <row r="153" spans="1:4" x14ac:dyDescent="0.25">
      <c r="A153" t="s">
        <v>10</v>
      </c>
      <c r="B153" t="s">
        <v>132</v>
      </c>
      <c r="C153">
        <v>2025</v>
      </c>
      <c r="D153">
        <v>6.8250000000000002</v>
      </c>
    </row>
    <row r="154" spans="1:4" x14ac:dyDescent="0.25">
      <c r="A154" t="s">
        <v>10</v>
      </c>
      <c r="B154" t="s">
        <v>130</v>
      </c>
      <c r="C154">
        <v>2025</v>
      </c>
      <c r="D154">
        <v>87.325000000000003</v>
      </c>
    </row>
    <row r="155" spans="1:4" x14ac:dyDescent="0.25">
      <c r="A155" t="s">
        <v>10</v>
      </c>
      <c r="B155" t="s">
        <v>135</v>
      </c>
      <c r="C155">
        <v>2025</v>
      </c>
      <c r="D155">
        <v>56</v>
      </c>
    </row>
    <row r="156" spans="1:4" x14ac:dyDescent="0.25">
      <c r="A156" t="s">
        <v>10</v>
      </c>
      <c r="B156" t="s">
        <v>138</v>
      </c>
      <c r="C156">
        <v>2025</v>
      </c>
      <c r="D156">
        <v>70</v>
      </c>
    </row>
    <row r="157" spans="1:4" x14ac:dyDescent="0.25">
      <c r="A157" t="s">
        <v>10</v>
      </c>
      <c r="B157" t="s">
        <v>131</v>
      </c>
      <c r="C157">
        <v>2025</v>
      </c>
      <c r="D157">
        <v>28</v>
      </c>
    </row>
    <row r="158" spans="1:4" x14ac:dyDescent="0.25">
      <c r="A158" t="s">
        <v>10</v>
      </c>
      <c r="B158" t="s">
        <v>140</v>
      </c>
      <c r="C158">
        <v>2025</v>
      </c>
      <c r="D158">
        <v>27.055</v>
      </c>
    </row>
    <row r="159" spans="1:4" x14ac:dyDescent="0.25">
      <c r="A159" t="s">
        <v>10</v>
      </c>
      <c r="B159" t="s">
        <v>136</v>
      </c>
      <c r="C159">
        <v>2025</v>
      </c>
      <c r="D159">
        <v>26.425000000000001</v>
      </c>
    </row>
    <row r="160" spans="1:4" x14ac:dyDescent="0.25">
      <c r="A160" t="s">
        <v>10</v>
      </c>
      <c r="B160" t="s">
        <v>137</v>
      </c>
      <c r="C160">
        <v>2025</v>
      </c>
      <c r="D160">
        <v>24</v>
      </c>
    </row>
    <row r="161" spans="1:4" x14ac:dyDescent="0.25">
      <c r="A161" t="s">
        <v>10</v>
      </c>
      <c r="B161" t="s">
        <v>133</v>
      </c>
      <c r="C161">
        <v>2025</v>
      </c>
      <c r="D161">
        <v>165.2</v>
      </c>
    </row>
    <row r="162" spans="1:4" x14ac:dyDescent="0.25">
      <c r="A162" t="s">
        <v>10</v>
      </c>
      <c r="B162" t="s">
        <v>139</v>
      </c>
      <c r="C162">
        <v>2025</v>
      </c>
      <c r="D162">
        <v>17.324999999999999</v>
      </c>
    </row>
    <row r="163" spans="1:4" x14ac:dyDescent="0.25">
      <c r="A163" t="s">
        <v>10</v>
      </c>
      <c r="B163" t="s">
        <v>123</v>
      </c>
      <c r="C163">
        <v>2025</v>
      </c>
      <c r="D163">
        <v>6.8250000000000002</v>
      </c>
    </row>
    <row r="164" spans="1:4" x14ac:dyDescent="0.25">
      <c r="A164" t="s">
        <v>10</v>
      </c>
      <c r="B164" t="s">
        <v>120</v>
      </c>
      <c r="C164">
        <v>2025</v>
      </c>
      <c r="D164">
        <v>87.325000000000003</v>
      </c>
    </row>
    <row r="165" spans="1:4" x14ac:dyDescent="0.25">
      <c r="A165" t="s">
        <v>10</v>
      </c>
      <c r="B165" t="s">
        <v>126</v>
      </c>
      <c r="C165">
        <v>2025</v>
      </c>
      <c r="D165">
        <v>56</v>
      </c>
    </row>
    <row r="166" spans="1:4" x14ac:dyDescent="0.25">
      <c r="A166" t="s">
        <v>10</v>
      </c>
      <c r="B166" t="s">
        <v>127</v>
      </c>
      <c r="C166">
        <v>2025</v>
      </c>
      <c r="D166">
        <v>70</v>
      </c>
    </row>
    <row r="167" spans="1:4" x14ac:dyDescent="0.25">
      <c r="A167" t="s">
        <v>10</v>
      </c>
      <c r="B167" t="s">
        <v>129</v>
      </c>
      <c r="C167">
        <v>2025</v>
      </c>
      <c r="D167">
        <v>27.055</v>
      </c>
    </row>
    <row r="168" spans="1:4" x14ac:dyDescent="0.25">
      <c r="A168" t="s">
        <v>10</v>
      </c>
      <c r="B168" t="s">
        <v>122</v>
      </c>
      <c r="C168">
        <v>2025</v>
      </c>
      <c r="D168">
        <v>83.3</v>
      </c>
    </row>
    <row r="169" spans="1:4" x14ac:dyDescent="0.25">
      <c r="A169" t="s">
        <v>10</v>
      </c>
      <c r="B169" t="s">
        <v>124</v>
      </c>
      <c r="C169">
        <v>2025</v>
      </c>
      <c r="D169">
        <v>165.2</v>
      </c>
    </row>
    <row r="170" spans="1:4" x14ac:dyDescent="0.25">
      <c r="A170" t="s">
        <v>10</v>
      </c>
      <c r="B170" t="s">
        <v>128</v>
      </c>
      <c r="C170">
        <v>2025</v>
      </c>
      <c r="D170">
        <v>17.324999999999999</v>
      </c>
    </row>
    <row r="171" spans="1:4" x14ac:dyDescent="0.25">
      <c r="A171" t="s">
        <v>10</v>
      </c>
      <c r="B171" t="s">
        <v>121</v>
      </c>
      <c r="C171">
        <v>2025</v>
      </c>
      <c r="D171">
        <v>28</v>
      </c>
    </row>
    <row r="172" spans="1:4" x14ac:dyDescent="0.25">
      <c r="A172" t="s">
        <v>10</v>
      </c>
      <c r="B172" t="s">
        <v>143</v>
      </c>
      <c r="C172">
        <v>2025</v>
      </c>
      <c r="D172">
        <v>2.4849999999999999</v>
      </c>
    </row>
    <row r="173" spans="1:4" x14ac:dyDescent="0.25">
      <c r="A173" t="s">
        <v>10</v>
      </c>
      <c r="B173" t="s">
        <v>142</v>
      </c>
      <c r="C173">
        <v>2025</v>
      </c>
      <c r="D173">
        <v>4.7949999999999999</v>
      </c>
    </row>
    <row r="174" spans="1:4" x14ac:dyDescent="0.25">
      <c r="A174" t="s">
        <v>10</v>
      </c>
      <c r="B174" t="s">
        <v>141</v>
      </c>
      <c r="C174">
        <v>2025</v>
      </c>
      <c r="D174">
        <v>4.4800000000000004</v>
      </c>
    </row>
    <row r="175" spans="1:4" x14ac:dyDescent="0.25">
      <c r="A175" t="s">
        <v>10</v>
      </c>
      <c r="B175" t="s">
        <v>145</v>
      </c>
      <c r="C175">
        <v>2025</v>
      </c>
      <c r="D175">
        <v>4.4800000000000004</v>
      </c>
    </row>
    <row r="176" spans="1:4" x14ac:dyDescent="0.25">
      <c r="A176" t="s">
        <v>10</v>
      </c>
      <c r="B176" t="s">
        <v>148</v>
      </c>
      <c r="C176">
        <v>2025</v>
      </c>
      <c r="D176">
        <v>3.605</v>
      </c>
    </row>
    <row r="177" spans="1:4" x14ac:dyDescent="0.25">
      <c r="A177" t="s">
        <v>10</v>
      </c>
      <c r="B177" t="s">
        <v>147</v>
      </c>
      <c r="C177">
        <v>2025</v>
      </c>
      <c r="D177">
        <v>3.71</v>
      </c>
    </row>
    <row r="178" spans="1:4" x14ac:dyDescent="0.25">
      <c r="A178" t="s">
        <v>10</v>
      </c>
      <c r="B178" t="s">
        <v>112</v>
      </c>
      <c r="C178">
        <v>2025</v>
      </c>
      <c r="D178">
        <v>101.66</v>
      </c>
    </row>
    <row r="179" spans="1:4" x14ac:dyDescent="0.25">
      <c r="A179" t="s">
        <v>10</v>
      </c>
      <c r="B179" t="s">
        <v>115</v>
      </c>
      <c r="C179">
        <v>2025</v>
      </c>
      <c r="D179">
        <v>145.49142860000001</v>
      </c>
    </row>
    <row r="180" spans="1:4" x14ac:dyDescent="0.25">
      <c r="A180" t="s">
        <v>10</v>
      </c>
      <c r="B180" t="s">
        <v>119</v>
      </c>
      <c r="C180">
        <v>2025</v>
      </c>
      <c r="D180">
        <v>68.342857140000007</v>
      </c>
    </row>
    <row r="181" spans="1:4" x14ac:dyDescent="0.25">
      <c r="A181" t="s">
        <v>10</v>
      </c>
      <c r="B181" t="s">
        <v>117</v>
      </c>
      <c r="C181">
        <v>2025</v>
      </c>
      <c r="D181">
        <v>157.48571430000001</v>
      </c>
    </row>
    <row r="182" spans="1:4" x14ac:dyDescent="0.25">
      <c r="A182" t="s">
        <v>10</v>
      </c>
      <c r="B182" t="s">
        <v>118</v>
      </c>
      <c r="C182">
        <v>2025</v>
      </c>
      <c r="D182">
        <v>224.5628571</v>
      </c>
    </row>
    <row r="183" spans="1:4" x14ac:dyDescent="0.25">
      <c r="A183" t="s">
        <v>10</v>
      </c>
      <c r="B183" t="s">
        <v>114</v>
      </c>
      <c r="C183">
        <v>2025</v>
      </c>
      <c r="D183">
        <v>111.82599999999999</v>
      </c>
    </row>
    <row r="184" spans="1:4" x14ac:dyDescent="0.25">
      <c r="A184" t="s">
        <v>10</v>
      </c>
      <c r="B184" t="s">
        <v>113</v>
      </c>
      <c r="C184">
        <v>2025</v>
      </c>
      <c r="D184">
        <v>130.18</v>
      </c>
    </row>
    <row r="185" spans="1:4" x14ac:dyDescent="0.25">
      <c r="A185" t="s">
        <v>10</v>
      </c>
      <c r="B185" t="s">
        <v>116</v>
      </c>
      <c r="C185">
        <v>2025</v>
      </c>
      <c r="D185">
        <v>189.0685714</v>
      </c>
    </row>
    <row r="186" spans="1:4" x14ac:dyDescent="0.25">
      <c r="A186" t="s">
        <v>10</v>
      </c>
      <c r="B186" t="s">
        <v>144</v>
      </c>
      <c r="C186">
        <v>2025</v>
      </c>
      <c r="D186">
        <v>12.48212644</v>
      </c>
    </row>
    <row r="187" spans="1:4" x14ac:dyDescent="0.25">
      <c r="A187" t="s">
        <v>10</v>
      </c>
      <c r="B187" t="s">
        <v>146</v>
      </c>
      <c r="C187">
        <v>2025</v>
      </c>
      <c r="D187">
        <v>8.74</v>
      </c>
    </row>
    <row r="188" spans="1:4" x14ac:dyDescent="0.25">
      <c r="A188" t="s">
        <v>10</v>
      </c>
      <c r="B188" t="s">
        <v>152</v>
      </c>
      <c r="C188">
        <v>2025</v>
      </c>
      <c r="D188">
        <v>78.035714290000001</v>
      </c>
    </row>
    <row r="189" spans="1:4" x14ac:dyDescent="0.25">
      <c r="A189" t="s">
        <v>10</v>
      </c>
      <c r="B189" t="s">
        <v>154</v>
      </c>
      <c r="C189">
        <v>2025</v>
      </c>
      <c r="D189">
        <v>87.5</v>
      </c>
    </row>
    <row r="190" spans="1:4" x14ac:dyDescent="0.25">
      <c r="A190" t="s">
        <v>10</v>
      </c>
      <c r="B190" t="s">
        <v>158</v>
      </c>
      <c r="C190">
        <v>2025</v>
      </c>
      <c r="D190">
        <v>37.5</v>
      </c>
    </row>
    <row r="191" spans="1:4" x14ac:dyDescent="0.25">
      <c r="A191" t="s">
        <v>10</v>
      </c>
      <c r="B191" t="s">
        <v>209</v>
      </c>
      <c r="C191">
        <v>2025</v>
      </c>
      <c r="D191">
        <v>21.809567999999999</v>
      </c>
    </row>
    <row r="192" spans="1:4" x14ac:dyDescent="0.25">
      <c r="A192" t="s">
        <v>10</v>
      </c>
      <c r="B192" t="s">
        <v>210</v>
      </c>
      <c r="C192">
        <v>2025</v>
      </c>
      <c r="D192">
        <v>109.5492094</v>
      </c>
    </row>
    <row r="193" spans="1:4" x14ac:dyDescent="0.25">
      <c r="A193" t="s">
        <v>10</v>
      </c>
      <c r="B193" t="s">
        <v>134</v>
      </c>
      <c r="C193">
        <v>2025</v>
      </c>
      <c r="D193">
        <v>21.15</v>
      </c>
    </row>
    <row r="194" spans="1:4" x14ac:dyDescent="0.25">
      <c r="A194" t="s">
        <v>10</v>
      </c>
      <c r="B194" t="s">
        <v>125</v>
      </c>
      <c r="C194">
        <v>2025</v>
      </c>
      <c r="D194">
        <v>21.15</v>
      </c>
    </row>
    <row r="195" spans="1:4" x14ac:dyDescent="0.25">
      <c r="A195" t="s">
        <v>10</v>
      </c>
      <c r="B195" t="s">
        <v>200</v>
      </c>
      <c r="C195">
        <v>2025</v>
      </c>
      <c r="D195">
        <v>23.04279034</v>
      </c>
    </row>
    <row r="196" spans="1:4" x14ac:dyDescent="0.25">
      <c r="A196" t="s">
        <v>10</v>
      </c>
      <c r="B196" t="s">
        <v>37</v>
      </c>
      <c r="C196">
        <v>2030</v>
      </c>
      <c r="D196">
        <v>46.7</v>
      </c>
    </row>
    <row r="197" spans="1:4" x14ac:dyDescent="0.25">
      <c r="A197" t="s">
        <v>10</v>
      </c>
      <c r="B197" t="s">
        <v>47</v>
      </c>
      <c r="C197">
        <v>2030</v>
      </c>
      <c r="D197">
        <v>50.75</v>
      </c>
    </row>
    <row r="198" spans="1:4" x14ac:dyDescent="0.25">
      <c r="A198" t="s">
        <v>10</v>
      </c>
      <c r="B198" t="s">
        <v>75</v>
      </c>
      <c r="C198">
        <v>2030</v>
      </c>
      <c r="D198">
        <v>0.28000000000000003</v>
      </c>
    </row>
    <row r="199" spans="1:4" x14ac:dyDescent="0.25">
      <c r="A199" t="s">
        <v>10</v>
      </c>
      <c r="B199" t="s">
        <v>78</v>
      </c>
      <c r="C199">
        <v>2030</v>
      </c>
      <c r="D199">
        <v>14.6</v>
      </c>
    </row>
    <row r="200" spans="1:4" x14ac:dyDescent="0.25">
      <c r="A200" t="s">
        <v>10</v>
      </c>
      <c r="B200" t="s">
        <v>83</v>
      </c>
      <c r="C200">
        <v>2030</v>
      </c>
      <c r="D200">
        <v>6.89</v>
      </c>
    </row>
    <row r="201" spans="1:4" x14ac:dyDescent="0.25">
      <c r="A201" t="s">
        <v>10</v>
      </c>
      <c r="B201" t="s">
        <v>85</v>
      </c>
      <c r="C201">
        <v>2030</v>
      </c>
      <c r="D201">
        <v>6.89</v>
      </c>
    </row>
    <row r="202" spans="1:4" x14ac:dyDescent="0.25">
      <c r="A202" t="s">
        <v>10</v>
      </c>
      <c r="B202" t="s">
        <v>87</v>
      </c>
      <c r="C202">
        <v>2030</v>
      </c>
      <c r="D202">
        <v>2.4</v>
      </c>
    </row>
    <row r="203" spans="1:4" x14ac:dyDescent="0.25">
      <c r="A203" t="s">
        <v>10</v>
      </c>
      <c r="B203" t="s">
        <v>89</v>
      </c>
      <c r="C203">
        <v>2030</v>
      </c>
      <c r="D203">
        <v>2.4</v>
      </c>
    </row>
    <row r="204" spans="1:4" x14ac:dyDescent="0.25">
      <c r="A204" t="s">
        <v>10</v>
      </c>
      <c r="B204" t="s">
        <v>91</v>
      </c>
      <c r="C204">
        <v>2030</v>
      </c>
      <c r="D204">
        <v>22.5</v>
      </c>
    </row>
    <row r="205" spans="1:4" x14ac:dyDescent="0.25">
      <c r="A205" t="s">
        <v>10</v>
      </c>
      <c r="B205" t="s">
        <v>93</v>
      </c>
      <c r="C205">
        <v>2030</v>
      </c>
      <c r="D205">
        <v>22.5</v>
      </c>
    </row>
    <row r="206" spans="1:4" x14ac:dyDescent="0.25">
      <c r="A206" t="s">
        <v>10</v>
      </c>
      <c r="B206" t="s">
        <v>81</v>
      </c>
      <c r="C206">
        <v>2030</v>
      </c>
      <c r="D206">
        <v>6.89</v>
      </c>
    </row>
    <row r="207" spans="1:4" x14ac:dyDescent="0.25">
      <c r="A207" t="s">
        <v>10</v>
      </c>
      <c r="B207" t="s">
        <v>95</v>
      </c>
      <c r="C207">
        <v>2030</v>
      </c>
      <c r="D207">
        <v>3.463345865</v>
      </c>
    </row>
    <row r="208" spans="1:4" x14ac:dyDescent="0.25">
      <c r="A208" t="s">
        <v>10</v>
      </c>
      <c r="B208" t="s">
        <v>97</v>
      </c>
      <c r="C208">
        <v>2030</v>
      </c>
      <c r="D208">
        <v>3.9507250269999998</v>
      </c>
    </row>
    <row r="209" spans="1:4" x14ac:dyDescent="0.25">
      <c r="A209" t="s">
        <v>10</v>
      </c>
      <c r="B209" t="s">
        <v>105</v>
      </c>
      <c r="C209">
        <v>2030</v>
      </c>
      <c r="D209">
        <v>8.4374382279999995</v>
      </c>
    </row>
    <row r="210" spans="1:4" x14ac:dyDescent="0.25">
      <c r="A210" t="s">
        <v>10</v>
      </c>
      <c r="B210" t="s">
        <v>99</v>
      </c>
      <c r="C210">
        <v>2030</v>
      </c>
      <c r="D210">
        <v>18.165496180000002</v>
      </c>
    </row>
    <row r="211" spans="1:4" x14ac:dyDescent="0.25">
      <c r="A211" t="s">
        <v>10</v>
      </c>
      <c r="B211" t="s">
        <v>101</v>
      </c>
      <c r="C211">
        <v>2030</v>
      </c>
      <c r="D211">
        <v>13.088020289999999</v>
      </c>
    </row>
    <row r="212" spans="1:4" x14ac:dyDescent="0.25">
      <c r="A212" t="s">
        <v>10</v>
      </c>
      <c r="B212" t="s">
        <v>103</v>
      </c>
      <c r="C212">
        <v>2030</v>
      </c>
      <c r="D212">
        <v>5.9475218659999998</v>
      </c>
    </row>
    <row r="213" spans="1:4" x14ac:dyDescent="0.25">
      <c r="A213" t="s">
        <v>10</v>
      </c>
      <c r="B213" t="s">
        <v>106</v>
      </c>
      <c r="C213">
        <v>2030</v>
      </c>
      <c r="D213">
        <v>8.1139639189999997</v>
      </c>
    </row>
    <row r="214" spans="1:4" x14ac:dyDescent="0.25">
      <c r="A214" t="s">
        <v>10</v>
      </c>
      <c r="B214" t="s">
        <v>107</v>
      </c>
      <c r="C214">
        <v>2030</v>
      </c>
      <c r="D214">
        <v>9.5007382800000002</v>
      </c>
    </row>
    <row r="215" spans="1:4" x14ac:dyDescent="0.25">
      <c r="A215" t="s">
        <v>10</v>
      </c>
      <c r="B215" t="s">
        <v>108</v>
      </c>
      <c r="C215">
        <v>2030</v>
      </c>
      <c r="D215">
        <v>8.9654854190000002</v>
      </c>
    </row>
    <row r="216" spans="1:4" x14ac:dyDescent="0.25">
      <c r="A216" t="s">
        <v>10</v>
      </c>
      <c r="B216" t="s">
        <v>151</v>
      </c>
      <c r="C216">
        <v>2030</v>
      </c>
      <c r="D216">
        <v>36</v>
      </c>
    </row>
    <row r="217" spans="1:4" x14ac:dyDescent="0.25">
      <c r="A217" t="s">
        <v>10</v>
      </c>
      <c r="B217" t="s">
        <v>153</v>
      </c>
      <c r="C217">
        <v>2030</v>
      </c>
      <c r="D217">
        <v>42</v>
      </c>
    </row>
    <row r="218" spans="1:4" x14ac:dyDescent="0.25">
      <c r="A218" t="s">
        <v>10</v>
      </c>
      <c r="B218" t="s">
        <v>160</v>
      </c>
      <c r="C218">
        <v>2030</v>
      </c>
      <c r="D218">
        <v>115</v>
      </c>
    </row>
    <row r="219" spans="1:4" x14ac:dyDescent="0.25">
      <c r="A219" t="s">
        <v>10</v>
      </c>
      <c r="B219" t="s">
        <v>161</v>
      </c>
      <c r="C219">
        <v>2030</v>
      </c>
      <c r="D219">
        <v>6.51</v>
      </c>
    </row>
    <row r="220" spans="1:4" x14ac:dyDescent="0.25">
      <c r="A220" t="s">
        <v>10</v>
      </c>
      <c r="B220" t="s">
        <v>149</v>
      </c>
      <c r="C220">
        <v>2030</v>
      </c>
      <c r="D220">
        <v>41.9</v>
      </c>
    </row>
    <row r="221" spans="1:4" x14ac:dyDescent="0.25">
      <c r="A221" t="s">
        <v>10</v>
      </c>
      <c r="B221" t="s">
        <v>162</v>
      </c>
      <c r="C221">
        <v>2030</v>
      </c>
      <c r="D221">
        <v>0.35882481999999999</v>
      </c>
    </row>
    <row r="222" spans="1:4" x14ac:dyDescent="0.25">
      <c r="A222" t="s">
        <v>10</v>
      </c>
      <c r="B222" t="s">
        <v>163</v>
      </c>
      <c r="C222">
        <v>2030</v>
      </c>
      <c r="D222">
        <v>0.33860933799999998</v>
      </c>
    </row>
    <row r="223" spans="1:4" x14ac:dyDescent="0.25">
      <c r="A223" t="s">
        <v>10</v>
      </c>
      <c r="B223" t="s">
        <v>164</v>
      </c>
      <c r="C223">
        <v>2030</v>
      </c>
      <c r="D223">
        <v>0.51397865099999995</v>
      </c>
    </row>
    <row r="224" spans="1:4" x14ac:dyDescent="0.25">
      <c r="A224" t="s">
        <v>10</v>
      </c>
      <c r="B224" t="s">
        <v>165</v>
      </c>
      <c r="C224">
        <v>2030</v>
      </c>
      <c r="D224">
        <v>0.200271739</v>
      </c>
    </row>
    <row r="225" spans="1:4" x14ac:dyDescent="0.25">
      <c r="A225" t="s">
        <v>10</v>
      </c>
      <c r="B225" t="s">
        <v>166</v>
      </c>
      <c r="C225">
        <v>2030</v>
      </c>
      <c r="D225">
        <v>0.28610248399999999</v>
      </c>
    </row>
    <row r="226" spans="1:4" x14ac:dyDescent="0.25">
      <c r="A226" t="s">
        <v>10</v>
      </c>
      <c r="B226" t="s">
        <v>167</v>
      </c>
      <c r="C226">
        <v>2030</v>
      </c>
      <c r="D226">
        <v>2.9688299319999998</v>
      </c>
    </row>
    <row r="227" spans="1:4" x14ac:dyDescent="0.25">
      <c r="A227" t="s">
        <v>10</v>
      </c>
      <c r="B227" t="s">
        <v>168</v>
      </c>
      <c r="C227">
        <v>2030</v>
      </c>
      <c r="D227">
        <v>4.8028680269999997</v>
      </c>
    </row>
    <row r="228" spans="1:4" x14ac:dyDescent="0.25">
      <c r="A228" t="s">
        <v>10</v>
      </c>
      <c r="B228" t="s">
        <v>169</v>
      </c>
      <c r="C228">
        <v>2030</v>
      </c>
      <c r="D228">
        <v>1.8003673469999999</v>
      </c>
    </row>
    <row r="229" spans="1:4" x14ac:dyDescent="0.25">
      <c r="A229" t="s">
        <v>10</v>
      </c>
      <c r="B229" t="s">
        <v>171</v>
      </c>
      <c r="C229">
        <v>2030</v>
      </c>
      <c r="D229">
        <v>2.6281469390000001</v>
      </c>
    </row>
    <row r="230" spans="1:4" x14ac:dyDescent="0.25">
      <c r="A230" t="s">
        <v>10</v>
      </c>
      <c r="B230" t="s">
        <v>178</v>
      </c>
      <c r="C230">
        <v>2030</v>
      </c>
      <c r="D230">
        <v>178.22</v>
      </c>
    </row>
    <row r="231" spans="1:4" x14ac:dyDescent="0.25">
      <c r="A231" t="s">
        <v>10</v>
      </c>
      <c r="B231" t="s">
        <v>179</v>
      </c>
      <c r="C231">
        <v>2030</v>
      </c>
      <c r="D231">
        <v>80</v>
      </c>
    </row>
    <row r="232" spans="1:4" x14ac:dyDescent="0.25">
      <c r="A232" t="s">
        <v>10</v>
      </c>
      <c r="B232" t="s">
        <v>181</v>
      </c>
      <c r="C232">
        <v>2030</v>
      </c>
      <c r="D232">
        <v>49.5</v>
      </c>
    </row>
    <row r="233" spans="1:4" x14ac:dyDescent="0.25">
      <c r="A233" t="s">
        <v>10</v>
      </c>
      <c r="B233" t="s">
        <v>182</v>
      </c>
      <c r="C233">
        <v>2030</v>
      </c>
      <c r="D233">
        <v>76.8</v>
      </c>
    </row>
    <row r="234" spans="1:4" x14ac:dyDescent="0.25">
      <c r="A234" t="s">
        <v>10</v>
      </c>
      <c r="B234" t="s">
        <v>183</v>
      </c>
      <c r="C234">
        <v>2030</v>
      </c>
      <c r="D234">
        <v>33.299999999999997</v>
      </c>
    </row>
    <row r="235" spans="1:4" x14ac:dyDescent="0.25">
      <c r="A235" t="s">
        <v>10</v>
      </c>
      <c r="B235" t="s">
        <v>185</v>
      </c>
      <c r="C235">
        <v>2030</v>
      </c>
      <c r="D235">
        <v>6.66</v>
      </c>
    </row>
    <row r="236" spans="1:4" x14ac:dyDescent="0.25">
      <c r="A236" t="s">
        <v>10</v>
      </c>
      <c r="B236" t="s">
        <v>186</v>
      </c>
      <c r="C236">
        <v>2030</v>
      </c>
      <c r="D236">
        <v>6.66</v>
      </c>
    </row>
    <row r="237" spans="1:4" x14ac:dyDescent="0.25">
      <c r="A237" t="s">
        <v>10</v>
      </c>
      <c r="B237" t="s">
        <v>187</v>
      </c>
      <c r="C237">
        <v>2030</v>
      </c>
      <c r="D237">
        <v>5.66</v>
      </c>
    </row>
    <row r="238" spans="1:4" x14ac:dyDescent="0.25">
      <c r="A238" t="s">
        <v>10</v>
      </c>
      <c r="B238" t="s">
        <v>188</v>
      </c>
      <c r="C238">
        <v>2030</v>
      </c>
      <c r="D238">
        <v>5.66</v>
      </c>
    </row>
    <row r="239" spans="1:4" x14ac:dyDescent="0.25">
      <c r="A239" t="s">
        <v>10</v>
      </c>
      <c r="B239" t="s">
        <v>189</v>
      </c>
      <c r="C239">
        <v>2030</v>
      </c>
      <c r="D239">
        <v>5.66</v>
      </c>
    </row>
    <row r="240" spans="1:4" x14ac:dyDescent="0.25">
      <c r="A240" t="s">
        <v>10</v>
      </c>
      <c r="B240" t="s">
        <v>195</v>
      </c>
      <c r="C240">
        <v>2030</v>
      </c>
      <c r="D240">
        <v>31</v>
      </c>
    </row>
    <row r="241" spans="1:4" x14ac:dyDescent="0.25">
      <c r="A241" t="s">
        <v>10</v>
      </c>
      <c r="B241" t="s">
        <v>194</v>
      </c>
      <c r="C241">
        <v>2030</v>
      </c>
      <c r="D241">
        <v>27</v>
      </c>
    </row>
    <row r="242" spans="1:4" x14ac:dyDescent="0.25">
      <c r="A242" t="s">
        <v>10</v>
      </c>
      <c r="B242" t="s">
        <v>193</v>
      </c>
      <c r="C242">
        <v>2030</v>
      </c>
      <c r="D242">
        <v>43</v>
      </c>
    </row>
    <row r="243" spans="1:4" x14ac:dyDescent="0.25">
      <c r="A243" t="s">
        <v>10</v>
      </c>
      <c r="B243" t="s">
        <v>196</v>
      </c>
      <c r="C243">
        <v>2030</v>
      </c>
      <c r="D243">
        <v>20</v>
      </c>
    </row>
    <row r="244" spans="1:4" x14ac:dyDescent="0.25">
      <c r="A244" t="s">
        <v>10</v>
      </c>
      <c r="B244" t="s">
        <v>197</v>
      </c>
      <c r="C244">
        <v>2030</v>
      </c>
      <c r="D244">
        <v>20</v>
      </c>
    </row>
    <row r="245" spans="1:4" x14ac:dyDescent="0.25">
      <c r="A245" t="s">
        <v>10</v>
      </c>
      <c r="B245" t="s">
        <v>198</v>
      </c>
      <c r="C245">
        <v>2030</v>
      </c>
      <c r="D245">
        <v>20</v>
      </c>
    </row>
    <row r="246" spans="1:4" x14ac:dyDescent="0.25">
      <c r="A246" t="s">
        <v>10</v>
      </c>
      <c r="B246" t="s">
        <v>203</v>
      </c>
      <c r="C246">
        <v>2030</v>
      </c>
      <c r="D246">
        <v>10.89</v>
      </c>
    </row>
    <row r="247" spans="1:4" x14ac:dyDescent="0.25">
      <c r="A247" t="s">
        <v>10</v>
      </c>
      <c r="B247" t="s">
        <v>204</v>
      </c>
      <c r="C247">
        <v>2030</v>
      </c>
      <c r="D247">
        <v>0</v>
      </c>
    </row>
    <row r="248" spans="1:4" x14ac:dyDescent="0.25">
      <c r="A248" t="s">
        <v>10</v>
      </c>
      <c r="B248" t="s">
        <v>207</v>
      </c>
      <c r="C248">
        <v>2030</v>
      </c>
      <c r="D248">
        <v>14.2</v>
      </c>
    </row>
    <row r="249" spans="1:4" x14ac:dyDescent="0.25">
      <c r="A249" t="s">
        <v>10</v>
      </c>
      <c r="B249" t="s">
        <v>150</v>
      </c>
      <c r="C249">
        <v>2030</v>
      </c>
      <c r="D249">
        <v>69.099999999999994</v>
      </c>
    </row>
    <row r="250" spans="1:4" x14ac:dyDescent="0.25">
      <c r="A250" t="s">
        <v>10</v>
      </c>
      <c r="B250" t="s">
        <v>132</v>
      </c>
      <c r="C250">
        <v>2030</v>
      </c>
      <c r="D250">
        <v>6.8250000000000002</v>
      </c>
    </row>
    <row r="251" spans="1:4" x14ac:dyDescent="0.25">
      <c r="A251" t="s">
        <v>10</v>
      </c>
      <c r="B251" t="s">
        <v>130</v>
      </c>
      <c r="C251">
        <v>2030</v>
      </c>
      <c r="D251">
        <v>82.95</v>
      </c>
    </row>
    <row r="252" spans="1:4" x14ac:dyDescent="0.25">
      <c r="A252" t="s">
        <v>10</v>
      </c>
      <c r="B252" t="s">
        <v>135</v>
      </c>
      <c r="C252">
        <v>2030</v>
      </c>
      <c r="D252">
        <v>56</v>
      </c>
    </row>
    <row r="253" spans="1:4" x14ac:dyDescent="0.25">
      <c r="A253" t="s">
        <v>10</v>
      </c>
      <c r="B253" t="s">
        <v>138</v>
      </c>
      <c r="C253">
        <v>2030</v>
      </c>
      <c r="D253">
        <v>70</v>
      </c>
    </row>
    <row r="254" spans="1:4" x14ac:dyDescent="0.25">
      <c r="A254" t="s">
        <v>10</v>
      </c>
      <c r="B254" t="s">
        <v>131</v>
      </c>
      <c r="C254">
        <v>2030</v>
      </c>
      <c r="D254">
        <v>28</v>
      </c>
    </row>
    <row r="255" spans="1:4" x14ac:dyDescent="0.25">
      <c r="A255" t="s">
        <v>10</v>
      </c>
      <c r="B255" t="s">
        <v>140</v>
      </c>
      <c r="C255">
        <v>2030</v>
      </c>
      <c r="D255">
        <v>27.055</v>
      </c>
    </row>
    <row r="256" spans="1:4" x14ac:dyDescent="0.25">
      <c r="A256" t="s">
        <v>10</v>
      </c>
      <c r="B256" t="s">
        <v>136</v>
      </c>
      <c r="C256">
        <v>2030</v>
      </c>
      <c r="D256">
        <v>25.55</v>
      </c>
    </row>
    <row r="257" spans="1:4" x14ac:dyDescent="0.25">
      <c r="A257" t="s">
        <v>10</v>
      </c>
      <c r="B257" t="s">
        <v>137</v>
      </c>
      <c r="C257">
        <v>2030</v>
      </c>
      <c r="D257">
        <v>15.5</v>
      </c>
    </row>
    <row r="258" spans="1:4" x14ac:dyDescent="0.25">
      <c r="A258" t="s">
        <v>10</v>
      </c>
      <c r="B258" t="s">
        <v>133</v>
      </c>
      <c r="C258">
        <v>2030</v>
      </c>
      <c r="D258">
        <v>156.44999999999999</v>
      </c>
    </row>
    <row r="259" spans="1:4" x14ac:dyDescent="0.25">
      <c r="A259" t="s">
        <v>10</v>
      </c>
      <c r="B259" t="s">
        <v>139</v>
      </c>
      <c r="C259">
        <v>2030</v>
      </c>
      <c r="D259">
        <v>17.324999999999999</v>
      </c>
    </row>
    <row r="260" spans="1:4" x14ac:dyDescent="0.25">
      <c r="A260" t="s">
        <v>10</v>
      </c>
      <c r="B260" t="s">
        <v>123</v>
      </c>
      <c r="C260">
        <v>2030</v>
      </c>
      <c r="D260">
        <v>6.8250000000000002</v>
      </c>
    </row>
    <row r="261" spans="1:4" x14ac:dyDescent="0.25">
      <c r="A261" t="s">
        <v>10</v>
      </c>
      <c r="B261" t="s">
        <v>120</v>
      </c>
      <c r="C261">
        <v>2030</v>
      </c>
      <c r="D261">
        <v>82.95</v>
      </c>
    </row>
    <row r="262" spans="1:4" x14ac:dyDescent="0.25">
      <c r="A262" t="s">
        <v>10</v>
      </c>
      <c r="B262" t="s">
        <v>126</v>
      </c>
      <c r="C262">
        <v>2030</v>
      </c>
      <c r="D262">
        <v>56</v>
      </c>
    </row>
    <row r="263" spans="1:4" x14ac:dyDescent="0.25">
      <c r="A263" t="s">
        <v>10</v>
      </c>
      <c r="B263" t="s">
        <v>127</v>
      </c>
      <c r="C263">
        <v>2030</v>
      </c>
      <c r="D263">
        <v>70</v>
      </c>
    </row>
    <row r="264" spans="1:4" x14ac:dyDescent="0.25">
      <c r="A264" t="s">
        <v>10</v>
      </c>
      <c r="B264" t="s">
        <v>129</v>
      </c>
      <c r="C264">
        <v>2030</v>
      </c>
      <c r="D264">
        <v>27.055</v>
      </c>
    </row>
    <row r="265" spans="1:4" x14ac:dyDescent="0.25">
      <c r="A265" t="s">
        <v>10</v>
      </c>
      <c r="B265" t="s">
        <v>122</v>
      </c>
      <c r="C265">
        <v>2030</v>
      </c>
      <c r="D265">
        <v>72.8</v>
      </c>
    </row>
    <row r="266" spans="1:4" x14ac:dyDescent="0.25">
      <c r="A266" t="s">
        <v>10</v>
      </c>
      <c r="B266" t="s">
        <v>124</v>
      </c>
      <c r="C266">
        <v>2030</v>
      </c>
      <c r="D266">
        <v>156.44999999999999</v>
      </c>
    </row>
    <row r="267" spans="1:4" x14ac:dyDescent="0.25">
      <c r="A267" t="s">
        <v>10</v>
      </c>
      <c r="B267" t="s">
        <v>128</v>
      </c>
      <c r="C267">
        <v>2030</v>
      </c>
      <c r="D267">
        <v>17.324999999999999</v>
      </c>
    </row>
    <row r="268" spans="1:4" x14ac:dyDescent="0.25">
      <c r="A268" t="s">
        <v>10</v>
      </c>
      <c r="B268" t="s">
        <v>121</v>
      </c>
      <c r="C268">
        <v>2030</v>
      </c>
      <c r="D268">
        <v>28</v>
      </c>
    </row>
    <row r="269" spans="1:4" x14ac:dyDescent="0.25">
      <c r="A269" t="s">
        <v>10</v>
      </c>
      <c r="B269" t="s">
        <v>143</v>
      </c>
      <c r="C269">
        <v>2030</v>
      </c>
      <c r="D269">
        <v>2.4849999999999999</v>
      </c>
    </row>
    <row r="270" spans="1:4" x14ac:dyDescent="0.25">
      <c r="A270" t="s">
        <v>10</v>
      </c>
      <c r="B270" t="s">
        <v>142</v>
      </c>
      <c r="C270">
        <v>2030</v>
      </c>
      <c r="D270">
        <v>4.7949999999999999</v>
      </c>
    </row>
    <row r="271" spans="1:4" x14ac:dyDescent="0.25">
      <c r="A271" t="s">
        <v>10</v>
      </c>
      <c r="B271" t="s">
        <v>141</v>
      </c>
      <c r="C271">
        <v>2030</v>
      </c>
      <c r="D271">
        <v>4.4800000000000004</v>
      </c>
    </row>
    <row r="272" spans="1:4" x14ac:dyDescent="0.25">
      <c r="A272" t="s">
        <v>10</v>
      </c>
      <c r="B272" t="s">
        <v>145</v>
      </c>
      <c r="C272">
        <v>2030</v>
      </c>
      <c r="D272">
        <v>4.4800000000000004</v>
      </c>
    </row>
    <row r="273" spans="1:4" x14ac:dyDescent="0.25">
      <c r="A273" t="s">
        <v>10</v>
      </c>
      <c r="B273" t="s">
        <v>148</v>
      </c>
      <c r="C273">
        <v>2030</v>
      </c>
      <c r="D273">
        <v>3.605</v>
      </c>
    </row>
    <row r="274" spans="1:4" x14ac:dyDescent="0.25">
      <c r="A274" t="s">
        <v>10</v>
      </c>
      <c r="B274" t="s">
        <v>147</v>
      </c>
      <c r="C274">
        <v>2030</v>
      </c>
      <c r="D274">
        <v>3.71</v>
      </c>
    </row>
    <row r="275" spans="1:4" x14ac:dyDescent="0.25">
      <c r="A275" t="s">
        <v>10</v>
      </c>
      <c r="B275" t="s">
        <v>112</v>
      </c>
      <c r="C275">
        <v>2030</v>
      </c>
      <c r="D275">
        <v>101.66</v>
      </c>
    </row>
    <row r="276" spans="1:4" x14ac:dyDescent="0.25">
      <c r="A276" t="s">
        <v>10</v>
      </c>
      <c r="B276" t="s">
        <v>115</v>
      </c>
      <c r="C276">
        <v>2030</v>
      </c>
      <c r="D276">
        <v>135.4371429</v>
      </c>
    </row>
    <row r="277" spans="1:4" x14ac:dyDescent="0.25">
      <c r="A277" t="s">
        <v>10</v>
      </c>
      <c r="B277" t="s">
        <v>119</v>
      </c>
      <c r="C277">
        <v>2030</v>
      </c>
      <c r="D277">
        <v>65.714285709999999</v>
      </c>
    </row>
    <row r="278" spans="1:4" x14ac:dyDescent="0.25">
      <c r="A278" t="s">
        <v>10</v>
      </c>
      <c r="B278" t="s">
        <v>117</v>
      </c>
      <c r="C278">
        <v>2030</v>
      </c>
      <c r="D278">
        <v>151.42857140000001</v>
      </c>
    </row>
    <row r="279" spans="1:4" x14ac:dyDescent="0.25">
      <c r="A279" t="s">
        <v>10</v>
      </c>
      <c r="B279" t="s">
        <v>118</v>
      </c>
      <c r="C279">
        <v>2030</v>
      </c>
      <c r="D279">
        <v>209.04428569999999</v>
      </c>
    </row>
    <row r="280" spans="1:4" x14ac:dyDescent="0.25">
      <c r="A280" t="s">
        <v>10</v>
      </c>
      <c r="B280" t="s">
        <v>114</v>
      </c>
      <c r="C280">
        <v>2030</v>
      </c>
      <c r="D280">
        <v>111.82599999999999</v>
      </c>
    </row>
    <row r="281" spans="1:4" x14ac:dyDescent="0.25">
      <c r="A281" t="s">
        <v>10</v>
      </c>
      <c r="B281" t="s">
        <v>113</v>
      </c>
      <c r="C281">
        <v>2030</v>
      </c>
      <c r="D281">
        <v>130.18</v>
      </c>
    </row>
    <row r="282" spans="1:4" x14ac:dyDescent="0.25">
      <c r="A282" t="s">
        <v>10</v>
      </c>
      <c r="B282" t="s">
        <v>116</v>
      </c>
      <c r="C282">
        <v>2030</v>
      </c>
      <c r="D282">
        <v>176.0028571</v>
      </c>
    </row>
    <row r="283" spans="1:4" x14ac:dyDescent="0.25">
      <c r="A283" t="s">
        <v>10</v>
      </c>
      <c r="B283" t="s">
        <v>144</v>
      </c>
      <c r="C283">
        <v>2030</v>
      </c>
      <c r="D283">
        <v>12.308058819999999</v>
      </c>
    </row>
    <row r="284" spans="1:4" x14ac:dyDescent="0.25">
      <c r="A284" t="s">
        <v>10</v>
      </c>
      <c r="B284" t="s">
        <v>146</v>
      </c>
      <c r="C284">
        <v>2030</v>
      </c>
      <c r="D284">
        <v>8.42</v>
      </c>
    </row>
    <row r="285" spans="1:4" x14ac:dyDescent="0.25">
      <c r="A285" t="s">
        <v>10</v>
      </c>
      <c r="B285" t="s">
        <v>152</v>
      </c>
      <c r="C285">
        <v>2030</v>
      </c>
      <c r="D285">
        <v>75.178571430000005</v>
      </c>
    </row>
    <row r="286" spans="1:4" x14ac:dyDescent="0.25">
      <c r="A286" t="s">
        <v>10</v>
      </c>
      <c r="B286" t="s">
        <v>154</v>
      </c>
      <c r="C286">
        <v>2030</v>
      </c>
      <c r="D286">
        <v>87.5</v>
      </c>
    </row>
    <row r="287" spans="1:4" x14ac:dyDescent="0.25">
      <c r="A287" t="s">
        <v>10</v>
      </c>
      <c r="B287" t="s">
        <v>158</v>
      </c>
      <c r="C287">
        <v>2030</v>
      </c>
      <c r="D287">
        <v>37.5</v>
      </c>
    </row>
    <row r="288" spans="1:4" x14ac:dyDescent="0.25">
      <c r="A288" t="s">
        <v>10</v>
      </c>
      <c r="B288" t="s">
        <v>209</v>
      </c>
      <c r="C288">
        <v>2030</v>
      </c>
      <c r="D288">
        <v>20.752164</v>
      </c>
    </row>
    <row r="289" spans="1:4" x14ac:dyDescent="0.25">
      <c r="A289" t="s">
        <v>10</v>
      </c>
      <c r="B289" t="s">
        <v>210</v>
      </c>
      <c r="C289">
        <v>2030</v>
      </c>
      <c r="D289">
        <v>102.7842476</v>
      </c>
    </row>
    <row r="290" spans="1:4" x14ac:dyDescent="0.25">
      <c r="A290" t="s">
        <v>10</v>
      </c>
      <c r="B290" t="s">
        <v>134</v>
      </c>
      <c r="C290">
        <v>2030</v>
      </c>
      <c r="D290">
        <v>20.350000000000001</v>
      </c>
    </row>
    <row r="291" spans="1:4" x14ac:dyDescent="0.25">
      <c r="A291" t="s">
        <v>10</v>
      </c>
      <c r="B291" t="s">
        <v>125</v>
      </c>
      <c r="C291">
        <v>2030</v>
      </c>
      <c r="D291">
        <v>20.350000000000001</v>
      </c>
    </row>
    <row r="292" spans="1:4" x14ac:dyDescent="0.25">
      <c r="A292" t="s">
        <v>10</v>
      </c>
      <c r="B292" t="s">
        <v>200</v>
      </c>
      <c r="C292">
        <v>2030</v>
      </c>
      <c r="D292">
        <v>17.393590119999999</v>
      </c>
    </row>
    <row r="293" spans="1:4" x14ac:dyDescent="0.25">
      <c r="A293" t="s">
        <v>10</v>
      </c>
      <c r="B293" t="s">
        <v>37</v>
      </c>
      <c r="C293">
        <v>2035</v>
      </c>
      <c r="D293">
        <v>46.7</v>
      </c>
    </row>
    <row r="294" spans="1:4" x14ac:dyDescent="0.25">
      <c r="A294" t="s">
        <v>10</v>
      </c>
      <c r="B294" t="s">
        <v>47</v>
      </c>
      <c r="C294">
        <v>2035</v>
      </c>
      <c r="D294">
        <v>50.75</v>
      </c>
    </row>
    <row r="295" spans="1:4" x14ac:dyDescent="0.25">
      <c r="A295" t="s">
        <v>10</v>
      </c>
      <c r="B295" t="s">
        <v>75</v>
      </c>
      <c r="C295">
        <v>2035</v>
      </c>
      <c r="D295">
        <v>0.28000000000000003</v>
      </c>
    </row>
    <row r="296" spans="1:4" x14ac:dyDescent="0.25">
      <c r="A296" t="s">
        <v>10</v>
      </c>
      <c r="B296" t="s">
        <v>78</v>
      </c>
      <c r="C296">
        <v>2035</v>
      </c>
      <c r="D296">
        <v>10.4</v>
      </c>
    </row>
    <row r="297" spans="1:4" x14ac:dyDescent="0.25">
      <c r="A297" t="s">
        <v>10</v>
      </c>
      <c r="B297" t="s">
        <v>83</v>
      </c>
      <c r="C297">
        <v>2035</v>
      </c>
      <c r="D297">
        <v>6.76</v>
      </c>
    </row>
    <row r="298" spans="1:4" x14ac:dyDescent="0.25">
      <c r="A298" t="s">
        <v>10</v>
      </c>
      <c r="B298" t="s">
        <v>85</v>
      </c>
      <c r="C298">
        <v>2035</v>
      </c>
      <c r="D298">
        <v>6.76</v>
      </c>
    </row>
    <row r="299" spans="1:4" x14ac:dyDescent="0.25">
      <c r="A299" t="s">
        <v>10</v>
      </c>
      <c r="B299" t="s">
        <v>87</v>
      </c>
      <c r="C299">
        <v>2035</v>
      </c>
      <c r="D299">
        <v>2.4</v>
      </c>
    </row>
    <row r="300" spans="1:4" x14ac:dyDescent="0.25">
      <c r="A300" t="s">
        <v>10</v>
      </c>
      <c r="B300" t="s">
        <v>89</v>
      </c>
      <c r="C300">
        <v>2035</v>
      </c>
      <c r="D300">
        <v>2.4</v>
      </c>
    </row>
    <row r="301" spans="1:4" x14ac:dyDescent="0.25">
      <c r="A301" t="s">
        <v>10</v>
      </c>
      <c r="B301" t="s">
        <v>91</v>
      </c>
      <c r="C301">
        <v>2035</v>
      </c>
      <c r="D301">
        <v>22.5</v>
      </c>
    </row>
    <row r="302" spans="1:4" x14ac:dyDescent="0.25">
      <c r="A302" t="s">
        <v>10</v>
      </c>
      <c r="B302" t="s">
        <v>93</v>
      </c>
      <c r="C302">
        <v>2035</v>
      </c>
      <c r="D302">
        <v>22.5</v>
      </c>
    </row>
    <row r="303" spans="1:4" x14ac:dyDescent="0.25">
      <c r="A303" t="s">
        <v>10</v>
      </c>
      <c r="B303" t="s">
        <v>81</v>
      </c>
      <c r="C303">
        <v>2035</v>
      </c>
      <c r="D303">
        <v>6.76</v>
      </c>
    </row>
    <row r="304" spans="1:4" x14ac:dyDescent="0.25">
      <c r="A304" t="s">
        <v>10</v>
      </c>
      <c r="B304" t="s">
        <v>95</v>
      </c>
      <c r="C304">
        <v>2035</v>
      </c>
      <c r="D304">
        <v>3.411654135</v>
      </c>
    </row>
    <row r="305" spans="1:4" x14ac:dyDescent="0.25">
      <c r="A305" t="s">
        <v>10</v>
      </c>
      <c r="B305" t="s">
        <v>97</v>
      </c>
      <c r="C305">
        <v>2035</v>
      </c>
      <c r="D305">
        <v>3.5445757250000001</v>
      </c>
    </row>
    <row r="306" spans="1:4" x14ac:dyDescent="0.25">
      <c r="A306" t="s">
        <v>10</v>
      </c>
      <c r="B306" t="s">
        <v>105</v>
      </c>
      <c r="C306">
        <v>2035</v>
      </c>
      <c r="D306">
        <v>8.2515072420000006</v>
      </c>
    </row>
    <row r="307" spans="1:4" x14ac:dyDescent="0.25">
      <c r="A307" t="s">
        <v>10</v>
      </c>
      <c r="B307" t="s">
        <v>99</v>
      </c>
      <c r="C307">
        <v>2035</v>
      </c>
      <c r="D307">
        <v>17.765193570000001</v>
      </c>
    </row>
    <row r="308" spans="1:4" x14ac:dyDescent="0.25">
      <c r="A308" t="s">
        <v>10</v>
      </c>
      <c r="B308" t="s">
        <v>101</v>
      </c>
      <c r="C308">
        <v>2035</v>
      </c>
      <c r="D308">
        <v>11.757382570000001</v>
      </c>
    </row>
    <row r="309" spans="1:4" x14ac:dyDescent="0.25">
      <c r="A309" t="s">
        <v>10</v>
      </c>
      <c r="B309" t="s">
        <v>103</v>
      </c>
      <c r="C309">
        <v>2035</v>
      </c>
      <c r="D309">
        <v>5.8892128279999998</v>
      </c>
    </row>
    <row r="310" spans="1:4" x14ac:dyDescent="0.25">
      <c r="A310" t="s">
        <v>10</v>
      </c>
      <c r="B310" t="s">
        <v>106</v>
      </c>
      <c r="C310">
        <v>2035</v>
      </c>
      <c r="D310">
        <v>7.9459831430000003</v>
      </c>
    </row>
    <row r="311" spans="1:4" x14ac:dyDescent="0.25">
      <c r="A311" t="s">
        <v>10</v>
      </c>
      <c r="B311" t="s">
        <v>107</v>
      </c>
      <c r="C311">
        <v>2035</v>
      </c>
      <c r="D311">
        <v>9.2331118490000001</v>
      </c>
    </row>
    <row r="312" spans="1:4" x14ac:dyDescent="0.25">
      <c r="A312" t="s">
        <v>10</v>
      </c>
      <c r="B312" t="s">
        <v>108</v>
      </c>
      <c r="C312">
        <v>2035</v>
      </c>
      <c r="D312">
        <v>8.8316722040000002</v>
      </c>
    </row>
    <row r="313" spans="1:4" x14ac:dyDescent="0.25">
      <c r="A313" t="s">
        <v>10</v>
      </c>
      <c r="B313" t="s">
        <v>151</v>
      </c>
      <c r="C313">
        <v>2035</v>
      </c>
      <c r="D313">
        <v>34</v>
      </c>
    </row>
    <row r="314" spans="1:4" x14ac:dyDescent="0.25">
      <c r="A314" t="s">
        <v>10</v>
      </c>
      <c r="B314" t="s">
        <v>153</v>
      </c>
      <c r="C314">
        <v>2035</v>
      </c>
      <c r="D314">
        <v>40.5</v>
      </c>
    </row>
    <row r="315" spans="1:4" x14ac:dyDescent="0.25">
      <c r="A315" t="s">
        <v>10</v>
      </c>
      <c r="B315" t="s">
        <v>160</v>
      </c>
      <c r="C315">
        <v>2035</v>
      </c>
      <c r="D315">
        <v>111.5</v>
      </c>
    </row>
    <row r="316" spans="1:4" x14ac:dyDescent="0.25">
      <c r="A316" t="s">
        <v>10</v>
      </c>
      <c r="B316" t="s">
        <v>161</v>
      </c>
      <c r="C316">
        <v>2035</v>
      </c>
      <c r="D316">
        <v>6.36</v>
      </c>
    </row>
    <row r="317" spans="1:4" x14ac:dyDescent="0.25">
      <c r="A317" t="s">
        <v>10</v>
      </c>
      <c r="B317" t="s">
        <v>149</v>
      </c>
      <c r="C317">
        <v>2035</v>
      </c>
      <c r="D317">
        <v>39.5</v>
      </c>
    </row>
    <row r="318" spans="1:4" x14ac:dyDescent="0.25">
      <c r="A318" t="s">
        <v>10</v>
      </c>
      <c r="B318" t="s">
        <v>162</v>
      </c>
      <c r="C318">
        <v>2035</v>
      </c>
      <c r="D318">
        <v>0.34871707899999999</v>
      </c>
    </row>
    <row r="319" spans="1:4" x14ac:dyDescent="0.25">
      <c r="A319" t="s">
        <v>10</v>
      </c>
      <c r="B319" t="s">
        <v>163</v>
      </c>
      <c r="C319">
        <v>2035</v>
      </c>
      <c r="D319">
        <v>0.33355546699999999</v>
      </c>
    </row>
    <row r="320" spans="1:4" x14ac:dyDescent="0.25">
      <c r="A320" t="s">
        <v>10</v>
      </c>
      <c r="B320" t="s">
        <v>164</v>
      </c>
      <c r="C320">
        <v>2035</v>
      </c>
      <c r="D320">
        <v>0.47304229800000003</v>
      </c>
    </row>
    <row r="321" spans="1:4" x14ac:dyDescent="0.25">
      <c r="A321" t="s">
        <v>10</v>
      </c>
      <c r="B321" t="s">
        <v>165</v>
      </c>
      <c r="C321">
        <v>2035</v>
      </c>
      <c r="D321">
        <v>0.197282609</v>
      </c>
    </row>
    <row r="322" spans="1:4" x14ac:dyDescent="0.25">
      <c r="A322" t="s">
        <v>10</v>
      </c>
      <c r="B322" t="s">
        <v>166</v>
      </c>
      <c r="C322">
        <v>2035</v>
      </c>
      <c r="D322">
        <v>0.28183229799999998</v>
      </c>
    </row>
    <row r="323" spans="1:4" x14ac:dyDescent="0.25">
      <c r="A323" t="s">
        <v>10</v>
      </c>
      <c r="B323" t="s">
        <v>167</v>
      </c>
      <c r="C323">
        <v>2035</v>
      </c>
      <c r="D323">
        <v>2.6695510200000001</v>
      </c>
    </row>
    <row r="324" spans="1:4" x14ac:dyDescent="0.25">
      <c r="A324" t="s">
        <v>10</v>
      </c>
      <c r="B324" t="s">
        <v>168</v>
      </c>
      <c r="C324">
        <v>2035</v>
      </c>
      <c r="D324">
        <v>3.9593795919999999</v>
      </c>
    </row>
    <row r="325" spans="1:4" x14ac:dyDescent="0.25">
      <c r="A325" t="s">
        <v>10</v>
      </c>
      <c r="B325" t="s">
        <v>169</v>
      </c>
      <c r="C325">
        <v>2035</v>
      </c>
      <c r="D325">
        <v>1.600489796</v>
      </c>
    </row>
    <row r="326" spans="1:4" x14ac:dyDescent="0.25">
      <c r="A326" t="s">
        <v>10</v>
      </c>
      <c r="B326" t="s">
        <v>171</v>
      </c>
      <c r="C326">
        <v>2035</v>
      </c>
      <c r="D326">
        <v>2.304195918</v>
      </c>
    </row>
    <row r="327" spans="1:4" x14ac:dyDescent="0.25">
      <c r="A327" t="s">
        <v>10</v>
      </c>
      <c r="B327" t="s">
        <v>178</v>
      </c>
      <c r="C327">
        <v>2035</v>
      </c>
      <c r="D327">
        <v>170.58199999999999</v>
      </c>
    </row>
    <row r="328" spans="1:4" x14ac:dyDescent="0.25">
      <c r="A328" t="s">
        <v>10</v>
      </c>
      <c r="B328" t="s">
        <v>179</v>
      </c>
      <c r="C328">
        <v>2035</v>
      </c>
      <c r="D328">
        <v>80</v>
      </c>
    </row>
    <row r="329" spans="1:4" x14ac:dyDescent="0.25">
      <c r="A329" t="s">
        <v>10</v>
      </c>
      <c r="B329" t="s">
        <v>181</v>
      </c>
      <c r="C329">
        <v>2035</v>
      </c>
      <c r="D329">
        <v>49.5</v>
      </c>
    </row>
    <row r="330" spans="1:4" x14ac:dyDescent="0.25">
      <c r="A330" t="s">
        <v>10</v>
      </c>
      <c r="B330" t="s">
        <v>182</v>
      </c>
      <c r="C330">
        <v>2035</v>
      </c>
      <c r="D330">
        <v>76.8</v>
      </c>
    </row>
    <row r="331" spans="1:4" x14ac:dyDescent="0.25">
      <c r="A331" t="s">
        <v>10</v>
      </c>
      <c r="B331" t="s">
        <v>183</v>
      </c>
      <c r="C331">
        <v>2035</v>
      </c>
      <c r="D331">
        <v>30.65</v>
      </c>
    </row>
    <row r="332" spans="1:4" x14ac:dyDescent="0.25">
      <c r="A332" t="s">
        <v>10</v>
      </c>
      <c r="B332" t="s">
        <v>185</v>
      </c>
      <c r="C332">
        <v>2035</v>
      </c>
      <c r="D332">
        <v>5.88</v>
      </c>
    </row>
    <row r="333" spans="1:4" x14ac:dyDescent="0.25">
      <c r="A333" t="s">
        <v>10</v>
      </c>
      <c r="B333" t="s">
        <v>186</v>
      </c>
      <c r="C333">
        <v>2035</v>
      </c>
      <c r="D333">
        <v>5.88</v>
      </c>
    </row>
    <row r="334" spans="1:4" x14ac:dyDescent="0.25">
      <c r="A334" t="s">
        <v>10</v>
      </c>
      <c r="B334" t="s">
        <v>187</v>
      </c>
      <c r="C334">
        <v>2035</v>
      </c>
      <c r="D334">
        <v>5</v>
      </c>
    </row>
    <row r="335" spans="1:4" x14ac:dyDescent="0.25">
      <c r="A335" t="s">
        <v>10</v>
      </c>
      <c r="B335" t="s">
        <v>188</v>
      </c>
      <c r="C335">
        <v>2035</v>
      </c>
      <c r="D335">
        <v>5</v>
      </c>
    </row>
    <row r="336" spans="1:4" x14ac:dyDescent="0.25">
      <c r="A336" t="s">
        <v>10</v>
      </c>
      <c r="B336" t="s">
        <v>189</v>
      </c>
      <c r="C336">
        <v>2035</v>
      </c>
      <c r="D336">
        <v>5</v>
      </c>
    </row>
    <row r="337" spans="1:4" x14ac:dyDescent="0.25">
      <c r="A337" t="s">
        <v>10</v>
      </c>
      <c r="B337" t="s">
        <v>195</v>
      </c>
      <c r="C337">
        <v>2035</v>
      </c>
      <c r="D337">
        <v>30</v>
      </c>
    </row>
    <row r="338" spans="1:4" x14ac:dyDescent="0.25">
      <c r="A338" t="s">
        <v>10</v>
      </c>
      <c r="B338" t="s">
        <v>194</v>
      </c>
      <c r="C338">
        <v>2035</v>
      </c>
      <c r="D338">
        <v>26.5</v>
      </c>
    </row>
    <row r="339" spans="1:4" x14ac:dyDescent="0.25">
      <c r="A339" t="s">
        <v>10</v>
      </c>
      <c r="B339" t="s">
        <v>193</v>
      </c>
      <c r="C339">
        <v>2035</v>
      </c>
      <c r="D339">
        <v>41.5</v>
      </c>
    </row>
    <row r="340" spans="1:4" x14ac:dyDescent="0.25">
      <c r="A340" t="s">
        <v>10</v>
      </c>
      <c r="B340" t="s">
        <v>196</v>
      </c>
      <c r="C340">
        <v>2035</v>
      </c>
      <c r="D340">
        <v>19.3</v>
      </c>
    </row>
    <row r="341" spans="1:4" x14ac:dyDescent="0.25">
      <c r="A341" t="s">
        <v>10</v>
      </c>
      <c r="B341" t="s">
        <v>197</v>
      </c>
      <c r="C341">
        <v>2035</v>
      </c>
      <c r="D341">
        <v>19.3</v>
      </c>
    </row>
    <row r="342" spans="1:4" x14ac:dyDescent="0.25">
      <c r="A342" t="s">
        <v>10</v>
      </c>
      <c r="B342" t="s">
        <v>198</v>
      </c>
      <c r="C342">
        <v>2035</v>
      </c>
      <c r="D342">
        <v>19.3</v>
      </c>
    </row>
    <row r="343" spans="1:4" x14ac:dyDescent="0.25">
      <c r="A343" t="s">
        <v>10</v>
      </c>
      <c r="B343" t="s">
        <v>203</v>
      </c>
      <c r="C343">
        <v>2035</v>
      </c>
      <c r="D343">
        <v>9.75</v>
      </c>
    </row>
    <row r="344" spans="1:4" x14ac:dyDescent="0.25">
      <c r="A344" t="s">
        <v>10</v>
      </c>
      <c r="B344" t="s">
        <v>204</v>
      </c>
      <c r="C344">
        <v>2035</v>
      </c>
      <c r="D344">
        <v>0</v>
      </c>
    </row>
    <row r="345" spans="1:4" x14ac:dyDescent="0.25">
      <c r="A345" t="s">
        <v>10</v>
      </c>
      <c r="B345" t="s">
        <v>207</v>
      </c>
      <c r="C345">
        <v>2035</v>
      </c>
      <c r="D345">
        <v>12.6</v>
      </c>
    </row>
    <row r="346" spans="1:4" x14ac:dyDescent="0.25">
      <c r="A346" t="s">
        <v>10</v>
      </c>
      <c r="B346" t="s">
        <v>150</v>
      </c>
      <c r="C346">
        <v>2035</v>
      </c>
      <c r="D346">
        <v>66.05</v>
      </c>
    </row>
    <row r="347" spans="1:4" x14ac:dyDescent="0.25">
      <c r="A347" t="s">
        <v>10</v>
      </c>
      <c r="B347" t="s">
        <v>132</v>
      </c>
      <c r="C347">
        <v>2035</v>
      </c>
      <c r="D347">
        <v>6.8250000000000002</v>
      </c>
    </row>
    <row r="348" spans="1:4" x14ac:dyDescent="0.25">
      <c r="A348" t="s">
        <v>10</v>
      </c>
      <c r="B348" t="s">
        <v>130</v>
      </c>
      <c r="C348">
        <v>2035</v>
      </c>
      <c r="D348">
        <v>79.099999999999994</v>
      </c>
    </row>
    <row r="349" spans="1:4" x14ac:dyDescent="0.25">
      <c r="A349" t="s">
        <v>10</v>
      </c>
      <c r="B349" t="s">
        <v>135</v>
      </c>
      <c r="C349">
        <v>2035</v>
      </c>
      <c r="D349">
        <v>56</v>
      </c>
    </row>
    <row r="350" spans="1:4" x14ac:dyDescent="0.25">
      <c r="A350" t="s">
        <v>10</v>
      </c>
      <c r="B350" t="s">
        <v>138</v>
      </c>
      <c r="C350">
        <v>2035</v>
      </c>
      <c r="D350">
        <v>70</v>
      </c>
    </row>
    <row r="351" spans="1:4" x14ac:dyDescent="0.25">
      <c r="A351" t="s">
        <v>10</v>
      </c>
      <c r="B351" t="s">
        <v>131</v>
      </c>
      <c r="C351">
        <v>2035</v>
      </c>
      <c r="D351">
        <v>28</v>
      </c>
    </row>
    <row r="352" spans="1:4" x14ac:dyDescent="0.25">
      <c r="A352" t="s">
        <v>10</v>
      </c>
      <c r="B352" t="s">
        <v>140</v>
      </c>
      <c r="C352">
        <v>2035</v>
      </c>
      <c r="D352">
        <v>27.055</v>
      </c>
    </row>
    <row r="353" spans="1:4" x14ac:dyDescent="0.25">
      <c r="A353" t="s">
        <v>10</v>
      </c>
      <c r="B353" t="s">
        <v>136</v>
      </c>
      <c r="C353">
        <v>2035</v>
      </c>
      <c r="D353">
        <v>24.85</v>
      </c>
    </row>
    <row r="354" spans="1:4" x14ac:dyDescent="0.25">
      <c r="A354" t="s">
        <v>10</v>
      </c>
      <c r="B354" t="s">
        <v>137</v>
      </c>
      <c r="C354">
        <v>2035</v>
      </c>
      <c r="D354">
        <v>15.05</v>
      </c>
    </row>
    <row r="355" spans="1:4" x14ac:dyDescent="0.25">
      <c r="A355" t="s">
        <v>10</v>
      </c>
      <c r="B355" t="s">
        <v>133</v>
      </c>
      <c r="C355">
        <v>2035</v>
      </c>
      <c r="D355">
        <v>148.57499999999999</v>
      </c>
    </row>
    <row r="356" spans="1:4" x14ac:dyDescent="0.25">
      <c r="A356" t="s">
        <v>10</v>
      </c>
      <c r="B356" t="s">
        <v>139</v>
      </c>
      <c r="C356">
        <v>2035</v>
      </c>
      <c r="D356">
        <v>17.324999999999999</v>
      </c>
    </row>
    <row r="357" spans="1:4" x14ac:dyDescent="0.25">
      <c r="A357" t="s">
        <v>10</v>
      </c>
      <c r="B357" t="s">
        <v>123</v>
      </c>
      <c r="C357">
        <v>2035</v>
      </c>
      <c r="D357">
        <v>6.8250000000000002</v>
      </c>
    </row>
    <row r="358" spans="1:4" x14ac:dyDescent="0.25">
      <c r="A358" t="s">
        <v>10</v>
      </c>
      <c r="B358" t="s">
        <v>120</v>
      </c>
      <c r="C358">
        <v>2035</v>
      </c>
      <c r="D358">
        <v>79.099999999999994</v>
      </c>
    </row>
    <row r="359" spans="1:4" x14ac:dyDescent="0.25">
      <c r="A359" t="s">
        <v>10</v>
      </c>
      <c r="B359" t="s">
        <v>126</v>
      </c>
      <c r="C359">
        <v>2035</v>
      </c>
      <c r="D359">
        <v>56</v>
      </c>
    </row>
    <row r="360" spans="1:4" x14ac:dyDescent="0.25">
      <c r="A360" t="s">
        <v>10</v>
      </c>
      <c r="B360" t="s">
        <v>127</v>
      </c>
      <c r="C360">
        <v>2035</v>
      </c>
      <c r="D360">
        <v>70</v>
      </c>
    </row>
    <row r="361" spans="1:4" x14ac:dyDescent="0.25">
      <c r="A361" t="s">
        <v>10</v>
      </c>
      <c r="B361" t="s">
        <v>129</v>
      </c>
      <c r="C361">
        <v>2035</v>
      </c>
      <c r="D361">
        <v>27.055</v>
      </c>
    </row>
    <row r="362" spans="1:4" x14ac:dyDescent="0.25">
      <c r="A362" t="s">
        <v>10</v>
      </c>
      <c r="B362" t="s">
        <v>122</v>
      </c>
      <c r="C362">
        <v>2035</v>
      </c>
      <c r="D362">
        <v>69.125</v>
      </c>
    </row>
    <row r="363" spans="1:4" x14ac:dyDescent="0.25">
      <c r="A363" t="s">
        <v>10</v>
      </c>
      <c r="B363" t="s">
        <v>124</v>
      </c>
      <c r="C363">
        <v>2035</v>
      </c>
      <c r="D363">
        <v>148.57499999999999</v>
      </c>
    </row>
    <row r="364" spans="1:4" x14ac:dyDescent="0.25">
      <c r="A364" t="s">
        <v>10</v>
      </c>
      <c r="B364" t="s">
        <v>128</v>
      </c>
      <c r="C364">
        <v>2035</v>
      </c>
      <c r="D364">
        <v>17.324999999999999</v>
      </c>
    </row>
    <row r="365" spans="1:4" x14ac:dyDescent="0.25">
      <c r="A365" t="s">
        <v>10</v>
      </c>
      <c r="B365" t="s">
        <v>121</v>
      </c>
      <c r="C365">
        <v>2035</v>
      </c>
      <c r="D365">
        <v>28</v>
      </c>
    </row>
    <row r="366" spans="1:4" x14ac:dyDescent="0.25">
      <c r="A366" t="s">
        <v>10</v>
      </c>
      <c r="B366" t="s">
        <v>143</v>
      </c>
      <c r="C366">
        <v>2035</v>
      </c>
      <c r="D366">
        <v>2.4849999999999999</v>
      </c>
    </row>
    <row r="367" spans="1:4" x14ac:dyDescent="0.25">
      <c r="A367" t="s">
        <v>10</v>
      </c>
      <c r="B367" t="s">
        <v>142</v>
      </c>
      <c r="C367">
        <v>2035</v>
      </c>
      <c r="D367">
        <v>4.7949999999999999</v>
      </c>
    </row>
    <row r="368" spans="1:4" x14ac:dyDescent="0.25">
      <c r="A368" t="s">
        <v>10</v>
      </c>
      <c r="B368" t="s">
        <v>141</v>
      </c>
      <c r="C368">
        <v>2035</v>
      </c>
      <c r="D368">
        <v>4.4800000000000004</v>
      </c>
    </row>
    <row r="369" spans="1:4" x14ac:dyDescent="0.25">
      <c r="A369" t="s">
        <v>10</v>
      </c>
      <c r="B369" t="s">
        <v>145</v>
      </c>
      <c r="C369">
        <v>2035</v>
      </c>
      <c r="D369">
        <v>4.4800000000000004</v>
      </c>
    </row>
    <row r="370" spans="1:4" x14ac:dyDescent="0.25">
      <c r="A370" t="s">
        <v>10</v>
      </c>
      <c r="B370" t="s">
        <v>148</v>
      </c>
      <c r="C370">
        <v>2035</v>
      </c>
      <c r="D370">
        <v>3.605</v>
      </c>
    </row>
    <row r="371" spans="1:4" x14ac:dyDescent="0.25">
      <c r="A371" t="s">
        <v>10</v>
      </c>
      <c r="B371" t="s">
        <v>147</v>
      </c>
      <c r="C371">
        <v>2035</v>
      </c>
      <c r="D371">
        <v>3.71</v>
      </c>
    </row>
    <row r="372" spans="1:4" x14ac:dyDescent="0.25">
      <c r="A372" t="s">
        <v>10</v>
      </c>
      <c r="B372" t="s">
        <v>112</v>
      </c>
      <c r="C372">
        <v>2035</v>
      </c>
      <c r="D372">
        <v>101.66</v>
      </c>
    </row>
    <row r="373" spans="1:4" x14ac:dyDescent="0.25">
      <c r="A373" t="s">
        <v>10</v>
      </c>
      <c r="B373" t="s">
        <v>115</v>
      </c>
      <c r="C373">
        <v>2035</v>
      </c>
      <c r="D373">
        <v>125.3828571</v>
      </c>
    </row>
    <row r="374" spans="1:4" x14ac:dyDescent="0.25">
      <c r="A374" t="s">
        <v>10</v>
      </c>
      <c r="B374" t="s">
        <v>119</v>
      </c>
      <c r="C374">
        <v>2035</v>
      </c>
      <c r="D374">
        <v>63.085714289999999</v>
      </c>
    </row>
    <row r="375" spans="1:4" x14ac:dyDescent="0.25">
      <c r="A375" t="s">
        <v>10</v>
      </c>
      <c r="B375" t="s">
        <v>117</v>
      </c>
      <c r="C375">
        <v>2035</v>
      </c>
      <c r="D375">
        <v>145.3714286</v>
      </c>
    </row>
    <row r="376" spans="1:4" x14ac:dyDescent="0.25">
      <c r="A376" t="s">
        <v>10</v>
      </c>
      <c r="B376" t="s">
        <v>118</v>
      </c>
      <c r="C376">
        <v>2035</v>
      </c>
      <c r="D376">
        <v>193.5257143</v>
      </c>
    </row>
    <row r="377" spans="1:4" x14ac:dyDescent="0.25">
      <c r="A377" t="s">
        <v>10</v>
      </c>
      <c r="B377" t="s">
        <v>114</v>
      </c>
      <c r="C377">
        <v>2035</v>
      </c>
      <c r="D377">
        <v>111.82599999999999</v>
      </c>
    </row>
    <row r="378" spans="1:4" x14ac:dyDescent="0.25">
      <c r="A378" t="s">
        <v>10</v>
      </c>
      <c r="B378" t="s">
        <v>113</v>
      </c>
      <c r="C378">
        <v>2035</v>
      </c>
      <c r="D378">
        <v>130.18</v>
      </c>
    </row>
    <row r="379" spans="1:4" x14ac:dyDescent="0.25">
      <c r="A379" t="s">
        <v>10</v>
      </c>
      <c r="B379" t="s">
        <v>116</v>
      </c>
      <c r="C379">
        <v>2035</v>
      </c>
      <c r="D379">
        <v>162.9371429</v>
      </c>
    </row>
    <row r="380" spans="1:4" x14ac:dyDescent="0.25">
      <c r="A380" t="s">
        <v>10</v>
      </c>
      <c r="B380" t="s">
        <v>144</v>
      </c>
      <c r="C380">
        <v>2035</v>
      </c>
      <c r="D380">
        <v>12.125602410000001</v>
      </c>
    </row>
    <row r="381" spans="1:4" x14ac:dyDescent="0.25">
      <c r="A381" t="s">
        <v>10</v>
      </c>
      <c r="B381" t="s">
        <v>146</v>
      </c>
      <c r="C381">
        <v>2035</v>
      </c>
      <c r="D381">
        <v>8.1</v>
      </c>
    </row>
    <row r="382" spans="1:4" x14ac:dyDescent="0.25">
      <c r="A382" t="s">
        <v>10</v>
      </c>
      <c r="B382" t="s">
        <v>152</v>
      </c>
      <c r="C382">
        <v>2035</v>
      </c>
      <c r="D382">
        <v>72.321428569999995</v>
      </c>
    </row>
    <row r="383" spans="1:4" x14ac:dyDescent="0.25">
      <c r="A383" t="s">
        <v>10</v>
      </c>
      <c r="B383" t="s">
        <v>154</v>
      </c>
      <c r="C383">
        <v>2035</v>
      </c>
      <c r="D383">
        <v>87.5</v>
      </c>
    </row>
    <row r="384" spans="1:4" x14ac:dyDescent="0.25">
      <c r="A384" t="s">
        <v>10</v>
      </c>
      <c r="B384" t="s">
        <v>158</v>
      </c>
      <c r="C384">
        <v>2035</v>
      </c>
      <c r="D384">
        <v>37.5</v>
      </c>
    </row>
    <row r="385" spans="1:4" x14ac:dyDescent="0.25">
      <c r="A385" t="s">
        <v>10</v>
      </c>
      <c r="B385" t="s">
        <v>209</v>
      </c>
      <c r="C385">
        <v>2035</v>
      </c>
      <c r="D385">
        <v>19.694759999999999</v>
      </c>
    </row>
    <row r="386" spans="1:4" x14ac:dyDescent="0.25">
      <c r="A386" t="s">
        <v>10</v>
      </c>
      <c r="B386" t="s">
        <v>210</v>
      </c>
      <c r="C386">
        <v>2035</v>
      </c>
      <c r="D386">
        <v>96.100937349999995</v>
      </c>
    </row>
    <row r="387" spans="1:4" x14ac:dyDescent="0.25">
      <c r="A387" t="s">
        <v>10</v>
      </c>
      <c r="B387" t="s">
        <v>134</v>
      </c>
      <c r="C387">
        <v>2035</v>
      </c>
      <c r="D387">
        <v>19.55</v>
      </c>
    </row>
    <row r="388" spans="1:4" x14ac:dyDescent="0.25">
      <c r="A388" t="s">
        <v>10</v>
      </c>
      <c r="B388" t="s">
        <v>125</v>
      </c>
      <c r="C388">
        <v>2035</v>
      </c>
      <c r="D388">
        <v>19.55</v>
      </c>
    </row>
    <row r="389" spans="1:4" x14ac:dyDescent="0.25">
      <c r="A389" t="s">
        <v>10</v>
      </c>
      <c r="B389" t="s">
        <v>200</v>
      </c>
      <c r="C389">
        <v>2035</v>
      </c>
      <c r="D389">
        <v>15.460969</v>
      </c>
    </row>
    <row r="390" spans="1:4" x14ac:dyDescent="0.25">
      <c r="A390" t="s">
        <v>10</v>
      </c>
      <c r="B390" t="s">
        <v>37</v>
      </c>
      <c r="C390">
        <v>2040</v>
      </c>
      <c r="D390">
        <v>46.7</v>
      </c>
    </row>
    <row r="391" spans="1:4" x14ac:dyDescent="0.25">
      <c r="A391" t="s">
        <v>10</v>
      </c>
      <c r="B391" t="s">
        <v>47</v>
      </c>
      <c r="C391">
        <v>2040</v>
      </c>
      <c r="D391">
        <v>50.75</v>
      </c>
    </row>
    <row r="392" spans="1:4" x14ac:dyDescent="0.25">
      <c r="A392" t="s">
        <v>10</v>
      </c>
      <c r="B392" t="s">
        <v>75</v>
      </c>
      <c r="C392">
        <v>2040</v>
      </c>
      <c r="D392">
        <v>0.28000000000000003</v>
      </c>
    </row>
    <row r="393" spans="1:4" x14ac:dyDescent="0.25">
      <c r="A393" t="s">
        <v>10</v>
      </c>
      <c r="B393" t="s">
        <v>78</v>
      </c>
      <c r="C393">
        <v>2040</v>
      </c>
      <c r="D393">
        <v>6.2</v>
      </c>
    </row>
    <row r="394" spans="1:4" x14ac:dyDescent="0.25">
      <c r="A394" t="s">
        <v>10</v>
      </c>
      <c r="B394" t="s">
        <v>83</v>
      </c>
      <c r="C394">
        <v>2040</v>
      </c>
      <c r="D394">
        <v>6.63</v>
      </c>
    </row>
    <row r="395" spans="1:4" x14ac:dyDescent="0.25">
      <c r="A395" t="s">
        <v>10</v>
      </c>
      <c r="B395" t="s">
        <v>85</v>
      </c>
      <c r="C395">
        <v>2040</v>
      </c>
      <c r="D395">
        <v>6.63</v>
      </c>
    </row>
    <row r="396" spans="1:4" x14ac:dyDescent="0.25">
      <c r="A396" t="s">
        <v>10</v>
      </c>
      <c r="B396" t="s">
        <v>87</v>
      </c>
      <c r="C396">
        <v>2040</v>
      </c>
      <c r="D396">
        <v>2.4</v>
      </c>
    </row>
    <row r="397" spans="1:4" x14ac:dyDescent="0.25">
      <c r="A397" t="s">
        <v>10</v>
      </c>
      <c r="B397" t="s">
        <v>89</v>
      </c>
      <c r="C397">
        <v>2040</v>
      </c>
      <c r="D397">
        <v>2.4</v>
      </c>
    </row>
    <row r="398" spans="1:4" x14ac:dyDescent="0.25">
      <c r="A398" t="s">
        <v>10</v>
      </c>
      <c r="B398" t="s">
        <v>91</v>
      </c>
      <c r="C398">
        <v>2040</v>
      </c>
      <c r="D398">
        <v>22.5</v>
      </c>
    </row>
    <row r="399" spans="1:4" x14ac:dyDescent="0.25">
      <c r="A399" t="s">
        <v>10</v>
      </c>
      <c r="B399" t="s">
        <v>93</v>
      </c>
      <c r="C399">
        <v>2040</v>
      </c>
      <c r="D399">
        <v>22.5</v>
      </c>
    </row>
    <row r="400" spans="1:4" x14ac:dyDescent="0.25">
      <c r="A400" t="s">
        <v>10</v>
      </c>
      <c r="B400" t="s">
        <v>81</v>
      </c>
      <c r="C400">
        <v>2040</v>
      </c>
      <c r="D400">
        <v>6.63</v>
      </c>
    </row>
    <row r="401" spans="1:4" x14ac:dyDescent="0.25">
      <c r="A401" t="s">
        <v>10</v>
      </c>
      <c r="B401" t="s">
        <v>95</v>
      </c>
      <c r="C401">
        <v>2040</v>
      </c>
      <c r="D401">
        <v>3.3599624060000002</v>
      </c>
    </row>
    <row r="402" spans="1:4" x14ac:dyDescent="0.25">
      <c r="A402" t="s">
        <v>10</v>
      </c>
      <c r="B402" t="s">
        <v>97</v>
      </c>
      <c r="C402">
        <v>2040</v>
      </c>
      <c r="D402">
        <v>3.1384264229999999</v>
      </c>
    </row>
    <row r="403" spans="1:4" x14ac:dyDescent="0.25">
      <c r="A403" t="s">
        <v>10</v>
      </c>
      <c r="B403" t="s">
        <v>105</v>
      </c>
      <c r="C403">
        <v>2040</v>
      </c>
      <c r="D403">
        <v>8.065576257</v>
      </c>
    </row>
    <row r="404" spans="1:4" x14ac:dyDescent="0.25">
      <c r="A404" t="s">
        <v>10</v>
      </c>
      <c r="B404" t="s">
        <v>99</v>
      </c>
      <c r="C404">
        <v>2040</v>
      </c>
      <c r="D404">
        <v>17.364890949999999</v>
      </c>
    </row>
    <row r="405" spans="1:4" x14ac:dyDescent="0.25">
      <c r="A405" t="s">
        <v>10</v>
      </c>
      <c r="B405" t="s">
        <v>101</v>
      </c>
      <c r="C405">
        <v>2040</v>
      </c>
      <c r="D405">
        <v>10.42674484</v>
      </c>
    </row>
    <row r="406" spans="1:4" x14ac:dyDescent="0.25">
      <c r="A406" t="s">
        <v>10</v>
      </c>
      <c r="B406" t="s">
        <v>103</v>
      </c>
      <c r="C406">
        <v>2040</v>
      </c>
      <c r="D406">
        <v>5.8309037899999998</v>
      </c>
    </row>
    <row r="407" spans="1:4" x14ac:dyDescent="0.25">
      <c r="A407" t="s">
        <v>10</v>
      </c>
      <c r="B407" t="s">
        <v>106</v>
      </c>
      <c r="C407">
        <v>2040</v>
      </c>
      <c r="D407">
        <v>7.7780023680000001</v>
      </c>
    </row>
    <row r="408" spans="1:4" x14ac:dyDescent="0.25">
      <c r="A408" t="s">
        <v>10</v>
      </c>
      <c r="B408" t="s">
        <v>107</v>
      </c>
      <c r="C408">
        <v>2040</v>
      </c>
      <c r="D408">
        <v>8.9654854190000002</v>
      </c>
    </row>
    <row r="409" spans="1:4" x14ac:dyDescent="0.25">
      <c r="A409" t="s">
        <v>10</v>
      </c>
      <c r="B409" t="s">
        <v>108</v>
      </c>
      <c r="C409">
        <v>2040</v>
      </c>
      <c r="D409">
        <v>8.6978589890000002</v>
      </c>
    </row>
    <row r="410" spans="1:4" x14ac:dyDescent="0.25">
      <c r="A410" t="s">
        <v>10</v>
      </c>
      <c r="B410" t="s">
        <v>151</v>
      </c>
      <c r="C410">
        <v>2040</v>
      </c>
      <c r="D410">
        <v>32</v>
      </c>
    </row>
    <row r="411" spans="1:4" x14ac:dyDescent="0.25">
      <c r="A411" t="s">
        <v>10</v>
      </c>
      <c r="B411" t="s">
        <v>153</v>
      </c>
      <c r="C411">
        <v>2040</v>
      </c>
      <c r="D411">
        <v>39</v>
      </c>
    </row>
    <row r="412" spans="1:4" x14ac:dyDescent="0.25">
      <c r="A412" t="s">
        <v>10</v>
      </c>
      <c r="B412" t="s">
        <v>160</v>
      </c>
      <c r="C412">
        <v>2040</v>
      </c>
      <c r="D412">
        <v>108</v>
      </c>
    </row>
    <row r="413" spans="1:4" x14ac:dyDescent="0.25">
      <c r="A413" t="s">
        <v>10</v>
      </c>
      <c r="B413" t="s">
        <v>161</v>
      </c>
      <c r="C413">
        <v>2040</v>
      </c>
      <c r="D413">
        <v>6.21</v>
      </c>
    </row>
    <row r="414" spans="1:4" x14ac:dyDescent="0.25">
      <c r="A414" t="s">
        <v>10</v>
      </c>
      <c r="B414" t="s">
        <v>149</v>
      </c>
      <c r="C414">
        <v>2040</v>
      </c>
      <c r="D414">
        <v>37.1</v>
      </c>
    </row>
    <row r="415" spans="1:4" x14ac:dyDescent="0.25">
      <c r="A415" t="s">
        <v>10</v>
      </c>
      <c r="B415" t="s">
        <v>162</v>
      </c>
      <c r="C415">
        <v>2040</v>
      </c>
      <c r="D415">
        <v>0.33860933799999998</v>
      </c>
    </row>
    <row r="416" spans="1:4" x14ac:dyDescent="0.25">
      <c r="A416" t="s">
        <v>10</v>
      </c>
      <c r="B416" t="s">
        <v>163</v>
      </c>
      <c r="C416">
        <v>2040</v>
      </c>
      <c r="D416">
        <v>0.32850159600000001</v>
      </c>
    </row>
    <row r="417" spans="1:4" x14ac:dyDescent="0.25">
      <c r="A417" t="s">
        <v>10</v>
      </c>
      <c r="B417" t="s">
        <v>164</v>
      </c>
      <c r="C417">
        <v>2040</v>
      </c>
      <c r="D417">
        <v>0.43210594600000002</v>
      </c>
    </row>
    <row r="418" spans="1:4" x14ac:dyDescent="0.25">
      <c r="A418" t="s">
        <v>10</v>
      </c>
      <c r="B418" t="s">
        <v>165</v>
      </c>
      <c r="C418">
        <v>2040</v>
      </c>
      <c r="D418">
        <v>0.19429347799999999</v>
      </c>
    </row>
    <row r="419" spans="1:4" x14ac:dyDescent="0.25">
      <c r="A419" t="s">
        <v>10</v>
      </c>
      <c r="B419" t="s">
        <v>166</v>
      </c>
      <c r="C419">
        <v>2040</v>
      </c>
      <c r="D419">
        <v>0.27756211200000003</v>
      </c>
    </row>
    <row r="420" spans="1:4" x14ac:dyDescent="0.25">
      <c r="A420" t="s">
        <v>10</v>
      </c>
      <c r="B420" t="s">
        <v>167</v>
      </c>
      <c r="C420">
        <v>2040</v>
      </c>
      <c r="D420">
        <v>2.3702721090000001</v>
      </c>
    </row>
    <row r="421" spans="1:4" x14ac:dyDescent="0.25">
      <c r="A421" t="s">
        <v>10</v>
      </c>
      <c r="B421" t="s">
        <v>168</v>
      </c>
      <c r="C421">
        <v>2040</v>
      </c>
      <c r="D421">
        <v>3.115891156</v>
      </c>
    </row>
    <row r="422" spans="1:4" x14ac:dyDescent="0.25">
      <c r="A422" t="s">
        <v>10</v>
      </c>
      <c r="B422" t="s">
        <v>169</v>
      </c>
      <c r="C422">
        <v>2040</v>
      </c>
      <c r="D422">
        <v>1.400612245</v>
      </c>
    </row>
    <row r="423" spans="1:4" x14ac:dyDescent="0.25">
      <c r="A423" t="s">
        <v>10</v>
      </c>
      <c r="B423" t="s">
        <v>171</v>
      </c>
      <c r="C423">
        <v>2040</v>
      </c>
      <c r="D423">
        <v>1.980244898</v>
      </c>
    </row>
    <row r="424" spans="1:4" x14ac:dyDescent="0.25">
      <c r="A424" t="s">
        <v>10</v>
      </c>
      <c r="B424" t="s">
        <v>178</v>
      </c>
      <c r="C424">
        <v>2040</v>
      </c>
      <c r="D424">
        <v>162.94399999999999</v>
      </c>
    </row>
    <row r="425" spans="1:4" x14ac:dyDescent="0.25">
      <c r="A425" t="s">
        <v>10</v>
      </c>
      <c r="B425" t="s">
        <v>179</v>
      </c>
      <c r="C425">
        <v>2040</v>
      </c>
      <c r="D425">
        <v>80</v>
      </c>
    </row>
    <row r="426" spans="1:4" x14ac:dyDescent="0.25">
      <c r="A426" t="s">
        <v>10</v>
      </c>
      <c r="B426" t="s">
        <v>181</v>
      </c>
      <c r="C426">
        <v>2040</v>
      </c>
      <c r="D426">
        <v>49.5</v>
      </c>
    </row>
    <row r="427" spans="1:4" x14ac:dyDescent="0.25">
      <c r="A427" t="s">
        <v>10</v>
      </c>
      <c r="B427" t="s">
        <v>182</v>
      </c>
      <c r="C427">
        <v>2040</v>
      </c>
      <c r="D427">
        <v>76.8</v>
      </c>
    </row>
    <row r="428" spans="1:4" x14ac:dyDescent="0.25">
      <c r="A428" t="s">
        <v>10</v>
      </c>
      <c r="B428" t="s">
        <v>183</v>
      </c>
      <c r="C428">
        <v>2040</v>
      </c>
      <c r="D428">
        <v>28</v>
      </c>
    </row>
    <row r="429" spans="1:4" x14ac:dyDescent="0.25">
      <c r="A429" t="s">
        <v>10</v>
      </c>
      <c r="B429" t="s">
        <v>185</v>
      </c>
      <c r="C429">
        <v>2040</v>
      </c>
      <c r="D429">
        <v>5.26</v>
      </c>
    </row>
    <row r="430" spans="1:4" x14ac:dyDescent="0.25">
      <c r="A430" t="s">
        <v>10</v>
      </c>
      <c r="B430" t="s">
        <v>186</v>
      </c>
      <c r="C430">
        <v>2040</v>
      </c>
      <c r="D430">
        <v>5.26</v>
      </c>
    </row>
    <row r="431" spans="1:4" x14ac:dyDescent="0.25">
      <c r="A431" t="s">
        <v>10</v>
      </c>
      <c r="B431" t="s">
        <v>187</v>
      </c>
      <c r="C431">
        <v>2040</v>
      </c>
      <c r="D431">
        <v>4.47</v>
      </c>
    </row>
    <row r="432" spans="1:4" x14ac:dyDescent="0.25">
      <c r="A432" t="s">
        <v>10</v>
      </c>
      <c r="B432" t="s">
        <v>188</v>
      </c>
      <c r="C432">
        <v>2040</v>
      </c>
      <c r="D432">
        <v>4.47</v>
      </c>
    </row>
    <row r="433" spans="1:4" x14ac:dyDescent="0.25">
      <c r="A433" t="s">
        <v>10</v>
      </c>
      <c r="B433" t="s">
        <v>189</v>
      </c>
      <c r="C433">
        <v>2040</v>
      </c>
      <c r="D433">
        <v>4.47</v>
      </c>
    </row>
    <row r="434" spans="1:4" x14ac:dyDescent="0.25">
      <c r="A434" t="s">
        <v>10</v>
      </c>
      <c r="B434" t="s">
        <v>195</v>
      </c>
      <c r="C434">
        <v>2040</v>
      </c>
      <c r="D434">
        <v>29</v>
      </c>
    </row>
    <row r="435" spans="1:4" x14ac:dyDescent="0.25">
      <c r="A435" t="s">
        <v>10</v>
      </c>
      <c r="B435" t="s">
        <v>194</v>
      </c>
      <c r="C435">
        <v>2040</v>
      </c>
      <c r="D435">
        <v>26</v>
      </c>
    </row>
    <row r="436" spans="1:4" x14ac:dyDescent="0.25">
      <c r="A436" t="s">
        <v>10</v>
      </c>
      <c r="B436" t="s">
        <v>193</v>
      </c>
      <c r="C436">
        <v>2040</v>
      </c>
      <c r="D436">
        <v>40</v>
      </c>
    </row>
    <row r="437" spans="1:4" x14ac:dyDescent="0.25">
      <c r="A437" t="s">
        <v>10</v>
      </c>
      <c r="B437" t="s">
        <v>196</v>
      </c>
      <c r="C437">
        <v>2040</v>
      </c>
      <c r="D437">
        <v>18.8</v>
      </c>
    </row>
    <row r="438" spans="1:4" x14ac:dyDescent="0.25">
      <c r="A438" t="s">
        <v>10</v>
      </c>
      <c r="B438" t="s">
        <v>197</v>
      </c>
      <c r="C438">
        <v>2040</v>
      </c>
      <c r="D438">
        <v>18.8</v>
      </c>
    </row>
    <row r="439" spans="1:4" x14ac:dyDescent="0.25">
      <c r="A439" t="s">
        <v>10</v>
      </c>
      <c r="B439" t="s">
        <v>198</v>
      </c>
      <c r="C439">
        <v>2040</v>
      </c>
      <c r="D439">
        <v>18.8</v>
      </c>
    </row>
    <row r="440" spans="1:4" x14ac:dyDescent="0.25">
      <c r="A440" t="s">
        <v>10</v>
      </c>
      <c r="B440" t="s">
        <v>203</v>
      </c>
      <c r="C440">
        <v>2040</v>
      </c>
      <c r="D440">
        <v>8.8800000000000008</v>
      </c>
    </row>
    <row r="441" spans="1:4" x14ac:dyDescent="0.25">
      <c r="A441" t="s">
        <v>10</v>
      </c>
      <c r="B441" t="s">
        <v>204</v>
      </c>
      <c r="C441">
        <v>2040</v>
      </c>
      <c r="D441">
        <v>0</v>
      </c>
    </row>
    <row r="442" spans="1:4" x14ac:dyDescent="0.25">
      <c r="A442" t="s">
        <v>10</v>
      </c>
      <c r="B442" t="s">
        <v>207</v>
      </c>
      <c r="C442">
        <v>2040</v>
      </c>
      <c r="D442">
        <v>11.5</v>
      </c>
    </row>
    <row r="443" spans="1:4" x14ac:dyDescent="0.25">
      <c r="A443" t="s">
        <v>10</v>
      </c>
      <c r="B443" t="s">
        <v>150</v>
      </c>
      <c r="C443">
        <v>2040</v>
      </c>
      <c r="D443">
        <v>63</v>
      </c>
    </row>
    <row r="444" spans="1:4" x14ac:dyDescent="0.25">
      <c r="A444" t="s">
        <v>10</v>
      </c>
      <c r="B444" t="s">
        <v>132</v>
      </c>
      <c r="C444">
        <v>2040</v>
      </c>
      <c r="D444">
        <v>6.8250000000000002</v>
      </c>
    </row>
    <row r="445" spans="1:4" x14ac:dyDescent="0.25">
      <c r="A445" t="s">
        <v>10</v>
      </c>
      <c r="B445" t="s">
        <v>130</v>
      </c>
      <c r="C445">
        <v>2040</v>
      </c>
      <c r="D445">
        <v>75.25</v>
      </c>
    </row>
    <row r="446" spans="1:4" x14ac:dyDescent="0.25">
      <c r="A446" t="s">
        <v>10</v>
      </c>
      <c r="B446" t="s">
        <v>135</v>
      </c>
      <c r="C446">
        <v>2040</v>
      </c>
      <c r="D446">
        <v>56</v>
      </c>
    </row>
    <row r="447" spans="1:4" x14ac:dyDescent="0.25">
      <c r="A447" t="s">
        <v>10</v>
      </c>
      <c r="B447" t="s">
        <v>138</v>
      </c>
      <c r="C447">
        <v>2040</v>
      </c>
      <c r="D447">
        <v>70</v>
      </c>
    </row>
    <row r="448" spans="1:4" x14ac:dyDescent="0.25">
      <c r="A448" t="s">
        <v>10</v>
      </c>
      <c r="B448" t="s">
        <v>131</v>
      </c>
      <c r="C448">
        <v>2040</v>
      </c>
      <c r="D448">
        <v>28</v>
      </c>
    </row>
    <row r="449" spans="1:4" x14ac:dyDescent="0.25">
      <c r="A449" t="s">
        <v>10</v>
      </c>
      <c r="B449" t="s">
        <v>140</v>
      </c>
      <c r="C449">
        <v>2040</v>
      </c>
      <c r="D449">
        <v>27.055</v>
      </c>
    </row>
    <row r="450" spans="1:4" x14ac:dyDescent="0.25">
      <c r="A450" t="s">
        <v>10</v>
      </c>
      <c r="B450" t="s">
        <v>136</v>
      </c>
      <c r="C450">
        <v>2040</v>
      </c>
      <c r="D450">
        <v>24.15</v>
      </c>
    </row>
    <row r="451" spans="1:4" x14ac:dyDescent="0.25">
      <c r="A451" t="s">
        <v>10</v>
      </c>
      <c r="B451" t="s">
        <v>137</v>
      </c>
      <c r="C451">
        <v>2040</v>
      </c>
      <c r="D451">
        <v>14.6</v>
      </c>
    </row>
    <row r="452" spans="1:4" x14ac:dyDescent="0.25">
      <c r="A452" t="s">
        <v>10</v>
      </c>
      <c r="B452" t="s">
        <v>133</v>
      </c>
      <c r="C452">
        <v>2040</v>
      </c>
      <c r="D452">
        <v>140.69999999999999</v>
      </c>
    </row>
    <row r="453" spans="1:4" x14ac:dyDescent="0.25">
      <c r="A453" t="s">
        <v>10</v>
      </c>
      <c r="B453" t="s">
        <v>139</v>
      </c>
      <c r="C453">
        <v>2040</v>
      </c>
      <c r="D453">
        <v>17.324999999999999</v>
      </c>
    </row>
    <row r="454" spans="1:4" x14ac:dyDescent="0.25">
      <c r="A454" t="s">
        <v>10</v>
      </c>
      <c r="B454" t="s">
        <v>123</v>
      </c>
      <c r="C454">
        <v>2040</v>
      </c>
      <c r="D454">
        <v>6.8250000000000002</v>
      </c>
    </row>
    <row r="455" spans="1:4" x14ac:dyDescent="0.25">
      <c r="A455" t="s">
        <v>10</v>
      </c>
      <c r="B455" t="s">
        <v>120</v>
      </c>
      <c r="C455">
        <v>2040</v>
      </c>
      <c r="D455">
        <v>75.25</v>
      </c>
    </row>
    <row r="456" spans="1:4" x14ac:dyDescent="0.25">
      <c r="A456" t="s">
        <v>10</v>
      </c>
      <c r="B456" t="s">
        <v>126</v>
      </c>
      <c r="C456">
        <v>2040</v>
      </c>
      <c r="D456">
        <v>56</v>
      </c>
    </row>
    <row r="457" spans="1:4" x14ac:dyDescent="0.25">
      <c r="A457" t="s">
        <v>10</v>
      </c>
      <c r="B457" t="s">
        <v>127</v>
      </c>
      <c r="C457">
        <v>2040</v>
      </c>
      <c r="D457">
        <v>70</v>
      </c>
    </row>
    <row r="458" spans="1:4" x14ac:dyDescent="0.25">
      <c r="A458" t="s">
        <v>10</v>
      </c>
      <c r="B458" t="s">
        <v>129</v>
      </c>
      <c r="C458">
        <v>2040</v>
      </c>
      <c r="D458">
        <v>27.055</v>
      </c>
    </row>
    <row r="459" spans="1:4" x14ac:dyDescent="0.25">
      <c r="A459" t="s">
        <v>10</v>
      </c>
      <c r="B459" t="s">
        <v>122</v>
      </c>
      <c r="C459">
        <v>2040</v>
      </c>
      <c r="D459">
        <v>65.45</v>
      </c>
    </row>
    <row r="460" spans="1:4" x14ac:dyDescent="0.25">
      <c r="A460" t="s">
        <v>10</v>
      </c>
      <c r="B460" t="s">
        <v>124</v>
      </c>
      <c r="C460">
        <v>2040</v>
      </c>
      <c r="D460">
        <v>140.69999999999999</v>
      </c>
    </row>
    <row r="461" spans="1:4" x14ac:dyDescent="0.25">
      <c r="A461" t="s">
        <v>10</v>
      </c>
      <c r="B461" t="s">
        <v>128</v>
      </c>
      <c r="C461">
        <v>2040</v>
      </c>
      <c r="D461">
        <v>17.324999999999999</v>
      </c>
    </row>
    <row r="462" spans="1:4" x14ac:dyDescent="0.25">
      <c r="A462" t="s">
        <v>10</v>
      </c>
      <c r="B462" t="s">
        <v>121</v>
      </c>
      <c r="C462">
        <v>2040</v>
      </c>
      <c r="D462">
        <v>28</v>
      </c>
    </row>
    <row r="463" spans="1:4" x14ac:dyDescent="0.25">
      <c r="A463" t="s">
        <v>10</v>
      </c>
      <c r="B463" t="s">
        <v>143</v>
      </c>
      <c r="C463">
        <v>2040</v>
      </c>
      <c r="D463">
        <v>2.4849999999999999</v>
      </c>
    </row>
    <row r="464" spans="1:4" x14ac:dyDescent="0.25">
      <c r="A464" t="s">
        <v>10</v>
      </c>
      <c r="B464" t="s">
        <v>142</v>
      </c>
      <c r="C464">
        <v>2040</v>
      </c>
      <c r="D464">
        <v>4.7949999999999999</v>
      </c>
    </row>
    <row r="465" spans="1:4" x14ac:dyDescent="0.25">
      <c r="A465" t="s">
        <v>10</v>
      </c>
      <c r="B465" t="s">
        <v>141</v>
      </c>
      <c r="C465">
        <v>2040</v>
      </c>
      <c r="D465">
        <v>4.4800000000000004</v>
      </c>
    </row>
    <row r="466" spans="1:4" x14ac:dyDescent="0.25">
      <c r="A466" t="s">
        <v>10</v>
      </c>
      <c r="B466" t="s">
        <v>145</v>
      </c>
      <c r="C466">
        <v>2040</v>
      </c>
      <c r="D466">
        <v>4.4800000000000004</v>
      </c>
    </row>
    <row r="467" spans="1:4" x14ac:dyDescent="0.25">
      <c r="A467" t="s">
        <v>10</v>
      </c>
      <c r="B467" t="s">
        <v>148</v>
      </c>
      <c r="C467">
        <v>2040</v>
      </c>
      <c r="D467">
        <v>3.605</v>
      </c>
    </row>
    <row r="468" spans="1:4" x14ac:dyDescent="0.25">
      <c r="A468" t="s">
        <v>10</v>
      </c>
      <c r="B468" t="s">
        <v>147</v>
      </c>
      <c r="C468">
        <v>2040</v>
      </c>
      <c r="D468">
        <v>3.71</v>
      </c>
    </row>
    <row r="469" spans="1:4" x14ac:dyDescent="0.25">
      <c r="A469" t="s">
        <v>10</v>
      </c>
      <c r="B469" t="s">
        <v>112</v>
      </c>
      <c r="C469">
        <v>2040</v>
      </c>
      <c r="D469">
        <v>101.66</v>
      </c>
    </row>
    <row r="470" spans="1:4" x14ac:dyDescent="0.25">
      <c r="A470" t="s">
        <v>10</v>
      </c>
      <c r="B470" t="s">
        <v>115</v>
      </c>
      <c r="C470">
        <v>2040</v>
      </c>
      <c r="D470">
        <v>115.3285714</v>
      </c>
    </row>
    <row r="471" spans="1:4" x14ac:dyDescent="0.25">
      <c r="A471" t="s">
        <v>10</v>
      </c>
      <c r="B471" t="s">
        <v>119</v>
      </c>
      <c r="C471">
        <v>2040</v>
      </c>
      <c r="D471">
        <v>60.457142859999998</v>
      </c>
    </row>
    <row r="472" spans="1:4" x14ac:dyDescent="0.25">
      <c r="A472" t="s">
        <v>10</v>
      </c>
      <c r="B472" t="s">
        <v>117</v>
      </c>
      <c r="C472">
        <v>2040</v>
      </c>
      <c r="D472">
        <v>139.3142857</v>
      </c>
    </row>
    <row r="473" spans="1:4" x14ac:dyDescent="0.25">
      <c r="A473" t="s">
        <v>10</v>
      </c>
      <c r="B473" t="s">
        <v>118</v>
      </c>
      <c r="C473">
        <v>2040</v>
      </c>
      <c r="D473">
        <v>178.00714289999999</v>
      </c>
    </row>
    <row r="474" spans="1:4" x14ac:dyDescent="0.25">
      <c r="A474" t="s">
        <v>10</v>
      </c>
      <c r="B474" t="s">
        <v>114</v>
      </c>
      <c r="C474">
        <v>2040</v>
      </c>
      <c r="D474">
        <v>111.82599999999999</v>
      </c>
    </row>
    <row r="475" spans="1:4" x14ac:dyDescent="0.25">
      <c r="A475" t="s">
        <v>10</v>
      </c>
      <c r="B475" t="s">
        <v>113</v>
      </c>
      <c r="C475">
        <v>2040</v>
      </c>
      <c r="D475">
        <v>130.18</v>
      </c>
    </row>
    <row r="476" spans="1:4" x14ac:dyDescent="0.25">
      <c r="A476" t="s">
        <v>10</v>
      </c>
      <c r="B476" t="s">
        <v>116</v>
      </c>
      <c r="C476">
        <v>2040</v>
      </c>
      <c r="D476">
        <v>149.8714286</v>
      </c>
    </row>
    <row r="477" spans="1:4" x14ac:dyDescent="0.25">
      <c r="A477" t="s">
        <v>10</v>
      </c>
      <c r="B477" t="s">
        <v>144</v>
      </c>
      <c r="C477">
        <v>2040</v>
      </c>
      <c r="D477">
        <v>11.9341358</v>
      </c>
    </row>
    <row r="478" spans="1:4" x14ac:dyDescent="0.25">
      <c r="A478" t="s">
        <v>10</v>
      </c>
      <c r="B478" t="s">
        <v>146</v>
      </c>
      <c r="C478">
        <v>2040</v>
      </c>
      <c r="D478">
        <v>7.78</v>
      </c>
    </row>
    <row r="479" spans="1:4" x14ac:dyDescent="0.25">
      <c r="A479" t="s">
        <v>10</v>
      </c>
      <c r="B479" t="s">
        <v>152</v>
      </c>
      <c r="C479">
        <v>2040</v>
      </c>
      <c r="D479">
        <v>69.464285709999999</v>
      </c>
    </row>
    <row r="480" spans="1:4" x14ac:dyDescent="0.25">
      <c r="A480" t="s">
        <v>10</v>
      </c>
      <c r="B480" t="s">
        <v>154</v>
      </c>
      <c r="C480">
        <v>2040</v>
      </c>
      <c r="D480">
        <v>87.5</v>
      </c>
    </row>
    <row r="481" spans="1:4" x14ac:dyDescent="0.25">
      <c r="A481" t="s">
        <v>10</v>
      </c>
      <c r="B481" t="s">
        <v>158</v>
      </c>
      <c r="C481">
        <v>2040</v>
      </c>
      <c r="D481">
        <v>37.5</v>
      </c>
    </row>
    <row r="482" spans="1:4" x14ac:dyDescent="0.25">
      <c r="A482" t="s">
        <v>10</v>
      </c>
      <c r="B482" t="s">
        <v>209</v>
      </c>
      <c r="C482">
        <v>2040</v>
      </c>
      <c r="D482">
        <v>18.637356</v>
      </c>
    </row>
    <row r="483" spans="1:4" x14ac:dyDescent="0.25">
      <c r="A483" t="s">
        <v>10</v>
      </c>
      <c r="B483" t="s">
        <v>210</v>
      </c>
      <c r="C483">
        <v>2040</v>
      </c>
      <c r="D483">
        <v>89.505326960000005</v>
      </c>
    </row>
    <row r="484" spans="1:4" x14ac:dyDescent="0.25">
      <c r="A484" t="s">
        <v>10</v>
      </c>
      <c r="B484" t="s">
        <v>134</v>
      </c>
      <c r="C484">
        <v>2040</v>
      </c>
      <c r="D484">
        <v>18.75</v>
      </c>
    </row>
    <row r="485" spans="1:4" x14ac:dyDescent="0.25">
      <c r="A485" t="s">
        <v>10</v>
      </c>
      <c r="B485" t="s">
        <v>125</v>
      </c>
      <c r="C485">
        <v>2040</v>
      </c>
      <c r="D485">
        <v>18.75</v>
      </c>
    </row>
    <row r="486" spans="1:4" x14ac:dyDescent="0.25">
      <c r="A486" t="s">
        <v>10</v>
      </c>
      <c r="B486" t="s">
        <v>200</v>
      </c>
      <c r="C486">
        <v>2040</v>
      </c>
      <c r="D486">
        <v>14.123000530000001</v>
      </c>
    </row>
    <row r="487" spans="1:4" x14ac:dyDescent="0.25">
      <c r="A487" t="s">
        <v>10</v>
      </c>
      <c r="B487" t="s">
        <v>37</v>
      </c>
      <c r="C487">
        <v>2045</v>
      </c>
      <c r="D487">
        <v>46.7</v>
      </c>
    </row>
    <row r="488" spans="1:4" x14ac:dyDescent="0.25">
      <c r="A488" t="s">
        <v>10</v>
      </c>
      <c r="B488" t="s">
        <v>47</v>
      </c>
      <c r="C488">
        <v>2045</v>
      </c>
      <c r="D488">
        <v>50.75</v>
      </c>
    </row>
    <row r="489" spans="1:4" x14ac:dyDescent="0.25">
      <c r="A489" t="s">
        <v>10</v>
      </c>
      <c r="B489" t="s">
        <v>75</v>
      </c>
      <c r="C489">
        <v>2045</v>
      </c>
      <c r="D489">
        <v>0.28000000000000003</v>
      </c>
    </row>
    <row r="490" spans="1:4" x14ac:dyDescent="0.25">
      <c r="A490" t="s">
        <v>10</v>
      </c>
      <c r="B490" t="s">
        <v>78</v>
      </c>
      <c r="C490">
        <v>2045</v>
      </c>
      <c r="D490">
        <v>6.2</v>
      </c>
    </row>
    <row r="491" spans="1:4" x14ac:dyDescent="0.25">
      <c r="A491" t="s">
        <v>10</v>
      </c>
      <c r="B491" t="s">
        <v>83</v>
      </c>
      <c r="C491">
        <v>2045</v>
      </c>
      <c r="D491">
        <v>6.24</v>
      </c>
    </row>
    <row r="492" spans="1:4" x14ac:dyDescent="0.25">
      <c r="A492" t="s">
        <v>10</v>
      </c>
      <c r="B492" t="s">
        <v>85</v>
      </c>
      <c r="C492">
        <v>2045</v>
      </c>
      <c r="D492">
        <v>6.24</v>
      </c>
    </row>
    <row r="493" spans="1:4" x14ac:dyDescent="0.25">
      <c r="A493" t="s">
        <v>10</v>
      </c>
      <c r="B493" t="s">
        <v>87</v>
      </c>
      <c r="C493">
        <v>2045</v>
      </c>
      <c r="D493">
        <v>2.4</v>
      </c>
    </row>
    <row r="494" spans="1:4" x14ac:dyDescent="0.25">
      <c r="A494" t="s">
        <v>10</v>
      </c>
      <c r="B494" t="s">
        <v>89</v>
      </c>
      <c r="C494">
        <v>2045</v>
      </c>
      <c r="D494">
        <v>2.4</v>
      </c>
    </row>
    <row r="495" spans="1:4" x14ac:dyDescent="0.25">
      <c r="A495" t="s">
        <v>10</v>
      </c>
      <c r="B495" t="s">
        <v>91</v>
      </c>
      <c r="C495">
        <v>2045</v>
      </c>
      <c r="D495">
        <v>22.5</v>
      </c>
    </row>
    <row r="496" spans="1:4" x14ac:dyDescent="0.25">
      <c r="A496" t="s">
        <v>10</v>
      </c>
      <c r="B496" t="s">
        <v>93</v>
      </c>
      <c r="C496">
        <v>2045</v>
      </c>
      <c r="D496">
        <v>22.5</v>
      </c>
    </row>
    <row r="497" spans="1:4" x14ac:dyDescent="0.25">
      <c r="A497" t="s">
        <v>10</v>
      </c>
      <c r="B497" t="s">
        <v>81</v>
      </c>
      <c r="C497">
        <v>2045</v>
      </c>
      <c r="D497">
        <v>6.24</v>
      </c>
    </row>
    <row r="498" spans="1:4" x14ac:dyDescent="0.25">
      <c r="A498" t="s">
        <v>10</v>
      </c>
      <c r="B498" t="s">
        <v>95</v>
      </c>
      <c r="C498">
        <v>2045</v>
      </c>
      <c r="D498">
        <v>3.3082706769999999</v>
      </c>
    </row>
    <row r="499" spans="1:4" x14ac:dyDescent="0.25">
      <c r="A499" t="s">
        <v>10</v>
      </c>
      <c r="B499" t="s">
        <v>97</v>
      </c>
      <c r="C499">
        <v>2045</v>
      </c>
      <c r="D499">
        <v>2.7322771210000001</v>
      </c>
    </row>
    <row r="500" spans="1:4" x14ac:dyDescent="0.25">
      <c r="A500" t="s">
        <v>10</v>
      </c>
      <c r="B500" t="s">
        <v>105</v>
      </c>
      <c r="C500">
        <v>2045</v>
      </c>
      <c r="D500">
        <v>7.8796452710000002</v>
      </c>
    </row>
    <row r="501" spans="1:4" x14ac:dyDescent="0.25">
      <c r="A501" t="s">
        <v>10</v>
      </c>
      <c r="B501" t="s">
        <v>99</v>
      </c>
      <c r="C501">
        <v>2045</v>
      </c>
      <c r="D501">
        <v>16.964588330000002</v>
      </c>
    </row>
    <row r="502" spans="1:4" x14ac:dyDescent="0.25">
      <c r="A502" t="s">
        <v>10</v>
      </c>
      <c r="B502" t="s">
        <v>101</v>
      </c>
      <c r="C502">
        <v>2045</v>
      </c>
      <c r="D502">
        <v>9.0961071140000005</v>
      </c>
    </row>
    <row r="503" spans="1:4" x14ac:dyDescent="0.25">
      <c r="A503" t="s">
        <v>10</v>
      </c>
      <c r="B503" t="s">
        <v>103</v>
      </c>
      <c r="C503">
        <v>2045</v>
      </c>
      <c r="D503">
        <v>5.7725947519999998</v>
      </c>
    </row>
    <row r="504" spans="1:4" x14ac:dyDescent="0.25">
      <c r="A504" t="s">
        <v>10</v>
      </c>
      <c r="B504" t="s">
        <v>106</v>
      </c>
      <c r="C504">
        <v>2045</v>
      </c>
      <c r="D504">
        <v>7.6100215919999998</v>
      </c>
    </row>
    <row r="505" spans="1:4" x14ac:dyDescent="0.25">
      <c r="A505" t="s">
        <v>10</v>
      </c>
      <c r="B505" t="s">
        <v>107</v>
      </c>
      <c r="C505">
        <v>2045</v>
      </c>
      <c r="D505">
        <v>8.6978589890000002</v>
      </c>
    </row>
    <row r="506" spans="1:4" x14ac:dyDescent="0.25">
      <c r="A506" t="s">
        <v>10</v>
      </c>
      <c r="B506" t="s">
        <v>108</v>
      </c>
      <c r="C506">
        <v>2045</v>
      </c>
      <c r="D506">
        <v>8.5640457730000001</v>
      </c>
    </row>
    <row r="507" spans="1:4" x14ac:dyDescent="0.25">
      <c r="A507" t="s">
        <v>10</v>
      </c>
      <c r="B507" t="s">
        <v>151</v>
      </c>
      <c r="C507">
        <v>2045</v>
      </c>
      <c r="D507">
        <v>31.5</v>
      </c>
    </row>
    <row r="508" spans="1:4" x14ac:dyDescent="0.25">
      <c r="A508" t="s">
        <v>10</v>
      </c>
      <c r="B508" t="s">
        <v>153</v>
      </c>
      <c r="C508">
        <v>2045</v>
      </c>
      <c r="D508">
        <v>39</v>
      </c>
    </row>
    <row r="509" spans="1:4" x14ac:dyDescent="0.25">
      <c r="A509" t="s">
        <v>10</v>
      </c>
      <c r="B509" t="s">
        <v>160</v>
      </c>
      <c r="C509">
        <v>2045</v>
      </c>
      <c r="D509">
        <v>106.5</v>
      </c>
    </row>
    <row r="510" spans="1:4" x14ac:dyDescent="0.25">
      <c r="A510" t="s">
        <v>10</v>
      </c>
      <c r="B510" t="s">
        <v>161</v>
      </c>
      <c r="C510">
        <v>2045</v>
      </c>
      <c r="D510">
        <v>6.06</v>
      </c>
    </row>
    <row r="511" spans="1:4" x14ac:dyDescent="0.25">
      <c r="A511" t="s">
        <v>10</v>
      </c>
      <c r="B511" t="s">
        <v>149</v>
      </c>
      <c r="C511">
        <v>2045</v>
      </c>
      <c r="D511">
        <v>35</v>
      </c>
    </row>
    <row r="512" spans="1:4" x14ac:dyDescent="0.25">
      <c r="A512" t="s">
        <v>10</v>
      </c>
      <c r="B512" t="s">
        <v>162</v>
      </c>
      <c r="C512">
        <v>2045</v>
      </c>
      <c r="D512">
        <v>0.32850159600000001</v>
      </c>
    </row>
    <row r="513" spans="1:4" x14ac:dyDescent="0.25">
      <c r="A513" t="s">
        <v>10</v>
      </c>
      <c r="B513" t="s">
        <v>163</v>
      </c>
      <c r="C513">
        <v>2045</v>
      </c>
      <c r="D513">
        <v>0.32344772500000002</v>
      </c>
    </row>
    <row r="514" spans="1:4" x14ac:dyDescent="0.25">
      <c r="A514" t="s">
        <v>10</v>
      </c>
      <c r="B514" t="s">
        <v>164</v>
      </c>
      <c r="C514">
        <v>2045</v>
      </c>
      <c r="D514">
        <v>0.39116959299999998</v>
      </c>
    </row>
    <row r="515" spans="1:4" x14ac:dyDescent="0.25">
      <c r="A515" t="s">
        <v>10</v>
      </c>
      <c r="B515" t="s">
        <v>165</v>
      </c>
      <c r="C515">
        <v>2045</v>
      </c>
      <c r="D515">
        <v>0.19130434800000001</v>
      </c>
    </row>
    <row r="516" spans="1:4" x14ac:dyDescent="0.25">
      <c r="A516" t="s">
        <v>10</v>
      </c>
      <c r="B516" t="s">
        <v>166</v>
      </c>
      <c r="C516">
        <v>2045</v>
      </c>
      <c r="D516">
        <v>0.27329192499999999</v>
      </c>
    </row>
    <row r="517" spans="1:4" x14ac:dyDescent="0.25">
      <c r="A517" t="s">
        <v>10</v>
      </c>
      <c r="B517" t="s">
        <v>167</v>
      </c>
      <c r="C517">
        <v>2045</v>
      </c>
      <c r="D517">
        <v>2.070993197</v>
      </c>
    </row>
    <row r="518" spans="1:4" x14ac:dyDescent="0.25">
      <c r="A518" t="s">
        <v>10</v>
      </c>
      <c r="B518" t="s">
        <v>168</v>
      </c>
      <c r="C518">
        <v>2045</v>
      </c>
      <c r="D518">
        <v>2.2724027210000002</v>
      </c>
    </row>
    <row r="519" spans="1:4" x14ac:dyDescent="0.25">
      <c r="A519" t="s">
        <v>10</v>
      </c>
      <c r="B519" t="s">
        <v>169</v>
      </c>
      <c r="C519">
        <v>2045</v>
      </c>
      <c r="D519">
        <v>1.2007346940000001</v>
      </c>
    </row>
    <row r="520" spans="1:4" x14ac:dyDescent="0.25">
      <c r="A520" t="s">
        <v>10</v>
      </c>
      <c r="B520" t="s">
        <v>171</v>
      </c>
      <c r="C520">
        <v>2045</v>
      </c>
      <c r="D520">
        <v>1.6562938780000001</v>
      </c>
    </row>
    <row r="521" spans="1:4" x14ac:dyDescent="0.25">
      <c r="A521" t="s">
        <v>10</v>
      </c>
      <c r="B521" t="s">
        <v>178</v>
      </c>
      <c r="C521">
        <v>2045</v>
      </c>
      <c r="D521">
        <v>156.57900000000001</v>
      </c>
    </row>
    <row r="522" spans="1:4" x14ac:dyDescent="0.25">
      <c r="A522" t="s">
        <v>10</v>
      </c>
      <c r="B522" t="s">
        <v>179</v>
      </c>
      <c r="C522">
        <v>2045</v>
      </c>
      <c r="D522">
        <v>80</v>
      </c>
    </row>
    <row r="523" spans="1:4" x14ac:dyDescent="0.25">
      <c r="A523" t="s">
        <v>10</v>
      </c>
      <c r="B523" t="s">
        <v>181</v>
      </c>
      <c r="C523">
        <v>2045</v>
      </c>
      <c r="D523">
        <v>49.5</v>
      </c>
    </row>
    <row r="524" spans="1:4" x14ac:dyDescent="0.25">
      <c r="A524" t="s">
        <v>10</v>
      </c>
      <c r="B524" t="s">
        <v>182</v>
      </c>
      <c r="C524">
        <v>2045</v>
      </c>
      <c r="D524">
        <v>76.8</v>
      </c>
    </row>
    <row r="525" spans="1:4" x14ac:dyDescent="0.25">
      <c r="A525" t="s">
        <v>10</v>
      </c>
      <c r="B525" t="s">
        <v>183</v>
      </c>
      <c r="C525">
        <v>2045</v>
      </c>
      <c r="D525">
        <v>25.75</v>
      </c>
    </row>
    <row r="526" spans="1:4" x14ac:dyDescent="0.25">
      <c r="A526" t="s">
        <v>10</v>
      </c>
      <c r="B526" t="s">
        <v>185</v>
      </c>
      <c r="C526">
        <v>2045</v>
      </c>
      <c r="D526">
        <v>4.75</v>
      </c>
    </row>
    <row r="527" spans="1:4" x14ac:dyDescent="0.25">
      <c r="A527" t="s">
        <v>10</v>
      </c>
      <c r="B527" t="s">
        <v>186</v>
      </c>
      <c r="C527">
        <v>2045</v>
      </c>
      <c r="D527">
        <v>4.75</v>
      </c>
    </row>
    <row r="528" spans="1:4" x14ac:dyDescent="0.25">
      <c r="A528" t="s">
        <v>10</v>
      </c>
      <c r="B528" t="s">
        <v>187</v>
      </c>
      <c r="C528">
        <v>2045</v>
      </c>
      <c r="D528">
        <v>4.04</v>
      </c>
    </row>
    <row r="529" spans="1:4" x14ac:dyDescent="0.25">
      <c r="A529" t="s">
        <v>10</v>
      </c>
      <c r="B529" t="s">
        <v>188</v>
      </c>
      <c r="C529">
        <v>2045</v>
      </c>
      <c r="D529">
        <v>4.04</v>
      </c>
    </row>
    <row r="530" spans="1:4" x14ac:dyDescent="0.25">
      <c r="A530" t="s">
        <v>10</v>
      </c>
      <c r="B530" t="s">
        <v>189</v>
      </c>
      <c r="C530">
        <v>2045</v>
      </c>
      <c r="D530">
        <v>4.04</v>
      </c>
    </row>
    <row r="531" spans="1:4" x14ac:dyDescent="0.25">
      <c r="A531" t="s">
        <v>10</v>
      </c>
      <c r="B531" t="s">
        <v>195</v>
      </c>
      <c r="C531">
        <v>2045</v>
      </c>
      <c r="D531">
        <v>28.5</v>
      </c>
    </row>
    <row r="532" spans="1:4" x14ac:dyDescent="0.25">
      <c r="A532" t="s">
        <v>10</v>
      </c>
      <c r="B532" t="s">
        <v>194</v>
      </c>
      <c r="C532">
        <v>2045</v>
      </c>
      <c r="D532">
        <v>26</v>
      </c>
    </row>
    <row r="533" spans="1:4" x14ac:dyDescent="0.25">
      <c r="A533" t="s">
        <v>10</v>
      </c>
      <c r="B533" t="s">
        <v>193</v>
      </c>
      <c r="C533">
        <v>2045</v>
      </c>
      <c r="D533">
        <v>39.5</v>
      </c>
    </row>
    <row r="534" spans="1:4" x14ac:dyDescent="0.25">
      <c r="A534" t="s">
        <v>10</v>
      </c>
      <c r="B534" t="s">
        <v>196</v>
      </c>
      <c r="C534">
        <v>2045</v>
      </c>
      <c r="D534">
        <v>18.3</v>
      </c>
    </row>
    <row r="535" spans="1:4" x14ac:dyDescent="0.25">
      <c r="A535" t="s">
        <v>10</v>
      </c>
      <c r="B535" t="s">
        <v>197</v>
      </c>
      <c r="C535">
        <v>2045</v>
      </c>
      <c r="D535">
        <v>18.3</v>
      </c>
    </row>
    <row r="536" spans="1:4" x14ac:dyDescent="0.25">
      <c r="A536" t="s">
        <v>10</v>
      </c>
      <c r="B536" t="s">
        <v>198</v>
      </c>
      <c r="C536">
        <v>2045</v>
      </c>
      <c r="D536">
        <v>18.3</v>
      </c>
    </row>
    <row r="537" spans="1:4" x14ac:dyDescent="0.25">
      <c r="A537" t="s">
        <v>10</v>
      </c>
      <c r="B537" t="s">
        <v>203</v>
      </c>
      <c r="C537">
        <v>2045</v>
      </c>
      <c r="D537">
        <v>8.01</v>
      </c>
    </row>
    <row r="538" spans="1:4" x14ac:dyDescent="0.25">
      <c r="A538" t="s">
        <v>10</v>
      </c>
      <c r="B538" t="s">
        <v>204</v>
      </c>
      <c r="C538">
        <v>2045</v>
      </c>
      <c r="D538">
        <v>0</v>
      </c>
    </row>
    <row r="539" spans="1:4" x14ac:dyDescent="0.25">
      <c r="A539" t="s">
        <v>10</v>
      </c>
      <c r="B539" t="s">
        <v>207</v>
      </c>
      <c r="C539">
        <v>2045</v>
      </c>
      <c r="D539">
        <v>10.4</v>
      </c>
    </row>
    <row r="540" spans="1:4" x14ac:dyDescent="0.25">
      <c r="A540" t="s">
        <v>10</v>
      </c>
      <c r="B540" t="s">
        <v>150</v>
      </c>
      <c r="C540">
        <v>2045</v>
      </c>
      <c r="D540">
        <v>62.2</v>
      </c>
    </row>
    <row r="541" spans="1:4" x14ac:dyDescent="0.25">
      <c r="A541" t="s">
        <v>10</v>
      </c>
      <c r="B541" t="s">
        <v>132</v>
      </c>
      <c r="C541">
        <v>2045</v>
      </c>
      <c r="D541">
        <v>6.8250000000000002</v>
      </c>
    </row>
    <row r="542" spans="1:4" x14ac:dyDescent="0.25">
      <c r="A542" t="s">
        <v>10</v>
      </c>
      <c r="B542" t="s">
        <v>130</v>
      </c>
      <c r="C542">
        <v>2045</v>
      </c>
      <c r="D542">
        <v>71.75</v>
      </c>
    </row>
    <row r="543" spans="1:4" x14ac:dyDescent="0.25">
      <c r="A543" t="s">
        <v>10</v>
      </c>
      <c r="B543" t="s">
        <v>135</v>
      </c>
      <c r="C543">
        <v>2045</v>
      </c>
      <c r="D543">
        <v>56</v>
      </c>
    </row>
    <row r="544" spans="1:4" x14ac:dyDescent="0.25">
      <c r="A544" t="s">
        <v>10</v>
      </c>
      <c r="B544" t="s">
        <v>138</v>
      </c>
      <c r="C544">
        <v>2045</v>
      </c>
      <c r="D544">
        <v>70</v>
      </c>
    </row>
    <row r="545" spans="1:4" x14ac:dyDescent="0.25">
      <c r="A545" t="s">
        <v>10</v>
      </c>
      <c r="B545" t="s">
        <v>131</v>
      </c>
      <c r="C545">
        <v>2045</v>
      </c>
      <c r="D545">
        <v>28</v>
      </c>
    </row>
    <row r="546" spans="1:4" x14ac:dyDescent="0.25">
      <c r="A546" t="s">
        <v>10</v>
      </c>
      <c r="B546" t="s">
        <v>140</v>
      </c>
      <c r="C546">
        <v>2045</v>
      </c>
      <c r="D546">
        <v>27.055</v>
      </c>
    </row>
    <row r="547" spans="1:4" x14ac:dyDescent="0.25">
      <c r="A547" t="s">
        <v>10</v>
      </c>
      <c r="B547" t="s">
        <v>136</v>
      </c>
      <c r="C547">
        <v>2045</v>
      </c>
      <c r="D547">
        <v>23.45</v>
      </c>
    </row>
    <row r="548" spans="1:4" x14ac:dyDescent="0.25">
      <c r="A548" t="s">
        <v>10</v>
      </c>
      <c r="B548" t="s">
        <v>137</v>
      </c>
      <c r="C548">
        <v>2045</v>
      </c>
      <c r="D548">
        <v>14.15</v>
      </c>
    </row>
    <row r="549" spans="1:4" x14ac:dyDescent="0.25">
      <c r="A549" t="s">
        <v>10</v>
      </c>
      <c r="B549" t="s">
        <v>133</v>
      </c>
      <c r="C549">
        <v>2045</v>
      </c>
      <c r="D549">
        <v>133.52500000000001</v>
      </c>
    </row>
    <row r="550" spans="1:4" x14ac:dyDescent="0.25">
      <c r="A550" t="s">
        <v>10</v>
      </c>
      <c r="B550" t="s">
        <v>139</v>
      </c>
      <c r="C550">
        <v>2045</v>
      </c>
      <c r="D550">
        <v>17.324999999999999</v>
      </c>
    </row>
    <row r="551" spans="1:4" x14ac:dyDescent="0.25">
      <c r="A551" t="s">
        <v>10</v>
      </c>
      <c r="B551" t="s">
        <v>123</v>
      </c>
      <c r="C551">
        <v>2045</v>
      </c>
      <c r="D551">
        <v>6.8250000000000002</v>
      </c>
    </row>
    <row r="552" spans="1:4" x14ac:dyDescent="0.25">
      <c r="A552" t="s">
        <v>10</v>
      </c>
      <c r="B552" t="s">
        <v>120</v>
      </c>
      <c r="C552">
        <v>2045</v>
      </c>
      <c r="D552">
        <v>71.75</v>
      </c>
    </row>
    <row r="553" spans="1:4" x14ac:dyDescent="0.25">
      <c r="A553" t="s">
        <v>10</v>
      </c>
      <c r="B553" t="s">
        <v>126</v>
      </c>
      <c r="C553">
        <v>2045</v>
      </c>
      <c r="D553">
        <v>56</v>
      </c>
    </row>
    <row r="554" spans="1:4" x14ac:dyDescent="0.25">
      <c r="A554" t="s">
        <v>10</v>
      </c>
      <c r="B554" t="s">
        <v>127</v>
      </c>
      <c r="C554">
        <v>2045</v>
      </c>
      <c r="D554">
        <v>70</v>
      </c>
    </row>
    <row r="555" spans="1:4" x14ac:dyDescent="0.25">
      <c r="A555" t="s">
        <v>10</v>
      </c>
      <c r="B555" t="s">
        <v>129</v>
      </c>
      <c r="C555">
        <v>2045</v>
      </c>
      <c r="D555">
        <v>27.055</v>
      </c>
    </row>
    <row r="556" spans="1:4" x14ac:dyDescent="0.25">
      <c r="A556" t="s">
        <v>10</v>
      </c>
      <c r="B556" t="s">
        <v>122</v>
      </c>
      <c r="C556">
        <v>2045</v>
      </c>
      <c r="D556">
        <v>63.174999999999997</v>
      </c>
    </row>
    <row r="557" spans="1:4" x14ac:dyDescent="0.25">
      <c r="A557" t="s">
        <v>10</v>
      </c>
      <c r="B557" t="s">
        <v>124</v>
      </c>
      <c r="C557">
        <v>2045</v>
      </c>
      <c r="D557">
        <v>133.52500000000001</v>
      </c>
    </row>
    <row r="558" spans="1:4" x14ac:dyDescent="0.25">
      <c r="A558" t="s">
        <v>10</v>
      </c>
      <c r="B558" t="s">
        <v>128</v>
      </c>
      <c r="C558">
        <v>2045</v>
      </c>
      <c r="D558">
        <v>17.324999999999999</v>
      </c>
    </row>
    <row r="559" spans="1:4" x14ac:dyDescent="0.25">
      <c r="A559" t="s">
        <v>10</v>
      </c>
      <c r="B559" t="s">
        <v>121</v>
      </c>
      <c r="C559">
        <v>2045</v>
      </c>
      <c r="D559">
        <v>28</v>
      </c>
    </row>
    <row r="560" spans="1:4" x14ac:dyDescent="0.25">
      <c r="A560" t="s">
        <v>10</v>
      </c>
      <c r="B560" t="s">
        <v>143</v>
      </c>
      <c r="C560">
        <v>2045</v>
      </c>
      <c r="D560">
        <v>2.4849999999999999</v>
      </c>
    </row>
    <row r="561" spans="1:4" x14ac:dyDescent="0.25">
      <c r="A561" t="s">
        <v>10</v>
      </c>
      <c r="B561" t="s">
        <v>142</v>
      </c>
      <c r="C561">
        <v>2045</v>
      </c>
      <c r="D561">
        <v>4.7949999999999999</v>
      </c>
    </row>
    <row r="562" spans="1:4" x14ac:dyDescent="0.25">
      <c r="A562" t="s">
        <v>10</v>
      </c>
      <c r="B562" t="s">
        <v>141</v>
      </c>
      <c r="C562">
        <v>2045</v>
      </c>
      <c r="D562">
        <v>4.4800000000000004</v>
      </c>
    </row>
    <row r="563" spans="1:4" x14ac:dyDescent="0.25">
      <c r="A563" t="s">
        <v>10</v>
      </c>
      <c r="B563" t="s">
        <v>145</v>
      </c>
      <c r="C563">
        <v>2045</v>
      </c>
      <c r="D563">
        <v>4.4800000000000004</v>
      </c>
    </row>
    <row r="564" spans="1:4" x14ac:dyDescent="0.25">
      <c r="A564" t="s">
        <v>10</v>
      </c>
      <c r="B564" t="s">
        <v>148</v>
      </c>
      <c r="C564">
        <v>2045</v>
      </c>
      <c r="D564">
        <v>3.605</v>
      </c>
    </row>
    <row r="565" spans="1:4" x14ac:dyDescent="0.25">
      <c r="A565" t="s">
        <v>10</v>
      </c>
      <c r="B565" t="s">
        <v>147</v>
      </c>
      <c r="C565">
        <v>2045</v>
      </c>
      <c r="D565">
        <v>3.71</v>
      </c>
    </row>
    <row r="566" spans="1:4" x14ac:dyDescent="0.25">
      <c r="A566" t="s">
        <v>10</v>
      </c>
      <c r="B566" t="s">
        <v>112</v>
      </c>
      <c r="C566">
        <v>2045</v>
      </c>
      <c r="D566">
        <v>101.66</v>
      </c>
    </row>
    <row r="567" spans="1:4" x14ac:dyDescent="0.25">
      <c r="A567" t="s">
        <v>10</v>
      </c>
      <c r="B567" t="s">
        <v>115</v>
      </c>
      <c r="C567">
        <v>2045</v>
      </c>
      <c r="D567">
        <v>105.27428569999999</v>
      </c>
    </row>
    <row r="568" spans="1:4" x14ac:dyDescent="0.25">
      <c r="A568" t="s">
        <v>10</v>
      </c>
      <c r="B568" t="s">
        <v>119</v>
      </c>
      <c r="C568">
        <v>2045</v>
      </c>
      <c r="D568">
        <v>57.828571429999997</v>
      </c>
    </row>
    <row r="569" spans="1:4" x14ac:dyDescent="0.25">
      <c r="A569" t="s">
        <v>10</v>
      </c>
      <c r="B569" t="s">
        <v>117</v>
      </c>
      <c r="C569">
        <v>2045</v>
      </c>
      <c r="D569">
        <v>133.25714289999999</v>
      </c>
    </row>
    <row r="570" spans="1:4" x14ac:dyDescent="0.25">
      <c r="A570" t="s">
        <v>10</v>
      </c>
      <c r="B570" t="s">
        <v>118</v>
      </c>
      <c r="C570">
        <v>2045</v>
      </c>
      <c r="D570">
        <v>162.48857140000001</v>
      </c>
    </row>
    <row r="571" spans="1:4" x14ac:dyDescent="0.25">
      <c r="A571" t="s">
        <v>10</v>
      </c>
      <c r="B571" t="s">
        <v>114</v>
      </c>
      <c r="C571">
        <v>2045</v>
      </c>
      <c r="D571">
        <v>111.82599999999999</v>
      </c>
    </row>
    <row r="572" spans="1:4" x14ac:dyDescent="0.25">
      <c r="A572" t="s">
        <v>10</v>
      </c>
      <c r="B572" t="s">
        <v>113</v>
      </c>
      <c r="C572">
        <v>2045</v>
      </c>
      <c r="D572">
        <v>130.18</v>
      </c>
    </row>
    <row r="573" spans="1:4" x14ac:dyDescent="0.25">
      <c r="A573" t="s">
        <v>10</v>
      </c>
      <c r="B573" t="s">
        <v>116</v>
      </c>
      <c r="C573">
        <v>2045</v>
      </c>
      <c r="D573">
        <v>136.80571430000001</v>
      </c>
    </row>
    <row r="574" spans="1:4" x14ac:dyDescent="0.25">
      <c r="A574" t="s">
        <v>10</v>
      </c>
      <c r="B574" t="s">
        <v>144</v>
      </c>
      <c r="C574">
        <v>2045</v>
      </c>
      <c r="D574">
        <v>11.73297468</v>
      </c>
    </row>
    <row r="575" spans="1:4" x14ac:dyDescent="0.25">
      <c r="A575" t="s">
        <v>10</v>
      </c>
      <c r="B575" t="s">
        <v>146</v>
      </c>
      <c r="C575">
        <v>2045</v>
      </c>
      <c r="D575">
        <v>7.46</v>
      </c>
    </row>
    <row r="576" spans="1:4" x14ac:dyDescent="0.25">
      <c r="A576" t="s">
        <v>10</v>
      </c>
      <c r="B576" t="s">
        <v>152</v>
      </c>
      <c r="C576">
        <v>2045</v>
      </c>
      <c r="D576">
        <v>66.607142859999996</v>
      </c>
    </row>
    <row r="577" spans="1:4" x14ac:dyDescent="0.25">
      <c r="A577" t="s">
        <v>10</v>
      </c>
      <c r="B577" t="s">
        <v>154</v>
      </c>
      <c r="C577">
        <v>2045</v>
      </c>
      <c r="D577">
        <v>87.5</v>
      </c>
    </row>
    <row r="578" spans="1:4" x14ac:dyDescent="0.25">
      <c r="A578" t="s">
        <v>10</v>
      </c>
      <c r="B578" t="s">
        <v>158</v>
      </c>
      <c r="C578">
        <v>2045</v>
      </c>
      <c r="D578">
        <v>37.5</v>
      </c>
    </row>
    <row r="579" spans="1:4" x14ac:dyDescent="0.25">
      <c r="A579" t="s">
        <v>10</v>
      </c>
      <c r="B579" t="s">
        <v>209</v>
      </c>
      <c r="C579">
        <v>2045</v>
      </c>
      <c r="D579">
        <v>17.579951999999999</v>
      </c>
    </row>
    <row r="580" spans="1:4" x14ac:dyDescent="0.25">
      <c r="A580" t="s">
        <v>10</v>
      </c>
      <c r="B580" t="s">
        <v>210</v>
      </c>
      <c r="C580">
        <v>2045</v>
      </c>
      <c r="D580">
        <v>83.004077159999994</v>
      </c>
    </row>
    <row r="581" spans="1:4" x14ac:dyDescent="0.25">
      <c r="A581" t="s">
        <v>10</v>
      </c>
      <c r="B581" t="s">
        <v>134</v>
      </c>
      <c r="C581">
        <v>2045</v>
      </c>
      <c r="D581">
        <v>17.95</v>
      </c>
    </row>
    <row r="582" spans="1:4" x14ac:dyDescent="0.25">
      <c r="A582" t="s">
        <v>10</v>
      </c>
      <c r="B582" t="s">
        <v>125</v>
      </c>
      <c r="C582">
        <v>2045</v>
      </c>
      <c r="D582">
        <v>17.95</v>
      </c>
    </row>
    <row r="583" spans="1:4" x14ac:dyDescent="0.25">
      <c r="A583" t="s">
        <v>10</v>
      </c>
      <c r="B583" t="s">
        <v>200</v>
      </c>
      <c r="C583">
        <v>2045</v>
      </c>
      <c r="D583">
        <v>12.785032060000001</v>
      </c>
    </row>
    <row r="584" spans="1:4" x14ac:dyDescent="0.25">
      <c r="A584" t="s">
        <v>10</v>
      </c>
      <c r="B584" t="s">
        <v>37</v>
      </c>
      <c r="C584">
        <v>2050</v>
      </c>
      <c r="D584">
        <v>46.7</v>
      </c>
    </row>
    <row r="585" spans="1:4" x14ac:dyDescent="0.25">
      <c r="A585" t="s">
        <v>10</v>
      </c>
      <c r="B585" t="s">
        <v>47</v>
      </c>
      <c r="C585">
        <v>2050</v>
      </c>
      <c r="D585">
        <v>50.75</v>
      </c>
    </row>
    <row r="586" spans="1:4" x14ac:dyDescent="0.25">
      <c r="A586" t="s">
        <v>10</v>
      </c>
      <c r="B586" t="s">
        <v>75</v>
      </c>
      <c r="C586">
        <v>2050</v>
      </c>
      <c r="D586">
        <v>0.28000000000000003</v>
      </c>
    </row>
    <row r="587" spans="1:4" x14ac:dyDescent="0.25">
      <c r="A587" t="s">
        <v>10</v>
      </c>
      <c r="B587" t="s">
        <v>78</v>
      </c>
      <c r="C587">
        <v>2050</v>
      </c>
      <c r="D587">
        <v>6.2</v>
      </c>
    </row>
    <row r="588" spans="1:4" x14ac:dyDescent="0.25">
      <c r="A588" t="s">
        <v>10</v>
      </c>
      <c r="B588" t="s">
        <v>83</v>
      </c>
      <c r="C588">
        <v>2050</v>
      </c>
      <c r="D588">
        <v>5.85</v>
      </c>
    </row>
    <row r="589" spans="1:4" x14ac:dyDescent="0.25">
      <c r="A589" t="s">
        <v>10</v>
      </c>
      <c r="B589" t="s">
        <v>85</v>
      </c>
      <c r="C589">
        <v>2050</v>
      </c>
      <c r="D589">
        <v>5.85</v>
      </c>
    </row>
    <row r="590" spans="1:4" x14ac:dyDescent="0.25">
      <c r="A590" t="s">
        <v>10</v>
      </c>
      <c r="B590" t="s">
        <v>87</v>
      </c>
      <c r="C590">
        <v>2050</v>
      </c>
      <c r="D590">
        <v>2.4</v>
      </c>
    </row>
    <row r="591" spans="1:4" x14ac:dyDescent="0.25">
      <c r="A591" t="s">
        <v>10</v>
      </c>
      <c r="B591" t="s">
        <v>89</v>
      </c>
      <c r="C591">
        <v>2050</v>
      </c>
      <c r="D591">
        <v>2.4</v>
      </c>
    </row>
    <row r="592" spans="1:4" x14ac:dyDescent="0.25">
      <c r="A592" t="s">
        <v>10</v>
      </c>
      <c r="B592" t="s">
        <v>91</v>
      </c>
      <c r="C592">
        <v>2050</v>
      </c>
      <c r="D592">
        <v>22.5</v>
      </c>
    </row>
    <row r="593" spans="1:4" x14ac:dyDescent="0.25">
      <c r="A593" t="s">
        <v>10</v>
      </c>
      <c r="B593" t="s">
        <v>93</v>
      </c>
      <c r="C593">
        <v>2050</v>
      </c>
      <c r="D593">
        <v>22.5</v>
      </c>
    </row>
    <row r="594" spans="1:4" x14ac:dyDescent="0.25">
      <c r="A594" t="s">
        <v>10</v>
      </c>
      <c r="B594" t="s">
        <v>81</v>
      </c>
      <c r="C594">
        <v>2050</v>
      </c>
      <c r="D594">
        <v>5.85</v>
      </c>
    </row>
    <row r="595" spans="1:4" x14ac:dyDescent="0.25">
      <c r="A595" t="s">
        <v>10</v>
      </c>
      <c r="B595" t="s">
        <v>95</v>
      </c>
      <c r="C595">
        <v>2050</v>
      </c>
      <c r="D595">
        <v>3.2565789469999999</v>
      </c>
    </row>
    <row r="596" spans="1:4" x14ac:dyDescent="0.25">
      <c r="A596" t="s">
        <v>10</v>
      </c>
      <c r="B596" t="s">
        <v>97</v>
      </c>
      <c r="C596">
        <v>2050</v>
      </c>
      <c r="D596">
        <v>2.32612782</v>
      </c>
    </row>
    <row r="597" spans="1:4" x14ac:dyDescent="0.25">
      <c r="A597" t="s">
        <v>10</v>
      </c>
      <c r="B597" t="s">
        <v>105</v>
      </c>
      <c r="C597">
        <v>2050</v>
      </c>
      <c r="D597">
        <v>7.6937142859999996</v>
      </c>
    </row>
    <row r="598" spans="1:4" x14ac:dyDescent="0.25">
      <c r="A598" t="s">
        <v>10</v>
      </c>
      <c r="B598" t="s">
        <v>99</v>
      </c>
      <c r="C598">
        <v>2050</v>
      </c>
      <c r="D598">
        <v>16.56428571</v>
      </c>
    </row>
    <row r="599" spans="1:4" x14ac:dyDescent="0.25">
      <c r="A599" t="s">
        <v>10</v>
      </c>
      <c r="B599" t="s">
        <v>101</v>
      </c>
      <c r="C599">
        <v>2050</v>
      </c>
      <c r="D599">
        <v>7.7654693879999996</v>
      </c>
    </row>
    <row r="600" spans="1:4" x14ac:dyDescent="0.25">
      <c r="A600" t="s">
        <v>10</v>
      </c>
      <c r="B600" t="s">
        <v>103</v>
      </c>
      <c r="C600">
        <v>2050</v>
      </c>
      <c r="D600">
        <v>5.7142857139999998</v>
      </c>
    </row>
    <row r="601" spans="1:4" x14ac:dyDescent="0.25">
      <c r="A601" t="s">
        <v>10</v>
      </c>
      <c r="B601" t="s">
        <v>106</v>
      </c>
      <c r="C601">
        <v>2050</v>
      </c>
      <c r="D601">
        <v>7.4420408159999996</v>
      </c>
    </row>
    <row r="602" spans="1:4" x14ac:dyDescent="0.25">
      <c r="A602" t="s">
        <v>10</v>
      </c>
      <c r="B602" t="s">
        <v>107</v>
      </c>
      <c r="C602">
        <v>2050</v>
      </c>
      <c r="D602">
        <v>8.4302325580000002</v>
      </c>
    </row>
    <row r="603" spans="1:4" x14ac:dyDescent="0.25">
      <c r="A603" t="s">
        <v>10</v>
      </c>
      <c r="B603" t="s">
        <v>108</v>
      </c>
      <c r="C603">
        <v>2050</v>
      </c>
      <c r="D603">
        <v>8.4302325580000002</v>
      </c>
    </row>
    <row r="604" spans="1:4" x14ac:dyDescent="0.25">
      <c r="A604" t="s">
        <v>10</v>
      </c>
      <c r="B604" t="s">
        <v>151</v>
      </c>
      <c r="C604">
        <v>2050</v>
      </c>
      <c r="D604">
        <v>31</v>
      </c>
    </row>
    <row r="605" spans="1:4" x14ac:dyDescent="0.25">
      <c r="A605" t="s">
        <v>10</v>
      </c>
      <c r="B605" t="s">
        <v>153</v>
      </c>
      <c r="C605">
        <v>2050</v>
      </c>
      <c r="D605">
        <v>39</v>
      </c>
    </row>
    <row r="606" spans="1:4" x14ac:dyDescent="0.25">
      <c r="A606" t="s">
        <v>10</v>
      </c>
      <c r="B606" t="s">
        <v>160</v>
      </c>
      <c r="C606">
        <v>2050</v>
      </c>
      <c r="D606">
        <v>105</v>
      </c>
    </row>
    <row r="607" spans="1:4" x14ac:dyDescent="0.25">
      <c r="A607" t="s">
        <v>10</v>
      </c>
      <c r="B607" t="s">
        <v>161</v>
      </c>
      <c r="C607">
        <v>2050</v>
      </c>
      <c r="D607">
        <v>5.91</v>
      </c>
    </row>
    <row r="608" spans="1:4" x14ac:dyDescent="0.25">
      <c r="A608" t="s">
        <v>10</v>
      </c>
      <c r="B608" t="s">
        <v>149</v>
      </c>
      <c r="C608">
        <v>2050</v>
      </c>
      <c r="D608">
        <v>32.9</v>
      </c>
    </row>
    <row r="609" spans="1:4" x14ac:dyDescent="0.25">
      <c r="A609" t="s">
        <v>10</v>
      </c>
      <c r="B609" t="s">
        <v>162</v>
      </c>
      <c r="C609">
        <v>2050</v>
      </c>
      <c r="D609">
        <v>0.318393855</v>
      </c>
    </row>
    <row r="610" spans="1:4" x14ac:dyDescent="0.25">
      <c r="A610" t="s">
        <v>10</v>
      </c>
      <c r="B610" t="s">
        <v>163</v>
      </c>
      <c r="C610">
        <v>2050</v>
      </c>
      <c r="D610">
        <v>0.318393855</v>
      </c>
    </row>
    <row r="611" spans="1:4" x14ac:dyDescent="0.25">
      <c r="A611" t="s">
        <v>10</v>
      </c>
      <c r="B611" t="s">
        <v>164</v>
      </c>
      <c r="C611">
        <v>2050</v>
      </c>
      <c r="D611">
        <v>0.35023324</v>
      </c>
    </row>
    <row r="612" spans="1:4" x14ac:dyDescent="0.25">
      <c r="A612" t="s">
        <v>10</v>
      </c>
      <c r="B612" t="s">
        <v>165</v>
      </c>
      <c r="C612">
        <v>2050</v>
      </c>
      <c r="D612">
        <v>0.18831521700000001</v>
      </c>
    </row>
    <row r="613" spans="1:4" x14ac:dyDescent="0.25">
      <c r="A613" t="s">
        <v>10</v>
      </c>
      <c r="B613" t="s">
        <v>166</v>
      </c>
      <c r="C613">
        <v>2050</v>
      </c>
      <c r="D613">
        <v>0.26902173899999998</v>
      </c>
    </row>
    <row r="614" spans="1:4" x14ac:dyDescent="0.25">
      <c r="A614" t="s">
        <v>10</v>
      </c>
      <c r="B614" t="s">
        <v>167</v>
      </c>
      <c r="C614">
        <v>2050</v>
      </c>
      <c r="D614">
        <v>1.7717142859999999</v>
      </c>
    </row>
    <row r="615" spans="1:4" x14ac:dyDescent="0.25">
      <c r="A615" t="s">
        <v>10</v>
      </c>
      <c r="B615" t="s">
        <v>168</v>
      </c>
      <c r="C615">
        <v>2050</v>
      </c>
      <c r="D615">
        <v>1.4289142859999999</v>
      </c>
    </row>
    <row r="616" spans="1:4" x14ac:dyDescent="0.25">
      <c r="A616" t="s">
        <v>10</v>
      </c>
      <c r="B616" t="s">
        <v>169</v>
      </c>
      <c r="C616">
        <v>2050</v>
      </c>
      <c r="D616">
        <v>1.0008571429999999</v>
      </c>
    </row>
    <row r="617" spans="1:4" x14ac:dyDescent="0.25">
      <c r="A617" t="s">
        <v>10</v>
      </c>
      <c r="B617" t="s">
        <v>171</v>
      </c>
      <c r="C617">
        <v>2050</v>
      </c>
      <c r="D617">
        <v>1.332342857</v>
      </c>
    </row>
    <row r="618" spans="1:4" x14ac:dyDescent="0.25">
      <c r="A618" t="s">
        <v>10</v>
      </c>
      <c r="B618" t="s">
        <v>178</v>
      </c>
      <c r="C618">
        <v>2050</v>
      </c>
      <c r="D618">
        <v>152.76</v>
      </c>
    </row>
    <row r="619" spans="1:4" x14ac:dyDescent="0.25">
      <c r="A619" t="s">
        <v>10</v>
      </c>
      <c r="B619" t="s">
        <v>179</v>
      </c>
      <c r="C619">
        <v>2050</v>
      </c>
      <c r="D619">
        <v>80</v>
      </c>
    </row>
    <row r="620" spans="1:4" x14ac:dyDescent="0.25">
      <c r="A620" t="s">
        <v>10</v>
      </c>
      <c r="B620" t="s">
        <v>181</v>
      </c>
      <c r="C620">
        <v>2050</v>
      </c>
      <c r="D620">
        <v>49.5</v>
      </c>
    </row>
    <row r="621" spans="1:4" x14ac:dyDescent="0.25">
      <c r="A621" t="s">
        <v>10</v>
      </c>
      <c r="B621" t="s">
        <v>182</v>
      </c>
      <c r="C621">
        <v>2050</v>
      </c>
      <c r="D621">
        <v>76.8</v>
      </c>
    </row>
    <row r="622" spans="1:4" x14ac:dyDescent="0.25">
      <c r="A622" t="s">
        <v>10</v>
      </c>
      <c r="B622" t="s">
        <v>183</v>
      </c>
      <c r="C622">
        <v>2050</v>
      </c>
      <c r="D622">
        <v>23.5</v>
      </c>
    </row>
    <row r="623" spans="1:4" x14ac:dyDescent="0.25">
      <c r="A623" t="s">
        <v>10</v>
      </c>
      <c r="B623" t="s">
        <v>185</v>
      </c>
      <c r="C623">
        <v>2050</v>
      </c>
      <c r="D623">
        <v>4.3600000000000003</v>
      </c>
    </row>
    <row r="624" spans="1:4" x14ac:dyDescent="0.25">
      <c r="A624" t="s">
        <v>10</v>
      </c>
      <c r="B624" t="s">
        <v>186</v>
      </c>
      <c r="C624">
        <v>2050</v>
      </c>
      <c r="D624">
        <v>4.3600000000000003</v>
      </c>
    </row>
    <row r="625" spans="1:4" x14ac:dyDescent="0.25">
      <c r="A625" t="s">
        <v>10</v>
      </c>
      <c r="B625" t="s">
        <v>187</v>
      </c>
      <c r="C625">
        <v>2050</v>
      </c>
      <c r="D625">
        <v>3.7</v>
      </c>
    </row>
    <row r="626" spans="1:4" x14ac:dyDescent="0.25">
      <c r="A626" t="s">
        <v>10</v>
      </c>
      <c r="B626" t="s">
        <v>188</v>
      </c>
      <c r="C626">
        <v>2050</v>
      </c>
      <c r="D626">
        <v>3.7</v>
      </c>
    </row>
    <row r="627" spans="1:4" x14ac:dyDescent="0.25">
      <c r="A627" t="s">
        <v>10</v>
      </c>
      <c r="B627" t="s">
        <v>189</v>
      </c>
      <c r="C627">
        <v>2050</v>
      </c>
      <c r="D627">
        <v>3.7</v>
      </c>
    </row>
    <row r="628" spans="1:4" x14ac:dyDescent="0.25">
      <c r="A628" t="s">
        <v>10</v>
      </c>
      <c r="B628" t="s">
        <v>195</v>
      </c>
      <c r="C628">
        <v>2050</v>
      </c>
      <c r="D628">
        <v>28</v>
      </c>
    </row>
    <row r="629" spans="1:4" x14ac:dyDescent="0.25">
      <c r="A629" t="s">
        <v>10</v>
      </c>
      <c r="B629" t="s">
        <v>194</v>
      </c>
      <c r="C629">
        <v>2050</v>
      </c>
      <c r="D629">
        <v>26</v>
      </c>
    </row>
    <row r="630" spans="1:4" x14ac:dyDescent="0.25">
      <c r="A630" t="s">
        <v>10</v>
      </c>
      <c r="B630" t="s">
        <v>193</v>
      </c>
      <c r="C630">
        <v>2050</v>
      </c>
      <c r="D630">
        <v>39</v>
      </c>
    </row>
    <row r="631" spans="1:4" x14ac:dyDescent="0.25">
      <c r="A631" t="s">
        <v>10</v>
      </c>
      <c r="B631" t="s">
        <v>196</v>
      </c>
      <c r="C631">
        <v>2050</v>
      </c>
      <c r="D631">
        <v>18</v>
      </c>
    </row>
    <row r="632" spans="1:4" x14ac:dyDescent="0.25">
      <c r="A632" t="s">
        <v>10</v>
      </c>
      <c r="B632" t="s">
        <v>197</v>
      </c>
      <c r="C632">
        <v>2050</v>
      </c>
      <c r="D632">
        <v>18</v>
      </c>
    </row>
    <row r="633" spans="1:4" x14ac:dyDescent="0.25">
      <c r="A633" t="s">
        <v>10</v>
      </c>
      <c r="B633" t="s">
        <v>198</v>
      </c>
      <c r="C633">
        <v>2050</v>
      </c>
      <c r="D633">
        <v>18</v>
      </c>
    </row>
    <row r="634" spans="1:4" x14ac:dyDescent="0.25">
      <c r="A634" t="s">
        <v>10</v>
      </c>
      <c r="B634" t="s">
        <v>203</v>
      </c>
      <c r="C634">
        <v>2050</v>
      </c>
      <c r="D634">
        <v>7.44</v>
      </c>
    </row>
    <row r="635" spans="1:4" x14ac:dyDescent="0.25">
      <c r="A635" t="s">
        <v>10</v>
      </c>
      <c r="B635" t="s">
        <v>204</v>
      </c>
      <c r="C635">
        <v>2050</v>
      </c>
      <c r="D635">
        <v>0</v>
      </c>
    </row>
    <row r="636" spans="1:4" x14ac:dyDescent="0.25">
      <c r="A636" t="s">
        <v>10</v>
      </c>
      <c r="B636" t="s">
        <v>207</v>
      </c>
      <c r="C636">
        <v>2050</v>
      </c>
      <c r="D636">
        <v>9.6999999999999993</v>
      </c>
    </row>
    <row r="637" spans="1:4" x14ac:dyDescent="0.25">
      <c r="A637" t="s">
        <v>10</v>
      </c>
      <c r="B637" t="s">
        <v>150</v>
      </c>
      <c r="C637">
        <v>2050</v>
      </c>
      <c r="D637">
        <v>61.4</v>
      </c>
    </row>
    <row r="638" spans="1:4" x14ac:dyDescent="0.25">
      <c r="A638" t="s">
        <v>10</v>
      </c>
      <c r="B638" t="s">
        <v>132</v>
      </c>
      <c r="C638">
        <v>2050</v>
      </c>
      <c r="D638">
        <v>6.8250000000000002</v>
      </c>
    </row>
    <row r="639" spans="1:4" x14ac:dyDescent="0.25">
      <c r="A639" t="s">
        <v>10</v>
      </c>
      <c r="B639" t="s">
        <v>130</v>
      </c>
      <c r="C639">
        <v>2050</v>
      </c>
      <c r="D639">
        <v>68.25</v>
      </c>
    </row>
    <row r="640" spans="1:4" x14ac:dyDescent="0.25">
      <c r="A640" t="s">
        <v>10</v>
      </c>
      <c r="B640" t="s">
        <v>135</v>
      </c>
      <c r="C640">
        <v>2050</v>
      </c>
      <c r="D640">
        <v>56</v>
      </c>
    </row>
    <row r="641" spans="1:4" x14ac:dyDescent="0.25">
      <c r="A641" t="s">
        <v>10</v>
      </c>
      <c r="B641" t="s">
        <v>138</v>
      </c>
      <c r="C641">
        <v>2050</v>
      </c>
      <c r="D641">
        <v>70</v>
      </c>
    </row>
    <row r="642" spans="1:4" x14ac:dyDescent="0.25">
      <c r="A642" t="s">
        <v>10</v>
      </c>
      <c r="B642" t="s">
        <v>131</v>
      </c>
      <c r="C642">
        <v>2050</v>
      </c>
      <c r="D642">
        <v>28</v>
      </c>
    </row>
    <row r="643" spans="1:4" x14ac:dyDescent="0.25">
      <c r="A643" t="s">
        <v>10</v>
      </c>
      <c r="B643" t="s">
        <v>140</v>
      </c>
      <c r="C643">
        <v>2050</v>
      </c>
      <c r="D643">
        <v>27.055</v>
      </c>
    </row>
    <row r="644" spans="1:4" x14ac:dyDescent="0.25">
      <c r="A644" t="s">
        <v>10</v>
      </c>
      <c r="B644" t="s">
        <v>136</v>
      </c>
      <c r="C644">
        <v>2050</v>
      </c>
      <c r="D644">
        <v>22.75</v>
      </c>
    </row>
    <row r="645" spans="1:4" x14ac:dyDescent="0.25">
      <c r="A645" t="s">
        <v>10</v>
      </c>
      <c r="B645" t="s">
        <v>137</v>
      </c>
      <c r="C645">
        <v>2050</v>
      </c>
      <c r="D645">
        <v>13.7</v>
      </c>
    </row>
    <row r="646" spans="1:4" x14ac:dyDescent="0.25">
      <c r="A646" t="s">
        <v>10</v>
      </c>
      <c r="B646" t="s">
        <v>133</v>
      </c>
      <c r="C646">
        <v>2050</v>
      </c>
      <c r="D646">
        <v>126.35</v>
      </c>
    </row>
    <row r="647" spans="1:4" x14ac:dyDescent="0.25">
      <c r="A647" t="s">
        <v>10</v>
      </c>
      <c r="B647" t="s">
        <v>139</v>
      </c>
      <c r="C647">
        <v>2050</v>
      </c>
      <c r="D647">
        <v>17.324999999999999</v>
      </c>
    </row>
    <row r="648" spans="1:4" x14ac:dyDescent="0.25">
      <c r="A648" t="s">
        <v>10</v>
      </c>
      <c r="B648" t="s">
        <v>123</v>
      </c>
      <c r="C648">
        <v>2050</v>
      </c>
      <c r="D648">
        <v>6.8250000000000002</v>
      </c>
    </row>
    <row r="649" spans="1:4" x14ac:dyDescent="0.25">
      <c r="A649" t="s">
        <v>10</v>
      </c>
      <c r="B649" t="s">
        <v>120</v>
      </c>
      <c r="C649">
        <v>2050</v>
      </c>
      <c r="D649">
        <v>68.25</v>
      </c>
    </row>
    <row r="650" spans="1:4" x14ac:dyDescent="0.25">
      <c r="A650" t="s">
        <v>10</v>
      </c>
      <c r="B650" t="s">
        <v>126</v>
      </c>
      <c r="C650">
        <v>2050</v>
      </c>
      <c r="D650">
        <v>56</v>
      </c>
    </row>
    <row r="651" spans="1:4" x14ac:dyDescent="0.25">
      <c r="A651" t="s">
        <v>10</v>
      </c>
      <c r="B651" t="s">
        <v>127</v>
      </c>
      <c r="C651">
        <v>2050</v>
      </c>
      <c r="D651">
        <v>70</v>
      </c>
    </row>
    <row r="652" spans="1:4" x14ac:dyDescent="0.25">
      <c r="A652" t="s">
        <v>10</v>
      </c>
      <c r="B652" t="s">
        <v>129</v>
      </c>
      <c r="C652">
        <v>2050</v>
      </c>
      <c r="D652">
        <v>27.055</v>
      </c>
    </row>
    <row r="653" spans="1:4" x14ac:dyDescent="0.25">
      <c r="A653" t="s">
        <v>10</v>
      </c>
      <c r="B653" t="s">
        <v>122</v>
      </c>
      <c r="C653">
        <v>2050</v>
      </c>
      <c r="D653">
        <v>60.9</v>
      </c>
    </row>
    <row r="654" spans="1:4" x14ac:dyDescent="0.25">
      <c r="A654" t="s">
        <v>10</v>
      </c>
      <c r="B654" t="s">
        <v>124</v>
      </c>
      <c r="C654">
        <v>2050</v>
      </c>
      <c r="D654">
        <v>126.35</v>
      </c>
    </row>
    <row r="655" spans="1:4" x14ac:dyDescent="0.25">
      <c r="A655" t="s">
        <v>10</v>
      </c>
      <c r="B655" t="s">
        <v>128</v>
      </c>
      <c r="C655">
        <v>2050</v>
      </c>
      <c r="D655">
        <v>17.324999999999999</v>
      </c>
    </row>
    <row r="656" spans="1:4" x14ac:dyDescent="0.25">
      <c r="A656" t="s">
        <v>10</v>
      </c>
      <c r="B656" t="s">
        <v>121</v>
      </c>
      <c r="C656">
        <v>2050</v>
      </c>
      <c r="D656">
        <v>28</v>
      </c>
    </row>
    <row r="657" spans="1:4" x14ac:dyDescent="0.25">
      <c r="A657" t="s">
        <v>10</v>
      </c>
      <c r="B657" t="s">
        <v>143</v>
      </c>
      <c r="C657">
        <v>2050</v>
      </c>
      <c r="D657">
        <v>2.4849999999999999</v>
      </c>
    </row>
    <row r="658" spans="1:4" x14ac:dyDescent="0.25">
      <c r="A658" t="s">
        <v>10</v>
      </c>
      <c r="B658" t="s">
        <v>142</v>
      </c>
      <c r="C658">
        <v>2050</v>
      </c>
      <c r="D658">
        <v>4.7949999999999999</v>
      </c>
    </row>
    <row r="659" spans="1:4" x14ac:dyDescent="0.25">
      <c r="A659" t="s">
        <v>10</v>
      </c>
      <c r="B659" t="s">
        <v>141</v>
      </c>
      <c r="C659">
        <v>2050</v>
      </c>
      <c r="D659">
        <v>4.4800000000000004</v>
      </c>
    </row>
    <row r="660" spans="1:4" x14ac:dyDescent="0.25">
      <c r="A660" t="s">
        <v>10</v>
      </c>
      <c r="B660" t="s">
        <v>145</v>
      </c>
      <c r="C660">
        <v>2050</v>
      </c>
      <c r="D660">
        <v>4.4800000000000004</v>
      </c>
    </row>
    <row r="661" spans="1:4" x14ac:dyDescent="0.25">
      <c r="A661" t="s">
        <v>10</v>
      </c>
      <c r="B661" t="s">
        <v>148</v>
      </c>
      <c r="C661">
        <v>2050</v>
      </c>
      <c r="D661">
        <v>3.605</v>
      </c>
    </row>
    <row r="662" spans="1:4" x14ac:dyDescent="0.25">
      <c r="A662" t="s">
        <v>10</v>
      </c>
      <c r="B662" t="s">
        <v>147</v>
      </c>
      <c r="C662">
        <v>2050</v>
      </c>
      <c r="D662">
        <v>3.71</v>
      </c>
    </row>
    <row r="663" spans="1:4" x14ac:dyDescent="0.25">
      <c r="A663" t="s">
        <v>10</v>
      </c>
      <c r="B663" t="s">
        <v>112</v>
      </c>
      <c r="C663">
        <v>2050</v>
      </c>
      <c r="D663">
        <v>101.66</v>
      </c>
    </row>
    <row r="664" spans="1:4" x14ac:dyDescent="0.25">
      <c r="A664" t="s">
        <v>10</v>
      </c>
      <c r="B664" t="s">
        <v>115</v>
      </c>
      <c r="C664">
        <v>2050</v>
      </c>
      <c r="D664">
        <v>95.22</v>
      </c>
    </row>
    <row r="665" spans="1:4" x14ac:dyDescent="0.25">
      <c r="A665" t="s">
        <v>10</v>
      </c>
      <c r="B665" t="s">
        <v>119</v>
      </c>
      <c r="C665">
        <v>2050</v>
      </c>
      <c r="D665">
        <v>55.2</v>
      </c>
    </row>
    <row r="666" spans="1:4" x14ac:dyDescent="0.25">
      <c r="A666" t="s">
        <v>10</v>
      </c>
      <c r="B666" t="s">
        <v>117</v>
      </c>
      <c r="C666">
        <v>2050</v>
      </c>
      <c r="D666">
        <v>127.2</v>
      </c>
    </row>
    <row r="667" spans="1:4" x14ac:dyDescent="0.25">
      <c r="A667" t="s">
        <v>10</v>
      </c>
      <c r="B667" t="s">
        <v>118</v>
      </c>
      <c r="C667">
        <v>2050</v>
      </c>
      <c r="D667">
        <v>146.97</v>
      </c>
    </row>
    <row r="668" spans="1:4" x14ac:dyDescent="0.25">
      <c r="A668" t="s">
        <v>10</v>
      </c>
      <c r="B668" t="s">
        <v>114</v>
      </c>
      <c r="C668">
        <v>2050</v>
      </c>
      <c r="D668">
        <v>111.82599999999999</v>
      </c>
    </row>
    <row r="669" spans="1:4" x14ac:dyDescent="0.25">
      <c r="A669" t="s">
        <v>10</v>
      </c>
      <c r="B669" t="s">
        <v>113</v>
      </c>
      <c r="C669">
        <v>2050</v>
      </c>
      <c r="D669">
        <v>130.18</v>
      </c>
    </row>
    <row r="670" spans="1:4" x14ac:dyDescent="0.25">
      <c r="A670" t="s">
        <v>10</v>
      </c>
      <c r="B670" t="s">
        <v>116</v>
      </c>
      <c r="C670">
        <v>2050</v>
      </c>
      <c r="D670">
        <v>123.74</v>
      </c>
    </row>
    <row r="671" spans="1:4" x14ac:dyDescent="0.25">
      <c r="A671" t="s">
        <v>10</v>
      </c>
      <c r="B671" t="s">
        <v>144</v>
      </c>
      <c r="C671">
        <v>2050</v>
      </c>
      <c r="D671">
        <v>11.521363640000001</v>
      </c>
    </row>
    <row r="672" spans="1:4" x14ac:dyDescent="0.25">
      <c r="A672" t="s">
        <v>10</v>
      </c>
      <c r="B672" t="s">
        <v>146</v>
      </c>
      <c r="C672">
        <v>2050</v>
      </c>
      <c r="D672">
        <v>7.14</v>
      </c>
    </row>
    <row r="673" spans="1:4" x14ac:dyDescent="0.25">
      <c r="A673" t="s">
        <v>10</v>
      </c>
      <c r="B673" t="s">
        <v>152</v>
      </c>
      <c r="C673">
        <v>2050</v>
      </c>
      <c r="D673">
        <v>63.75</v>
      </c>
    </row>
    <row r="674" spans="1:4" x14ac:dyDescent="0.25">
      <c r="A674" t="s">
        <v>10</v>
      </c>
      <c r="B674" t="s">
        <v>154</v>
      </c>
      <c r="C674">
        <v>2050</v>
      </c>
      <c r="D674">
        <v>87.5</v>
      </c>
    </row>
    <row r="675" spans="1:4" x14ac:dyDescent="0.25">
      <c r="A675" t="s">
        <v>10</v>
      </c>
      <c r="B675" t="s">
        <v>158</v>
      </c>
      <c r="C675">
        <v>2050</v>
      </c>
      <c r="D675">
        <v>37.5</v>
      </c>
    </row>
    <row r="676" spans="1:4" x14ac:dyDescent="0.25">
      <c r="A676" t="s">
        <v>10</v>
      </c>
      <c r="B676" t="s">
        <v>209</v>
      </c>
      <c r="C676">
        <v>2050</v>
      </c>
      <c r="D676">
        <v>16.522548</v>
      </c>
    </row>
    <row r="677" spans="1:4" x14ac:dyDescent="0.25">
      <c r="A677" t="s">
        <v>10</v>
      </c>
      <c r="B677" t="s">
        <v>210</v>
      </c>
      <c r="C677">
        <v>2050</v>
      </c>
      <c r="D677">
        <v>76.604540729999997</v>
      </c>
    </row>
    <row r="678" spans="1:4" x14ac:dyDescent="0.25">
      <c r="A678" t="s">
        <v>10</v>
      </c>
      <c r="B678" t="s">
        <v>134</v>
      </c>
      <c r="C678">
        <v>2050</v>
      </c>
      <c r="D678">
        <v>17.149999999999999</v>
      </c>
    </row>
    <row r="679" spans="1:4" x14ac:dyDescent="0.25">
      <c r="A679" t="s">
        <v>10</v>
      </c>
      <c r="B679" t="s">
        <v>125</v>
      </c>
      <c r="C679">
        <v>2050</v>
      </c>
      <c r="D679">
        <v>17.149999999999999</v>
      </c>
    </row>
    <row r="680" spans="1:4" x14ac:dyDescent="0.25">
      <c r="A680" t="s">
        <v>10</v>
      </c>
      <c r="B680" t="s">
        <v>200</v>
      </c>
      <c r="C680">
        <v>2050</v>
      </c>
      <c r="D680">
        <v>11.89305308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"/>
  <sheetViews>
    <sheetView workbookViewId="0"/>
  </sheetViews>
  <sheetFormatPr baseColWidth="10" defaultRowHeight="15" x14ac:dyDescent="0.25"/>
  <sheetData>
    <row r="1" spans="1:2" x14ac:dyDescent="0.25">
      <c r="A1" s="1" t="s">
        <v>0</v>
      </c>
      <c r="B1" s="1" t="s">
        <v>221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1"/>
  <sheetViews>
    <sheetView workbookViewId="0"/>
  </sheetViews>
  <sheetFormatPr baseColWidth="10" defaultRowHeight="15" x14ac:dyDescent="0.25"/>
  <sheetData>
    <row r="1" spans="1:5" x14ac:dyDescent="0.25">
      <c r="A1" s="1" t="s">
        <v>0</v>
      </c>
      <c r="B1" s="1" t="s">
        <v>9</v>
      </c>
      <c r="C1" s="1" t="s">
        <v>3</v>
      </c>
      <c r="D1" s="1" t="s">
        <v>8</v>
      </c>
      <c r="E1" s="1" t="s">
        <v>221</v>
      </c>
    </row>
    <row r="2" spans="1:5" x14ac:dyDescent="0.25">
      <c r="A2" s="23" t="s">
        <v>238</v>
      </c>
      <c r="B2" s="23" t="s">
        <v>238</v>
      </c>
      <c r="C2" s="24" t="s">
        <v>16</v>
      </c>
      <c r="D2">
        <v>2018</v>
      </c>
      <c r="E2">
        <v>2</v>
      </c>
    </row>
    <row r="3" spans="1:5" x14ac:dyDescent="0.25">
      <c r="A3" s="23" t="s">
        <v>238</v>
      </c>
      <c r="B3" s="23" t="s">
        <v>222</v>
      </c>
      <c r="C3" s="24" t="s">
        <v>16</v>
      </c>
      <c r="D3">
        <v>2018</v>
      </c>
      <c r="E3">
        <v>2</v>
      </c>
    </row>
    <row r="4" spans="1:5" x14ac:dyDescent="0.25">
      <c r="A4" s="23" t="s">
        <v>238</v>
      </c>
      <c r="B4" s="23" t="s">
        <v>236</v>
      </c>
      <c r="C4" s="24" t="s">
        <v>16</v>
      </c>
      <c r="D4">
        <v>2018</v>
      </c>
      <c r="E4">
        <v>2</v>
      </c>
    </row>
    <row r="5" spans="1:5" x14ac:dyDescent="0.25">
      <c r="A5" s="23" t="s">
        <v>238</v>
      </c>
      <c r="B5" s="23" t="s">
        <v>239</v>
      </c>
      <c r="C5" s="24" t="s">
        <v>16</v>
      </c>
      <c r="D5">
        <v>2018</v>
      </c>
      <c r="E5">
        <v>2</v>
      </c>
    </row>
    <row r="6" spans="1:5" x14ac:dyDescent="0.25">
      <c r="A6" s="23" t="s">
        <v>238</v>
      </c>
      <c r="B6" s="23" t="s">
        <v>240</v>
      </c>
      <c r="C6" s="24" t="s">
        <v>16</v>
      </c>
      <c r="D6">
        <v>2018</v>
      </c>
      <c r="E6">
        <v>2</v>
      </c>
    </row>
    <row r="7" spans="1:5" x14ac:dyDescent="0.25">
      <c r="A7" s="23" t="s">
        <v>222</v>
      </c>
      <c r="B7" s="23" t="s">
        <v>222</v>
      </c>
      <c r="C7" s="24" t="s">
        <v>16</v>
      </c>
      <c r="D7">
        <v>2018</v>
      </c>
      <c r="E7">
        <v>2</v>
      </c>
    </row>
    <row r="8" spans="1:5" x14ac:dyDescent="0.25">
      <c r="A8" s="23" t="s">
        <v>222</v>
      </c>
      <c r="B8" s="23" t="s">
        <v>236</v>
      </c>
      <c r="C8" s="24" t="s">
        <v>16</v>
      </c>
      <c r="D8">
        <v>2018</v>
      </c>
      <c r="E8">
        <v>2</v>
      </c>
    </row>
    <row r="9" spans="1:5" x14ac:dyDescent="0.25">
      <c r="A9" s="23" t="s">
        <v>222</v>
      </c>
      <c r="B9" s="23" t="s">
        <v>239</v>
      </c>
      <c r="C9" s="24" t="s">
        <v>16</v>
      </c>
      <c r="D9">
        <v>2018</v>
      </c>
      <c r="E9">
        <v>2</v>
      </c>
    </row>
    <row r="10" spans="1:5" x14ac:dyDescent="0.25">
      <c r="A10" s="23" t="s">
        <v>222</v>
      </c>
      <c r="B10" s="23" t="s">
        <v>240</v>
      </c>
      <c r="C10" s="24" t="s">
        <v>16</v>
      </c>
      <c r="D10">
        <v>2018</v>
      </c>
      <c r="E10">
        <v>2</v>
      </c>
    </row>
    <row r="11" spans="1:5" x14ac:dyDescent="0.25">
      <c r="A11" s="23" t="s">
        <v>236</v>
      </c>
      <c r="B11" s="23" t="s">
        <v>236</v>
      </c>
      <c r="C11" s="24" t="s">
        <v>16</v>
      </c>
      <c r="D11">
        <v>2018</v>
      </c>
      <c r="E11">
        <v>2</v>
      </c>
    </row>
    <row r="12" spans="1:5" x14ac:dyDescent="0.25">
      <c r="A12" s="23" t="s">
        <v>236</v>
      </c>
      <c r="B12" s="23" t="s">
        <v>239</v>
      </c>
      <c r="C12" s="24" t="s">
        <v>16</v>
      </c>
      <c r="D12">
        <v>2018</v>
      </c>
      <c r="E12">
        <v>2</v>
      </c>
    </row>
    <row r="13" spans="1:5" x14ac:dyDescent="0.25">
      <c r="A13" s="23" t="s">
        <v>236</v>
      </c>
      <c r="B13" s="23" t="s">
        <v>240</v>
      </c>
      <c r="C13" s="24" t="s">
        <v>16</v>
      </c>
      <c r="D13">
        <v>2018</v>
      </c>
      <c r="E13">
        <v>2</v>
      </c>
    </row>
    <row r="14" spans="1:5" x14ac:dyDescent="0.25">
      <c r="A14" s="23" t="s">
        <v>239</v>
      </c>
      <c r="B14" s="23" t="s">
        <v>239</v>
      </c>
      <c r="C14" s="24" t="s">
        <v>16</v>
      </c>
      <c r="D14">
        <v>2018</v>
      </c>
      <c r="E14">
        <v>2</v>
      </c>
    </row>
    <row r="15" spans="1:5" x14ac:dyDescent="0.25">
      <c r="A15" s="23" t="s">
        <v>239</v>
      </c>
      <c r="B15" s="23" t="s">
        <v>240</v>
      </c>
      <c r="C15" s="24" t="s">
        <v>16</v>
      </c>
      <c r="D15">
        <v>2018</v>
      </c>
      <c r="E15">
        <v>2</v>
      </c>
    </row>
    <row r="16" spans="1:5" x14ac:dyDescent="0.25">
      <c r="A16" s="23" t="s">
        <v>240</v>
      </c>
      <c r="B16" s="23" t="s">
        <v>240</v>
      </c>
      <c r="C16" s="24" t="s">
        <v>16</v>
      </c>
      <c r="D16">
        <v>2018</v>
      </c>
      <c r="E16">
        <v>2</v>
      </c>
    </row>
    <row r="17" spans="1:5" x14ac:dyDescent="0.25">
      <c r="A17" s="23" t="s">
        <v>238</v>
      </c>
      <c r="B17" s="23" t="s">
        <v>238</v>
      </c>
      <c r="C17" s="24" t="s">
        <v>16</v>
      </c>
      <c r="D17">
        <v>2018</v>
      </c>
      <c r="E17">
        <v>2</v>
      </c>
    </row>
    <row r="18" spans="1:5" x14ac:dyDescent="0.25">
      <c r="A18" s="23" t="s">
        <v>222</v>
      </c>
      <c r="B18" s="23" t="s">
        <v>238</v>
      </c>
      <c r="C18" s="24" t="s">
        <v>16</v>
      </c>
      <c r="D18">
        <v>2018</v>
      </c>
      <c r="E18">
        <v>2</v>
      </c>
    </row>
    <row r="19" spans="1:5" x14ac:dyDescent="0.25">
      <c r="A19" s="23" t="s">
        <v>236</v>
      </c>
      <c r="B19" s="23" t="s">
        <v>238</v>
      </c>
      <c r="C19" s="24" t="s">
        <v>16</v>
      </c>
      <c r="D19">
        <v>2018</v>
      </c>
      <c r="E19">
        <v>2</v>
      </c>
    </row>
    <row r="20" spans="1:5" x14ac:dyDescent="0.25">
      <c r="A20" s="23" t="s">
        <v>239</v>
      </c>
      <c r="B20" s="23" t="s">
        <v>238</v>
      </c>
      <c r="C20" s="24" t="s">
        <v>16</v>
      </c>
      <c r="D20">
        <v>2018</v>
      </c>
      <c r="E20">
        <v>2</v>
      </c>
    </row>
    <row r="21" spans="1:5" x14ac:dyDescent="0.25">
      <c r="A21" s="23" t="s">
        <v>240</v>
      </c>
      <c r="B21" s="23" t="s">
        <v>238</v>
      </c>
      <c r="C21" s="24" t="s">
        <v>16</v>
      </c>
      <c r="D21">
        <v>2018</v>
      </c>
      <c r="E21">
        <v>2</v>
      </c>
    </row>
    <row r="22" spans="1:5" x14ac:dyDescent="0.25">
      <c r="A22" s="23" t="s">
        <v>222</v>
      </c>
      <c r="B22" s="23" t="s">
        <v>222</v>
      </c>
      <c r="C22" s="24" t="s">
        <v>16</v>
      </c>
      <c r="D22">
        <v>2018</v>
      </c>
      <c r="E22">
        <v>2</v>
      </c>
    </row>
    <row r="23" spans="1:5" x14ac:dyDescent="0.25">
      <c r="A23" s="23" t="s">
        <v>236</v>
      </c>
      <c r="B23" s="23" t="s">
        <v>222</v>
      </c>
      <c r="C23" s="24" t="s">
        <v>16</v>
      </c>
      <c r="D23">
        <v>2018</v>
      </c>
      <c r="E23">
        <v>2</v>
      </c>
    </row>
    <row r="24" spans="1:5" x14ac:dyDescent="0.25">
      <c r="A24" s="23" t="s">
        <v>239</v>
      </c>
      <c r="B24" s="23" t="s">
        <v>222</v>
      </c>
      <c r="C24" s="24" t="s">
        <v>16</v>
      </c>
      <c r="D24">
        <v>2018</v>
      </c>
      <c r="E24">
        <v>2</v>
      </c>
    </row>
    <row r="25" spans="1:5" x14ac:dyDescent="0.25">
      <c r="A25" s="23" t="s">
        <v>240</v>
      </c>
      <c r="B25" s="23" t="s">
        <v>222</v>
      </c>
      <c r="C25" s="24" t="s">
        <v>16</v>
      </c>
      <c r="D25">
        <v>2018</v>
      </c>
      <c r="E25">
        <v>2</v>
      </c>
    </row>
    <row r="26" spans="1:5" x14ac:dyDescent="0.25">
      <c r="A26" s="23" t="s">
        <v>236</v>
      </c>
      <c r="B26" s="23" t="s">
        <v>236</v>
      </c>
      <c r="C26" s="24" t="s">
        <v>16</v>
      </c>
      <c r="D26">
        <v>2018</v>
      </c>
      <c r="E26">
        <v>2</v>
      </c>
    </row>
    <row r="27" spans="1:5" x14ac:dyDescent="0.25">
      <c r="A27" s="23" t="s">
        <v>239</v>
      </c>
      <c r="B27" s="23" t="s">
        <v>236</v>
      </c>
      <c r="C27" s="24" t="s">
        <v>16</v>
      </c>
      <c r="D27">
        <v>2018</v>
      </c>
      <c r="E27">
        <v>2</v>
      </c>
    </row>
    <row r="28" spans="1:5" x14ac:dyDescent="0.25">
      <c r="A28" s="23" t="s">
        <v>240</v>
      </c>
      <c r="B28" s="23" t="s">
        <v>236</v>
      </c>
      <c r="C28" s="24" t="s">
        <v>16</v>
      </c>
      <c r="D28">
        <v>2018</v>
      </c>
      <c r="E28">
        <v>2</v>
      </c>
    </row>
    <row r="29" spans="1:5" x14ac:dyDescent="0.25">
      <c r="A29" s="23" t="s">
        <v>239</v>
      </c>
      <c r="B29" s="23" t="s">
        <v>239</v>
      </c>
      <c r="C29" s="24" t="s">
        <v>16</v>
      </c>
      <c r="D29">
        <v>2018</v>
      </c>
      <c r="E29">
        <v>2</v>
      </c>
    </row>
    <row r="30" spans="1:5" x14ac:dyDescent="0.25">
      <c r="A30" s="23" t="s">
        <v>240</v>
      </c>
      <c r="B30" s="23" t="s">
        <v>239</v>
      </c>
      <c r="C30" s="24" t="s">
        <v>16</v>
      </c>
      <c r="D30">
        <v>2018</v>
      </c>
      <c r="E30">
        <v>2</v>
      </c>
    </row>
    <row r="31" spans="1:5" x14ac:dyDescent="0.25">
      <c r="A31" s="23" t="s">
        <v>240</v>
      </c>
      <c r="B31" s="23" t="s">
        <v>240</v>
      </c>
      <c r="C31" s="24" t="s">
        <v>16</v>
      </c>
      <c r="D31">
        <v>2018</v>
      </c>
      <c r="E31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O22" sqref="O1:T22"/>
    </sheetView>
  </sheetViews>
  <sheetFormatPr baseColWidth="10" defaultRowHeight="15" x14ac:dyDescent="0.25"/>
  <sheetData>
    <row r="1" spans="1:3" x14ac:dyDescent="0.25">
      <c r="A1" s="1" t="s">
        <v>5</v>
      </c>
      <c r="B1" s="1" t="s">
        <v>8</v>
      </c>
      <c r="C1" s="1" t="s">
        <v>221</v>
      </c>
    </row>
    <row r="2" spans="1:3" x14ac:dyDescent="0.25">
      <c r="A2" t="s">
        <v>14</v>
      </c>
      <c r="B2">
        <v>2018</v>
      </c>
      <c r="C2">
        <v>2411</v>
      </c>
    </row>
    <row r="3" spans="1:3" x14ac:dyDescent="0.25">
      <c r="A3" t="s">
        <v>14</v>
      </c>
      <c r="B3">
        <v>2025</v>
      </c>
      <c r="C3">
        <v>1801</v>
      </c>
    </row>
    <row r="4" spans="1:3" x14ac:dyDescent="0.25">
      <c r="A4" t="s">
        <v>14</v>
      </c>
      <c r="B4">
        <v>2030</v>
      </c>
      <c r="C4">
        <v>1400</v>
      </c>
    </row>
    <row r="5" spans="1:3" x14ac:dyDescent="0.25">
      <c r="A5" t="s">
        <v>14</v>
      </c>
      <c r="B5">
        <v>2035</v>
      </c>
      <c r="C5">
        <f>(C4+C6)/2</f>
        <v>1132.5</v>
      </c>
    </row>
    <row r="6" spans="1:3" x14ac:dyDescent="0.25">
      <c r="A6" t="s">
        <v>14</v>
      </c>
      <c r="B6">
        <v>2040</v>
      </c>
      <c r="C6">
        <v>865</v>
      </c>
    </row>
    <row r="7" spans="1:3" x14ac:dyDescent="0.25">
      <c r="A7" t="s">
        <v>14</v>
      </c>
      <c r="B7">
        <v>2045</v>
      </c>
      <c r="C7">
        <v>350</v>
      </c>
    </row>
    <row r="8" spans="1:3" x14ac:dyDescent="0.25">
      <c r="A8" t="s">
        <v>14</v>
      </c>
      <c r="B8">
        <v>2050</v>
      </c>
      <c r="C8">
        <v>50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/>
  <dimension ref="A1:M1296"/>
  <sheetViews>
    <sheetView workbookViewId="0">
      <selection activeCell="E1300" sqref="E1300"/>
    </sheetView>
  </sheetViews>
  <sheetFormatPr baseColWidth="10" defaultRowHeight="15" x14ac:dyDescent="0.25"/>
  <cols>
    <col min="2" max="2" width="29.5703125" customWidth="1"/>
  </cols>
  <sheetData>
    <row r="1" spans="1:13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8</v>
      </c>
      <c r="F1" s="1" t="s">
        <v>221</v>
      </c>
    </row>
    <row r="2" spans="1:13" hidden="1" x14ac:dyDescent="0.25">
      <c r="A2" t="s">
        <v>222</v>
      </c>
      <c r="B2" t="s">
        <v>27</v>
      </c>
      <c r="C2" t="s">
        <v>24</v>
      </c>
      <c r="D2">
        <v>1</v>
      </c>
      <c r="E2">
        <v>2018</v>
      </c>
      <c r="F2">
        <v>2.8901734100000001</v>
      </c>
      <c r="H2" t="s">
        <v>10</v>
      </c>
      <c r="I2" t="s">
        <v>37</v>
      </c>
      <c r="J2" t="s">
        <v>29</v>
      </c>
      <c r="K2">
        <v>1</v>
      </c>
      <c r="L2">
        <v>2018</v>
      </c>
      <c r="M2">
        <v>2.5641025640000001</v>
      </c>
    </row>
    <row r="3" spans="1:13" hidden="1" x14ac:dyDescent="0.25">
      <c r="A3" t="s">
        <v>222</v>
      </c>
      <c r="B3" t="s">
        <v>27</v>
      </c>
      <c r="C3" t="s">
        <v>24</v>
      </c>
      <c r="D3">
        <v>2</v>
      </c>
      <c r="E3">
        <v>2018</v>
      </c>
      <c r="F3">
        <v>3.5714285710000002</v>
      </c>
      <c r="H3" t="s">
        <v>10</v>
      </c>
      <c r="I3" t="s">
        <v>37</v>
      </c>
      <c r="J3" t="s">
        <v>29</v>
      </c>
      <c r="K3">
        <v>1</v>
      </c>
      <c r="L3">
        <v>2025</v>
      </c>
      <c r="M3">
        <v>2.4096385539999998</v>
      </c>
    </row>
    <row r="4" spans="1:13" hidden="1" x14ac:dyDescent="0.25">
      <c r="A4" t="s">
        <v>222</v>
      </c>
      <c r="B4" t="s">
        <v>27</v>
      </c>
      <c r="C4" t="s">
        <v>24</v>
      </c>
      <c r="D4">
        <v>1</v>
      </c>
      <c r="E4">
        <v>2025</v>
      </c>
      <c r="F4">
        <v>2.8901734100000001</v>
      </c>
      <c r="H4" t="s">
        <v>10</v>
      </c>
      <c r="I4" t="s">
        <v>37</v>
      </c>
      <c r="J4" t="s">
        <v>29</v>
      </c>
      <c r="K4">
        <v>1</v>
      </c>
      <c r="L4">
        <v>2030</v>
      </c>
      <c r="M4">
        <v>2.3809523810000002</v>
      </c>
    </row>
    <row r="5" spans="1:13" hidden="1" x14ac:dyDescent="0.25">
      <c r="A5" t="s">
        <v>222</v>
      </c>
      <c r="B5" t="s">
        <v>27</v>
      </c>
      <c r="C5" t="s">
        <v>24</v>
      </c>
      <c r="D5">
        <v>2</v>
      </c>
      <c r="E5">
        <v>2025</v>
      </c>
      <c r="F5">
        <v>3.5714285710000002</v>
      </c>
      <c r="H5" t="s">
        <v>10</v>
      </c>
      <c r="I5" t="s">
        <v>37</v>
      </c>
      <c r="J5" t="s">
        <v>29</v>
      </c>
      <c r="K5">
        <v>1</v>
      </c>
      <c r="L5">
        <v>2035</v>
      </c>
      <c r="M5">
        <v>2.3529411759999999</v>
      </c>
    </row>
    <row r="6" spans="1:13" hidden="1" x14ac:dyDescent="0.25">
      <c r="A6" t="s">
        <v>222</v>
      </c>
      <c r="B6" t="s">
        <v>27</v>
      </c>
      <c r="C6" t="s">
        <v>24</v>
      </c>
      <c r="D6">
        <v>1</v>
      </c>
      <c r="E6">
        <v>2030</v>
      </c>
      <c r="F6">
        <v>2.8901734100000001</v>
      </c>
      <c r="H6" t="s">
        <v>10</v>
      </c>
      <c r="I6" t="s">
        <v>37</v>
      </c>
      <c r="J6" t="s">
        <v>29</v>
      </c>
      <c r="K6">
        <v>1</v>
      </c>
      <c r="L6">
        <v>2040</v>
      </c>
      <c r="M6">
        <v>2.3255813949999999</v>
      </c>
    </row>
    <row r="7" spans="1:13" hidden="1" x14ac:dyDescent="0.25">
      <c r="A7" t="s">
        <v>222</v>
      </c>
      <c r="B7" t="s">
        <v>27</v>
      </c>
      <c r="C7" t="s">
        <v>24</v>
      </c>
      <c r="D7">
        <v>2</v>
      </c>
      <c r="E7">
        <v>2030</v>
      </c>
      <c r="F7">
        <v>3.5714285710000002</v>
      </c>
      <c r="H7" t="s">
        <v>10</v>
      </c>
      <c r="I7" t="s">
        <v>37</v>
      </c>
      <c r="J7" t="s">
        <v>29</v>
      </c>
      <c r="K7">
        <v>1</v>
      </c>
      <c r="L7">
        <v>2045</v>
      </c>
      <c r="M7">
        <v>2.3255813949999999</v>
      </c>
    </row>
    <row r="8" spans="1:13" hidden="1" x14ac:dyDescent="0.25">
      <c r="A8" t="s">
        <v>222</v>
      </c>
      <c r="B8" t="s">
        <v>27</v>
      </c>
      <c r="C8" t="s">
        <v>24</v>
      </c>
      <c r="D8">
        <v>1</v>
      </c>
      <c r="E8">
        <v>2035</v>
      </c>
      <c r="F8">
        <v>2.8901734100000001</v>
      </c>
      <c r="H8" t="s">
        <v>10</v>
      </c>
      <c r="I8" t="s">
        <v>37</v>
      </c>
      <c r="J8" t="s">
        <v>29</v>
      </c>
      <c r="K8">
        <v>1</v>
      </c>
      <c r="L8">
        <v>2050</v>
      </c>
      <c r="M8">
        <v>2.3255813949999999</v>
      </c>
    </row>
    <row r="9" spans="1:13" hidden="1" x14ac:dyDescent="0.25">
      <c r="A9" t="s">
        <v>222</v>
      </c>
      <c r="B9" t="s">
        <v>27</v>
      </c>
      <c r="C9" t="s">
        <v>24</v>
      </c>
      <c r="D9">
        <v>2</v>
      </c>
      <c r="E9">
        <v>2035</v>
      </c>
      <c r="F9">
        <v>3.5714285710000002</v>
      </c>
      <c r="H9" t="s">
        <v>10</v>
      </c>
      <c r="I9" t="s">
        <v>47</v>
      </c>
      <c r="J9" t="s">
        <v>61</v>
      </c>
      <c r="K9">
        <v>1</v>
      </c>
      <c r="L9">
        <v>2018</v>
      </c>
      <c r="M9">
        <v>2.5641025640000001</v>
      </c>
    </row>
    <row r="10" spans="1:13" hidden="1" x14ac:dyDescent="0.25">
      <c r="A10" t="s">
        <v>222</v>
      </c>
      <c r="B10" t="s">
        <v>27</v>
      </c>
      <c r="C10" t="s">
        <v>24</v>
      </c>
      <c r="D10">
        <v>1</v>
      </c>
      <c r="E10">
        <v>2040</v>
      </c>
      <c r="F10">
        <v>2.8901734100000001</v>
      </c>
      <c r="H10" t="s">
        <v>10</v>
      </c>
      <c r="I10" t="s">
        <v>47</v>
      </c>
      <c r="J10" t="s">
        <v>61</v>
      </c>
      <c r="K10">
        <v>1</v>
      </c>
      <c r="L10">
        <v>2025</v>
      </c>
      <c r="M10">
        <v>2.4096385539999998</v>
      </c>
    </row>
    <row r="11" spans="1:13" hidden="1" x14ac:dyDescent="0.25">
      <c r="A11" t="s">
        <v>222</v>
      </c>
      <c r="B11" t="s">
        <v>27</v>
      </c>
      <c r="C11" t="s">
        <v>24</v>
      </c>
      <c r="D11">
        <v>2</v>
      </c>
      <c r="E11">
        <v>2040</v>
      </c>
      <c r="F11">
        <v>3.5714285710000002</v>
      </c>
      <c r="H11" t="s">
        <v>10</v>
      </c>
      <c r="I11" t="s">
        <v>47</v>
      </c>
      <c r="J11" t="s">
        <v>61</v>
      </c>
      <c r="K11">
        <v>1</v>
      </c>
      <c r="L11">
        <v>2030</v>
      </c>
      <c r="M11">
        <v>2.3809523810000002</v>
      </c>
    </row>
    <row r="12" spans="1:13" hidden="1" x14ac:dyDescent="0.25">
      <c r="A12" t="s">
        <v>222</v>
      </c>
      <c r="B12" t="s">
        <v>27</v>
      </c>
      <c r="C12" t="s">
        <v>24</v>
      </c>
      <c r="D12">
        <v>1</v>
      </c>
      <c r="E12">
        <v>2045</v>
      </c>
      <c r="F12">
        <v>2.8901734100000001</v>
      </c>
      <c r="H12" t="s">
        <v>10</v>
      </c>
      <c r="I12" t="s">
        <v>47</v>
      </c>
      <c r="J12" t="s">
        <v>61</v>
      </c>
      <c r="K12">
        <v>1</v>
      </c>
      <c r="L12">
        <v>2035</v>
      </c>
      <c r="M12">
        <v>2.3529411759999999</v>
      </c>
    </row>
    <row r="13" spans="1:13" hidden="1" x14ac:dyDescent="0.25">
      <c r="A13" t="s">
        <v>222</v>
      </c>
      <c r="B13" t="s">
        <v>27</v>
      </c>
      <c r="C13" t="s">
        <v>24</v>
      </c>
      <c r="D13">
        <v>2</v>
      </c>
      <c r="E13">
        <v>2045</v>
      </c>
      <c r="F13">
        <v>3.5714285710000002</v>
      </c>
      <c r="H13" t="s">
        <v>10</v>
      </c>
      <c r="I13" t="s">
        <v>47</v>
      </c>
      <c r="J13" t="s">
        <v>61</v>
      </c>
      <c r="K13">
        <v>1</v>
      </c>
      <c r="L13">
        <v>2040</v>
      </c>
      <c r="M13">
        <v>2.3255813949999999</v>
      </c>
    </row>
    <row r="14" spans="1:13" hidden="1" x14ac:dyDescent="0.25">
      <c r="A14" t="s">
        <v>222</v>
      </c>
      <c r="B14" t="s">
        <v>27</v>
      </c>
      <c r="C14" t="s">
        <v>24</v>
      </c>
      <c r="D14">
        <v>1</v>
      </c>
      <c r="E14">
        <v>2050</v>
      </c>
      <c r="F14">
        <v>2.8901734100000001</v>
      </c>
      <c r="H14" t="s">
        <v>10</v>
      </c>
      <c r="I14" t="s">
        <v>47</v>
      </c>
      <c r="J14" t="s">
        <v>61</v>
      </c>
      <c r="K14">
        <v>1</v>
      </c>
      <c r="L14">
        <v>2045</v>
      </c>
      <c r="M14">
        <v>2.3255813949999999</v>
      </c>
    </row>
    <row r="15" spans="1:13" hidden="1" x14ac:dyDescent="0.25">
      <c r="A15" t="s">
        <v>222</v>
      </c>
      <c r="B15" t="s">
        <v>27</v>
      </c>
      <c r="C15" t="s">
        <v>24</v>
      </c>
      <c r="D15">
        <v>2</v>
      </c>
      <c r="E15">
        <v>2050</v>
      </c>
      <c r="F15">
        <v>3.5714285710000002</v>
      </c>
      <c r="H15" t="s">
        <v>10</v>
      </c>
      <c r="I15" t="s">
        <v>47</v>
      </c>
      <c r="J15" t="s">
        <v>61</v>
      </c>
      <c r="K15">
        <v>1</v>
      </c>
      <c r="L15">
        <v>2050</v>
      </c>
      <c r="M15">
        <v>2.3255813949999999</v>
      </c>
    </row>
    <row r="16" spans="1:13" hidden="1" x14ac:dyDescent="0.25">
      <c r="A16" t="s">
        <v>222</v>
      </c>
      <c r="B16" t="s">
        <v>32</v>
      </c>
      <c r="C16" t="s">
        <v>24</v>
      </c>
      <c r="D16">
        <v>1</v>
      </c>
      <c r="E16">
        <v>2018</v>
      </c>
      <c r="F16">
        <v>3.0346820810000001</v>
      </c>
      <c r="H16" t="s">
        <v>10</v>
      </c>
      <c r="I16" t="s">
        <v>75</v>
      </c>
      <c r="J16" t="s">
        <v>16</v>
      </c>
      <c r="K16">
        <v>1</v>
      </c>
      <c r="L16">
        <v>2018</v>
      </c>
      <c r="M16">
        <v>1</v>
      </c>
    </row>
    <row r="17" spans="1:13" hidden="1" x14ac:dyDescent="0.25">
      <c r="A17" t="s">
        <v>222</v>
      </c>
      <c r="B17" t="s">
        <v>32</v>
      </c>
      <c r="C17" t="s">
        <v>24</v>
      </c>
      <c r="D17">
        <v>2</v>
      </c>
      <c r="E17">
        <v>2018</v>
      </c>
      <c r="F17">
        <v>3.75</v>
      </c>
      <c r="H17" t="s">
        <v>10</v>
      </c>
      <c r="I17" t="s">
        <v>75</v>
      </c>
      <c r="J17" t="s">
        <v>16</v>
      </c>
      <c r="K17">
        <v>1</v>
      </c>
      <c r="L17">
        <v>2025</v>
      </c>
      <c r="M17">
        <v>1</v>
      </c>
    </row>
    <row r="18" spans="1:13" hidden="1" x14ac:dyDescent="0.25">
      <c r="A18" t="s">
        <v>222</v>
      </c>
      <c r="B18" t="s">
        <v>32</v>
      </c>
      <c r="C18" t="s">
        <v>24</v>
      </c>
      <c r="D18">
        <v>1</v>
      </c>
      <c r="E18">
        <v>2025</v>
      </c>
      <c r="F18">
        <v>3.0346820810000001</v>
      </c>
      <c r="H18" t="s">
        <v>10</v>
      </c>
      <c r="I18" t="s">
        <v>75</v>
      </c>
      <c r="J18" t="s">
        <v>16</v>
      </c>
      <c r="K18">
        <v>1</v>
      </c>
      <c r="L18">
        <v>2030</v>
      </c>
      <c r="M18">
        <v>1</v>
      </c>
    </row>
    <row r="19" spans="1:13" hidden="1" x14ac:dyDescent="0.25">
      <c r="A19" t="s">
        <v>222</v>
      </c>
      <c r="B19" t="s">
        <v>32</v>
      </c>
      <c r="C19" t="s">
        <v>24</v>
      </c>
      <c r="D19">
        <v>2</v>
      </c>
      <c r="E19">
        <v>2025</v>
      </c>
      <c r="F19">
        <v>3.75</v>
      </c>
      <c r="H19" t="s">
        <v>10</v>
      </c>
      <c r="I19" t="s">
        <v>75</v>
      </c>
      <c r="J19" t="s">
        <v>16</v>
      </c>
      <c r="K19">
        <v>1</v>
      </c>
      <c r="L19">
        <v>2035</v>
      </c>
      <c r="M19">
        <v>1</v>
      </c>
    </row>
    <row r="20" spans="1:13" hidden="1" x14ac:dyDescent="0.25">
      <c r="A20" t="s">
        <v>222</v>
      </c>
      <c r="B20" t="s">
        <v>32</v>
      </c>
      <c r="C20" t="s">
        <v>24</v>
      </c>
      <c r="D20">
        <v>1</v>
      </c>
      <c r="E20">
        <v>2030</v>
      </c>
      <c r="F20">
        <v>3.0346820810000001</v>
      </c>
      <c r="H20" t="s">
        <v>10</v>
      </c>
      <c r="I20" t="s">
        <v>75</v>
      </c>
      <c r="J20" t="s">
        <v>16</v>
      </c>
      <c r="K20">
        <v>1</v>
      </c>
      <c r="L20">
        <v>2040</v>
      </c>
      <c r="M20">
        <v>1</v>
      </c>
    </row>
    <row r="21" spans="1:13" hidden="1" x14ac:dyDescent="0.25">
      <c r="A21" t="s">
        <v>222</v>
      </c>
      <c r="B21" t="s">
        <v>32</v>
      </c>
      <c r="C21" t="s">
        <v>24</v>
      </c>
      <c r="D21">
        <v>2</v>
      </c>
      <c r="E21">
        <v>2030</v>
      </c>
      <c r="F21">
        <v>3.75</v>
      </c>
      <c r="H21" t="s">
        <v>10</v>
      </c>
      <c r="I21" t="s">
        <v>75</v>
      </c>
      <c r="J21" t="s">
        <v>16</v>
      </c>
      <c r="K21">
        <v>1</v>
      </c>
      <c r="L21">
        <v>2045</v>
      </c>
      <c r="M21">
        <v>1</v>
      </c>
    </row>
    <row r="22" spans="1:13" hidden="1" x14ac:dyDescent="0.25">
      <c r="A22" t="s">
        <v>222</v>
      </c>
      <c r="B22" t="s">
        <v>32</v>
      </c>
      <c r="C22" t="s">
        <v>24</v>
      </c>
      <c r="D22">
        <v>1</v>
      </c>
      <c r="E22">
        <v>2035</v>
      </c>
      <c r="F22">
        <v>3.0346820810000001</v>
      </c>
      <c r="H22" t="s">
        <v>10</v>
      </c>
      <c r="I22" t="s">
        <v>75</v>
      </c>
      <c r="J22" t="s">
        <v>16</v>
      </c>
      <c r="K22">
        <v>1</v>
      </c>
      <c r="L22">
        <v>2050</v>
      </c>
      <c r="M22">
        <v>1</v>
      </c>
    </row>
    <row r="23" spans="1:13" hidden="1" x14ac:dyDescent="0.25">
      <c r="A23" t="s">
        <v>222</v>
      </c>
      <c r="B23" t="s">
        <v>32</v>
      </c>
      <c r="C23" t="s">
        <v>24</v>
      </c>
      <c r="D23">
        <v>2</v>
      </c>
      <c r="E23">
        <v>2035</v>
      </c>
      <c r="F23">
        <v>3.75</v>
      </c>
      <c r="H23" t="s">
        <v>10</v>
      </c>
      <c r="I23" t="s">
        <v>78</v>
      </c>
      <c r="J23" t="s">
        <v>16</v>
      </c>
      <c r="K23">
        <v>1</v>
      </c>
      <c r="L23">
        <v>2018</v>
      </c>
      <c r="M23">
        <v>1</v>
      </c>
    </row>
    <row r="24" spans="1:13" hidden="1" x14ac:dyDescent="0.25">
      <c r="A24" t="s">
        <v>222</v>
      </c>
      <c r="B24" t="s">
        <v>32</v>
      </c>
      <c r="C24" t="s">
        <v>24</v>
      </c>
      <c r="D24">
        <v>1</v>
      </c>
      <c r="E24">
        <v>2040</v>
      </c>
      <c r="F24">
        <v>3.0346820810000001</v>
      </c>
      <c r="H24" t="s">
        <v>10</v>
      </c>
      <c r="I24" t="s">
        <v>78</v>
      </c>
      <c r="J24" t="s">
        <v>16</v>
      </c>
      <c r="K24">
        <v>1</v>
      </c>
      <c r="L24">
        <v>2025</v>
      </c>
      <c r="M24">
        <v>1</v>
      </c>
    </row>
    <row r="25" spans="1:13" hidden="1" x14ac:dyDescent="0.25">
      <c r="A25" t="s">
        <v>222</v>
      </c>
      <c r="B25" t="s">
        <v>32</v>
      </c>
      <c r="C25" t="s">
        <v>24</v>
      </c>
      <c r="D25">
        <v>2</v>
      </c>
      <c r="E25">
        <v>2040</v>
      </c>
      <c r="F25">
        <v>3.75</v>
      </c>
      <c r="H25" t="s">
        <v>10</v>
      </c>
      <c r="I25" t="s">
        <v>78</v>
      </c>
      <c r="J25" t="s">
        <v>16</v>
      </c>
      <c r="K25">
        <v>1</v>
      </c>
      <c r="L25">
        <v>2030</v>
      </c>
      <c r="M25">
        <v>1</v>
      </c>
    </row>
    <row r="26" spans="1:13" hidden="1" x14ac:dyDescent="0.25">
      <c r="A26" t="s">
        <v>222</v>
      </c>
      <c r="B26" t="s">
        <v>32</v>
      </c>
      <c r="C26" t="s">
        <v>24</v>
      </c>
      <c r="D26">
        <v>1</v>
      </c>
      <c r="E26">
        <v>2045</v>
      </c>
      <c r="F26">
        <v>3.0346820810000001</v>
      </c>
      <c r="H26" t="s">
        <v>10</v>
      </c>
      <c r="I26" t="s">
        <v>78</v>
      </c>
      <c r="J26" t="s">
        <v>16</v>
      </c>
      <c r="K26">
        <v>1</v>
      </c>
      <c r="L26">
        <v>2035</v>
      </c>
      <c r="M26">
        <v>1</v>
      </c>
    </row>
    <row r="27" spans="1:13" hidden="1" x14ac:dyDescent="0.25">
      <c r="A27" t="s">
        <v>222</v>
      </c>
      <c r="B27" t="s">
        <v>32</v>
      </c>
      <c r="C27" t="s">
        <v>24</v>
      </c>
      <c r="D27">
        <v>2</v>
      </c>
      <c r="E27">
        <v>2045</v>
      </c>
      <c r="F27">
        <v>3.75</v>
      </c>
      <c r="H27" t="s">
        <v>10</v>
      </c>
      <c r="I27" t="s">
        <v>78</v>
      </c>
      <c r="J27" t="s">
        <v>16</v>
      </c>
      <c r="K27">
        <v>1</v>
      </c>
      <c r="L27">
        <v>2040</v>
      </c>
      <c r="M27">
        <v>1</v>
      </c>
    </row>
    <row r="28" spans="1:13" hidden="1" x14ac:dyDescent="0.25">
      <c r="A28" t="s">
        <v>222</v>
      </c>
      <c r="B28" t="s">
        <v>32</v>
      </c>
      <c r="C28" t="s">
        <v>24</v>
      </c>
      <c r="D28">
        <v>1</v>
      </c>
      <c r="E28">
        <v>2050</v>
      </c>
      <c r="F28">
        <v>3.0346820810000001</v>
      </c>
      <c r="H28" t="s">
        <v>10</v>
      </c>
      <c r="I28" t="s">
        <v>78</v>
      </c>
      <c r="J28" t="s">
        <v>16</v>
      </c>
      <c r="K28">
        <v>1</v>
      </c>
      <c r="L28">
        <v>2045</v>
      </c>
      <c r="M28">
        <v>1</v>
      </c>
    </row>
    <row r="29" spans="1:13" hidden="1" x14ac:dyDescent="0.25">
      <c r="A29" t="s">
        <v>222</v>
      </c>
      <c r="B29" t="s">
        <v>32</v>
      </c>
      <c r="C29" t="s">
        <v>24</v>
      </c>
      <c r="D29">
        <v>2</v>
      </c>
      <c r="E29">
        <v>2050</v>
      </c>
      <c r="F29">
        <v>3.75</v>
      </c>
      <c r="H29" t="s">
        <v>10</v>
      </c>
      <c r="I29" t="s">
        <v>78</v>
      </c>
      <c r="J29" t="s">
        <v>16</v>
      </c>
      <c r="K29">
        <v>1</v>
      </c>
      <c r="L29">
        <v>2050</v>
      </c>
      <c r="M29">
        <v>1</v>
      </c>
    </row>
    <row r="30" spans="1:13" hidden="1" x14ac:dyDescent="0.25">
      <c r="A30" t="s">
        <v>222</v>
      </c>
      <c r="B30" t="s">
        <v>37</v>
      </c>
      <c r="C30" t="s">
        <v>29</v>
      </c>
      <c r="D30">
        <v>1</v>
      </c>
      <c r="E30">
        <v>2018</v>
      </c>
      <c r="F30">
        <v>2.6525198940000001</v>
      </c>
      <c r="H30" t="s">
        <v>10</v>
      </c>
      <c r="I30" t="s">
        <v>81</v>
      </c>
      <c r="J30" t="s">
        <v>16</v>
      </c>
      <c r="K30">
        <v>1</v>
      </c>
      <c r="L30">
        <v>2018</v>
      </c>
      <c r="M30">
        <v>1</v>
      </c>
    </row>
    <row r="31" spans="1:13" hidden="1" x14ac:dyDescent="0.25">
      <c r="A31" t="s">
        <v>222</v>
      </c>
      <c r="B31" t="s">
        <v>37</v>
      </c>
      <c r="C31" t="s">
        <v>29</v>
      </c>
      <c r="D31">
        <v>2</v>
      </c>
      <c r="E31">
        <v>2018</v>
      </c>
      <c r="F31">
        <v>3.5335689050000001</v>
      </c>
      <c r="H31" t="s">
        <v>10</v>
      </c>
      <c r="I31" t="s">
        <v>81</v>
      </c>
      <c r="J31" t="s">
        <v>16</v>
      </c>
      <c r="K31">
        <v>1</v>
      </c>
      <c r="L31">
        <v>2025</v>
      </c>
      <c r="M31">
        <v>1</v>
      </c>
    </row>
    <row r="32" spans="1:13" hidden="1" x14ac:dyDescent="0.25">
      <c r="A32" t="s">
        <v>222</v>
      </c>
      <c r="B32" t="s">
        <v>37</v>
      </c>
      <c r="C32" t="s">
        <v>29</v>
      </c>
      <c r="D32">
        <v>1</v>
      </c>
      <c r="E32">
        <v>2025</v>
      </c>
      <c r="F32">
        <v>2.6525198940000001</v>
      </c>
      <c r="H32" t="s">
        <v>10</v>
      </c>
      <c r="I32" t="s">
        <v>81</v>
      </c>
      <c r="J32" t="s">
        <v>16</v>
      </c>
      <c r="K32">
        <v>1</v>
      </c>
      <c r="L32">
        <v>2030</v>
      </c>
      <c r="M32">
        <v>1</v>
      </c>
    </row>
    <row r="33" spans="1:13" hidden="1" x14ac:dyDescent="0.25">
      <c r="A33" t="s">
        <v>222</v>
      </c>
      <c r="B33" t="s">
        <v>37</v>
      </c>
      <c r="C33" t="s">
        <v>29</v>
      </c>
      <c r="D33">
        <v>2</v>
      </c>
      <c r="E33">
        <v>2025</v>
      </c>
      <c r="F33">
        <v>3.5335689050000001</v>
      </c>
      <c r="H33" t="s">
        <v>10</v>
      </c>
      <c r="I33" t="s">
        <v>81</v>
      </c>
      <c r="J33" t="s">
        <v>16</v>
      </c>
      <c r="K33">
        <v>1</v>
      </c>
      <c r="L33">
        <v>2035</v>
      </c>
      <c r="M33">
        <v>1</v>
      </c>
    </row>
    <row r="34" spans="1:13" hidden="1" x14ac:dyDescent="0.25">
      <c r="A34" t="s">
        <v>222</v>
      </c>
      <c r="B34" t="s">
        <v>37</v>
      </c>
      <c r="C34" t="s">
        <v>29</v>
      </c>
      <c r="D34">
        <v>1</v>
      </c>
      <c r="E34">
        <v>2030</v>
      </c>
      <c r="F34">
        <v>2.6525198940000001</v>
      </c>
      <c r="H34" t="s">
        <v>10</v>
      </c>
      <c r="I34" t="s">
        <v>81</v>
      </c>
      <c r="J34" t="s">
        <v>16</v>
      </c>
      <c r="K34">
        <v>1</v>
      </c>
      <c r="L34">
        <v>2040</v>
      </c>
      <c r="M34">
        <v>1</v>
      </c>
    </row>
    <row r="35" spans="1:13" hidden="1" x14ac:dyDescent="0.25">
      <c r="A35" t="s">
        <v>222</v>
      </c>
      <c r="B35" t="s">
        <v>37</v>
      </c>
      <c r="C35" t="s">
        <v>29</v>
      </c>
      <c r="D35">
        <v>2</v>
      </c>
      <c r="E35">
        <v>2030</v>
      </c>
      <c r="F35">
        <v>3.5335689050000001</v>
      </c>
      <c r="H35" t="s">
        <v>10</v>
      </c>
      <c r="I35" t="s">
        <v>81</v>
      </c>
      <c r="J35" t="s">
        <v>16</v>
      </c>
      <c r="K35">
        <v>1</v>
      </c>
      <c r="L35">
        <v>2045</v>
      </c>
      <c r="M35">
        <v>1</v>
      </c>
    </row>
    <row r="36" spans="1:13" hidden="1" x14ac:dyDescent="0.25">
      <c r="A36" t="s">
        <v>222</v>
      </c>
      <c r="B36" t="s">
        <v>37</v>
      </c>
      <c r="C36" t="s">
        <v>29</v>
      </c>
      <c r="D36">
        <v>1</v>
      </c>
      <c r="E36">
        <v>2035</v>
      </c>
      <c r="F36">
        <v>2.6525198940000001</v>
      </c>
      <c r="H36" t="s">
        <v>10</v>
      </c>
      <c r="I36" t="s">
        <v>81</v>
      </c>
      <c r="J36" t="s">
        <v>16</v>
      </c>
      <c r="K36">
        <v>1</v>
      </c>
      <c r="L36">
        <v>2050</v>
      </c>
      <c r="M36">
        <v>1</v>
      </c>
    </row>
    <row r="37" spans="1:13" hidden="1" x14ac:dyDescent="0.25">
      <c r="A37" t="s">
        <v>222</v>
      </c>
      <c r="B37" t="s">
        <v>37</v>
      </c>
      <c r="C37" t="s">
        <v>29</v>
      </c>
      <c r="D37">
        <v>2</v>
      </c>
      <c r="E37">
        <v>2035</v>
      </c>
      <c r="F37">
        <v>3.5335689050000001</v>
      </c>
      <c r="H37" t="s">
        <v>10</v>
      </c>
      <c r="I37" t="s">
        <v>83</v>
      </c>
      <c r="J37" t="s">
        <v>34</v>
      </c>
      <c r="K37">
        <v>1</v>
      </c>
      <c r="L37">
        <v>2018</v>
      </c>
      <c r="M37">
        <v>1</v>
      </c>
    </row>
    <row r="38" spans="1:13" hidden="1" x14ac:dyDescent="0.25">
      <c r="A38" t="s">
        <v>222</v>
      </c>
      <c r="B38" t="s">
        <v>37</v>
      </c>
      <c r="C38" t="s">
        <v>29</v>
      </c>
      <c r="D38">
        <v>1</v>
      </c>
      <c r="E38">
        <v>2040</v>
      </c>
      <c r="F38">
        <v>2.6525198940000001</v>
      </c>
      <c r="H38" t="s">
        <v>10</v>
      </c>
      <c r="I38" t="s">
        <v>83</v>
      </c>
      <c r="J38" t="s">
        <v>34</v>
      </c>
      <c r="K38">
        <v>1</v>
      </c>
      <c r="L38">
        <v>2025</v>
      </c>
      <c r="M38">
        <v>1</v>
      </c>
    </row>
    <row r="39" spans="1:13" hidden="1" x14ac:dyDescent="0.25">
      <c r="A39" t="s">
        <v>222</v>
      </c>
      <c r="B39" t="s">
        <v>37</v>
      </c>
      <c r="C39" t="s">
        <v>29</v>
      </c>
      <c r="D39">
        <v>2</v>
      </c>
      <c r="E39">
        <v>2040</v>
      </c>
      <c r="F39">
        <v>3.5335689050000001</v>
      </c>
      <c r="H39" t="s">
        <v>10</v>
      </c>
      <c r="I39" t="s">
        <v>83</v>
      </c>
      <c r="J39" t="s">
        <v>34</v>
      </c>
      <c r="K39">
        <v>1</v>
      </c>
      <c r="L39">
        <v>2030</v>
      </c>
      <c r="M39">
        <v>1</v>
      </c>
    </row>
    <row r="40" spans="1:13" hidden="1" x14ac:dyDescent="0.25">
      <c r="A40" t="s">
        <v>222</v>
      </c>
      <c r="B40" t="s">
        <v>37</v>
      </c>
      <c r="C40" t="s">
        <v>29</v>
      </c>
      <c r="D40">
        <v>1</v>
      </c>
      <c r="E40">
        <v>2045</v>
      </c>
      <c r="F40">
        <v>2.6525198940000001</v>
      </c>
      <c r="H40" t="s">
        <v>10</v>
      </c>
      <c r="I40" t="s">
        <v>83</v>
      </c>
      <c r="J40" t="s">
        <v>34</v>
      </c>
      <c r="K40">
        <v>1</v>
      </c>
      <c r="L40">
        <v>2035</v>
      </c>
      <c r="M40">
        <v>1</v>
      </c>
    </row>
    <row r="41" spans="1:13" hidden="1" x14ac:dyDescent="0.25">
      <c r="A41" t="s">
        <v>222</v>
      </c>
      <c r="B41" t="s">
        <v>37</v>
      </c>
      <c r="C41" t="s">
        <v>29</v>
      </c>
      <c r="D41">
        <v>2</v>
      </c>
      <c r="E41">
        <v>2045</v>
      </c>
      <c r="F41">
        <v>3.5335689050000001</v>
      </c>
      <c r="H41" t="s">
        <v>10</v>
      </c>
      <c r="I41" t="s">
        <v>83</v>
      </c>
      <c r="J41" t="s">
        <v>34</v>
      </c>
      <c r="K41">
        <v>1</v>
      </c>
      <c r="L41">
        <v>2040</v>
      </c>
      <c r="M41">
        <v>1</v>
      </c>
    </row>
    <row r="42" spans="1:13" hidden="1" x14ac:dyDescent="0.25">
      <c r="A42" t="s">
        <v>222</v>
      </c>
      <c r="B42" t="s">
        <v>37</v>
      </c>
      <c r="C42" t="s">
        <v>29</v>
      </c>
      <c r="D42">
        <v>1</v>
      </c>
      <c r="E42">
        <v>2050</v>
      </c>
      <c r="F42">
        <v>2.6525198940000001</v>
      </c>
      <c r="H42" t="s">
        <v>10</v>
      </c>
      <c r="I42" t="s">
        <v>83</v>
      </c>
      <c r="J42" t="s">
        <v>34</v>
      </c>
      <c r="K42">
        <v>1</v>
      </c>
      <c r="L42">
        <v>2045</v>
      </c>
      <c r="M42">
        <v>1</v>
      </c>
    </row>
    <row r="43" spans="1:13" hidden="1" x14ac:dyDescent="0.25">
      <c r="A43" t="s">
        <v>222</v>
      </c>
      <c r="B43" t="s">
        <v>37</v>
      </c>
      <c r="C43" t="s">
        <v>29</v>
      </c>
      <c r="D43">
        <v>2</v>
      </c>
      <c r="E43">
        <v>2050</v>
      </c>
      <c r="F43">
        <v>3.5335689050000001</v>
      </c>
      <c r="H43" t="s">
        <v>10</v>
      </c>
      <c r="I43" t="s">
        <v>83</v>
      </c>
      <c r="J43" t="s">
        <v>34</v>
      </c>
      <c r="K43">
        <v>1</v>
      </c>
      <c r="L43">
        <v>2050</v>
      </c>
      <c r="M43">
        <v>1</v>
      </c>
    </row>
    <row r="44" spans="1:13" hidden="1" x14ac:dyDescent="0.25">
      <c r="A44" t="s">
        <v>222</v>
      </c>
      <c r="B44" t="s">
        <v>42</v>
      </c>
      <c r="C44" t="s">
        <v>29</v>
      </c>
      <c r="D44">
        <v>1</v>
      </c>
      <c r="E44">
        <v>2018</v>
      </c>
      <c r="F44">
        <v>2.7851458889999998</v>
      </c>
      <c r="H44" t="s">
        <v>10</v>
      </c>
      <c r="I44" t="s">
        <v>85</v>
      </c>
      <c r="J44" t="s">
        <v>39</v>
      </c>
      <c r="K44">
        <v>1</v>
      </c>
      <c r="L44">
        <v>2018</v>
      </c>
      <c r="M44">
        <v>1</v>
      </c>
    </row>
    <row r="45" spans="1:13" hidden="1" x14ac:dyDescent="0.25">
      <c r="A45" t="s">
        <v>222</v>
      </c>
      <c r="B45" t="s">
        <v>42</v>
      </c>
      <c r="C45" t="s">
        <v>29</v>
      </c>
      <c r="D45">
        <v>2</v>
      </c>
      <c r="E45">
        <v>2018</v>
      </c>
      <c r="F45">
        <v>3.7102473499999999</v>
      </c>
      <c r="H45" t="s">
        <v>10</v>
      </c>
      <c r="I45" t="s">
        <v>85</v>
      </c>
      <c r="J45" t="s">
        <v>39</v>
      </c>
      <c r="K45">
        <v>1</v>
      </c>
      <c r="L45">
        <v>2025</v>
      </c>
      <c r="M45">
        <v>1</v>
      </c>
    </row>
    <row r="46" spans="1:13" hidden="1" x14ac:dyDescent="0.25">
      <c r="A46" t="s">
        <v>222</v>
      </c>
      <c r="B46" t="s">
        <v>42</v>
      </c>
      <c r="C46" t="s">
        <v>29</v>
      </c>
      <c r="D46">
        <v>1</v>
      </c>
      <c r="E46">
        <v>2025</v>
      </c>
      <c r="F46">
        <v>2.7851458889999998</v>
      </c>
      <c r="H46" t="s">
        <v>10</v>
      </c>
      <c r="I46" t="s">
        <v>85</v>
      </c>
      <c r="J46" t="s">
        <v>39</v>
      </c>
      <c r="K46">
        <v>1</v>
      </c>
      <c r="L46">
        <v>2030</v>
      </c>
      <c r="M46">
        <v>1</v>
      </c>
    </row>
    <row r="47" spans="1:13" hidden="1" x14ac:dyDescent="0.25">
      <c r="A47" t="s">
        <v>222</v>
      </c>
      <c r="B47" t="s">
        <v>42</v>
      </c>
      <c r="C47" t="s">
        <v>29</v>
      </c>
      <c r="D47">
        <v>2</v>
      </c>
      <c r="E47">
        <v>2025</v>
      </c>
      <c r="F47">
        <v>3.7102473499999999</v>
      </c>
      <c r="H47" t="s">
        <v>10</v>
      </c>
      <c r="I47" t="s">
        <v>85</v>
      </c>
      <c r="J47" t="s">
        <v>39</v>
      </c>
      <c r="K47">
        <v>1</v>
      </c>
      <c r="L47">
        <v>2035</v>
      </c>
      <c r="M47">
        <v>1</v>
      </c>
    </row>
    <row r="48" spans="1:13" hidden="1" x14ac:dyDescent="0.25">
      <c r="A48" t="s">
        <v>222</v>
      </c>
      <c r="B48" t="s">
        <v>42</v>
      </c>
      <c r="C48" t="s">
        <v>29</v>
      </c>
      <c r="D48">
        <v>1</v>
      </c>
      <c r="E48">
        <v>2030</v>
      </c>
      <c r="F48">
        <v>2.7851458889999998</v>
      </c>
      <c r="H48" t="s">
        <v>10</v>
      </c>
      <c r="I48" t="s">
        <v>85</v>
      </c>
      <c r="J48" t="s">
        <v>39</v>
      </c>
      <c r="K48">
        <v>1</v>
      </c>
      <c r="L48">
        <v>2040</v>
      </c>
      <c r="M48">
        <v>1</v>
      </c>
    </row>
    <row r="49" spans="1:13" hidden="1" x14ac:dyDescent="0.25">
      <c r="A49" t="s">
        <v>222</v>
      </c>
      <c r="B49" t="s">
        <v>42</v>
      </c>
      <c r="C49" t="s">
        <v>29</v>
      </c>
      <c r="D49">
        <v>2</v>
      </c>
      <c r="E49">
        <v>2030</v>
      </c>
      <c r="F49">
        <v>3.7102473499999999</v>
      </c>
      <c r="H49" t="s">
        <v>10</v>
      </c>
      <c r="I49" t="s">
        <v>85</v>
      </c>
      <c r="J49" t="s">
        <v>39</v>
      </c>
      <c r="K49">
        <v>1</v>
      </c>
      <c r="L49">
        <v>2045</v>
      </c>
      <c r="M49">
        <v>1</v>
      </c>
    </row>
    <row r="50" spans="1:13" hidden="1" x14ac:dyDescent="0.25">
      <c r="A50" t="s">
        <v>222</v>
      </c>
      <c r="B50" t="s">
        <v>42</v>
      </c>
      <c r="C50" t="s">
        <v>29</v>
      </c>
      <c r="D50">
        <v>1</v>
      </c>
      <c r="E50">
        <v>2035</v>
      </c>
      <c r="F50">
        <v>2.7851458889999998</v>
      </c>
      <c r="H50" t="s">
        <v>10</v>
      </c>
      <c r="I50" t="s">
        <v>85</v>
      </c>
      <c r="J50" t="s">
        <v>39</v>
      </c>
      <c r="K50">
        <v>1</v>
      </c>
      <c r="L50">
        <v>2050</v>
      </c>
      <c r="M50">
        <v>1</v>
      </c>
    </row>
    <row r="51" spans="1:13" hidden="1" x14ac:dyDescent="0.25">
      <c r="A51" t="s">
        <v>222</v>
      </c>
      <c r="B51" t="s">
        <v>42</v>
      </c>
      <c r="C51" t="s">
        <v>29</v>
      </c>
      <c r="D51">
        <v>2</v>
      </c>
      <c r="E51">
        <v>2035</v>
      </c>
      <c r="F51">
        <v>3.7102473499999999</v>
      </c>
      <c r="H51" t="s">
        <v>10</v>
      </c>
      <c r="I51" t="s">
        <v>87</v>
      </c>
      <c r="J51" t="s">
        <v>73</v>
      </c>
      <c r="K51">
        <v>1</v>
      </c>
      <c r="L51">
        <v>2018</v>
      </c>
      <c r="M51">
        <v>1</v>
      </c>
    </row>
    <row r="52" spans="1:13" hidden="1" x14ac:dyDescent="0.25">
      <c r="A52" t="s">
        <v>222</v>
      </c>
      <c r="B52" t="s">
        <v>42</v>
      </c>
      <c r="C52" t="s">
        <v>29</v>
      </c>
      <c r="D52">
        <v>1</v>
      </c>
      <c r="E52">
        <v>2040</v>
      </c>
      <c r="F52">
        <v>2.7851458889999998</v>
      </c>
      <c r="H52" t="s">
        <v>10</v>
      </c>
      <c r="I52" t="s">
        <v>87</v>
      </c>
      <c r="J52" t="s">
        <v>73</v>
      </c>
      <c r="K52">
        <v>1</v>
      </c>
      <c r="L52">
        <v>2025</v>
      </c>
      <c r="M52">
        <v>1</v>
      </c>
    </row>
    <row r="53" spans="1:13" hidden="1" x14ac:dyDescent="0.25">
      <c r="A53" t="s">
        <v>222</v>
      </c>
      <c r="B53" t="s">
        <v>42</v>
      </c>
      <c r="C53" t="s">
        <v>29</v>
      </c>
      <c r="D53">
        <v>2</v>
      </c>
      <c r="E53">
        <v>2040</v>
      </c>
      <c r="F53">
        <v>3.7102473499999999</v>
      </c>
      <c r="H53" t="s">
        <v>10</v>
      </c>
      <c r="I53" t="s">
        <v>87</v>
      </c>
      <c r="J53" t="s">
        <v>73</v>
      </c>
      <c r="K53">
        <v>1</v>
      </c>
      <c r="L53">
        <v>2030</v>
      </c>
      <c r="M53">
        <v>1</v>
      </c>
    </row>
    <row r="54" spans="1:13" hidden="1" x14ac:dyDescent="0.25">
      <c r="A54" t="s">
        <v>222</v>
      </c>
      <c r="B54" t="s">
        <v>42</v>
      </c>
      <c r="C54" t="s">
        <v>29</v>
      </c>
      <c r="D54">
        <v>1</v>
      </c>
      <c r="E54">
        <v>2045</v>
      </c>
      <c r="F54">
        <v>2.7851458889999998</v>
      </c>
      <c r="H54" t="s">
        <v>10</v>
      </c>
      <c r="I54" t="s">
        <v>87</v>
      </c>
      <c r="J54" t="s">
        <v>73</v>
      </c>
      <c r="K54">
        <v>1</v>
      </c>
      <c r="L54">
        <v>2035</v>
      </c>
      <c r="M54">
        <v>1</v>
      </c>
    </row>
    <row r="55" spans="1:13" hidden="1" x14ac:dyDescent="0.25">
      <c r="A55" t="s">
        <v>222</v>
      </c>
      <c r="B55" t="s">
        <v>42</v>
      </c>
      <c r="C55" t="s">
        <v>29</v>
      </c>
      <c r="D55">
        <v>2</v>
      </c>
      <c r="E55">
        <v>2045</v>
      </c>
      <c r="F55">
        <v>3.7102473499999999</v>
      </c>
      <c r="H55" t="s">
        <v>10</v>
      </c>
      <c r="I55" t="s">
        <v>87</v>
      </c>
      <c r="J55" t="s">
        <v>73</v>
      </c>
      <c r="K55">
        <v>1</v>
      </c>
      <c r="L55">
        <v>2040</v>
      </c>
      <c r="M55">
        <v>1</v>
      </c>
    </row>
    <row r="56" spans="1:13" hidden="1" x14ac:dyDescent="0.25">
      <c r="A56" t="s">
        <v>222</v>
      </c>
      <c r="B56" t="s">
        <v>42</v>
      </c>
      <c r="C56" t="s">
        <v>29</v>
      </c>
      <c r="D56">
        <v>1</v>
      </c>
      <c r="E56">
        <v>2050</v>
      </c>
      <c r="F56">
        <v>2.7851458889999998</v>
      </c>
      <c r="H56" t="s">
        <v>10</v>
      </c>
      <c r="I56" t="s">
        <v>87</v>
      </c>
      <c r="J56" t="s">
        <v>73</v>
      </c>
      <c r="K56">
        <v>1</v>
      </c>
      <c r="L56">
        <v>2045</v>
      </c>
      <c r="M56">
        <v>1</v>
      </c>
    </row>
    <row r="57" spans="1:13" hidden="1" x14ac:dyDescent="0.25">
      <c r="A57" t="s">
        <v>222</v>
      </c>
      <c r="B57" t="s">
        <v>42</v>
      </c>
      <c r="C57" t="s">
        <v>29</v>
      </c>
      <c r="D57">
        <v>2</v>
      </c>
      <c r="E57">
        <v>2050</v>
      </c>
      <c r="F57">
        <v>3.7102473499999999</v>
      </c>
      <c r="H57" t="s">
        <v>10</v>
      </c>
      <c r="I57" t="s">
        <v>87</v>
      </c>
      <c r="J57" t="s">
        <v>73</v>
      </c>
      <c r="K57">
        <v>1</v>
      </c>
      <c r="L57">
        <v>2050</v>
      </c>
      <c r="M57">
        <v>1</v>
      </c>
    </row>
    <row r="58" spans="1:13" hidden="1" x14ac:dyDescent="0.25">
      <c r="A58" t="s">
        <v>222</v>
      </c>
      <c r="B58" t="s">
        <v>47</v>
      </c>
      <c r="C58" t="s">
        <v>61</v>
      </c>
      <c r="D58">
        <v>1</v>
      </c>
      <c r="E58">
        <v>2018</v>
      </c>
      <c r="F58">
        <v>2.8248587569999999</v>
      </c>
      <c r="H58" t="s">
        <v>10</v>
      </c>
      <c r="I58" t="s">
        <v>89</v>
      </c>
      <c r="J58" t="s">
        <v>70</v>
      </c>
      <c r="K58">
        <v>1</v>
      </c>
      <c r="L58">
        <v>2018</v>
      </c>
      <c r="M58">
        <v>1</v>
      </c>
    </row>
    <row r="59" spans="1:13" hidden="1" x14ac:dyDescent="0.25">
      <c r="A59" t="s">
        <v>222</v>
      </c>
      <c r="B59" t="s">
        <v>47</v>
      </c>
      <c r="C59" t="s">
        <v>61</v>
      </c>
      <c r="D59">
        <v>2</v>
      </c>
      <c r="E59">
        <v>2018</v>
      </c>
      <c r="F59">
        <v>3.7593984960000002</v>
      </c>
      <c r="H59" t="s">
        <v>10</v>
      </c>
      <c r="I59" t="s">
        <v>89</v>
      </c>
      <c r="J59" t="s">
        <v>70</v>
      </c>
      <c r="K59">
        <v>1</v>
      </c>
      <c r="L59">
        <v>2025</v>
      </c>
      <c r="M59">
        <v>1</v>
      </c>
    </row>
    <row r="60" spans="1:13" hidden="1" x14ac:dyDescent="0.25">
      <c r="A60" t="s">
        <v>222</v>
      </c>
      <c r="B60" t="s">
        <v>47</v>
      </c>
      <c r="C60" t="s">
        <v>61</v>
      </c>
      <c r="D60">
        <v>1</v>
      </c>
      <c r="E60">
        <v>2025</v>
      </c>
      <c r="F60">
        <v>2.8248587569999999</v>
      </c>
      <c r="H60" t="s">
        <v>10</v>
      </c>
      <c r="I60" t="s">
        <v>89</v>
      </c>
      <c r="J60" t="s">
        <v>70</v>
      </c>
      <c r="K60">
        <v>1</v>
      </c>
      <c r="L60">
        <v>2030</v>
      </c>
      <c r="M60">
        <v>1</v>
      </c>
    </row>
    <row r="61" spans="1:13" hidden="1" x14ac:dyDescent="0.25">
      <c r="A61" t="s">
        <v>222</v>
      </c>
      <c r="B61" t="s">
        <v>47</v>
      </c>
      <c r="C61" t="s">
        <v>61</v>
      </c>
      <c r="D61">
        <v>2</v>
      </c>
      <c r="E61">
        <v>2025</v>
      </c>
      <c r="F61">
        <v>3.7593984960000002</v>
      </c>
      <c r="H61" t="s">
        <v>10</v>
      </c>
      <c r="I61" t="s">
        <v>89</v>
      </c>
      <c r="J61" t="s">
        <v>70</v>
      </c>
      <c r="K61">
        <v>1</v>
      </c>
      <c r="L61">
        <v>2035</v>
      </c>
      <c r="M61">
        <v>1</v>
      </c>
    </row>
    <row r="62" spans="1:13" hidden="1" x14ac:dyDescent="0.25">
      <c r="A62" t="s">
        <v>222</v>
      </c>
      <c r="B62" t="s">
        <v>47</v>
      </c>
      <c r="C62" t="s">
        <v>61</v>
      </c>
      <c r="D62">
        <v>1</v>
      </c>
      <c r="E62">
        <v>2030</v>
      </c>
      <c r="F62">
        <v>2.8248587569999999</v>
      </c>
      <c r="H62" t="s">
        <v>10</v>
      </c>
      <c r="I62" t="s">
        <v>89</v>
      </c>
      <c r="J62" t="s">
        <v>70</v>
      </c>
      <c r="K62">
        <v>1</v>
      </c>
      <c r="L62">
        <v>2040</v>
      </c>
      <c r="M62">
        <v>1</v>
      </c>
    </row>
    <row r="63" spans="1:13" hidden="1" x14ac:dyDescent="0.25">
      <c r="A63" t="s">
        <v>222</v>
      </c>
      <c r="B63" t="s">
        <v>47</v>
      </c>
      <c r="C63" t="s">
        <v>61</v>
      </c>
      <c r="D63">
        <v>2</v>
      </c>
      <c r="E63">
        <v>2030</v>
      </c>
      <c r="F63">
        <v>3.7593984960000002</v>
      </c>
      <c r="H63" t="s">
        <v>10</v>
      </c>
      <c r="I63" t="s">
        <v>89</v>
      </c>
      <c r="J63" t="s">
        <v>70</v>
      </c>
      <c r="K63">
        <v>1</v>
      </c>
      <c r="L63">
        <v>2045</v>
      </c>
      <c r="M63">
        <v>1</v>
      </c>
    </row>
    <row r="64" spans="1:13" hidden="1" x14ac:dyDescent="0.25">
      <c r="A64" t="s">
        <v>222</v>
      </c>
      <c r="B64" t="s">
        <v>47</v>
      </c>
      <c r="C64" t="s">
        <v>61</v>
      </c>
      <c r="D64">
        <v>1</v>
      </c>
      <c r="E64">
        <v>2035</v>
      </c>
      <c r="F64">
        <v>2.8248587569999999</v>
      </c>
      <c r="H64" t="s">
        <v>10</v>
      </c>
      <c r="I64" t="s">
        <v>89</v>
      </c>
      <c r="J64" t="s">
        <v>70</v>
      </c>
      <c r="K64">
        <v>1</v>
      </c>
      <c r="L64">
        <v>2050</v>
      </c>
      <c r="M64">
        <v>1</v>
      </c>
    </row>
    <row r="65" spans="1:13" hidden="1" x14ac:dyDescent="0.25">
      <c r="A65" t="s">
        <v>222</v>
      </c>
      <c r="B65" t="s">
        <v>47</v>
      </c>
      <c r="C65" t="s">
        <v>61</v>
      </c>
      <c r="D65">
        <v>2</v>
      </c>
      <c r="E65">
        <v>2035</v>
      </c>
      <c r="F65">
        <v>3.7593984960000002</v>
      </c>
      <c r="H65" t="s">
        <v>10</v>
      </c>
      <c r="I65" t="s">
        <v>91</v>
      </c>
      <c r="J65" t="s">
        <v>16</v>
      </c>
      <c r="K65">
        <v>1</v>
      </c>
      <c r="L65">
        <v>2018</v>
      </c>
      <c r="M65">
        <v>1</v>
      </c>
    </row>
    <row r="66" spans="1:13" hidden="1" x14ac:dyDescent="0.25">
      <c r="A66" t="s">
        <v>222</v>
      </c>
      <c r="B66" t="s">
        <v>47</v>
      </c>
      <c r="C66" t="s">
        <v>61</v>
      </c>
      <c r="D66">
        <v>1</v>
      </c>
      <c r="E66">
        <v>2040</v>
      </c>
      <c r="F66">
        <v>2.8248587569999999</v>
      </c>
      <c r="H66" t="s">
        <v>10</v>
      </c>
      <c r="I66" t="s">
        <v>91</v>
      </c>
      <c r="J66" t="s">
        <v>16</v>
      </c>
      <c r="K66">
        <v>1</v>
      </c>
      <c r="L66">
        <v>2025</v>
      </c>
      <c r="M66">
        <v>1</v>
      </c>
    </row>
    <row r="67" spans="1:13" hidden="1" x14ac:dyDescent="0.25">
      <c r="A67" t="s">
        <v>222</v>
      </c>
      <c r="B67" t="s">
        <v>47</v>
      </c>
      <c r="C67" t="s">
        <v>61</v>
      </c>
      <c r="D67">
        <v>2</v>
      </c>
      <c r="E67">
        <v>2040</v>
      </c>
      <c r="F67">
        <v>3.7593984960000002</v>
      </c>
      <c r="H67" t="s">
        <v>10</v>
      </c>
      <c r="I67" t="s">
        <v>91</v>
      </c>
      <c r="J67" t="s">
        <v>16</v>
      </c>
      <c r="K67">
        <v>1</v>
      </c>
      <c r="L67">
        <v>2030</v>
      </c>
      <c r="M67">
        <v>1</v>
      </c>
    </row>
    <row r="68" spans="1:13" hidden="1" x14ac:dyDescent="0.25">
      <c r="A68" t="s">
        <v>222</v>
      </c>
      <c r="B68" t="s">
        <v>47</v>
      </c>
      <c r="C68" t="s">
        <v>61</v>
      </c>
      <c r="D68">
        <v>1</v>
      </c>
      <c r="E68">
        <v>2045</v>
      </c>
      <c r="F68">
        <v>2.8248587569999999</v>
      </c>
      <c r="H68" t="s">
        <v>10</v>
      </c>
      <c r="I68" t="s">
        <v>91</v>
      </c>
      <c r="J68" t="s">
        <v>16</v>
      </c>
      <c r="K68">
        <v>1</v>
      </c>
      <c r="L68">
        <v>2035</v>
      </c>
      <c r="M68">
        <v>1</v>
      </c>
    </row>
    <row r="69" spans="1:13" hidden="1" x14ac:dyDescent="0.25">
      <c r="A69" t="s">
        <v>222</v>
      </c>
      <c r="B69" t="s">
        <v>47</v>
      </c>
      <c r="C69" t="s">
        <v>61</v>
      </c>
      <c r="D69">
        <v>2</v>
      </c>
      <c r="E69">
        <v>2045</v>
      </c>
      <c r="F69">
        <v>3.7593984960000002</v>
      </c>
      <c r="H69" t="s">
        <v>10</v>
      </c>
      <c r="I69" t="s">
        <v>91</v>
      </c>
      <c r="J69" t="s">
        <v>16</v>
      </c>
      <c r="K69">
        <v>1</v>
      </c>
      <c r="L69">
        <v>2040</v>
      </c>
      <c r="M69">
        <v>1</v>
      </c>
    </row>
    <row r="70" spans="1:13" hidden="1" x14ac:dyDescent="0.25">
      <c r="A70" t="s">
        <v>222</v>
      </c>
      <c r="B70" t="s">
        <v>47</v>
      </c>
      <c r="C70" t="s">
        <v>61</v>
      </c>
      <c r="D70">
        <v>1</v>
      </c>
      <c r="E70">
        <v>2050</v>
      </c>
      <c r="F70">
        <v>2.8248587569999999</v>
      </c>
      <c r="H70" t="s">
        <v>10</v>
      </c>
      <c r="I70" t="s">
        <v>91</v>
      </c>
      <c r="J70" t="s">
        <v>16</v>
      </c>
      <c r="K70">
        <v>1</v>
      </c>
      <c r="L70">
        <v>2045</v>
      </c>
      <c r="M70">
        <v>1</v>
      </c>
    </row>
    <row r="71" spans="1:13" hidden="1" x14ac:dyDescent="0.25">
      <c r="A71" t="s">
        <v>222</v>
      </c>
      <c r="B71" t="s">
        <v>47</v>
      </c>
      <c r="C71" t="s">
        <v>61</v>
      </c>
      <c r="D71">
        <v>2</v>
      </c>
      <c r="E71">
        <v>2050</v>
      </c>
      <c r="F71">
        <v>3.7593984960000002</v>
      </c>
      <c r="H71" t="s">
        <v>10</v>
      </c>
      <c r="I71" t="s">
        <v>91</v>
      </c>
      <c r="J71" t="s">
        <v>16</v>
      </c>
      <c r="K71">
        <v>1</v>
      </c>
      <c r="L71">
        <v>2050</v>
      </c>
      <c r="M71">
        <v>1</v>
      </c>
    </row>
    <row r="72" spans="1:13" hidden="1" x14ac:dyDescent="0.25">
      <c r="A72" t="s">
        <v>222</v>
      </c>
      <c r="B72" t="s">
        <v>52</v>
      </c>
      <c r="C72" t="s">
        <v>61</v>
      </c>
      <c r="D72">
        <v>1</v>
      </c>
      <c r="E72">
        <v>2018</v>
      </c>
      <c r="F72">
        <v>2.9661016949999999</v>
      </c>
      <c r="H72" t="s">
        <v>10</v>
      </c>
      <c r="I72" t="s">
        <v>93</v>
      </c>
      <c r="J72" t="s">
        <v>16</v>
      </c>
      <c r="K72">
        <v>1</v>
      </c>
      <c r="L72">
        <v>2018</v>
      </c>
      <c r="M72">
        <v>1</v>
      </c>
    </row>
    <row r="73" spans="1:13" hidden="1" x14ac:dyDescent="0.25">
      <c r="A73" t="s">
        <v>222</v>
      </c>
      <c r="B73" t="s">
        <v>52</v>
      </c>
      <c r="C73" t="s">
        <v>61</v>
      </c>
      <c r="D73">
        <v>2</v>
      </c>
      <c r="E73">
        <v>2018</v>
      </c>
      <c r="F73">
        <v>3.9473684210000002</v>
      </c>
      <c r="H73" t="s">
        <v>10</v>
      </c>
      <c r="I73" t="s">
        <v>93</v>
      </c>
      <c r="J73" t="s">
        <v>16</v>
      </c>
      <c r="K73">
        <v>1</v>
      </c>
      <c r="L73">
        <v>2025</v>
      </c>
      <c r="M73">
        <v>1</v>
      </c>
    </row>
    <row r="74" spans="1:13" hidden="1" x14ac:dyDescent="0.25">
      <c r="A74" t="s">
        <v>222</v>
      </c>
      <c r="B74" t="s">
        <v>52</v>
      </c>
      <c r="C74" t="s">
        <v>61</v>
      </c>
      <c r="D74">
        <v>1</v>
      </c>
      <c r="E74">
        <v>2025</v>
      </c>
      <c r="F74">
        <v>2.9661016949999999</v>
      </c>
      <c r="H74" t="s">
        <v>10</v>
      </c>
      <c r="I74" t="s">
        <v>93</v>
      </c>
      <c r="J74" t="s">
        <v>16</v>
      </c>
      <c r="K74">
        <v>1</v>
      </c>
      <c r="L74">
        <v>2030</v>
      </c>
      <c r="M74">
        <v>1</v>
      </c>
    </row>
    <row r="75" spans="1:13" hidden="1" x14ac:dyDescent="0.25">
      <c r="A75" t="s">
        <v>222</v>
      </c>
      <c r="B75" t="s">
        <v>52</v>
      </c>
      <c r="C75" t="s">
        <v>61</v>
      </c>
      <c r="D75">
        <v>2</v>
      </c>
      <c r="E75">
        <v>2025</v>
      </c>
      <c r="F75">
        <v>3.9473684210000002</v>
      </c>
      <c r="H75" t="s">
        <v>10</v>
      </c>
      <c r="I75" t="s">
        <v>93</v>
      </c>
      <c r="J75" t="s">
        <v>16</v>
      </c>
      <c r="K75">
        <v>1</v>
      </c>
      <c r="L75">
        <v>2035</v>
      </c>
      <c r="M75">
        <v>1</v>
      </c>
    </row>
    <row r="76" spans="1:13" hidden="1" x14ac:dyDescent="0.25">
      <c r="A76" t="s">
        <v>222</v>
      </c>
      <c r="B76" t="s">
        <v>52</v>
      </c>
      <c r="C76" t="s">
        <v>61</v>
      </c>
      <c r="D76">
        <v>1</v>
      </c>
      <c r="E76">
        <v>2030</v>
      </c>
      <c r="F76">
        <v>2.9661016949999999</v>
      </c>
      <c r="H76" t="s">
        <v>10</v>
      </c>
      <c r="I76" t="s">
        <v>93</v>
      </c>
      <c r="J76" t="s">
        <v>16</v>
      </c>
      <c r="K76">
        <v>1</v>
      </c>
      <c r="L76">
        <v>2040</v>
      </c>
      <c r="M76">
        <v>1</v>
      </c>
    </row>
    <row r="77" spans="1:13" hidden="1" x14ac:dyDescent="0.25">
      <c r="A77" t="s">
        <v>222</v>
      </c>
      <c r="B77" t="s">
        <v>52</v>
      </c>
      <c r="C77" t="s">
        <v>61</v>
      </c>
      <c r="D77">
        <v>2</v>
      </c>
      <c r="E77">
        <v>2030</v>
      </c>
      <c r="F77">
        <v>3.9473684210000002</v>
      </c>
      <c r="H77" t="s">
        <v>10</v>
      </c>
      <c r="I77" t="s">
        <v>93</v>
      </c>
      <c r="J77" t="s">
        <v>16</v>
      </c>
      <c r="K77">
        <v>1</v>
      </c>
      <c r="L77">
        <v>2045</v>
      </c>
      <c r="M77">
        <v>1</v>
      </c>
    </row>
    <row r="78" spans="1:13" hidden="1" x14ac:dyDescent="0.25">
      <c r="A78" t="s">
        <v>222</v>
      </c>
      <c r="B78" t="s">
        <v>52</v>
      </c>
      <c r="C78" t="s">
        <v>61</v>
      </c>
      <c r="D78">
        <v>1</v>
      </c>
      <c r="E78">
        <v>2035</v>
      </c>
      <c r="F78">
        <v>2.9661016949999999</v>
      </c>
      <c r="H78" t="s">
        <v>10</v>
      </c>
      <c r="I78" t="s">
        <v>93</v>
      </c>
      <c r="J78" t="s">
        <v>16</v>
      </c>
      <c r="K78">
        <v>1</v>
      </c>
      <c r="L78">
        <v>2050</v>
      </c>
      <c r="M78">
        <v>1</v>
      </c>
    </row>
    <row r="79" spans="1:13" hidden="1" x14ac:dyDescent="0.25">
      <c r="A79" t="s">
        <v>222</v>
      </c>
      <c r="B79" t="s">
        <v>52</v>
      </c>
      <c r="C79" t="s">
        <v>61</v>
      </c>
      <c r="D79">
        <v>2</v>
      </c>
      <c r="E79">
        <v>2035</v>
      </c>
      <c r="F79">
        <v>3.9473684210000002</v>
      </c>
      <c r="H79" t="s">
        <v>10</v>
      </c>
      <c r="I79" t="s">
        <v>95</v>
      </c>
      <c r="J79" t="s">
        <v>49</v>
      </c>
      <c r="K79">
        <v>1</v>
      </c>
      <c r="L79">
        <v>2018</v>
      </c>
      <c r="M79">
        <v>0.15977443599999999</v>
      </c>
    </row>
    <row r="80" spans="1:13" hidden="1" x14ac:dyDescent="0.25">
      <c r="A80" t="s">
        <v>222</v>
      </c>
      <c r="B80" t="s">
        <v>52</v>
      </c>
      <c r="C80" t="s">
        <v>61</v>
      </c>
      <c r="D80">
        <v>1</v>
      </c>
      <c r="E80">
        <v>2040</v>
      </c>
      <c r="F80">
        <v>2.9661016949999999</v>
      </c>
      <c r="H80" t="s">
        <v>10</v>
      </c>
      <c r="I80" t="s">
        <v>95</v>
      </c>
      <c r="J80" t="s">
        <v>49</v>
      </c>
      <c r="K80">
        <v>1</v>
      </c>
      <c r="L80">
        <v>2025</v>
      </c>
      <c r="M80">
        <v>0.15574650900000001</v>
      </c>
    </row>
    <row r="81" spans="1:13" hidden="1" x14ac:dyDescent="0.25">
      <c r="A81" t="s">
        <v>222</v>
      </c>
      <c r="B81" t="s">
        <v>52</v>
      </c>
      <c r="C81" t="s">
        <v>61</v>
      </c>
      <c r="D81">
        <v>2</v>
      </c>
      <c r="E81">
        <v>2040</v>
      </c>
      <c r="F81">
        <v>3.9473684210000002</v>
      </c>
      <c r="H81" t="s">
        <v>10</v>
      </c>
      <c r="I81" t="s">
        <v>95</v>
      </c>
      <c r="J81" t="s">
        <v>49</v>
      </c>
      <c r="K81">
        <v>1</v>
      </c>
      <c r="L81">
        <v>2030</v>
      </c>
      <c r="M81">
        <v>0.153732546</v>
      </c>
    </row>
    <row r="82" spans="1:13" hidden="1" x14ac:dyDescent="0.25">
      <c r="A82" t="s">
        <v>222</v>
      </c>
      <c r="B82" t="s">
        <v>52</v>
      </c>
      <c r="C82" t="s">
        <v>61</v>
      </c>
      <c r="D82">
        <v>1</v>
      </c>
      <c r="E82">
        <v>2045</v>
      </c>
      <c r="F82">
        <v>2.9661016949999999</v>
      </c>
      <c r="H82" t="s">
        <v>10</v>
      </c>
      <c r="I82" t="s">
        <v>95</v>
      </c>
      <c r="J82" t="s">
        <v>49</v>
      </c>
      <c r="K82">
        <v>1</v>
      </c>
      <c r="L82">
        <v>2035</v>
      </c>
      <c r="M82">
        <v>0.15171858199999999</v>
      </c>
    </row>
    <row r="83" spans="1:13" hidden="1" x14ac:dyDescent="0.25">
      <c r="A83" t="s">
        <v>222</v>
      </c>
      <c r="B83" t="s">
        <v>52</v>
      </c>
      <c r="C83" t="s">
        <v>61</v>
      </c>
      <c r="D83">
        <v>2</v>
      </c>
      <c r="E83">
        <v>2045</v>
      </c>
      <c r="F83">
        <v>3.9473684210000002</v>
      </c>
      <c r="H83" t="s">
        <v>10</v>
      </c>
      <c r="I83" t="s">
        <v>95</v>
      </c>
      <c r="J83" t="s">
        <v>49</v>
      </c>
      <c r="K83">
        <v>1</v>
      </c>
      <c r="L83">
        <v>2040</v>
      </c>
      <c r="M83">
        <v>0.14970461900000001</v>
      </c>
    </row>
    <row r="84" spans="1:13" hidden="1" x14ac:dyDescent="0.25">
      <c r="A84" t="s">
        <v>222</v>
      </c>
      <c r="B84" t="s">
        <v>52</v>
      </c>
      <c r="C84" t="s">
        <v>61</v>
      </c>
      <c r="D84">
        <v>1</v>
      </c>
      <c r="E84">
        <v>2050</v>
      </c>
      <c r="F84">
        <v>2.9661016949999999</v>
      </c>
      <c r="H84" t="s">
        <v>10</v>
      </c>
      <c r="I84" t="s">
        <v>95</v>
      </c>
      <c r="J84" t="s">
        <v>49</v>
      </c>
      <c r="K84">
        <v>1</v>
      </c>
      <c r="L84">
        <v>2045</v>
      </c>
      <c r="M84">
        <v>0.147690655</v>
      </c>
    </row>
    <row r="85" spans="1:13" hidden="1" x14ac:dyDescent="0.25">
      <c r="A85" t="s">
        <v>222</v>
      </c>
      <c r="B85" t="s">
        <v>52</v>
      </c>
      <c r="C85" t="s">
        <v>61</v>
      </c>
      <c r="D85">
        <v>2</v>
      </c>
      <c r="E85">
        <v>2050</v>
      </c>
      <c r="F85">
        <v>3.9473684210000002</v>
      </c>
      <c r="H85" t="s">
        <v>10</v>
      </c>
      <c r="I85" t="s">
        <v>95</v>
      </c>
      <c r="J85" t="s">
        <v>49</v>
      </c>
      <c r="K85">
        <v>1</v>
      </c>
      <c r="L85">
        <v>2050</v>
      </c>
      <c r="M85">
        <v>0.145676692</v>
      </c>
    </row>
    <row r="86" spans="1:13" hidden="1" x14ac:dyDescent="0.25">
      <c r="A86" t="s">
        <v>222</v>
      </c>
      <c r="B86" t="s">
        <v>54</v>
      </c>
      <c r="C86" t="s">
        <v>64</v>
      </c>
      <c r="D86">
        <v>1</v>
      </c>
      <c r="E86">
        <v>2018</v>
      </c>
      <c r="F86">
        <v>1.848428835</v>
      </c>
      <c r="H86" t="s">
        <v>10</v>
      </c>
      <c r="I86" t="s">
        <v>97</v>
      </c>
      <c r="J86" t="s">
        <v>16</v>
      </c>
      <c r="K86">
        <v>1</v>
      </c>
      <c r="L86">
        <v>2018</v>
      </c>
      <c r="M86">
        <v>9.3984962000000005E-2</v>
      </c>
    </row>
    <row r="87" spans="1:13" hidden="1" x14ac:dyDescent="0.25">
      <c r="A87" t="s">
        <v>222</v>
      </c>
      <c r="B87" t="s">
        <v>54</v>
      </c>
      <c r="C87" t="s">
        <v>64</v>
      </c>
      <c r="D87">
        <v>2</v>
      </c>
      <c r="E87">
        <v>2018</v>
      </c>
      <c r="F87">
        <v>2.0080321290000001</v>
      </c>
      <c r="H87" t="s">
        <v>10</v>
      </c>
      <c r="I87" t="s">
        <v>97</v>
      </c>
      <c r="J87" t="s">
        <v>16</v>
      </c>
      <c r="K87">
        <v>1</v>
      </c>
      <c r="L87">
        <v>2025</v>
      </c>
      <c r="M87">
        <v>8.9419978999999997E-2</v>
      </c>
    </row>
    <row r="88" spans="1:13" hidden="1" x14ac:dyDescent="0.25">
      <c r="A88" t="s">
        <v>222</v>
      </c>
      <c r="B88" t="s">
        <v>54</v>
      </c>
      <c r="C88" t="s">
        <v>64</v>
      </c>
      <c r="D88">
        <v>1</v>
      </c>
      <c r="E88">
        <v>2025</v>
      </c>
      <c r="F88">
        <v>1.848428835</v>
      </c>
      <c r="H88" t="s">
        <v>10</v>
      </c>
      <c r="I88" t="s">
        <v>97</v>
      </c>
      <c r="J88" t="s">
        <v>16</v>
      </c>
      <c r="K88">
        <v>1</v>
      </c>
      <c r="L88">
        <v>2030</v>
      </c>
      <c r="M88">
        <v>8.7137487E-2</v>
      </c>
    </row>
    <row r="89" spans="1:13" hidden="1" x14ac:dyDescent="0.25">
      <c r="A89" t="s">
        <v>222</v>
      </c>
      <c r="B89" t="s">
        <v>54</v>
      </c>
      <c r="C89" t="s">
        <v>64</v>
      </c>
      <c r="D89">
        <v>2</v>
      </c>
      <c r="E89">
        <v>2025</v>
      </c>
      <c r="F89">
        <v>2.0080321290000001</v>
      </c>
      <c r="H89" t="s">
        <v>10</v>
      </c>
      <c r="I89" t="s">
        <v>97</v>
      </c>
      <c r="J89" t="s">
        <v>16</v>
      </c>
      <c r="K89">
        <v>1</v>
      </c>
      <c r="L89">
        <v>2035</v>
      </c>
      <c r="M89">
        <v>8.4854995000000003E-2</v>
      </c>
    </row>
    <row r="90" spans="1:13" hidden="1" x14ac:dyDescent="0.25">
      <c r="A90" t="s">
        <v>222</v>
      </c>
      <c r="B90" t="s">
        <v>54</v>
      </c>
      <c r="C90" t="s">
        <v>64</v>
      </c>
      <c r="D90">
        <v>1</v>
      </c>
      <c r="E90">
        <v>2030</v>
      </c>
      <c r="F90">
        <v>1.848428835</v>
      </c>
      <c r="H90" t="s">
        <v>10</v>
      </c>
      <c r="I90" t="s">
        <v>97</v>
      </c>
      <c r="J90" t="s">
        <v>16</v>
      </c>
      <c r="K90">
        <v>1</v>
      </c>
      <c r="L90">
        <v>2040</v>
      </c>
      <c r="M90">
        <v>8.2572503000000005E-2</v>
      </c>
    </row>
    <row r="91" spans="1:13" hidden="1" x14ac:dyDescent="0.25">
      <c r="A91" t="s">
        <v>222</v>
      </c>
      <c r="B91" t="s">
        <v>54</v>
      </c>
      <c r="C91" t="s">
        <v>64</v>
      </c>
      <c r="D91">
        <v>2</v>
      </c>
      <c r="E91">
        <v>2030</v>
      </c>
      <c r="F91">
        <v>2.0080321290000001</v>
      </c>
      <c r="H91" t="s">
        <v>10</v>
      </c>
      <c r="I91" t="s">
        <v>97</v>
      </c>
      <c r="J91" t="s">
        <v>16</v>
      </c>
      <c r="K91">
        <v>1</v>
      </c>
      <c r="L91">
        <v>2045</v>
      </c>
      <c r="M91">
        <v>8.0290010999999994E-2</v>
      </c>
    </row>
    <row r="92" spans="1:13" hidden="1" x14ac:dyDescent="0.25">
      <c r="A92" t="s">
        <v>222</v>
      </c>
      <c r="B92" t="s">
        <v>54</v>
      </c>
      <c r="C92" t="s">
        <v>64</v>
      </c>
      <c r="D92">
        <v>1</v>
      </c>
      <c r="E92">
        <v>2035</v>
      </c>
      <c r="F92">
        <v>1.848428835</v>
      </c>
      <c r="H92" t="s">
        <v>10</v>
      </c>
      <c r="I92" t="s">
        <v>97</v>
      </c>
      <c r="J92" t="s">
        <v>16</v>
      </c>
      <c r="K92">
        <v>1</v>
      </c>
      <c r="L92">
        <v>2050</v>
      </c>
      <c r="M92">
        <v>7.8007518999999997E-2</v>
      </c>
    </row>
    <row r="93" spans="1:13" hidden="1" x14ac:dyDescent="0.25">
      <c r="A93" t="s">
        <v>222</v>
      </c>
      <c r="B93" t="s">
        <v>54</v>
      </c>
      <c r="C93" t="s">
        <v>64</v>
      </c>
      <c r="D93">
        <v>2</v>
      </c>
      <c r="E93">
        <v>2035</v>
      </c>
      <c r="F93">
        <v>2.0080321290000001</v>
      </c>
      <c r="H93" t="s">
        <v>10</v>
      </c>
      <c r="I93" t="s">
        <v>99</v>
      </c>
      <c r="J93" t="s">
        <v>16</v>
      </c>
      <c r="K93">
        <v>1</v>
      </c>
      <c r="L93">
        <v>2018</v>
      </c>
      <c r="M93">
        <v>0.59499999999999997</v>
      </c>
    </row>
    <row r="94" spans="1:13" hidden="1" x14ac:dyDescent="0.25">
      <c r="A94" t="s">
        <v>222</v>
      </c>
      <c r="B94" t="s">
        <v>54</v>
      </c>
      <c r="C94" t="s">
        <v>64</v>
      </c>
      <c r="D94">
        <v>1</v>
      </c>
      <c r="E94">
        <v>2040</v>
      </c>
      <c r="F94">
        <v>1.848428835</v>
      </c>
      <c r="H94" t="s">
        <v>10</v>
      </c>
      <c r="I94" t="s">
        <v>99</v>
      </c>
      <c r="J94" t="s">
        <v>16</v>
      </c>
      <c r="K94">
        <v>1</v>
      </c>
      <c r="L94">
        <v>2025</v>
      </c>
      <c r="M94">
        <v>0.59166666700000003</v>
      </c>
    </row>
    <row r="95" spans="1:13" hidden="1" x14ac:dyDescent="0.25">
      <c r="A95" t="s">
        <v>222</v>
      </c>
      <c r="B95" t="s">
        <v>54</v>
      </c>
      <c r="C95" t="s">
        <v>64</v>
      </c>
      <c r="D95">
        <v>2</v>
      </c>
      <c r="E95">
        <v>2040</v>
      </c>
      <c r="F95">
        <v>2.0080321290000001</v>
      </c>
      <c r="H95" t="s">
        <v>10</v>
      </c>
      <c r="I95" t="s">
        <v>99</v>
      </c>
      <c r="J95" t="s">
        <v>16</v>
      </c>
      <c r="K95">
        <v>1</v>
      </c>
      <c r="L95">
        <v>2030</v>
      </c>
      <c r="M95">
        <v>0.59145833299999995</v>
      </c>
    </row>
    <row r="96" spans="1:13" hidden="1" x14ac:dyDescent="0.25">
      <c r="A96" t="s">
        <v>222</v>
      </c>
      <c r="B96" t="s">
        <v>54</v>
      </c>
      <c r="C96" t="s">
        <v>64</v>
      </c>
      <c r="D96">
        <v>1</v>
      </c>
      <c r="E96">
        <v>2045</v>
      </c>
      <c r="F96">
        <v>1.848428835</v>
      </c>
      <c r="H96" t="s">
        <v>10</v>
      </c>
      <c r="I96" t="s">
        <v>99</v>
      </c>
      <c r="J96" t="s">
        <v>16</v>
      </c>
      <c r="K96">
        <v>1</v>
      </c>
      <c r="L96">
        <v>2035</v>
      </c>
      <c r="M96">
        <v>0.59135416699999999</v>
      </c>
    </row>
    <row r="97" spans="1:13" hidden="1" x14ac:dyDescent="0.25">
      <c r="A97" t="s">
        <v>222</v>
      </c>
      <c r="B97" t="s">
        <v>54</v>
      </c>
      <c r="C97" t="s">
        <v>64</v>
      </c>
      <c r="D97">
        <v>2</v>
      </c>
      <c r="E97">
        <v>2045</v>
      </c>
      <c r="F97">
        <v>2.0080321290000001</v>
      </c>
      <c r="H97" t="s">
        <v>10</v>
      </c>
      <c r="I97" t="s">
        <v>99</v>
      </c>
      <c r="J97" t="s">
        <v>16</v>
      </c>
      <c r="K97">
        <v>1</v>
      </c>
      <c r="L97">
        <v>2040</v>
      </c>
      <c r="M97">
        <v>0.59130208299999998</v>
      </c>
    </row>
    <row r="98" spans="1:13" hidden="1" x14ac:dyDescent="0.25">
      <c r="A98" t="s">
        <v>222</v>
      </c>
      <c r="B98" t="s">
        <v>54</v>
      </c>
      <c r="C98" t="s">
        <v>64</v>
      </c>
      <c r="D98">
        <v>1</v>
      </c>
      <c r="E98">
        <v>2050</v>
      </c>
      <c r="F98">
        <v>1.848428835</v>
      </c>
      <c r="H98" t="s">
        <v>10</v>
      </c>
      <c r="I98" t="s">
        <v>99</v>
      </c>
      <c r="J98" t="s">
        <v>16</v>
      </c>
      <c r="K98">
        <v>1</v>
      </c>
      <c r="L98">
        <v>2045</v>
      </c>
      <c r="M98">
        <v>0.59127604199999995</v>
      </c>
    </row>
    <row r="99" spans="1:13" hidden="1" x14ac:dyDescent="0.25">
      <c r="A99" t="s">
        <v>222</v>
      </c>
      <c r="B99" t="s">
        <v>54</v>
      </c>
      <c r="C99" t="s">
        <v>64</v>
      </c>
      <c r="D99">
        <v>2</v>
      </c>
      <c r="E99">
        <v>2050</v>
      </c>
      <c r="F99">
        <v>2.0080321290000001</v>
      </c>
      <c r="H99" t="s">
        <v>10</v>
      </c>
      <c r="I99" t="s">
        <v>99</v>
      </c>
      <c r="J99" t="s">
        <v>16</v>
      </c>
      <c r="K99">
        <v>1</v>
      </c>
      <c r="L99">
        <v>2050</v>
      </c>
      <c r="M99">
        <v>0.59125000000000005</v>
      </c>
    </row>
    <row r="100" spans="1:13" hidden="1" x14ac:dyDescent="0.25">
      <c r="A100" t="s">
        <v>222</v>
      </c>
      <c r="B100" t="s">
        <v>57</v>
      </c>
      <c r="C100" t="s">
        <v>64</v>
      </c>
      <c r="D100">
        <v>1</v>
      </c>
      <c r="E100">
        <v>2018</v>
      </c>
      <c r="F100">
        <v>1.940850277</v>
      </c>
      <c r="H100" t="s">
        <v>10</v>
      </c>
      <c r="I100" t="s">
        <v>101</v>
      </c>
      <c r="J100" t="s">
        <v>34</v>
      </c>
      <c r="K100">
        <v>1</v>
      </c>
      <c r="L100">
        <v>2018</v>
      </c>
      <c r="M100">
        <v>0.59699999999999998</v>
      </c>
    </row>
    <row r="101" spans="1:13" hidden="1" x14ac:dyDescent="0.25">
      <c r="A101" t="s">
        <v>222</v>
      </c>
      <c r="B101" t="s">
        <v>57</v>
      </c>
      <c r="C101" t="s">
        <v>64</v>
      </c>
      <c r="D101">
        <v>2</v>
      </c>
      <c r="E101">
        <v>2018</v>
      </c>
      <c r="F101">
        <v>2.1084337350000002</v>
      </c>
      <c r="H101" t="s">
        <v>10</v>
      </c>
      <c r="I101" t="s">
        <v>101</v>
      </c>
      <c r="J101" t="s">
        <v>34</v>
      </c>
      <c r="K101">
        <v>1</v>
      </c>
      <c r="L101">
        <v>2025</v>
      </c>
      <c r="M101">
        <v>0.59242857100000001</v>
      </c>
    </row>
    <row r="102" spans="1:13" hidden="1" x14ac:dyDescent="0.25">
      <c r="A102" t="s">
        <v>222</v>
      </c>
      <c r="B102" t="s">
        <v>57</v>
      </c>
      <c r="C102" t="s">
        <v>64</v>
      </c>
      <c r="D102">
        <v>1</v>
      </c>
      <c r="E102">
        <v>2025</v>
      </c>
      <c r="F102">
        <v>1.940850277</v>
      </c>
      <c r="H102" t="s">
        <v>10</v>
      </c>
      <c r="I102" t="s">
        <v>101</v>
      </c>
      <c r="J102" t="s">
        <v>34</v>
      </c>
      <c r="K102">
        <v>1</v>
      </c>
      <c r="L102">
        <v>2030</v>
      </c>
      <c r="M102">
        <v>0.59014285700000002</v>
      </c>
    </row>
    <row r="103" spans="1:13" hidden="1" x14ac:dyDescent="0.25">
      <c r="A103" t="s">
        <v>222</v>
      </c>
      <c r="B103" t="s">
        <v>57</v>
      </c>
      <c r="C103" t="s">
        <v>64</v>
      </c>
      <c r="D103">
        <v>2</v>
      </c>
      <c r="E103">
        <v>2025</v>
      </c>
      <c r="F103">
        <v>2.1084337350000002</v>
      </c>
      <c r="H103" t="s">
        <v>10</v>
      </c>
      <c r="I103" t="s">
        <v>101</v>
      </c>
      <c r="J103" t="s">
        <v>34</v>
      </c>
      <c r="K103">
        <v>1</v>
      </c>
      <c r="L103">
        <v>2035</v>
      </c>
      <c r="M103">
        <v>0.58785714300000003</v>
      </c>
    </row>
    <row r="104" spans="1:13" hidden="1" x14ac:dyDescent="0.25">
      <c r="A104" t="s">
        <v>222</v>
      </c>
      <c r="B104" t="s">
        <v>57</v>
      </c>
      <c r="C104" t="s">
        <v>64</v>
      </c>
      <c r="D104">
        <v>1</v>
      </c>
      <c r="E104">
        <v>2030</v>
      </c>
      <c r="F104">
        <v>1.940850277</v>
      </c>
      <c r="H104" t="s">
        <v>10</v>
      </c>
      <c r="I104" t="s">
        <v>101</v>
      </c>
      <c r="J104" t="s">
        <v>34</v>
      </c>
      <c r="K104">
        <v>1</v>
      </c>
      <c r="L104">
        <v>2040</v>
      </c>
      <c r="M104">
        <v>0.58557142900000003</v>
      </c>
    </row>
    <row r="105" spans="1:13" hidden="1" x14ac:dyDescent="0.25">
      <c r="A105" t="s">
        <v>222</v>
      </c>
      <c r="B105" t="s">
        <v>57</v>
      </c>
      <c r="C105" t="s">
        <v>64</v>
      </c>
      <c r="D105">
        <v>2</v>
      </c>
      <c r="E105">
        <v>2030</v>
      </c>
      <c r="F105">
        <v>2.1084337350000002</v>
      </c>
      <c r="H105" t="s">
        <v>10</v>
      </c>
      <c r="I105" t="s">
        <v>101</v>
      </c>
      <c r="J105" t="s">
        <v>34</v>
      </c>
      <c r="K105">
        <v>1</v>
      </c>
      <c r="L105">
        <v>2045</v>
      </c>
      <c r="M105">
        <v>0.58328571399999996</v>
      </c>
    </row>
    <row r="106" spans="1:13" hidden="1" x14ac:dyDescent="0.25">
      <c r="A106" t="s">
        <v>222</v>
      </c>
      <c r="B106" t="s">
        <v>57</v>
      </c>
      <c r="C106" t="s">
        <v>64</v>
      </c>
      <c r="D106">
        <v>1</v>
      </c>
      <c r="E106">
        <v>2035</v>
      </c>
      <c r="F106">
        <v>1.940850277</v>
      </c>
      <c r="H106" t="s">
        <v>10</v>
      </c>
      <c r="I106" t="s">
        <v>101</v>
      </c>
      <c r="J106" t="s">
        <v>34</v>
      </c>
      <c r="K106">
        <v>1</v>
      </c>
      <c r="L106">
        <v>2050</v>
      </c>
      <c r="M106">
        <v>0.58099999999999996</v>
      </c>
    </row>
    <row r="107" spans="1:13" hidden="1" x14ac:dyDescent="0.25">
      <c r="A107" t="s">
        <v>222</v>
      </c>
      <c r="B107" t="s">
        <v>57</v>
      </c>
      <c r="C107" t="s">
        <v>64</v>
      </c>
      <c r="D107">
        <v>2</v>
      </c>
      <c r="E107">
        <v>2035</v>
      </c>
      <c r="F107">
        <v>2.1084337350000002</v>
      </c>
      <c r="H107" t="s">
        <v>10</v>
      </c>
      <c r="I107" t="s">
        <v>103</v>
      </c>
      <c r="J107" t="s">
        <v>49</v>
      </c>
      <c r="K107">
        <v>1</v>
      </c>
      <c r="L107">
        <v>2018</v>
      </c>
      <c r="M107">
        <v>0.63600000000000001</v>
      </c>
    </row>
    <row r="108" spans="1:13" hidden="1" x14ac:dyDescent="0.25">
      <c r="A108" t="s">
        <v>222</v>
      </c>
      <c r="B108" t="s">
        <v>57</v>
      </c>
      <c r="C108" t="s">
        <v>64</v>
      </c>
      <c r="D108">
        <v>1</v>
      </c>
      <c r="E108">
        <v>2040</v>
      </c>
      <c r="F108">
        <v>1.940850277</v>
      </c>
      <c r="H108" t="s">
        <v>10</v>
      </c>
      <c r="I108" t="s">
        <v>103</v>
      </c>
      <c r="J108" t="s">
        <v>82</v>
      </c>
      <c r="K108">
        <v>2</v>
      </c>
      <c r="L108">
        <v>2018</v>
      </c>
      <c r="M108">
        <v>0.76319999999999999</v>
      </c>
    </row>
    <row r="109" spans="1:13" hidden="1" x14ac:dyDescent="0.25">
      <c r="A109" t="s">
        <v>222</v>
      </c>
      <c r="B109" t="s">
        <v>57</v>
      </c>
      <c r="C109" t="s">
        <v>64</v>
      </c>
      <c r="D109">
        <v>2</v>
      </c>
      <c r="E109">
        <v>2040</v>
      </c>
      <c r="F109">
        <v>2.1084337350000002</v>
      </c>
      <c r="H109" t="s">
        <v>10</v>
      </c>
      <c r="I109" t="s">
        <v>103</v>
      </c>
      <c r="J109" t="s">
        <v>49</v>
      </c>
      <c r="K109">
        <v>1</v>
      </c>
      <c r="L109">
        <v>2025</v>
      </c>
      <c r="M109">
        <v>0.62293877600000003</v>
      </c>
    </row>
    <row r="110" spans="1:13" hidden="1" x14ac:dyDescent="0.25">
      <c r="A110" t="s">
        <v>222</v>
      </c>
      <c r="B110" t="s">
        <v>57</v>
      </c>
      <c r="C110" t="s">
        <v>64</v>
      </c>
      <c r="D110">
        <v>1</v>
      </c>
      <c r="E110">
        <v>2045</v>
      </c>
      <c r="F110">
        <v>1.940850277</v>
      </c>
      <c r="H110" t="s">
        <v>10</v>
      </c>
      <c r="I110" t="s">
        <v>103</v>
      </c>
      <c r="J110" t="s">
        <v>82</v>
      </c>
      <c r="K110">
        <v>2</v>
      </c>
      <c r="L110">
        <v>2025</v>
      </c>
      <c r="M110">
        <v>0.76319999999999999</v>
      </c>
    </row>
    <row r="111" spans="1:13" hidden="1" x14ac:dyDescent="0.25">
      <c r="A111" t="s">
        <v>222</v>
      </c>
      <c r="B111" t="s">
        <v>57</v>
      </c>
      <c r="C111" t="s">
        <v>64</v>
      </c>
      <c r="D111">
        <v>2</v>
      </c>
      <c r="E111">
        <v>2045</v>
      </c>
      <c r="F111">
        <v>2.1084337350000002</v>
      </c>
      <c r="H111" t="s">
        <v>10</v>
      </c>
      <c r="I111" t="s">
        <v>103</v>
      </c>
      <c r="J111" t="s">
        <v>49</v>
      </c>
      <c r="K111">
        <v>1</v>
      </c>
      <c r="L111">
        <v>2030</v>
      </c>
      <c r="M111">
        <v>0.61640816300000001</v>
      </c>
    </row>
    <row r="112" spans="1:13" hidden="1" x14ac:dyDescent="0.25">
      <c r="A112" t="s">
        <v>222</v>
      </c>
      <c r="B112" t="s">
        <v>57</v>
      </c>
      <c r="C112" t="s">
        <v>64</v>
      </c>
      <c r="D112">
        <v>1</v>
      </c>
      <c r="E112">
        <v>2050</v>
      </c>
      <c r="F112">
        <v>1.940850277</v>
      </c>
      <c r="H112" t="s">
        <v>10</v>
      </c>
      <c r="I112" t="s">
        <v>103</v>
      </c>
      <c r="J112" t="s">
        <v>82</v>
      </c>
      <c r="K112">
        <v>2</v>
      </c>
      <c r="L112">
        <v>2030</v>
      </c>
      <c r="M112">
        <v>0.76319999999999999</v>
      </c>
    </row>
    <row r="113" spans="1:13" hidden="1" x14ac:dyDescent="0.25">
      <c r="A113" t="s">
        <v>222</v>
      </c>
      <c r="B113" t="s">
        <v>57</v>
      </c>
      <c r="C113" t="s">
        <v>64</v>
      </c>
      <c r="D113">
        <v>2</v>
      </c>
      <c r="E113">
        <v>2050</v>
      </c>
      <c r="F113">
        <v>2.1084337350000002</v>
      </c>
      <c r="H113" t="s">
        <v>10</v>
      </c>
      <c r="I113" t="s">
        <v>103</v>
      </c>
      <c r="J113" t="s">
        <v>49</v>
      </c>
      <c r="K113">
        <v>1</v>
      </c>
      <c r="L113">
        <v>2035</v>
      </c>
      <c r="M113">
        <v>0.60987755099999996</v>
      </c>
    </row>
    <row r="114" spans="1:13" hidden="1" x14ac:dyDescent="0.25">
      <c r="A114" t="s">
        <v>222</v>
      </c>
      <c r="B114" t="s">
        <v>60</v>
      </c>
      <c r="C114" t="s">
        <v>39</v>
      </c>
      <c r="D114">
        <v>1</v>
      </c>
      <c r="E114">
        <v>2018</v>
      </c>
      <c r="F114">
        <v>1.848428835</v>
      </c>
      <c r="H114" t="s">
        <v>10</v>
      </c>
      <c r="I114" t="s">
        <v>103</v>
      </c>
      <c r="J114" t="s">
        <v>82</v>
      </c>
      <c r="K114">
        <v>2</v>
      </c>
      <c r="L114">
        <v>2035</v>
      </c>
      <c r="M114">
        <v>0.76319999999999999</v>
      </c>
    </row>
    <row r="115" spans="1:13" hidden="1" x14ac:dyDescent="0.25">
      <c r="A115" t="s">
        <v>222</v>
      </c>
      <c r="B115" t="s">
        <v>60</v>
      </c>
      <c r="C115" t="s">
        <v>39</v>
      </c>
      <c r="D115">
        <v>2</v>
      </c>
      <c r="E115">
        <v>2018</v>
      </c>
      <c r="F115">
        <v>2.0080321290000001</v>
      </c>
      <c r="H115" t="s">
        <v>10</v>
      </c>
      <c r="I115" t="s">
        <v>103</v>
      </c>
      <c r="J115" t="s">
        <v>49</v>
      </c>
      <c r="K115">
        <v>1</v>
      </c>
      <c r="L115">
        <v>2040</v>
      </c>
      <c r="M115">
        <v>0.60334693900000003</v>
      </c>
    </row>
    <row r="116" spans="1:13" hidden="1" x14ac:dyDescent="0.25">
      <c r="A116" t="s">
        <v>222</v>
      </c>
      <c r="B116" t="s">
        <v>60</v>
      </c>
      <c r="C116" t="s">
        <v>39</v>
      </c>
      <c r="D116">
        <v>1</v>
      </c>
      <c r="E116">
        <v>2025</v>
      </c>
      <c r="F116">
        <v>1.848428835</v>
      </c>
      <c r="H116" t="s">
        <v>10</v>
      </c>
      <c r="I116" t="s">
        <v>103</v>
      </c>
      <c r="J116" t="s">
        <v>82</v>
      </c>
      <c r="K116">
        <v>2</v>
      </c>
      <c r="L116">
        <v>2040</v>
      </c>
      <c r="M116">
        <v>0.76319999999999999</v>
      </c>
    </row>
    <row r="117" spans="1:13" hidden="1" x14ac:dyDescent="0.25">
      <c r="A117" t="s">
        <v>222</v>
      </c>
      <c r="B117" t="s">
        <v>60</v>
      </c>
      <c r="C117" t="s">
        <v>39</v>
      </c>
      <c r="D117">
        <v>2</v>
      </c>
      <c r="E117">
        <v>2025</v>
      </c>
      <c r="F117">
        <v>2.0080321290000001</v>
      </c>
      <c r="H117" t="s">
        <v>10</v>
      </c>
      <c r="I117" t="s">
        <v>103</v>
      </c>
      <c r="J117" t="s">
        <v>49</v>
      </c>
      <c r="K117">
        <v>1</v>
      </c>
      <c r="L117">
        <v>2045</v>
      </c>
      <c r="M117">
        <v>0.59681632699999998</v>
      </c>
    </row>
    <row r="118" spans="1:13" hidden="1" x14ac:dyDescent="0.25">
      <c r="A118" t="s">
        <v>222</v>
      </c>
      <c r="B118" t="s">
        <v>60</v>
      </c>
      <c r="C118" t="s">
        <v>39</v>
      </c>
      <c r="D118">
        <v>1</v>
      </c>
      <c r="E118">
        <v>2030</v>
      </c>
      <c r="F118">
        <v>1.848428835</v>
      </c>
      <c r="H118" t="s">
        <v>10</v>
      </c>
      <c r="I118" t="s">
        <v>103</v>
      </c>
      <c r="J118" t="s">
        <v>82</v>
      </c>
      <c r="K118">
        <v>2</v>
      </c>
      <c r="L118">
        <v>2045</v>
      </c>
      <c r="M118">
        <v>0.76319999999999999</v>
      </c>
    </row>
    <row r="119" spans="1:13" hidden="1" x14ac:dyDescent="0.25">
      <c r="A119" t="s">
        <v>222</v>
      </c>
      <c r="B119" t="s">
        <v>60</v>
      </c>
      <c r="C119" t="s">
        <v>39</v>
      </c>
      <c r="D119">
        <v>2</v>
      </c>
      <c r="E119">
        <v>2030</v>
      </c>
      <c r="F119">
        <v>2.0080321290000001</v>
      </c>
      <c r="H119" t="s">
        <v>10</v>
      </c>
      <c r="I119" t="s">
        <v>103</v>
      </c>
      <c r="J119" t="s">
        <v>49</v>
      </c>
      <c r="K119">
        <v>1</v>
      </c>
      <c r="L119">
        <v>2050</v>
      </c>
      <c r="M119">
        <v>0.59028571399999996</v>
      </c>
    </row>
    <row r="120" spans="1:13" hidden="1" x14ac:dyDescent="0.25">
      <c r="A120" t="s">
        <v>222</v>
      </c>
      <c r="B120" t="s">
        <v>60</v>
      </c>
      <c r="C120" t="s">
        <v>39</v>
      </c>
      <c r="D120">
        <v>1</v>
      </c>
      <c r="E120">
        <v>2035</v>
      </c>
      <c r="F120">
        <v>1.848428835</v>
      </c>
      <c r="H120" t="s">
        <v>10</v>
      </c>
      <c r="I120" t="s">
        <v>103</v>
      </c>
      <c r="J120" t="s">
        <v>82</v>
      </c>
      <c r="K120">
        <v>2</v>
      </c>
      <c r="L120">
        <v>2050</v>
      </c>
      <c r="M120">
        <v>0.76319999999999999</v>
      </c>
    </row>
    <row r="121" spans="1:13" hidden="1" x14ac:dyDescent="0.25">
      <c r="A121" t="s">
        <v>222</v>
      </c>
      <c r="B121" t="s">
        <v>60</v>
      </c>
      <c r="C121" t="s">
        <v>39</v>
      </c>
      <c r="D121">
        <v>2</v>
      </c>
      <c r="E121">
        <v>2035</v>
      </c>
      <c r="F121">
        <v>2.0080321290000001</v>
      </c>
      <c r="H121" t="s">
        <v>10</v>
      </c>
      <c r="I121" t="s">
        <v>105</v>
      </c>
      <c r="J121" t="s">
        <v>16</v>
      </c>
      <c r="K121">
        <v>1</v>
      </c>
      <c r="L121">
        <v>2018</v>
      </c>
      <c r="M121">
        <v>0.109842857</v>
      </c>
    </row>
    <row r="122" spans="1:13" hidden="1" x14ac:dyDescent="0.25">
      <c r="A122" t="s">
        <v>222</v>
      </c>
      <c r="B122" t="s">
        <v>60</v>
      </c>
      <c r="C122" t="s">
        <v>39</v>
      </c>
      <c r="D122">
        <v>1</v>
      </c>
      <c r="E122">
        <v>2040</v>
      </c>
      <c r="F122">
        <v>1.848428835</v>
      </c>
      <c r="H122" t="s">
        <v>10</v>
      </c>
      <c r="I122" t="s">
        <v>105</v>
      </c>
      <c r="J122" t="s">
        <v>16</v>
      </c>
      <c r="K122">
        <v>1</v>
      </c>
      <c r="L122">
        <v>2025</v>
      </c>
      <c r="M122">
        <v>0.10042775499999999</v>
      </c>
    </row>
    <row r="123" spans="1:13" hidden="1" x14ac:dyDescent="0.25">
      <c r="A123" t="s">
        <v>222</v>
      </c>
      <c r="B123" t="s">
        <v>60</v>
      </c>
      <c r="C123" t="s">
        <v>39</v>
      </c>
      <c r="D123">
        <v>2</v>
      </c>
      <c r="E123">
        <v>2040</v>
      </c>
      <c r="F123">
        <v>2.0080321290000001</v>
      </c>
      <c r="H123" t="s">
        <v>10</v>
      </c>
      <c r="I123" t="s">
        <v>105</v>
      </c>
      <c r="J123" t="s">
        <v>16</v>
      </c>
      <c r="K123">
        <v>1</v>
      </c>
      <c r="L123">
        <v>2030</v>
      </c>
      <c r="M123">
        <v>9.5720204000000003E-2</v>
      </c>
    </row>
    <row r="124" spans="1:13" hidden="1" x14ac:dyDescent="0.25">
      <c r="A124" t="s">
        <v>222</v>
      </c>
      <c r="B124" t="s">
        <v>60</v>
      </c>
      <c r="C124" t="s">
        <v>39</v>
      </c>
      <c r="D124">
        <v>1</v>
      </c>
      <c r="E124">
        <v>2045</v>
      </c>
      <c r="F124">
        <v>1.848428835</v>
      </c>
      <c r="H124" t="s">
        <v>10</v>
      </c>
      <c r="I124" t="s">
        <v>105</v>
      </c>
      <c r="J124" t="s">
        <v>16</v>
      </c>
      <c r="K124">
        <v>1</v>
      </c>
      <c r="L124">
        <v>2035</v>
      </c>
      <c r="M124">
        <v>9.1012652999999999E-2</v>
      </c>
    </row>
    <row r="125" spans="1:13" hidden="1" x14ac:dyDescent="0.25">
      <c r="A125" t="s">
        <v>222</v>
      </c>
      <c r="B125" t="s">
        <v>60</v>
      </c>
      <c r="C125" t="s">
        <v>39</v>
      </c>
      <c r="D125">
        <v>2</v>
      </c>
      <c r="E125">
        <v>2045</v>
      </c>
      <c r="F125">
        <v>2.0080321290000001</v>
      </c>
      <c r="H125" t="s">
        <v>10</v>
      </c>
      <c r="I125" t="s">
        <v>105</v>
      </c>
      <c r="J125" t="s">
        <v>16</v>
      </c>
      <c r="K125">
        <v>1</v>
      </c>
      <c r="L125">
        <v>2040</v>
      </c>
      <c r="M125">
        <v>8.6305101999999995E-2</v>
      </c>
    </row>
    <row r="126" spans="1:13" hidden="1" x14ac:dyDescent="0.25">
      <c r="A126" t="s">
        <v>222</v>
      </c>
      <c r="B126" t="s">
        <v>60</v>
      </c>
      <c r="C126" t="s">
        <v>39</v>
      </c>
      <c r="D126">
        <v>1</v>
      </c>
      <c r="E126">
        <v>2050</v>
      </c>
      <c r="F126">
        <v>1.848428835</v>
      </c>
      <c r="H126" t="s">
        <v>10</v>
      </c>
      <c r="I126" t="s">
        <v>105</v>
      </c>
      <c r="J126" t="s">
        <v>16</v>
      </c>
      <c r="K126">
        <v>1</v>
      </c>
      <c r="L126">
        <v>2045</v>
      </c>
      <c r="M126">
        <v>8.1597551000000004E-2</v>
      </c>
    </row>
    <row r="127" spans="1:13" hidden="1" x14ac:dyDescent="0.25">
      <c r="A127" t="s">
        <v>222</v>
      </c>
      <c r="B127" t="s">
        <v>60</v>
      </c>
      <c r="C127" t="s">
        <v>39</v>
      </c>
      <c r="D127">
        <v>2</v>
      </c>
      <c r="E127">
        <v>2050</v>
      </c>
      <c r="F127">
        <v>2.0080321290000001</v>
      </c>
      <c r="H127" t="s">
        <v>10</v>
      </c>
      <c r="I127" t="s">
        <v>105</v>
      </c>
      <c r="J127" t="s">
        <v>16</v>
      </c>
      <c r="K127">
        <v>1</v>
      </c>
      <c r="L127">
        <v>2050</v>
      </c>
      <c r="M127">
        <v>7.689E-2</v>
      </c>
    </row>
    <row r="128" spans="1:13" hidden="1" x14ac:dyDescent="0.25">
      <c r="A128" t="s">
        <v>222</v>
      </c>
      <c r="B128" t="s">
        <v>63</v>
      </c>
      <c r="C128" t="s">
        <v>39</v>
      </c>
      <c r="D128">
        <v>1</v>
      </c>
      <c r="E128">
        <v>2018</v>
      </c>
      <c r="F128">
        <v>1.940850277</v>
      </c>
      <c r="H128" t="s">
        <v>10</v>
      </c>
      <c r="I128" t="s">
        <v>106</v>
      </c>
      <c r="J128" t="s">
        <v>16</v>
      </c>
      <c r="K128">
        <v>1</v>
      </c>
      <c r="L128">
        <v>2018</v>
      </c>
      <c r="M128">
        <v>0.124282143</v>
      </c>
    </row>
    <row r="129" spans="1:13" hidden="1" x14ac:dyDescent="0.25">
      <c r="A129" t="s">
        <v>222</v>
      </c>
      <c r="B129" t="s">
        <v>63</v>
      </c>
      <c r="C129" t="s">
        <v>39</v>
      </c>
      <c r="D129">
        <v>2</v>
      </c>
      <c r="E129">
        <v>2018</v>
      </c>
      <c r="F129">
        <v>2.1084337350000002</v>
      </c>
      <c r="H129" t="s">
        <v>10</v>
      </c>
      <c r="I129" t="s">
        <v>106</v>
      </c>
      <c r="J129" t="s">
        <v>49</v>
      </c>
      <c r="K129">
        <v>1</v>
      </c>
      <c r="L129">
        <v>2018</v>
      </c>
      <c r="M129">
        <v>0.49712857100000002</v>
      </c>
    </row>
    <row r="130" spans="1:13" hidden="1" x14ac:dyDescent="0.25">
      <c r="A130" t="s">
        <v>222</v>
      </c>
      <c r="B130" t="s">
        <v>63</v>
      </c>
      <c r="C130" t="s">
        <v>39</v>
      </c>
      <c r="D130">
        <v>1</v>
      </c>
      <c r="E130">
        <v>2025</v>
      </c>
      <c r="F130">
        <v>1.940850277</v>
      </c>
      <c r="H130" t="s">
        <v>10</v>
      </c>
      <c r="I130" t="s">
        <v>106</v>
      </c>
      <c r="J130" t="s">
        <v>16</v>
      </c>
      <c r="K130">
        <v>2</v>
      </c>
      <c r="L130">
        <v>2018</v>
      </c>
      <c r="M130">
        <v>0.149138571</v>
      </c>
    </row>
    <row r="131" spans="1:13" hidden="1" x14ac:dyDescent="0.25">
      <c r="A131" t="s">
        <v>222</v>
      </c>
      <c r="B131" t="s">
        <v>63</v>
      </c>
      <c r="C131" t="s">
        <v>39</v>
      </c>
      <c r="D131">
        <v>2</v>
      </c>
      <c r="E131">
        <v>2025</v>
      </c>
      <c r="F131">
        <v>2.1084337350000002</v>
      </c>
      <c r="H131" t="s">
        <v>10</v>
      </c>
      <c r="I131" t="s">
        <v>106</v>
      </c>
      <c r="J131" t="s">
        <v>82</v>
      </c>
      <c r="K131">
        <v>2</v>
      </c>
      <c r="L131">
        <v>2018</v>
      </c>
      <c r="M131">
        <v>0.76319999999999999</v>
      </c>
    </row>
    <row r="132" spans="1:13" hidden="1" x14ac:dyDescent="0.25">
      <c r="A132" t="s">
        <v>222</v>
      </c>
      <c r="B132" t="s">
        <v>63</v>
      </c>
      <c r="C132" t="s">
        <v>39</v>
      </c>
      <c r="D132">
        <v>1</v>
      </c>
      <c r="E132">
        <v>2030</v>
      </c>
      <c r="F132">
        <v>1.940850277</v>
      </c>
      <c r="H132" t="s">
        <v>10</v>
      </c>
      <c r="I132" t="s">
        <v>106</v>
      </c>
      <c r="J132" t="s">
        <v>16</v>
      </c>
      <c r="K132">
        <v>1</v>
      </c>
      <c r="L132">
        <v>2025</v>
      </c>
      <c r="M132">
        <v>0.122200816</v>
      </c>
    </row>
    <row r="133" spans="1:13" hidden="1" x14ac:dyDescent="0.25">
      <c r="A133" t="s">
        <v>222</v>
      </c>
      <c r="B133" t="s">
        <v>63</v>
      </c>
      <c r="C133" t="s">
        <v>39</v>
      </c>
      <c r="D133">
        <v>2</v>
      </c>
      <c r="E133">
        <v>2030</v>
      </c>
      <c r="F133">
        <v>2.1084337350000002</v>
      </c>
      <c r="H133" t="s">
        <v>10</v>
      </c>
      <c r="I133" t="s">
        <v>106</v>
      </c>
      <c r="J133" t="s">
        <v>49</v>
      </c>
      <c r="K133">
        <v>1</v>
      </c>
      <c r="L133">
        <v>2025</v>
      </c>
      <c r="M133">
        <v>0.48880326499999999</v>
      </c>
    </row>
    <row r="134" spans="1:13" hidden="1" x14ac:dyDescent="0.25">
      <c r="A134" t="s">
        <v>222</v>
      </c>
      <c r="B134" t="s">
        <v>63</v>
      </c>
      <c r="C134" t="s">
        <v>39</v>
      </c>
      <c r="D134">
        <v>1</v>
      </c>
      <c r="E134">
        <v>2035</v>
      </c>
      <c r="F134">
        <v>1.940850277</v>
      </c>
      <c r="H134" t="s">
        <v>10</v>
      </c>
      <c r="I134" t="s">
        <v>106</v>
      </c>
      <c r="J134" t="s">
        <v>16</v>
      </c>
      <c r="K134">
        <v>2</v>
      </c>
      <c r="L134">
        <v>2025</v>
      </c>
      <c r="M134">
        <v>0.14664098</v>
      </c>
    </row>
    <row r="135" spans="1:13" hidden="1" x14ac:dyDescent="0.25">
      <c r="A135" t="s">
        <v>222</v>
      </c>
      <c r="B135" t="s">
        <v>63</v>
      </c>
      <c r="C135" t="s">
        <v>39</v>
      </c>
      <c r="D135">
        <v>2</v>
      </c>
      <c r="E135">
        <v>2035</v>
      </c>
      <c r="F135">
        <v>2.1084337350000002</v>
      </c>
      <c r="H135" t="s">
        <v>10</v>
      </c>
      <c r="I135" t="s">
        <v>106</v>
      </c>
      <c r="J135" t="s">
        <v>82</v>
      </c>
      <c r="K135">
        <v>2</v>
      </c>
      <c r="L135">
        <v>2025</v>
      </c>
      <c r="M135">
        <v>0.76319999999999999</v>
      </c>
    </row>
    <row r="136" spans="1:13" hidden="1" x14ac:dyDescent="0.25">
      <c r="A136" t="s">
        <v>222</v>
      </c>
      <c r="B136" t="s">
        <v>63</v>
      </c>
      <c r="C136" t="s">
        <v>39</v>
      </c>
      <c r="D136">
        <v>1</v>
      </c>
      <c r="E136">
        <v>2040</v>
      </c>
      <c r="F136">
        <v>1.940850277</v>
      </c>
      <c r="H136" t="s">
        <v>10</v>
      </c>
      <c r="I136" t="s">
        <v>106</v>
      </c>
      <c r="J136" t="s">
        <v>16</v>
      </c>
      <c r="K136">
        <v>1</v>
      </c>
      <c r="L136">
        <v>2030</v>
      </c>
      <c r="M136">
        <v>0.12116015300000001</v>
      </c>
    </row>
    <row r="137" spans="1:13" hidden="1" x14ac:dyDescent="0.25">
      <c r="A137" t="s">
        <v>222</v>
      </c>
      <c r="B137" t="s">
        <v>63</v>
      </c>
      <c r="C137" t="s">
        <v>39</v>
      </c>
      <c r="D137">
        <v>2</v>
      </c>
      <c r="E137">
        <v>2040</v>
      </c>
      <c r="F137">
        <v>2.1084337350000002</v>
      </c>
      <c r="H137" t="s">
        <v>10</v>
      </c>
      <c r="I137" t="s">
        <v>106</v>
      </c>
      <c r="J137" t="s">
        <v>49</v>
      </c>
      <c r="K137">
        <v>1</v>
      </c>
      <c r="L137">
        <v>2030</v>
      </c>
      <c r="M137">
        <v>0.48464061200000003</v>
      </c>
    </row>
    <row r="138" spans="1:13" hidden="1" x14ac:dyDescent="0.25">
      <c r="A138" t="s">
        <v>222</v>
      </c>
      <c r="B138" t="s">
        <v>63</v>
      </c>
      <c r="C138" t="s">
        <v>39</v>
      </c>
      <c r="D138">
        <v>1</v>
      </c>
      <c r="E138">
        <v>2045</v>
      </c>
      <c r="F138">
        <v>1.940850277</v>
      </c>
      <c r="H138" t="s">
        <v>10</v>
      </c>
      <c r="I138" t="s">
        <v>106</v>
      </c>
      <c r="J138" t="s">
        <v>16</v>
      </c>
      <c r="K138">
        <v>2</v>
      </c>
      <c r="L138">
        <v>2030</v>
      </c>
      <c r="M138">
        <v>0.14539218400000001</v>
      </c>
    </row>
    <row r="139" spans="1:13" hidden="1" x14ac:dyDescent="0.25">
      <c r="A139" t="s">
        <v>222</v>
      </c>
      <c r="B139" t="s">
        <v>63</v>
      </c>
      <c r="C139" t="s">
        <v>39</v>
      </c>
      <c r="D139">
        <v>2</v>
      </c>
      <c r="E139">
        <v>2045</v>
      </c>
      <c r="F139">
        <v>2.1084337350000002</v>
      </c>
      <c r="H139" t="s">
        <v>10</v>
      </c>
      <c r="I139" t="s">
        <v>106</v>
      </c>
      <c r="J139" t="s">
        <v>82</v>
      </c>
      <c r="K139">
        <v>2</v>
      </c>
      <c r="L139">
        <v>2030</v>
      </c>
      <c r="M139">
        <v>0.76319999999999999</v>
      </c>
    </row>
    <row r="140" spans="1:13" hidden="1" x14ac:dyDescent="0.25">
      <c r="A140" t="s">
        <v>222</v>
      </c>
      <c r="B140" t="s">
        <v>63</v>
      </c>
      <c r="C140" t="s">
        <v>39</v>
      </c>
      <c r="D140">
        <v>1</v>
      </c>
      <c r="E140">
        <v>2050</v>
      </c>
      <c r="F140">
        <v>1.940850277</v>
      </c>
      <c r="H140" t="s">
        <v>10</v>
      </c>
      <c r="I140" t="s">
        <v>106</v>
      </c>
      <c r="J140" t="s">
        <v>16</v>
      </c>
      <c r="K140">
        <v>1</v>
      </c>
      <c r="L140">
        <v>2035</v>
      </c>
      <c r="M140">
        <v>0.12011949</v>
      </c>
    </row>
    <row r="141" spans="1:13" hidden="1" x14ac:dyDescent="0.25">
      <c r="A141" t="s">
        <v>222</v>
      </c>
      <c r="B141" t="s">
        <v>63</v>
      </c>
      <c r="C141" t="s">
        <v>39</v>
      </c>
      <c r="D141">
        <v>2</v>
      </c>
      <c r="E141">
        <v>2050</v>
      </c>
      <c r="F141">
        <v>2.1084337350000002</v>
      </c>
      <c r="H141" t="s">
        <v>10</v>
      </c>
      <c r="I141" t="s">
        <v>106</v>
      </c>
      <c r="J141" t="s">
        <v>49</v>
      </c>
      <c r="K141">
        <v>1</v>
      </c>
      <c r="L141">
        <v>2035</v>
      </c>
      <c r="M141">
        <v>0.48047795900000001</v>
      </c>
    </row>
    <row r="142" spans="1:13" hidden="1" x14ac:dyDescent="0.25">
      <c r="A142" t="s">
        <v>222</v>
      </c>
      <c r="B142" t="s">
        <v>66</v>
      </c>
      <c r="C142" t="s">
        <v>67</v>
      </c>
      <c r="D142">
        <v>1</v>
      </c>
      <c r="E142">
        <v>2018</v>
      </c>
      <c r="F142">
        <v>1.848428835</v>
      </c>
      <c r="H142" t="s">
        <v>10</v>
      </c>
      <c r="I142" t="s">
        <v>106</v>
      </c>
      <c r="J142" t="s">
        <v>16</v>
      </c>
      <c r="K142">
        <v>2</v>
      </c>
      <c r="L142">
        <v>2035</v>
      </c>
      <c r="M142">
        <v>0.14414338800000001</v>
      </c>
    </row>
    <row r="143" spans="1:13" hidden="1" x14ac:dyDescent="0.25">
      <c r="A143" t="s">
        <v>222</v>
      </c>
      <c r="B143" t="s">
        <v>66</v>
      </c>
      <c r="C143" t="s">
        <v>67</v>
      </c>
      <c r="D143">
        <v>2</v>
      </c>
      <c r="E143">
        <v>2018</v>
      </c>
      <c r="F143">
        <v>2.0080321290000001</v>
      </c>
      <c r="H143" t="s">
        <v>10</v>
      </c>
      <c r="I143" t="s">
        <v>106</v>
      </c>
      <c r="J143" t="s">
        <v>82</v>
      </c>
      <c r="K143">
        <v>2</v>
      </c>
      <c r="L143">
        <v>2035</v>
      </c>
      <c r="M143">
        <v>0.76319999999999999</v>
      </c>
    </row>
    <row r="144" spans="1:13" hidden="1" x14ac:dyDescent="0.25">
      <c r="A144" t="s">
        <v>222</v>
      </c>
      <c r="B144" t="s">
        <v>66</v>
      </c>
      <c r="C144" t="s">
        <v>67</v>
      </c>
      <c r="D144">
        <v>1</v>
      </c>
      <c r="E144">
        <v>2025</v>
      </c>
      <c r="F144">
        <v>1.848428835</v>
      </c>
      <c r="H144" t="s">
        <v>10</v>
      </c>
      <c r="I144" t="s">
        <v>106</v>
      </c>
      <c r="J144" t="s">
        <v>16</v>
      </c>
      <c r="K144">
        <v>1</v>
      </c>
      <c r="L144">
        <v>2040</v>
      </c>
      <c r="M144">
        <v>0.119078827</v>
      </c>
    </row>
    <row r="145" spans="1:13" hidden="1" x14ac:dyDescent="0.25">
      <c r="A145" t="s">
        <v>222</v>
      </c>
      <c r="B145" t="s">
        <v>66</v>
      </c>
      <c r="C145" t="s">
        <v>67</v>
      </c>
      <c r="D145">
        <v>2</v>
      </c>
      <c r="E145">
        <v>2025</v>
      </c>
      <c r="F145">
        <v>2.0080321290000001</v>
      </c>
      <c r="H145" t="s">
        <v>10</v>
      </c>
      <c r="I145" t="s">
        <v>106</v>
      </c>
      <c r="J145" t="s">
        <v>49</v>
      </c>
      <c r="K145">
        <v>1</v>
      </c>
      <c r="L145">
        <v>2040</v>
      </c>
      <c r="M145">
        <v>0.47631530599999999</v>
      </c>
    </row>
    <row r="146" spans="1:13" hidden="1" x14ac:dyDescent="0.25">
      <c r="A146" t="s">
        <v>222</v>
      </c>
      <c r="B146" t="s">
        <v>66</v>
      </c>
      <c r="C146" t="s">
        <v>67</v>
      </c>
      <c r="D146">
        <v>1</v>
      </c>
      <c r="E146">
        <v>2030</v>
      </c>
      <c r="F146">
        <v>1.848428835</v>
      </c>
      <c r="H146" t="s">
        <v>10</v>
      </c>
      <c r="I146" t="s">
        <v>106</v>
      </c>
      <c r="J146" t="s">
        <v>16</v>
      </c>
      <c r="K146">
        <v>2</v>
      </c>
      <c r="L146">
        <v>2040</v>
      </c>
      <c r="M146">
        <v>0.14289459199999999</v>
      </c>
    </row>
    <row r="147" spans="1:13" hidden="1" x14ac:dyDescent="0.25">
      <c r="A147" t="s">
        <v>222</v>
      </c>
      <c r="B147" t="s">
        <v>66</v>
      </c>
      <c r="C147" t="s">
        <v>67</v>
      </c>
      <c r="D147">
        <v>2</v>
      </c>
      <c r="E147">
        <v>2030</v>
      </c>
      <c r="F147">
        <v>2.0080321290000001</v>
      </c>
      <c r="H147" t="s">
        <v>10</v>
      </c>
      <c r="I147" t="s">
        <v>106</v>
      </c>
      <c r="J147" t="s">
        <v>82</v>
      </c>
      <c r="K147">
        <v>2</v>
      </c>
      <c r="L147">
        <v>2040</v>
      </c>
      <c r="M147">
        <v>0.76319999999999999</v>
      </c>
    </row>
    <row r="148" spans="1:13" hidden="1" x14ac:dyDescent="0.25">
      <c r="A148" t="s">
        <v>222</v>
      </c>
      <c r="B148" t="s">
        <v>66</v>
      </c>
      <c r="C148" t="s">
        <v>67</v>
      </c>
      <c r="D148">
        <v>1</v>
      </c>
      <c r="E148">
        <v>2035</v>
      </c>
      <c r="F148">
        <v>1.848428835</v>
      </c>
      <c r="H148" t="s">
        <v>10</v>
      </c>
      <c r="I148" t="s">
        <v>106</v>
      </c>
      <c r="J148" t="s">
        <v>16</v>
      </c>
      <c r="K148">
        <v>1</v>
      </c>
      <c r="L148">
        <v>2045</v>
      </c>
      <c r="M148">
        <v>0.118038163</v>
      </c>
    </row>
    <row r="149" spans="1:13" hidden="1" x14ac:dyDescent="0.25">
      <c r="A149" t="s">
        <v>222</v>
      </c>
      <c r="B149" t="s">
        <v>66</v>
      </c>
      <c r="C149" t="s">
        <v>67</v>
      </c>
      <c r="D149">
        <v>2</v>
      </c>
      <c r="E149">
        <v>2035</v>
      </c>
      <c r="F149">
        <v>2.0080321290000001</v>
      </c>
      <c r="H149" t="s">
        <v>10</v>
      </c>
      <c r="I149" t="s">
        <v>106</v>
      </c>
      <c r="J149" t="s">
        <v>49</v>
      </c>
      <c r="K149">
        <v>1</v>
      </c>
      <c r="L149">
        <v>2045</v>
      </c>
      <c r="M149">
        <v>0.47215265299999998</v>
      </c>
    </row>
    <row r="150" spans="1:13" hidden="1" x14ac:dyDescent="0.25">
      <c r="A150" t="s">
        <v>222</v>
      </c>
      <c r="B150" t="s">
        <v>66</v>
      </c>
      <c r="C150" t="s">
        <v>67</v>
      </c>
      <c r="D150">
        <v>1</v>
      </c>
      <c r="E150">
        <v>2040</v>
      </c>
      <c r="F150">
        <v>1.848428835</v>
      </c>
      <c r="H150" t="s">
        <v>10</v>
      </c>
      <c r="I150" t="s">
        <v>106</v>
      </c>
      <c r="J150" t="s">
        <v>16</v>
      </c>
      <c r="K150">
        <v>2</v>
      </c>
      <c r="L150">
        <v>2045</v>
      </c>
      <c r="M150">
        <v>0.14164579599999999</v>
      </c>
    </row>
    <row r="151" spans="1:13" hidden="1" x14ac:dyDescent="0.25">
      <c r="A151" t="s">
        <v>222</v>
      </c>
      <c r="B151" t="s">
        <v>66</v>
      </c>
      <c r="C151" t="s">
        <v>67</v>
      </c>
      <c r="D151">
        <v>2</v>
      </c>
      <c r="E151">
        <v>2040</v>
      </c>
      <c r="F151">
        <v>2.0080321290000001</v>
      </c>
      <c r="H151" t="s">
        <v>10</v>
      </c>
      <c r="I151" t="s">
        <v>106</v>
      </c>
      <c r="J151" t="s">
        <v>82</v>
      </c>
      <c r="K151">
        <v>2</v>
      </c>
      <c r="L151">
        <v>2045</v>
      </c>
      <c r="M151">
        <v>0.76319999999999999</v>
      </c>
    </row>
    <row r="152" spans="1:13" hidden="1" x14ac:dyDescent="0.25">
      <c r="A152" t="s">
        <v>222</v>
      </c>
      <c r="B152" t="s">
        <v>66</v>
      </c>
      <c r="C152" t="s">
        <v>67</v>
      </c>
      <c r="D152">
        <v>1</v>
      </c>
      <c r="E152">
        <v>2045</v>
      </c>
      <c r="F152">
        <v>1.848428835</v>
      </c>
      <c r="H152" t="s">
        <v>10</v>
      </c>
      <c r="I152" t="s">
        <v>106</v>
      </c>
      <c r="J152" t="s">
        <v>16</v>
      </c>
      <c r="K152">
        <v>1</v>
      </c>
      <c r="L152">
        <v>2050</v>
      </c>
      <c r="M152">
        <v>0.1169975</v>
      </c>
    </row>
    <row r="153" spans="1:13" hidden="1" x14ac:dyDescent="0.25">
      <c r="A153" t="s">
        <v>222</v>
      </c>
      <c r="B153" t="s">
        <v>66</v>
      </c>
      <c r="C153" t="s">
        <v>67</v>
      </c>
      <c r="D153">
        <v>2</v>
      </c>
      <c r="E153">
        <v>2045</v>
      </c>
      <c r="F153">
        <v>2.0080321290000001</v>
      </c>
      <c r="H153" t="s">
        <v>10</v>
      </c>
      <c r="I153" t="s">
        <v>106</v>
      </c>
      <c r="J153" t="s">
        <v>49</v>
      </c>
      <c r="K153">
        <v>1</v>
      </c>
      <c r="L153">
        <v>2050</v>
      </c>
      <c r="M153">
        <v>0.46799000000000002</v>
      </c>
    </row>
    <row r="154" spans="1:13" hidden="1" x14ac:dyDescent="0.25">
      <c r="A154" t="s">
        <v>222</v>
      </c>
      <c r="B154" t="s">
        <v>66</v>
      </c>
      <c r="C154" t="s">
        <v>67</v>
      </c>
      <c r="D154">
        <v>1</v>
      </c>
      <c r="E154">
        <v>2050</v>
      </c>
      <c r="F154">
        <v>1.848428835</v>
      </c>
      <c r="H154" t="s">
        <v>10</v>
      </c>
      <c r="I154" t="s">
        <v>106</v>
      </c>
      <c r="J154" t="s">
        <v>16</v>
      </c>
      <c r="K154">
        <v>2</v>
      </c>
      <c r="L154">
        <v>2050</v>
      </c>
      <c r="M154">
        <v>0.14039699999999999</v>
      </c>
    </row>
    <row r="155" spans="1:13" hidden="1" x14ac:dyDescent="0.25">
      <c r="A155" t="s">
        <v>222</v>
      </c>
      <c r="B155" t="s">
        <v>66</v>
      </c>
      <c r="C155" t="s">
        <v>67</v>
      </c>
      <c r="D155">
        <v>2</v>
      </c>
      <c r="E155">
        <v>2050</v>
      </c>
      <c r="F155">
        <v>2.0080321290000001</v>
      </c>
      <c r="H155" t="s">
        <v>10</v>
      </c>
      <c r="I155" t="s">
        <v>106</v>
      </c>
      <c r="J155" t="s">
        <v>82</v>
      </c>
      <c r="K155">
        <v>2</v>
      </c>
      <c r="L155">
        <v>2050</v>
      </c>
      <c r="M155">
        <v>0.76319999999999999</v>
      </c>
    </row>
    <row r="156" spans="1:13" hidden="1" x14ac:dyDescent="0.25">
      <c r="A156" t="s">
        <v>222</v>
      </c>
      <c r="B156" t="s">
        <v>69</v>
      </c>
      <c r="C156" t="s">
        <v>34</v>
      </c>
      <c r="D156">
        <v>2</v>
      </c>
      <c r="E156">
        <v>2018</v>
      </c>
      <c r="F156">
        <v>1</v>
      </c>
      <c r="H156" t="s">
        <v>10</v>
      </c>
      <c r="I156" t="s">
        <v>107</v>
      </c>
      <c r="J156" t="s">
        <v>82</v>
      </c>
      <c r="K156">
        <v>1</v>
      </c>
      <c r="L156">
        <v>2018</v>
      </c>
      <c r="M156">
        <v>0.11383720899999999</v>
      </c>
    </row>
    <row r="157" spans="1:13" hidden="1" x14ac:dyDescent="0.25">
      <c r="A157" t="s">
        <v>222</v>
      </c>
      <c r="B157" t="s">
        <v>69</v>
      </c>
      <c r="C157" t="s">
        <v>34</v>
      </c>
      <c r="D157">
        <v>2</v>
      </c>
      <c r="E157">
        <v>2025</v>
      </c>
      <c r="F157">
        <v>1</v>
      </c>
      <c r="H157" t="s">
        <v>10</v>
      </c>
      <c r="I157" t="s">
        <v>107</v>
      </c>
      <c r="J157" t="s">
        <v>82</v>
      </c>
      <c r="K157">
        <v>1</v>
      </c>
      <c r="L157">
        <v>2025</v>
      </c>
      <c r="M157">
        <v>0.110548173</v>
      </c>
    </row>
    <row r="158" spans="1:13" hidden="1" x14ac:dyDescent="0.25">
      <c r="A158" t="s">
        <v>222</v>
      </c>
      <c r="B158" t="s">
        <v>69</v>
      </c>
      <c r="C158" t="s">
        <v>34</v>
      </c>
      <c r="D158">
        <v>2</v>
      </c>
      <c r="E158">
        <v>2030</v>
      </c>
      <c r="F158">
        <v>1</v>
      </c>
      <c r="H158" t="s">
        <v>10</v>
      </c>
      <c r="I158" t="s">
        <v>107</v>
      </c>
      <c r="J158" t="s">
        <v>82</v>
      </c>
      <c r="K158">
        <v>1</v>
      </c>
      <c r="L158">
        <v>2030</v>
      </c>
      <c r="M158">
        <v>0.108903654</v>
      </c>
    </row>
    <row r="159" spans="1:13" hidden="1" x14ac:dyDescent="0.25">
      <c r="A159" t="s">
        <v>222</v>
      </c>
      <c r="B159" t="s">
        <v>69</v>
      </c>
      <c r="C159" t="s">
        <v>34</v>
      </c>
      <c r="D159">
        <v>2</v>
      </c>
      <c r="E159">
        <v>2035</v>
      </c>
      <c r="F159">
        <v>1</v>
      </c>
      <c r="H159" t="s">
        <v>10</v>
      </c>
      <c r="I159" t="s">
        <v>107</v>
      </c>
      <c r="J159" t="s">
        <v>82</v>
      </c>
      <c r="K159">
        <v>1</v>
      </c>
      <c r="L159">
        <v>2035</v>
      </c>
      <c r="M159">
        <v>0.107259136</v>
      </c>
    </row>
    <row r="160" spans="1:13" hidden="1" x14ac:dyDescent="0.25">
      <c r="A160" t="s">
        <v>222</v>
      </c>
      <c r="B160" t="s">
        <v>69</v>
      </c>
      <c r="C160" t="s">
        <v>34</v>
      </c>
      <c r="D160">
        <v>2</v>
      </c>
      <c r="E160">
        <v>2040</v>
      </c>
      <c r="F160">
        <v>1</v>
      </c>
      <c r="H160" t="s">
        <v>10</v>
      </c>
      <c r="I160" t="s">
        <v>107</v>
      </c>
      <c r="J160" t="s">
        <v>82</v>
      </c>
      <c r="K160">
        <v>1</v>
      </c>
      <c r="L160">
        <v>2040</v>
      </c>
      <c r="M160">
        <v>0.10561461799999999</v>
      </c>
    </row>
    <row r="161" spans="1:13" hidden="1" x14ac:dyDescent="0.25">
      <c r="A161" t="s">
        <v>222</v>
      </c>
      <c r="B161" t="s">
        <v>69</v>
      </c>
      <c r="C161" t="s">
        <v>34</v>
      </c>
      <c r="D161">
        <v>2</v>
      </c>
      <c r="E161">
        <v>2045</v>
      </c>
      <c r="F161">
        <v>1</v>
      </c>
      <c r="H161" t="s">
        <v>10</v>
      </c>
      <c r="I161" t="s">
        <v>107</v>
      </c>
      <c r="J161" t="s">
        <v>82</v>
      </c>
      <c r="K161">
        <v>1</v>
      </c>
      <c r="L161">
        <v>2045</v>
      </c>
      <c r="M161">
        <v>0.1039701</v>
      </c>
    </row>
    <row r="162" spans="1:13" hidden="1" x14ac:dyDescent="0.25">
      <c r="A162" t="s">
        <v>222</v>
      </c>
      <c r="B162" t="s">
        <v>69</v>
      </c>
      <c r="C162" t="s">
        <v>34</v>
      </c>
      <c r="D162">
        <v>2</v>
      </c>
      <c r="E162">
        <v>2050</v>
      </c>
      <c r="F162">
        <v>1</v>
      </c>
      <c r="H162" t="s">
        <v>10</v>
      </c>
      <c r="I162" t="s">
        <v>107</v>
      </c>
      <c r="J162" t="s">
        <v>82</v>
      </c>
      <c r="K162">
        <v>1</v>
      </c>
      <c r="L162">
        <v>2050</v>
      </c>
      <c r="M162">
        <v>0.102325581</v>
      </c>
    </row>
    <row r="163" spans="1:13" hidden="1" x14ac:dyDescent="0.25">
      <c r="A163" t="s">
        <v>222</v>
      </c>
      <c r="B163" t="s">
        <v>72</v>
      </c>
      <c r="C163" t="s">
        <v>49</v>
      </c>
      <c r="D163">
        <v>1</v>
      </c>
      <c r="E163">
        <v>2018</v>
      </c>
      <c r="F163">
        <v>2.8248587569999999</v>
      </c>
      <c r="H163" t="s">
        <v>10</v>
      </c>
      <c r="I163" t="s">
        <v>108</v>
      </c>
      <c r="J163" t="s">
        <v>49</v>
      </c>
      <c r="K163">
        <v>1</v>
      </c>
      <c r="L163">
        <v>2018</v>
      </c>
      <c r="M163">
        <v>0.103488372</v>
      </c>
    </row>
    <row r="164" spans="1:13" hidden="1" x14ac:dyDescent="0.25">
      <c r="A164" t="s">
        <v>222</v>
      </c>
      <c r="B164" t="s">
        <v>72</v>
      </c>
      <c r="C164" t="s">
        <v>49</v>
      </c>
      <c r="D164">
        <v>2</v>
      </c>
      <c r="E164">
        <v>2018</v>
      </c>
      <c r="F164">
        <v>3.7593984960000002</v>
      </c>
      <c r="H164" t="s">
        <v>10</v>
      </c>
      <c r="I164" t="s">
        <v>108</v>
      </c>
      <c r="J164" t="s">
        <v>49</v>
      </c>
      <c r="K164">
        <v>1</v>
      </c>
      <c r="L164">
        <v>2025</v>
      </c>
      <c r="M164">
        <v>0.10049833900000001</v>
      </c>
    </row>
    <row r="165" spans="1:13" hidden="1" x14ac:dyDescent="0.25">
      <c r="A165" t="s">
        <v>222</v>
      </c>
      <c r="B165" t="s">
        <v>72</v>
      </c>
      <c r="C165" t="s">
        <v>49</v>
      </c>
      <c r="D165">
        <v>1</v>
      </c>
      <c r="E165">
        <v>2025</v>
      </c>
      <c r="F165">
        <v>2.8248587569999999</v>
      </c>
      <c r="H165" t="s">
        <v>10</v>
      </c>
      <c r="I165" t="s">
        <v>108</v>
      </c>
      <c r="J165" t="s">
        <v>49</v>
      </c>
      <c r="K165">
        <v>1</v>
      </c>
      <c r="L165">
        <v>2030</v>
      </c>
      <c r="M165">
        <v>9.9003322000000005E-2</v>
      </c>
    </row>
    <row r="166" spans="1:13" hidden="1" x14ac:dyDescent="0.25">
      <c r="A166" t="s">
        <v>222</v>
      </c>
      <c r="B166" t="s">
        <v>72</v>
      </c>
      <c r="C166" t="s">
        <v>49</v>
      </c>
      <c r="D166">
        <v>2</v>
      </c>
      <c r="E166">
        <v>2025</v>
      </c>
      <c r="F166">
        <v>3.7593984960000002</v>
      </c>
      <c r="H166" t="s">
        <v>10</v>
      </c>
      <c r="I166" t="s">
        <v>108</v>
      </c>
      <c r="J166" t="s">
        <v>49</v>
      </c>
      <c r="K166">
        <v>1</v>
      </c>
      <c r="L166">
        <v>2035</v>
      </c>
      <c r="M166">
        <v>9.7508306000000003E-2</v>
      </c>
    </row>
    <row r="167" spans="1:13" hidden="1" x14ac:dyDescent="0.25">
      <c r="A167" t="s">
        <v>222</v>
      </c>
      <c r="B167" t="s">
        <v>72</v>
      </c>
      <c r="C167" t="s">
        <v>49</v>
      </c>
      <c r="D167">
        <v>1</v>
      </c>
      <c r="E167">
        <v>2030</v>
      </c>
      <c r="F167">
        <v>2.8248587569999999</v>
      </c>
      <c r="H167" t="s">
        <v>10</v>
      </c>
      <c r="I167" t="s">
        <v>108</v>
      </c>
      <c r="J167" t="s">
        <v>49</v>
      </c>
      <c r="K167">
        <v>1</v>
      </c>
      <c r="L167">
        <v>2040</v>
      </c>
      <c r="M167">
        <v>9.6013289000000002E-2</v>
      </c>
    </row>
    <row r="168" spans="1:13" hidden="1" x14ac:dyDescent="0.25">
      <c r="A168" t="s">
        <v>222</v>
      </c>
      <c r="B168" t="s">
        <v>72</v>
      </c>
      <c r="C168" t="s">
        <v>49</v>
      </c>
      <c r="D168">
        <v>2</v>
      </c>
      <c r="E168">
        <v>2030</v>
      </c>
      <c r="F168">
        <v>3.7593984960000002</v>
      </c>
      <c r="H168" t="s">
        <v>10</v>
      </c>
      <c r="I168" t="s">
        <v>108</v>
      </c>
      <c r="J168" t="s">
        <v>49</v>
      </c>
      <c r="K168">
        <v>1</v>
      </c>
      <c r="L168">
        <v>2045</v>
      </c>
      <c r="M168">
        <v>9.4518272E-2</v>
      </c>
    </row>
    <row r="169" spans="1:13" hidden="1" x14ac:dyDescent="0.25">
      <c r="A169" t="s">
        <v>222</v>
      </c>
      <c r="B169" t="s">
        <v>72</v>
      </c>
      <c r="C169" t="s">
        <v>49</v>
      </c>
      <c r="D169">
        <v>1</v>
      </c>
      <c r="E169">
        <v>2035</v>
      </c>
      <c r="F169">
        <v>2.8248587569999999</v>
      </c>
      <c r="H169" t="s">
        <v>10</v>
      </c>
      <c r="I169" t="s">
        <v>108</v>
      </c>
      <c r="J169" t="s">
        <v>49</v>
      </c>
      <c r="K169">
        <v>1</v>
      </c>
      <c r="L169">
        <v>2050</v>
      </c>
      <c r="M169">
        <v>9.3023255999999999E-2</v>
      </c>
    </row>
    <row r="170" spans="1:13" hidden="1" x14ac:dyDescent="0.25">
      <c r="A170" t="s">
        <v>222</v>
      </c>
      <c r="B170" t="s">
        <v>72</v>
      </c>
      <c r="C170" t="s">
        <v>49</v>
      </c>
      <c r="D170">
        <v>2</v>
      </c>
      <c r="E170">
        <v>2035</v>
      </c>
      <c r="F170">
        <v>3.7593984960000002</v>
      </c>
      <c r="H170" t="s">
        <v>10</v>
      </c>
      <c r="I170" t="s">
        <v>112</v>
      </c>
      <c r="J170" t="s">
        <v>29</v>
      </c>
      <c r="K170">
        <v>1</v>
      </c>
      <c r="L170">
        <v>2018</v>
      </c>
      <c r="M170">
        <v>2.2624434390000001</v>
      </c>
    </row>
    <row r="171" spans="1:13" hidden="1" x14ac:dyDescent="0.25">
      <c r="A171" t="s">
        <v>222</v>
      </c>
      <c r="B171" t="s">
        <v>72</v>
      </c>
      <c r="C171" t="s">
        <v>49</v>
      </c>
      <c r="D171">
        <v>1</v>
      </c>
      <c r="E171">
        <v>2040</v>
      </c>
      <c r="F171">
        <v>2.8248587569999999</v>
      </c>
      <c r="H171" t="s">
        <v>10</v>
      </c>
      <c r="I171" t="s">
        <v>112</v>
      </c>
      <c r="J171" t="s">
        <v>29</v>
      </c>
      <c r="K171">
        <v>2</v>
      </c>
      <c r="L171">
        <v>2018</v>
      </c>
      <c r="M171">
        <v>1.6017298680000001</v>
      </c>
    </row>
    <row r="172" spans="1:13" hidden="1" x14ac:dyDescent="0.25">
      <c r="A172" t="s">
        <v>222</v>
      </c>
      <c r="B172" t="s">
        <v>72</v>
      </c>
      <c r="C172" t="s">
        <v>49</v>
      </c>
      <c r="D172">
        <v>2</v>
      </c>
      <c r="E172">
        <v>2040</v>
      </c>
      <c r="F172">
        <v>3.7593984960000002</v>
      </c>
      <c r="H172" t="s">
        <v>10</v>
      </c>
      <c r="I172" t="s">
        <v>112</v>
      </c>
      <c r="J172" t="s">
        <v>39</v>
      </c>
      <c r="K172">
        <v>2</v>
      </c>
      <c r="L172">
        <v>2018</v>
      </c>
      <c r="M172">
        <v>0.40043246700000001</v>
      </c>
    </row>
    <row r="173" spans="1:13" hidden="1" x14ac:dyDescent="0.25">
      <c r="A173" t="s">
        <v>222</v>
      </c>
      <c r="B173" t="s">
        <v>72</v>
      </c>
      <c r="C173" t="s">
        <v>49</v>
      </c>
      <c r="D173">
        <v>1</v>
      </c>
      <c r="E173">
        <v>2045</v>
      </c>
      <c r="F173">
        <v>2.8248587569999999</v>
      </c>
      <c r="H173" t="s">
        <v>10</v>
      </c>
      <c r="I173" t="s">
        <v>112</v>
      </c>
      <c r="J173" t="s">
        <v>29</v>
      </c>
      <c r="K173">
        <v>3</v>
      </c>
      <c r="L173">
        <v>2018</v>
      </c>
      <c r="M173">
        <v>1.6017298680000001</v>
      </c>
    </row>
    <row r="174" spans="1:13" hidden="1" x14ac:dyDescent="0.25">
      <c r="A174" t="s">
        <v>222</v>
      </c>
      <c r="B174" t="s">
        <v>72</v>
      </c>
      <c r="C174" t="s">
        <v>49</v>
      </c>
      <c r="D174">
        <v>2</v>
      </c>
      <c r="E174">
        <v>2045</v>
      </c>
      <c r="F174">
        <v>3.7593984960000002</v>
      </c>
      <c r="H174" t="s">
        <v>10</v>
      </c>
      <c r="I174" t="s">
        <v>112</v>
      </c>
      <c r="J174" t="s">
        <v>67</v>
      </c>
      <c r="K174">
        <v>3</v>
      </c>
      <c r="L174">
        <v>2018</v>
      </c>
      <c r="M174">
        <v>0.40043246700000001</v>
      </c>
    </row>
    <row r="175" spans="1:13" hidden="1" x14ac:dyDescent="0.25">
      <c r="A175" t="s">
        <v>222</v>
      </c>
      <c r="B175" t="s">
        <v>72</v>
      </c>
      <c r="C175" t="s">
        <v>49</v>
      </c>
      <c r="D175">
        <v>1</v>
      </c>
      <c r="E175">
        <v>2050</v>
      </c>
      <c r="F175">
        <v>2.8248587569999999</v>
      </c>
      <c r="H175" t="s">
        <v>10</v>
      </c>
      <c r="I175" t="s">
        <v>112</v>
      </c>
      <c r="J175" t="s">
        <v>29</v>
      </c>
      <c r="K175">
        <v>4</v>
      </c>
      <c r="L175">
        <v>2018</v>
      </c>
      <c r="M175">
        <v>1.6017298680000001</v>
      </c>
    </row>
    <row r="176" spans="1:13" hidden="1" x14ac:dyDescent="0.25">
      <c r="A176" t="s">
        <v>222</v>
      </c>
      <c r="B176" t="s">
        <v>72</v>
      </c>
      <c r="C176" t="s">
        <v>49</v>
      </c>
      <c r="D176">
        <v>2</v>
      </c>
      <c r="E176">
        <v>2050</v>
      </c>
      <c r="F176">
        <v>3.7593984960000002</v>
      </c>
      <c r="H176" t="s">
        <v>10</v>
      </c>
      <c r="I176" t="s">
        <v>112</v>
      </c>
      <c r="J176" t="s">
        <v>64</v>
      </c>
      <c r="K176">
        <v>4</v>
      </c>
      <c r="L176">
        <v>2018</v>
      </c>
      <c r="M176">
        <v>0.40043246700000001</v>
      </c>
    </row>
    <row r="177" spans="1:13" hidden="1" x14ac:dyDescent="0.25">
      <c r="A177" t="s">
        <v>222</v>
      </c>
      <c r="B177" t="s">
        <v>95</v>
      </c>
      <c r="C177" t="s">
        <v>49</v>
      </c>
      <c r="D177">
        <v>1</v>
      </c>
      <c r="E177">
        <v>2018</v>
      </c>
      <c r="F177">
        <v>0.79887218000000004</v>
      </c>
      <c r="H177" t="s">
        <v>10</v>
      </c>
      <c r="I177" t="s">
        <v>112</v>
      </c>
      <c r="J177" t="s">
        <v>29</v>
      </c>
      <c r="K177">
        <v>1</v>
      </c>
      <c r="L177">
        <v>2025</v>
      </c>
      <c r="M177">
        <v>2.2036786739999998</v>
      </c>
    </row>
    <row r="178" spans="1:13" hidden="1" x14ac:dyDescent="0.25">
      <c r="A178" t="s">
        <v>222</v>
      </c>
      <c r="B178" t="s">
        <v>95</v>
      </c>
      <c r="C178" t="s">
        <v>82</v>
      </c>
      <c r="D178">
        <v>2</v>
      </c>
      <c r="E178">
        <v>2018</v>
      </c>
      <c r="F178">
        <v>0.95864661699999998</v>
      </c>
      <c r="H178" t="s">
        <v>10</v>
      </c>
      <c r="I178" t="s">
        <v>112</v>
      </c>
      <c r="J178" t="s">
        <v>29</v>
      </c>
      <c r="K178">
        <v>2</v>
      </c>
      <c r="L178">
        <v>2025</v>
      </c>
      <c r="M178">
        <v>1.560126495</v>
      </c>
    </row>
    <row r="179" spans="1:13" hidden="1" x14ac:dyDescent="0.25">
      <c r="A179" t="s">
        <v>222</v>
      </c>
      <c r="B179" t="s">
        <v>95</v>
      </c>
      <c r="C179" t="s">
        <v>84</v>
      </c>
      <c r="D179">
        <v>3</v>
      </c>
      <c r="E179">
        <v>2018</v>
      </c>
      <c r="F179">
        <v>0.79887218000000004</v>
      </c>
      <c r="H179" t="s">
        <v>10</v>
      </c>
      <c r="I179" t="s">
        <v>112</v>
      </c>
      <c r="J179" t="s">
        <v>39</v>
      </c>
      <c r="K179">
        <v>2</v>
      </c>
      <c r="L179">
        <v>2025</v>
      </c>
      <c r="M179">
        <v>0.39003162400000002</v>
      </c>
    </row>
    <row r="180" spans="1:13" hidden="1" x14ac:dyDescent="0.25">
      <c r="A180" t="s">
        <v>222</v>
      </c>
      <c r="B180" t="s">
        <v>95</v>
      </c>
      <c r="C180" t="s">
        <v>49</v>
      </c>
      <c r="D180">
        <v>1</v>
      </c>
      <c r="E180">
        <v>2025</v>
      </c>
      <c r="F180">
        <v>0.77250268499999997</v>
      </c>
      <c r="H180" t="s">
        <v>10</v>
      </c>
      <c r="I180" t="s">
        <v>112</v>
      </c>
      <c r="J180" t="s">
        <v>29</v>
      </c>
      <c r="K180">
        <v>3</v>
      </c>
      <c r="L180">
        <v>2025</v>
      </c>
      <c r="M180">
        <v>1.560126495</v>
      </c>
    </row>
    <row r="181" spans="1:13" hidden="1" x14ac:dyDescent="0.25">
      <c r="A181" t="s">
        <v>222</v>
      </c>
      <c r="B181" t="s">
        <v>95</v>
      </c>
      <c r="C181" t="s">
        <v>82</v>
      </c>
      <c r="D181">
        <v>2</v>
      </c>
      <c r="E181">
        <v>2025</v>
      </c>
      <c r="F181">
        <v>0.92700322199999996</v>
      </c>
      <c r="H181" t="s">
        <v>10</v>
      </c>
      <c r="I181" t="s">
        <v>112</v>
      </c>
      <c r="J181" t="s">
        <v>67</v>
      </c>
      <c r="K181">
        <v>3</v>
      </c>
      <c r="L181">
        <v>2025</v>
      </c>
      <c r="M181">
        <v>0.39003162400000002</v>
      </c>
    </row>
    <row r="182" spans="1:13" hidden="1" x14ac:dyDescent="0.25">
      <c r="A182" t="s">
        <v>222</v>
      </c>
      <c r="B182" t="s">
        <v>95</v>
      </c>
      <c r="C182" t="s">
        <v>84</v>
      </c>
      <c r="D182">
        <v>3</v>
      </c>
      <c r="E182">
        <v>2025</v>
      </c>
      <c r="F182">
        <v>0.77250268499999997</v>
      </c>
      <c r="H182" t="s">
        <v>10</v>
      </c>
      <c r="I182" t="s">
        <v>112</v>
      </c>
      <c r="J182" t="s">
        <v>29</v>
      </c>
      <c r="K182">
        <v>4</v>
      </c>
      <c r="L182">
        <v>2025</v>
      </c>
      <c r="M182">
        <v>1.560126495</v>
      </c>
    </row>
    <row r="183" spans="1:13" hidden="1" x14ac:dyDescent="0.25">
      <c r="A183" t="s">
        <v>222</v>
      </c>
      <c r="B183" t="s">
        <v>95</v>
      </c>
      <c r="C183" t="s">
        <v>49</v>
      </c>
      <c r="D183">
        <v>1</v>
      </c>
      <c r="E183">
        <v>2030</v>
      </c>
      <c r="F183">
        <v>0.75812106800000001</v>
      </c>
      <c r="H183" t="s">
        <v>10</v>
      </c>
      <c r="I183" t="s">
        <v>112</v>
      </c>
      <c r="J183" t="s">
        <v>64</v>
      </c>
      <c r="K183">
        <v>4</v>
      </c>
      <c r="L183">
        <v>2025</v>
      </c>
      <c r="M183">
        <v>0.39003162400000002</v>
      </c>
    </row>
    <row r="184" spans="1:13" hidden="1" x14ac:dyDescent="0.25">
      <c r="A184" t="s">
        <v>222</v>
      </c>
      <c r="B184" t="s">
        <v>95</v>
      </c>
      <c r="C184" t="s">
        <v>82</v>
      </c>
      <c r="D184">
        <v>2</v>
      </c>
      <c r="E184">
        <v>2030</v>
      </c>
      <c r="F184">
        <v>0.90974528200000004</v>
      </c>
      <c r="H184" t="s">
        <v>10</v>
      </c>
      <c r="I184" t="s">
        <v>112</v>
      </c>
      <c r="J184" t="s">
        <v>29</v>
      </c>
      <c r="K184">
        <v>1</v>
      </c>
      <c r="L184">
        <v>2030</v>
      </c>
      <c r="M184">
        <v>2.1742962920000002</v>
      </c>
    </row>
    <row r="185" spans="1:13" hidden="1" x14ac:dyDescent="0.25">
      <c r="A185" t="s">
        <v>222</v>
      </c>
      <c r="B185" t="s">
        <v>95</v>
      </c>
      <c r="C185" t="s">
        <v>84</v>
      </c>
      <c r="D185">
        <v>3</v>
      </c>
      <c r="E185">
        <v>2030</v>
      </c>
      <c r="F185">
        <v>0.75812106800000001</v>
      </c>
      <c r="H185" t="s">
        <v>10</v>
      </c>
      <c r="I185" t="s">
        <v>112</v>
      </c>
      <c r="J185" t="s">
        <v>29</v>
      </c>
      <c r="K185">
        <v>2</v>
      </c>
      <c r="L185">
        <v>2030</v>
      </c>
      <c r="M185">
        <v>1.5393248079999999</v>
      </c>
    </row>
    <row r="186" spans="1:13" hidden="1" x14ac:dyDescent="0.25">
      <c r="A186" t="s">
        <v>222</v>
      </c>
      <c r="B186" t="s">
        <v>95</v>
      </c>
      <c r="C186" t="s">
        <v>49</v>
      </c>
      <c r="D186">
        <v>1</v>
      </c>
      <c r="E186">
        <v>2035</v>
      </c>
      <c r="F186">
        <v>0.74385453400000001</v>
      </c>
      <c r="H186" t="s">
        <v>10</v>
      </c>
      <c r="I186" t="s">
        <v>112</v>
      </c>
      <c r="J186" t="s">
        <v>39</v>
      </c>
      <c r="K186">
        <v>2</v>
      </c>
      <c r="L186">
        <v>2030</v>
      </c>
      <c r="M186">
        <v>0.38483120199999998</v>
      </c>
    </row>
    <row r="187" spans="1:13" hidden="1" x14ac:dyDescent="0.25">
      <c r="A187" t="s">
        <v>222</v>
      </c>
      <c r="B187" t="s">
        <v>95</v>
      </c>
      <c r="C187" t="s">
        <v>82</v>
      </c>
      <c r="D187">
        <v>2</v>
      </c>
      <c r="E187">
        <v>2035</v>
      </c>
      <c r="F187">
        <v>0.89262544099999996</v>
      </c>
      <c r="H187" t="s">
        <v>10</v>
      </c>
      <c r="I187" t="s">
        <v>112</v>
      </c>
      <c r="J187" t="s">
        <v>29</v>
      </c>
      <c r="K187">
        <v>3</v>
      </c>
      <c r="L187">
        <v>2030</v>
      </c>
      <c r="M187">
        <v>1.5393248079999999</v>
      </c>
    </row>
    <row r="188" spans="1:13" hidden="1" x14ac:dyDescent="0.25">
      <c r="A188" t="s">
        <v>222</v>
      </c>
      <c r="B188" t="s">
        <v>95</v>
      </c>
      <c r="C188" t="s">
        <v>84</v>
      </c>
      <c r="D188">
        <v>3</v>
      </c>
      <c r="E188">
        <v>2035</v>
      </c>
      <c r="F188">
        <v>0.74385453400000001</v>
      </c>
      <c r="H188" t="s">
        <v>10</v>
      </c>
      <c r="I188" t="s">
        <v>112</v>
      </c>
      <c r="J188" t="s">
        <v>67</v>
      </c>
      <c r="K188">
        <v>3</v>
      </c>
      <c r="L188">
        <v>2030</v>
      </c>
      <c r="M188">
        <v>0.38483120199999998</v>
      </c>
    </row>
    <row r="189" spans="1:13" hidden="1" x14ac:dyDescent="0.25">
      <c r="A189" t="s">
        <v>222</v>
      </c>
      <c r="B189" t="s">
        <v>95</v>
      </c>
      <c r="C189" t="s">
        <v>49</v>
      </c>
      <c r="D189">
        <v>1</v>
      </c>
      <c r="E189">
        <v>2040</v>
      </c>
      <c r="F189">
        <v>0.72970308399999995</v>
      </c>
      <c r="H189" t="s">
        <v>10</v>
      </c>
      <c r="I189" t="s">
        <v>112</v>
      </c>
      <c r="J189" t="s">
        <v>29</v>
      </c>
      <c r="K189">
        <v>4</v>
      </c>
      <c r="L189">
        <v>2030</v>
      </c>
      <c r="M189">
        <v>1.5393248079999999</v>
      </c>
    </row>
    <row r="190" spans="1:13" hidden="1" x14ac:dyDescent="0.25">
      <c r="A190" t="s">
        <v>222</v>
      </c>
      <c r="B190" t="s">
        <v>95</v>
      </c>
      <c r="C190" t="s">
        <v>82</v>
      </c>
      <c r="D190">
        <v>2</v>
      </c>
      <c r="E190">
        <v>2040</v>
      </c>
      <c r="F190">
        <v>0.875643701</v>
      </c>
      <c r="H190" t="s">
        <v>10</v>
      </c>
      <c r="I190" t="s">
        <v>112</v>
      </c>
      <c r="J190" t="s">
        <v>64</v>
      </c>
      <c r="K190">
        <v>4</v>
      </c>
      <c r="L190">
        <v>2030</v>
      </c>
      <c r="M190">
        <v>0.38483120199999998</v>
      </c>
    </row>
    <row r="191" spans="1:13" hidden="1" x14ac:dyDescent="0.25">
      <c r="A191" t="s">
        <v>222</v>
      </c>
      <c r="B191" t="s">
        <v>95</v>
      </c>
      <c r="C191" t="s">
        <v>84</v>
      </c>
      <c r="D191">
        <v>3</v>
      </c>
      <c r="E191">
        <v>2040</v>
      </c>
      <c r="F191">
        <v>0.72970308399999995</v>
      </c>
      <c r="H191" t="s">
        <v>10</v>
      </c>
      <c r="I191" t="s">
        <v>112</v>
      </c>
      <c r="J191" t="s">
        <v>29</v>
      </c>
      <c r="K191">
        <v>1</v>
      </c>
      <c r="L191">
        <v>2035</v>
      </c>
      <c r="M191">
        <v>2.1449139100000001</v>
      </c>
    </row>
    <row r="192" spans="1:13" hidden="1" x14ac:dyDescent="0.25">
      <c r="A192" t="s">
        <v>222</v>
      </c>
      <c r="B192" t="s">
        <v>95</v>
      </c>
      <c r="C192" t="s">
        <v>49</v>
      </c>
      <c r="D192">
        <v>1</v>
      </c>
      <c r="E192">
        <v>2045</v>
      </c>
      <c r="F192">
        <v>0.71566671800000004</v>
      </c>
      <c r="H192" t="s">
        <v>10</v>
      </c>
      <c r="I192" t="s">
        <v>112</v>
      </c>
      <c r="J192" t="s">
        <v>29</v>
      </c>
      <c r="K192">
        <v>2</v>
      </c>
      <c r="L192">
        <v>2035</v>
      </c>
      <c r="M192">
        <v>1.5185231219999999</v>
      </c>
    </row>
    <row r="193" spans="1:13" hidden="1" x14ac:dyDescent="0.25">
      <c r="A193" t="s">
        <v>222</v>
      </c>
      <c r="B193" t="s">
        <v>95</v>
      </c>
      <c r="C193" t="s">
        <v>82</v>
      </c>
      <c r="D193">
        <v>2</v>
      </c>
      <c r="E193">
        <v>2045</v>
      </c>
      <c r="F193">
        <v>0.85880006099999995</v>
      </c>
      <c r="H193" t="s">
        <v>10</v>
      </c>
      <c r="I193" t="s">
        <v>112</v>
      </c>
      <c r="J193" t="s">
        <v>39</v>
      </c>
      <c r="K193">
        <v>2</v>
      </c>
      <c r="L193">
        <v>2035</v>
      </c>
      <c r="M193">
        <v>0.37963078</v>
      </c>
    </row>
    <row r="194" spans="1:13" hidden="1" x14ac:dyDescent="0.25">
      <c r="A194" t="s">
        <v>222</v>
      </c>
      <c r="B194" t="s">
        <v>95</v>
      </c>
      <c r="C194" t="s">
        <v>84</v>
      </c>
      <c r="D194">
        <v>3</v>
      </c>
      <c r="E194">
        <v>2045</v>
      </c>
      <c r="F194">
        <v>0.71566671800000004</v>
      </c>
      <c r="H194" t="s">
        <v>10</v>
      </c>
      <c r="I194" t="s">
        <v>112</v>
      </c>
      <c r="J194" t="s">
        <v>29</v>
      </c>
      <c r="K194">
        <v>3</v>
      </c>
      <c r="L194">
        <v>2035</v>
      </c>
      <c r="M194">
        <v>1.5185231219999999</v>
      </c>
    </row>
    <row r="195" spans="1:13" hidden="1" x14ac:dyDescent="0.25">
      <c r="A195" t="s">
        <v>222</v>
      </c>
      <c r="B195" t="s">
        <v>95</v>
      </c>
      <c r="C195" t="s">
        <v>49</v>
      </c>
      <c r="D195">
        <v>1</v>
      </c>
      <c r="E195">
        <v>2050</v>
      </c>
      <c r="F195">
        <v>0.70174543499999997</v>
      </c>
      <c r="H195" t="s">
        <v>10</v>
      </c>
      <c r="I195" t="s">
        <v>112</v>
      </c>
      <c r="J195" t="s">
        <v>67</v>
      </c>
      <c r="K195">
        <v>3</v>
      </c>
      <c r="L195">
        <v>2035</v>
      </c>
      <c r="M195">
        <v>0.37963078</v>
      </c>
    </row>
    <row r="196" spans="1:13" hidden="1" x14ac:dyDescent="0.25">
      <c r="A196" t="s">
        <v>222</v>
      </c>
      <c r="B196" t="s">
        <v>95</v>
      </c>
      <c r="C196" t="s">
        <v>82</v>
      </c>
      <c r="D196">
        <v>2</v>
      </c>
      <c r="E196">
        <v>2050</v>
      </c>
      <c r="F196">
        <v>0.84209452200000001</v>
      </c>
      <c r="H196" t="s">
        <v>10</v>
      </c>
      <c r="I196" t="s">
        <v>112</v>
      </c>
      <c r="J196" t="s">
        <v>29</v>
      </c>
      <c r="K196">
        <v>4</v>
      </c>
      <c r="L196">
        <v>2035</v>
      </c>
      <c r="M196">
        <v>1.5185231219999999</v>
      </c>
    </row>
    <row r="197" spans="1:13" hidden="1" x14ac:dyDescent="0.25">
      <c r="A197" t="s">
        <v>222</v>
      </c>
      <c r="B197" t="s">
        <v>95</v>
      </c>
      <c r="C197" t="s">
        <v>84</v>
      </c>
      <c r="D197">
        <v>3</v>
      </c>
      <c r="E197">
        <v>2050</v>
      </c>
      <c r="F197">
        <v>0.70174543499999997</v>
      </c>
      <c r="H197" t="s">
        <v>10</v>
      </c>
      <c r="I197" t="s">
        <v>112</v>
      </c>
      <c r="J197" t="s">
        <v>64</v>
      </c>
      <c r="K197">
        <v>4</v>
      </c>
      <c r="L197">
        <v>2035</v>
      </c>
      <c r="M197">
        <v>0.37963078</v>
      </c>
    </row>
    <row r="198" spans="1:13" hidden="1" x14ac:dyDescent="0.25">
      <c r="A198" t="s">
        <v>222</v>
      </c>
      <c r="B198" t="s">
        <v>97</v>
      </c>
      <c r="C198" t="s">
        <v>16</v>
      </c>
      <c r="D198">
        <v>1</v>
      </c>
      <c r="E198">
        <v>2018</v>
      </c>
      <c r="F198">
        <v>0.46992481200000003</v>
      </c>
      <c r="H198" t="s">
        <v>10</v>
      </c>
      <c r="I198" t="s">
        <v>112</v>
      </c>
      <c r="J198" t="s">
        <v>29</v>
      </c>
      <c r="K198">
        <v>1</v>
      </c>
      <c r="L198">
        <v>2040</v>
      </c>
      <c r="M198">
        <v>2.1155315269999999</v>
      </c>
    </row>
    <row r="199" spans="1:13" hidden="1" x14ac:dyDescent="0.25">
      <c r="A199" t="s">
        <v>222</v>
      </c>
      <c r="B199" t="s">
        <v>97</v>
      </c>
      <c r="C199" t="s">
        <v>16</v>
      </c>
      <c r="D199">
        <v>1</v>
      </c>
      <c r="E199">
        <v>2025</v>
      </c>
      <c r="F199">
        <v>0.43592239500000002</v>
      </c>
      <c r="H199" t="s">
        <v>10</v>
      </c>
      <c r="I199" t="s">
        <v>112</v>
      </c>
      <c r="J199" t="s">
        <v>29</v>
      </c>
      <c r="K199">
        <v>2</v>
      </c>
      <c r="L199">
        <v>2040</v>
      </c>
      <c r="M199">
        <v>1.4977214350000001</v>
      </c>
    </row>
    <row r="200" spans="1:13" hidden="1" x14ac:dyDescent="0.25">
      <c r="A200" t="s">
        <v>222</v>
      </c>
      <c r="B200" t="s">
        <v>97</v>
      </c>
      <c r="C200" t="s">
        <v>16</v>
      </c>
      <c r="D200">
        <v>1</v>
      </c>
      <c r="E200">
        <v>2030</v>
      </c>
      <c r="F200">
        <v>0.41701511400000002</v>
      </c>
      <c r="H200" t="s">
        <v>10</v>
      </c>
      <c r="I200" t="s">
        <v>112</v>
      </c>
      <c r="J200" t="s">
        <v>39</v>
      </c>
      <c r="K200">
        <v>2</v>
      </c>
      <c r="L200">
        <v>2040</v>
      </c>
      <c r="M200">
        <v>0.37443035899999999</v>
      </c>
    </row>
    <row r="201" spans="1:13" hidden="1" x14ac:dyDescent="0.25">
      <c r="A201" t="s">
        <v>222</v>
      </c>
      <c r="B201" t="s">
        <v>97</v>
      </c>
      <c r="C201" t="s">
        <v>16</v>
      </c>
      <c r="D201">
        <v>1</v>
      </c>
      <c r="E201">
        <v>2035</v>
      </c>
      <c r="F201">
        <v>0.39851542099999998</v>
      </c>
      <c r="H201" t="s">
        <v>10</v>
      </c>
      <c r="I201" t="s">
        <v>112</v>
      </c>
      <c r="J201" t="s">
        <v>29</v>
      </c>
      <c r="K201">
        <v>3</v>
      </c>
      <c r="L201">
        <v>2040</v>
      </c>
      <c r="M201">
        <v>1.4977214350000001</v>
      </c>
    </row>
    <row r="202" spans="1:13" hidden="1" x14ac:dyDescent="0.25">
      <c r="A202" t="s">
        <v>222</v>
      </c>
      <c r="B202" t="s">
        <v>97</v>
      </c>
      <c r="C202" t="s">
        <v>16</v>
      </c>
      <c r="D202">
        <v>1</v>
      </c>
      <c r="E202">
        <v>2040</v>
      </c>
      <c r="F202">
        <v>0.38042331600000001</v>
      </c>
      <c r="H202" t="s">
        <v>10</v>
      </c>
      <c r="I202" t="s">
        <v>112</v>
      </c>
      <c r="J202" t="s">
        <v>67</v>
      </c>
      <c r="K202">
        <v>3</v>
      </c>
      <c r="L202">
        <v>2040</v>
      </c>
      <c r="M202">
        <v>0.37443035899999999</v>
      </c>
    </row>
    <row r="203" spans="1:13" hidden="1" x14ac:dyDescent="0.25">
      <c r="A203" t="s">
        <v>222</v>
      </c>
      <c r="B203" t="s">
        <v>97</v>
      </c>
      <c r="C203" t="s">
        <v>16</v>
      </c>
      <c r="D203">
        <v>1</v>
      </c>
      <c r="E203">
        <v>2045</v>
      </c>
      <c r="F203">
        <v>0.362738799</v>
      </c>
      <c r="H203" t="s">
        <v>10</v>
      </c>
      <c r="I203" t="s">
        <v>112</v>
      </c>
      <c r="J203" t="s">
        <v>29</v>
      </c>
      <c r="K203">
        <v>4</v>
      </c>
      <c r="L203">
        <v>2040</v>
      </c>
      <c r="M203">
        <v>1.4977214350000001</v>
      </c>
    </row>
    <row r="204" spans="1:13" hidden="1" x14ac:dyDescent="0.25">
      <c r="A204" t="s">
        <v>222</v>
      </c>
      <c r="B204" t="s">
        <v>97</v>
      </c>
      <c r="C204" t="s">
        <v>16</v>
      </c>
      <c r="D204">
        <v>1</v>
      </c>
      <c r="E204">
        <v>2050</v>
      </c>
      <c r="F204">
        <v>0.34546186899999998</v>
      </c>
      <c r="H204" t="s">
        <v>10</v>
      </c>
      <c r="I204" t="s">
        <v>112</v>
      </c>
      <c r="J204" t="s">
        <v>64</v>
      </c>
      <c r="K204">
        <v>4</v>
      </c>
      <c r="L204">
        <v>2040</v>
      </c>
      <c r="M204">
        <v>0.37443035899999999</v>
      </c>
    </row>
    <row r="205" spans="1:13" hidden="1" x14ac:dyDescent="0.25">
      <c r="A205" t="s">
        <v>222</v>
      </c>
      <c r="B205" t="s">
        <v>99</v>
      </c>
      <c r="C205" t="s">
        <v>16</v>
      </c>
      <c r="D205">
        <v>1</v>
      </c>
      <c r="E205">
        <v>2018</v>
      </c>
      <c r="F205">
        <v>2.9750000000000001</v>
      </c>
      <c r="H205" t="s">
        <v>10</v>
      </c>
      <c r="I205" t="s">
        <v>112</v>
      </c>
      <c r="J205" t="s">
        <v>29</v>
      </c>
      <c r="K205">
        <v>1</v>
      </c>
      <c r="L205">
        <v>2045</v>
      </c>
      <c r="M205">
        <v>2.0861491449999998</v>
      </c>
    </row>
    <row r="206" spans="1:13" hidden="1" x14ac:dyDescent="0.25">
      <c r="A206" t="s">
        <v>222</v>
      </c>
      <c r="B206" t="s">
        <v>99</v>
      </c>
      <c r="C206" t="s">
        <v>16</v>
      </c>
      <c r="D206">
        <v>1</v>
      </c>
      <c r="E206">
        <v>2025</v>
      </c>
      <c r="F206">
        <v>2.9093749999999998</v>
      </c>
      <c r="H206" t="s">
        <v>10</v>
      </c>
      <c r="I206" t="s">
        <v>112</v>
      </c>
      <c r="J206" t="s">
        <v>29</v>
      </c>
      <c r="K206">
        <v>2</v>
      </c>
      <c r="L206">
        <v>2045</v>
      </c>
      <c r="M206">
        <v>1.4769197489999999</v>
      </c>
    </row>
    <row r="207" spans="1:13" hidden="1" x14ac:dyDescent="0.25">
      <c r="A207" t="s">
        <v>222</v>
      </c>
      <c r="B207" t="s">
        <v>99</v>
      </c>
      <c r="C207" t="s">
        <v>16</v>
      </c>
      <c r="D207">
        <v>1</v>
      </c>
      <c r="E207">
        <v>2030</v>
      </c>
      <c r="F207">
        <v>2.873407738</v>
      </c>
      <c r="H207" t="s">
        <v>10</v>
      </c>
      <c r="I207" t="s">
        <v>112</v>
      </c>
      <c r="J207" t="s">
        <v>39</v>
      </c>
      <c r="K207">
        <v>2</v>
      </c>
      <c r="L207">
        <v>2045</v>
      </c>
      <c r="M207">
        <v>0.36922993700000001</v>
      </c>
    </row>
    <row r="208" spans="1:13" hidden="1" x14ac:dyDescent="0.25">
      <c r="A208" t="s">
        <v>222</v>
      </c>
      <c r="B208" t="s">
        <v>99</v>
      </c>
      <c r="C208" t="s">
        <v>16</v>
      </c>
      <c r="D208">
        <v>1</v>
      </c>
      <c r="E208">
        <v>2035</v>
      </c>
      <c r="F208">
        <v>2.8379668900000001</v>
      </c>
      <c r="H208" t="s">
        <v>10</v>
      </c>
      <c r="I208" t="s">
        <v>112</v>
      </c>
      <c r="J208" t="s">
        <v>29</v>
      </c>
      <c r="K208">
        <v>3</v>
      </c>
      <c r="L208">
        <v>2045</v>
      </c>
      <c r="M208">
        <v>1.4769197489999999</v>
      </c>
    </row>
    <row r="209" spans="1:13" hidden="1" x14ac:dyDescent="0.25">
      <c r="A209" t="s">
        <v>222</v>
      </c>
      <c r="B209" t="s">
        <v>99</v>
      </c>
      <c r="C209" t="s">
        <v>16</v>
      </c>
      <c r="D209">
        <v>1</v>
      </c>
      <c r="E209">
        <v>2040</v>
      </c>
      <c r="F209">
        <v>2.8027845980000001</v>
      </c>
      <c r="H209" t="s">
        <v>10</v>
      </c>
      <c r="I209" t="s">
        <v>112</v>
      </c>
      <c r="J209" t="s">
        <v>67</v>
      </c>
      <c r="K209">
        <v>3</v>
      </c>
      <c r="L209">
        <v>2045</v>
      </c>
      <c r="M209">
        <v>0.36922993700000001</v>
      </c>
    </row>
    <row r="210" spans="1:13" hidden="1" x14ac:dyDescent="0.25">
      <c r="A210" t="s">
        <v>222</v>
      </c>
      <c r="B210" t="s">
        <v>99</v>
      </c>
      <c r="C210" t="s">
        <v>16</v>
      </c>
      <c r="D210">
        <v>1</v>
      </c>
      <c r="E210">
        <v>2045</v>
      </c>
      <c r="F210">
        <v>2.7677292599999999</v>
      </c>
      <c r="H210" t="s">
        <v>10</v>
      </c>
      <c r="I210" t="s">
        <v>112</v>
      </c>
      <c r="J210" t="s">
        <v>29</v>
      </c>
      <c r="K210">
        <v>4</v>
      </c>
      <c r="L210">
        <v>2045</v>
      </c>
      <c r="M210">
        <v>1.4769197489999999</v>
      </c>
    </row>
    <row r="211" spans="1:13" hidden="1" x14ac:dyDescent="0.25">
      <c r="A211" t="s">
        <v>222</v>
      </c>
      <c r="B211" t="s">
        <v>99</v>
      </c>
      <c r="C211" t="s">
        <v>16</v>
      </c>
      <c r="D211">
        <v>1</v>
      </c>
      <c r="E211">
        <v>2050</v>
      </c>
      <c r="F211">
        <v>2.7326785710000001</v>
      </c>
      <c r="H211" t="s">
        <v>10</v>
      </c>
      <c r="I211" t="s">
        <v>112</v>
      </c>
      <c r="J211" t="s">
        <v>64</v>
      </c>
      <c r="K211">
        <v>4</v>
      </c>
      <c r="L211">
        <v>2045</v>
      </c>
      <c r="M211">
        <v>0.36922993700000001</v>
      </c>
    </row>
    <row r="212" spans="1:13" hidden="1" x14ac:dyDescent="0.25">
      <c r="A212" t="s">
        <v>222</v>
      </c>
      <c r="B212" t="s">
        <v>101</v>
      </c>
      <c r="C212" t="s">
        <v>34</v>
      </c>
      <c r="D212">
        <v>1</v>
      </c>
      <c r="E212">
        <v>2018</v>
      </c>
      <c r="F212">
        <v>2.9849999999999999</v>
      </c>
      <c r="H212" t="s">
        <v>10</v>
      </c>
      <c r="I212" t="s">
        <v>112</v>
      </c>
      <c r="J212" t="s">
        <v>29</v>
      </c>
      <c r="K212">
        <v>1</v>
      </c>
      <c r="L212">
        <v>2050</v>
      </c>
      <c r="M212">
        <v>2.0567667630000002</v>
      </c>
    </row>
    <row r="213" spans="1:13" hidden="1" x14ac:dyDescent="0.25">
      <c r="A213" t="s">
        <v>222</v>
      </c>
      <c r="B213" t="s">
        <v>101</v>
      </c>
      <c r="C213" t="s">
        <v>34</v>
      </c>
      <c r="D213">
        <v>1</v>
      </c>
      <c r="E213">
        <v>2025</v>
      </c>
      <c r="F213">
        <v>2.9130892859999999</v>
      </c>
      <c r="H213" t="s">
        <v>10</v>
      </c>
      <c r="I213" t="s">
        <v>112</v>
      </c>
      <c r="J213" t="s">
        <v>29</v>
      </c>
      <c r="K213">
        <v>2</v>
      </c>
      <c r="L213">
        <v>2050</v>
      </c>
      <c r="M213">
        <v>1.456118062</v>
      </c>
    </row>
    <row r="214" spans="1:13" hidden="1" x14ac:dyDescent="0.25">
      <c r="A214" t="s">
        <v>222</v>
      </c>
      <c r="B214" t="s">
        <v>101</v>
      </c>
      <c r="C214" t="s">
        <v>34</v>
      </c>
      <c r="D214">
        <v>1</v>
      </c>
      <c r="E214">
        <v>2030</v>
      </c>
      <c r="F214">
        <v>2.8671122449999999</v>
      </c>
      <c r="H214" t="s">
        <v>10</v>
      </c>
      <c r="I214" t="s">
        <v>112</v>
      </c>
      <c r="J214" t="s">
        <v>39</v>
      </c>
      <c r="K214">
        <v>2</v>
      </c>
      <c r="L214">
        <v>2050</v>
      </c>
      <c r="M214">
        <v>0.364029516</v>
      </c>
    </row>
    <row r="215" spans="1:13" hidden="1" x14ac:dyDescent="0.25">
      <c r="A215" t="s">
        <v>222</v>
      </c>
      <c r="B215" t="s">
        <v>101</v>
      </c>
      <c r="C215" t="s">
        <v>34</v>
      </c>
      <c r="D215">
        <v>1</v>
      </c>
      <c r="E215">
        <v>2035</v>
      </c>
      <c r="F215">
        <v>2.8215433669999999</v>
      </c>
      <c r="H215" t="s">
        <v>10</v>
      </c>
      <c r="I215" t="s">
        <v>112</v>
      </c>
      <c r="J215" t="s">
        <v>29</v>
      </c>
      <c r="K215">
        <v>3</v>
      </c>
      <c r="L215">
        <v>2050</v>
      </c>
      <c r="M215">
        <v>1.456118062</v>
      </c>
    </row>
    <row r="216" spans="1:13" hidden="1" x14ac:dyDescent="0.25">
      <c r="A216" t="s">
        <v>222</v>
      </c>
      <c r="B216" t="s">
        <v>101</v>
      </c>
      <c r="C216" t="s">
        <v>34</v>
      </c>
      <c r="D216">
        <v>1</v>
      </c>
      <c r="E216">
        <v>2040</v>
      </c>
      <c r="F216">
        <v>2.7763826530000002</v>
      </c>
      <c r="H216" t="s">
        <v>10</v>
      </c>
      <c r="I216" t="s">
        <v>112</v>
      </c>
      <c r="J216" t="s">
        <v>67</v>
      </c>
      <c r="K216">
        <v>3</v>
      </c>
      <c r="L216">
        <v>2050</v>
      </c>
      <c r="M216">
        <v>0.364029516</v>
      </c>
    </row>
    <row r="217" spans="1:13" hidden="1" x14ac:dyDescent="0.25">
      <c r="A217" t="s">
        <v>222</v>
      </c>
      <c r="B217" t="s">
        <v>101</v>
      </c>
      <c r="C217" t="s">
        <v>34</v>
      </c>
      <c r="D217">
        <v>1</v>
      </c>
      <c r="E217">
        <v>2045</v>
      </c>
      <c r="F217">
        <v>2.731630102</v>
      </c>
      <c r="H217" t="s">
        <v>10</v>
      </c>
      <c r="I217" t="s">
        <v>112</v>
      </c>
      <c r="J217" t="s">
        <v>29</v>
      </c>
      <c r="K217">
        <v>4</v>
      </c>
      <c r="L217">
        <v>2050</v>
      </c>
      <c r="M217">
        <v>1.456118062</v>
      </c>
    </row>
    <row r="218" spans="1:13" hidden="1" x14ac:dyDescent="0.25">
      <c r="A218" t="s">
        <v>222</v>
      </c>
      <c r="B218" t="s">
        <v>101</v>
      </c>
      <c r="C218" t="s">
        <v>34</v>
      </c>
      <c r="D218">
        <v>1</v>
      </c>
      <c r="E218">
        <v>2050</v>
      </c>
      <c r="F218">
        <v>2.6872857140000002</v>
      </c>
      <c r="H218" t="s">
        <v>10</v>
      </c>
      <c r="I218" t="s">
        <v>112</v>
      </c>
      <c r="J218" t="s">
        <v>64</v>
      </c>
      <c r="K218">
        <v>4</v>
      </c>
      <c r="L218">
        <v>2050</v>
      </c>
      <c r="M218">
        <v>0.364029516</v>
      </c>
    </row>
    <row r="219" spans="1:13" x14ac:dyDescent="0.25">
      <c r="A219" t="s">
        <v>222</v>
      </c>
      <c r="B219" t="s">
        <v>103</v>
      </c>
      <c r="C219" t="s">
        <v>49</v>
      </c>
      <c r="D219">
        <v>1</v>
      </c>
      <c r="E219">
        <v>2018</v>
      </c>
      <c r="F219">
        <v>3.18</v>
      </c>
      <c r="H219" t="s">
        <v>10</v>
      </c>
      <c r="I219" t="s">
        <v>113</v>
      </c>
      <c r="J219" t="s">
        <v>29</v>
      </c>
      <c r="K219">
        <v>1</v>
      </c>
      <c r="L219">
        <v>2018</v>
      </c>
      <c r="M219">
        <v>2.2624434390000001</v>
      </c>
    </row>
    <row r="220" spans="1:13" x14ac:dyDescent="0.25">
      <c r="A220" t="s">
        <v>222</v>
      </c>
      <c r="B220" t="s">
        <v>103</v>
      </c>
      <c r="C220" t="s">
        <v>82</v>
      </c>
      <c r="D220">
        <v>2</v>
      </c>
      <c r="E220">
        <v>2018</v>
      </c>
      <c r="F220">
        <v>3.8159999999999998</v>
      </c>
      <c r="H220" t="s">
        <v>10</v>
      </c>
      <c r="I220" t="s">
        <v>113</v>
      </c>
      <c r="J220" t="s">
        <v>29</v>
      </c>
      <c r="K220">
        <v>2</v>
      </c>
      <c r="L220">
        <v>2018</v>
      </c>
      <c r="M220">
        <v>1.6017298680000001</v>
      </c>
    </row>
    <row r="221" spans="1:13" x14ac:dyDescent="0.25">
      <c r="A221" t="s">
        <v>222</v>
      </c>
      <c r="B221" t="s">
        <v>103</v>
      </c>
      <c r="C221" t="s">
        <v>84</v>
      </c>
      <c r="D221">
        <v>3</v>
      </c>
      <c r="E221">
        <v>2018</v>
      </c>
      <c r="F221">
        <v>3.18</v>
      </c>
      <c r="H221" t="s">
        <v>10</v>
      </c>
      <c r="I221" t="s">
        <v>113</v>
      </c>
      <c r="J221" t="s">
        <v>39</v>
      </c>
      <c r="K221">
        <v>2</v>
      </c>
      <c r="L221">
        <v>2018</v>
      </c>
      <c r="M221">
        <v>0.40043246700000001</v>
      </c>
    </row>
    <row r="222" spans="1:13" x14ac:dyDescent="0.25">
      <c r="A222" t="s">
        <v>222</v>
      </c>
      <c r="B222" t="s">
        <v>103</v>
      </c>
      <c r="C222" t="s">
        <v>49</v>
      </c>
      <c r="D222">
        <v>1</v>
      </c>
      <c r="E222">
        <v>2025</v>
      </c>
      <c r="F222">
        <v>3.0977763270000001</v>
      </c>
      <c r="H222" t="s">
        <v>10</v>
      </c>
      <c r="I222" t="s">
        <v>113</v>
      </c>
      <c r="J222" t="s">
        <v>29</v>
      </c>
      <c r="K222">
        <v>3</v>
      </c>
      <c r="L222">
        <v>2018</v>
      </c>
      <c r="M222">
        <v>1.6017298680000001</v>
      </c>
    </row>
    <row r="223" spans="1:13" x14ac:dyDescent="0.25">
      <c r="A223" t="s">
        <v>222</v>
      </c>
      <c r="B223" t="s">
        <v>103</v>
      </c>
      <c r="C223" t="s">
        <v>82</v>
      </c>
      <c r="D223">
        <v>2</v>
      </c>
      <c r="E223">
        <v>2025</v>
      </c>
      <c r="F223">
        <v>3.715731592</v>
      </c>
      <c r="H223" t="s">
        <v>10</v>
      </c>
      <c r="I223" t="s">
        <v>113</v>
      </c>
      <c r="J223" t="s">
        <v>67</v>
      </c>
      <c r="K223">
        <v>3</v>
      </c>
      <c r="L223">
        <v>2018</v>
      </c>
      <c r="M223">
        <v>0.40043246700000001</v>
      </c>
    </row>
    <row r="224" spans="1:13" x14ac:dyDescent="0.25">
      <c r="A224" t="s">
        <v>222</v>
      </c>
      <c r="B224" t="s">
        <v>103</v>
      </c>
      <c r="C224" t="s">
        <v>84</v>
      </c>
      <c r="D224">
        <v>3</v>
      </c>
      <c r="E224">
        <v>2025</v>
      </c>
      <c r="F224">
        <v>3.0977763270000001</v>
      </c>
      <c r="H224" t="s">
        <v>10</v>
      </c>
      <c r="I224" t="s">
        <v>113</v>
      </c>
      <c r="J224" t="s">
        <v>29</v>
      </c>
      <c r="K224">
        <v>4</v>
      </c>
      <c r="L224">
        <v>2018</v>
      </c>
      <c r="M224">
        <v>1.6017298680000001</v>
      </c>
    </row>
    <row r="225" spans="1:13" x14ac:dyDescent="0.25">
      <c r="A225" t="s">
        <v>222</v>
      </c>
      <c r="B225" t="s">
        <v>103</v>
      </c>
      <c r="C225" t="s">
        <v>49</v>
      </c>
      <c r="D225">
        <v>1</v>
      </c>
      <c r="E225">
        <v>2030</v>
      </c>
      <c r="F225">
        <v>3.0534871140000002</v>
      </c>
      <c r="H225" t="s">
        <v>10</v>
      </c>
      <c r="I225" t="s">
        <v>113</v>
      </c>
      <c r="J225" t="s">
        <v>64</v>
      </c>
      <c r="K225">
        <v>4</v>
      </c>
      <c r="L225">
        <v>2018</v>
      </c>
      <c r="M225">
        <v>0.40043246700000001</v>
      </c>
    </row>
    <row r="226" spans="1:13" x14ac:dyDescent="0.25">
      <c r="A226" t="s">
        <v>222</v>
      </c>
      <c r="B226" t="s">
        <v>103</v>
      </c>
      <c r="C226" t="s">
        <v>82</v>
      </c>
      <c r="D226">
        <v>2</v>
      </c>
      <c r="E226">
        <v>2030</v>
      </c>
      <c r="F226">
        <v>3.6614416790000002</v>
      </c>
      <c r="H226" t="s">
        <v>10</v>
      </c>
      <c r="I226" t="s">
        <v>113</v>
      </c>
      <c r="J226" t="s">
        <v>29</v>
      </c>
      <c r="K226">
        <v>1</v>
      </c>
      <c r="L226">
        <v>2025</v>
      </c>
      <c r="M226">
        <v>2.2036786739999998</v>
      </c>
    </row>
    <row r="227" spans="1:13" x14ac:dyDescent="0.25">
      <c r="A227" t="s">
        <v>222</v>
      </c>
      <c r="B227" t="s">
        <v>103</v>
      </c>
      <c r="C227" t="s">
        <v>84</v>
      </c>
      <c r="D227">
        <v>3</v>
      </c>
      <c r="E227">
        <v>2030</v>
      </c>
      <c r="F227">
        <v>3.0534871140000002</v>
      </c>
      <c r="H227" t="s">
        <v>10</v>
      </c>
      <c r="I227" t="s">
        <v>113</v>
      </c>
      <c r="J227" t="s">
        <v>29</v>
      </c>
      <c r="K227">
        <v>2</v>
      </c>
      <c r="L227">
        <v>2025</v>
      </c>
      <c r="M227">
        <v>1.560126495</v>
      </c>
    </row>
    <row r="228" spans="1:13" x14ac:dyDescent="0.25">
      <c r="A228" t="s">
        <v>222</v>
      </c>
      <c r="B228" t="s">
        <v>103</v>
      </c>
      <c r="C228" t="s">
        <v>49</v>
      </c>
      <c r="D228">
        <v>1</v>
      </c>
      <c r="E228">
        <v>2035</v>
      </c>
      <c r="F228">
        <v>3.0095710790000001</v>
      </c>
      <c r="H228" t="s">
        <v>10</v>
      </c>
      <c r="I228" t="s">
        <v>113</v>
      </c>
      <c r="J228" t="s">
        <v>39</v>
      </c>
      <c r="K228">
        <v>2</v>
      </c>
      <c r="L228">
        <v>2025</v>
      </c>
      <c r="M228">
        <v>0.39003162400000002</v>
      </c>
    </row>
    <row r="229" spans="1:13" x14ac:dyDescent="0.25">
      <c r="A229" t="s">
        <v>222</v>
      </c>
      <c r="B229" t="s">
        <v>103</v>
      </c>
      <c r="C229" t="s">
        <v>82</v>
      </c>
      <c r="D229">
        <v>2</v>
      </c>
      <c r="E229">
        <v>2035</v>
      </c>
      <c r="F229">
        <v>3.60759958</v>
      </c>
      <c r="H229" t="s">
        <v>10</v>
      </c>
      <c r="I229" t="s">
        <v>113</v>
      </c>
      <c r="J229" t="s">
        <v>29</v>
      </c>
      <c r="K229">
        <v>3</v>
      </c>
      <c r="L229">
        <v>2025</v>
      </c>
      <c r="M229">
        <v>1.560126495</v>
      </c>
    </row>
    <row r="230" spans="1:13" x14ac:dyDescent="0.25">
      <c r="A230" t="s">
        <v>222</v>
      </c>
      <c r="B230" t="s">
        <v>103</v>
      </c>
      <c r="C230" t="s">
        <v>84</v>
      </c>
      <c r="D230">
        <v>3</v>
      </c>
      <c r="E230">
        <v>2035</v>
      </c>
      <c r="F230">
        <v>3.0095710790000001</v>
      </c>
      <c r="H230" t="s">
        <v>10</v>
      </c>
      <c r="I230" t="s">
        <v>113</v>
      </c>
      <c r="J230" t="s">
        <v>67</v>
      </c>
      <c r="K230">
        <v>3</v>
      </c>
      <c r="L230">
        <v>2025</v>
      </c>
      <c r="M230">
        <v>0.39003162400000002</v>
      </c>
    </row>
    <row r="231" spans="1:13" x14ac:dyDescent="0.25">
      <c r="A231" t="s">
        <v>222</v>
      </c>
      <c r="B231" t="s">
        <v>103</v>
      </c>
      <c r="C231" t="s">
        <v>49</v>
      </c>
      <c r="D231">
        <v>1</v>
      </c>
      <c r="E231">
        <v>2040</v>
      </c>
      <c r="F231">
        <v>2.9660282219999998</v>
      </c>
      <c r="H231" t="s">
        <v>10</v>
      </c>
      <c r="I231" t="s">
        <v>113</v>
      </c>
      <c r="J231" t="s">
        <v>29</v>
      </c>
      <c r="K231">
        <v>4</v>
      </c>
      <c r="L231">
        <v>2025</v>
      </c>
      <c r="M231">
        <v>1.560126495</v>
      </c>
    </row>
    <row r="232" spans="1:13" x14ac:dyDescent="0.25">
      <c r="A232" t="s">
        <v>222</v>
      </c>
      <c r="B232" t="s">
        <v>103</v>
      </c>
      <c r="C232" t="s">
        <v>82</v>
      </c>
      <c r="D232">
        <v>2</v>
      </c>
      <c r="E232">
        <v>2040</v>
      </c>
      <c r="F232">
        <v>3.554205294</v>
      </c>
      <c r="H232" t="s">
        <v>10</v>
      </c>
      <c r="I232" t="s">
        <v>113</v>
      </c>
      <c r="J232" t="s">
        <v>64</v>
      </c>
      <c r="K232">
        <v>4</v>
      </c>
      <c r="L232">
        <v>2025</v>
      </c>
      <c r="M232">
        <v>0.39003162400000002</v>
      </c>
    </row>
    <row r="233" spans="1:13" x14ac:dyDescent="0.25">
      <c r="A233" t="s">
        <v>222</v>
      </c>
      <c r="B233" t="s">
        <v>103</v>
      </c>
      <c r="C233" t="s">
        <v>84</v>
      </c>
      <c r="D233">
        <v>3</v>
      </c>
      <c r="E233">
        <v>2040</v>
      </c>
      <c r="F233">
        <v>2.9660282219999998</v>
      </c>
      <c r="H233" t="s">
        <v>10</v>
      </c>
      <c r="I233" t="s">
        <v>113</v>
      </c>
      <c r="J233" t="s">
        <v>29</v>
      </c>
      <c r="K233">
        <v>1</v>
      </c>
      <c r="L233">
        <v>2030</v>
      </c>
      <c r="M233">
        <v>2.1742962920000002</v>
      </c>
    </row>
    <row r="234" spans="1:13" x14ac:dyDescent="0.25">
      <c r="A234" t="s">
        <v>222</v>
      </c>
      <c r="B234" t="s">
        <v>103</v>
      </c>
      <c r="C234" t="s">
        <v>49</v>
      </c>
      <c r="D234">
        <v>1</v>
      </c>
      <c r="E234">
        <v>2045</v>
      </c>
      <c r="F234">
        <v>2.9228585420000002</v>
      </c>
      <c r="H234" t="s">
        <v>10</v>
      </c>
      <c r="I234" t="s">
        <v>113</v>
      </c>
      <c r="J234" t="s">
        <v>29</v>
      </c>
      <c r="K234">
        <v>2</v>
      </c>
      <c r="L234">
        <v>2030</v>
      </c>
      <c r="M234">
        <v>1.5393248079999999</v>
      </c>
    </row>
    <row r="235" spans="1:13" x14ac:dyDescent="0.25">
      <c r="A235" t="s">
        <v>222</v>
      </c>
      <c r="B235" t="s">
        <v>103</v>
      </c>
      <c r="C235" t="s">
        <v>82</v>
      </c>
      <c r="D235">
        <v>2</v>
      </c>
      <c r="E235">
        <v>2045</v>
      </c>
      <c r="F235">
        <v>3.501258822</v>
      </c>
      <c r="H235" t="s">
        <v>10</v>
      </c>
      <c r="I235" t="s">
        <v>113</v>
      </c>
      <c r="J235" t="s">
        <v>39</v>
      </c>
      <c r="K235">
        <v>2</v>
      </c>
      <c r="L235">
        <v>2030</v>
      </c>
      <c r="M235">
        <v>0.38483120199999998</v>
      </c>
    </row>
    <row r="236" spans="1:13" x14ac:dyDescent="0.25">
      <c r="A236" t="s">
        <v>222</v>
      </c>
      <c r="B236" t="s">
        <v>103</v>
      </c>
      <c r="C236" t="s">
        <v>84</v>
      </c>
      <c r="D236">
        <v>3</v>
      </c>
      <c r="E236">
        <v>2045</v>
      </c>
      <c r="F236">
        <v>2.9228585420000002</v>
      </c>
      <c r="H236" t="s">
        <v>10</v>
      </c>
      <c r="I236" t="s">
        <v>113</v>
      </c>
      <c r="J236" t="s">
        <v>29</v>
      </c>
      <c r="K236">
        <v>3</v>
      </c>
      <c r="L236">
        <v>2030</v>
      </c>
      <c r="M236">
        <v>1.5393248079999999</v>
      </c>
    </row>
    <row r="237" spans="1:13" x14ac:dyDescent="0.25">
      <c r="A237" t="s">
        <v>222</v>
      </c>
      <c r="B237" t="s">
        <v>103</v>
      </c>
      <c r="C237" t="s">
        <v>49</v>
      </c>
      <c r="D237">
        <v>1</v>
      </c>
      <c r="E237">
        <v>2050</v>
      </c>
      <c r="F237">
        <v>2.880062041</v>
      </c>
      <c r="H237" t="s">
        <v>10</v>
      </c>
      <c r="I237" t="s">
        <v>113</v>
      </c>
      <c r="J237" t="s">
        <v>67</v>
      </c>
      <c r="K237">
        <v>3</v>
      </c>
      <c r="L237">
        <v>2030</v>
      </c>
      <c r="M237">
        <v>0.38483120199999998</v>
      </c>
    </row>
    <row r="238" spans="1:13" x14ac:dyDescent="0.25">
      <c r="A238" t="s">
        <v>222</v>
      </c>
      <c r="B238" t="s">
        <v>103</v>
      </c>
      <c r="C238" t="s">
        <v>82</v>
      </c>
      <c r="D238">
        <v>2</v>
      </c>
      <c r="E238">
        <v>2050</v>
      </c>
      <c r="F238">
        <v>3.4487601630000002</v>
      </c>
      <c r="H238" t="s">
        <v>10</v>
      </c>
      <c r="I238" t="s">
        <v>113</v>
      </c>
      <c r="J238" t="s">
        <v>29</v>
      </c>
      <c r="K238">
        <v>4</v>
      </c>
      <c r="L238">
        <v>2030</v>
      </c>
      <c r="M238">
        <v>1.5393248079999999</v>
      </c>
    </row>
    <row r="239" spans="1:13" x14ac:dyDescent="0.25">
      <c r="A239" t="s">
        <v>222</v>
      </c>
      <c r="B239" t="s">
        <v>103</v>
      </c>
      <c r="C239" t="s">
        <v>84</v>
      </c>
      <c r="D239">
        <v>3</v>
      </c>
      <c r="E239">
        <v>2050</v>
      </c>
      <c r="F239">
        <v>2.880062041</v>
      </c>
      <c r="H239" t="s">
        <v>10</v>
      </c>
      <c r="I239" t="s">
        <v>113</v>
      </c>
      <c r="J239" t="s">
        <v>64</v>
      </c>
      <c r="K239">
        <v>4</v>
      </c>
      <c r="L239">
        <v>2030</v>
      </c>
      <c r="M239">
        <v>0.38483120199999998</v>
      </c>
    </row>
    <row r="240" spans="1:13" hidden="1" x14ac:dyDescent="0.25">
      <c r="A240" t="s">
        <v>222</v>
      </c>
      <c r="B240" t="s">
        <v>104</v>
      </c>
      <c r="C240" t="s">
        <v>86</v>
      </c>
      <c r="D240">
        <v>1</v>
      </c>
      <c r="E240">
        <v>2018</v>
      </c>
      <c r="F240">
        <v>0.59699999999999998</v>
      </c>
      <c r="H240" t="s">
        <v>10</v>
      </c>
      <c r="I240" t="s">
        <v>113</v>
      </c>
      <c r="J240" t="s">
        <v>29</v>
      </c>
      <c r="K240">
        <v>1</v>
      </c>
      <c r="L240">
        <v>2035</v>
      </c>
      <c r="M240">
        <v>2.1449139100000001</v>
      </c>
    </row>
    <row r="241" spans="1:13" hidden="1" x14ac:dyDescent="0.25">
      <c r="A241" t="s">
        <v>222</v>
      </c>
      <c r="B241" t="s">
        <v>104</v>
      </c>
      <c r="C241" t="s">
        <v>86</v>
      </c>
      <c r="D241">
        <v>1</v>
      </c>
      <c r="E241">
        <v>2025</v>
      </c>
      <c r="F241">
        <v>0.59222399999999997</v>
      </c>
      <c r="H241" t="s">
        <v>10</v>
      </c>
      <c r="I241" t="s">
        <v>113</v>
      </c>
      <c r="J241" t="s">
        <v>29</v>
      </c>
      <c r="K241">
        <v>2</v>
      </c>
      <c r="L241">
        <v>2035</v>
      </c>
      <c r="M241">
        <v>1.5185231219999999</v>
      </c>
    </row>
    <row r="242" spans="1:13" hidden="1" x14ac:dyDescent="0.25">
      <c r="A242" t="s">
        <v>222</v>
      </c>
      <c r="B242" t="s">
        <v>104</v>
      </c>
      <c r="C242" t="s">
        <v>86</v>
      </c>
      <c r="D242">
        <v>1</v>
      </c>
      <c r="E242">
        <v>2030</v>
      </c>
      <c r="F242">
        <v>0.58881257099999995</v>
      </c>
      <c r="H242" t="s">
        <v>10</v>
      </c>
      <c r="I242" t="s">
        <v>113</v>
      </c>
      <c r="J242" t="s">
        <v>39</v>
      </c>
      <c r="K242">
        <v>2</v>
      </c>
      <c r="L242">
        <v>2035</v>
      </c>
      <c r="M242">
        <v>0.37963078</v>
      </c>
    </row>
    <row r="243" spans="1:13" hidden="1" x14ac:dyDescent="0.25">
      <c r="A243" t="s">
        <v>222</v>
      </c>
      <c r="B243" t="s">
        <v>104</v>
      </c>
      <c r="C243" t="s">
        <v>86</v>
      </c>
      <c r="D243">
        <v>1</v>
      </c>
      <c r="E243">
        <v>2035</v>
      </c>
      <c r="F243">
        <v>0.58540114300000001</v>
      </c>
      <c r="H243" t="s">
        <v>10</v>
      </c>
      <c r="I243" t="s">
        <v>113</v>
      </c>
      <c r="J243" t="s">
        <v>29</v>
      </c>
      <c r="K243">
        <v>3</v>
      </c>
      <c r="L243">
        <v>2035</v>
      </c>
      <c r="M243">
        <v>1.5185231219999999</v>
      </c>
    </row>
    <row r="244" spans="1:13" hidden="1" x14ac:dyDescent="0.25">
      <c r="A244" t="s">
        <v>222</v>
      </c>
      <c r="B244" t="s">
        <v>104</v>
      </c>
      <c r="C244" t="s">
        <v>86</v>
      </c>
      <c r="D244">
        <v>1</v>
      </c>
      <c r="E244">
        <v>2040</v>
      </c>
      <c r="F244">
        <v>0.58198971399999999</v>
      </c>
      <c r="H244" t="s">
        <v>10</v>
      </c>
      <c r="I244" t="s">
        <v>113</v>
      </c>
      <c r="J244" t="s">
        <v>67</v>
      </c>
      <c r="K244">
        <v>3</v>
      </c>
      <c r="L244">
        <v>2035</v>
      </c>
      <c r="M244">
        <v>0.37963078</v>
      </c>
    </row>
    <row r="245" spans="1:13" hidden="1" x14ac:dyDescent="0.25">
      <c r="A245" t="s">
        <v>222</v>
      </c>
      <c r="B245" t="s">
        <v>104</v>
      </c>
      <c r="C245" t="s">
        <v>86</v>
      </c>
      <c r="D245">
        <v>1</v>
      </c>
      <c r="E245">
        <v>2045</v>
      </c>
      <c r="F245">
        <v>0.57857828600000005</v>
      </c>
      <c r="H245" t="s">
        <v>10</v>
      </c>
      <c r="I245" t="s">
        <v>113</v>
      </c>
      <c r="J245" t="s">
        <v>29</v>
      </c>
      <c r="K245">
        <v>4</v>
      </c>
      <c r="L245">
        <v>2035</v>
      </c>
      <c r="M245">
        <v>1.5185231219999999</v>
      </c>
    </row>
    <row r="246" spans="1:13" hidden="1" x14ac:dyDescent="0.25">
      <c r="A246" t="s">
        <v>222</v>
      </c>
      <c r="B246" t="s">
        <v>104</v>
      </c>
      <c r="C246" t="s">
        <v>86</v>
      </c>
      <c r="D246">
        <v>1</v>
      </c>
      <c r="E246">
        <v>2050</v>
      </c>
      <c r="F246">
        <v>0.57516685700000003</v>
      </c>
      <c r="H246" t="s">
        <v>10</v>
      </c>
      <c r="I246" t="s">
        <v>113</v>
      </c>
      <c r="J246" t="s">
        <v>64</v>
      </c>
      <c r="K246">
        <v>4</v>
      </c>
      <c r="L246">
        <v>2035</v>
      </c>
      <c r="M246">
        <v>0.37963078</v>
      </c>
    </row>
    <row r="247" spans="1:13" hidden="1" x14ac:dyDescent="0.25">
      <c r="A247" t="s">
        <v>222</v>
      </c>
      <c r="B247" t="s">
        <v>105</v>
      </c>
      <c r="C247" t="s">
        <v>16</v>
      </c>
      <c r="D247">
        <v>1</v>
      </c>
      <c r="E247">
        <v>2018</v>
      </c>
      <c r="F247">
        <v>0.549214286</v>
      </c>
      <c r="H247" t="s">
        <v>10</v>
      </c>
      <c r="I247" t="s">
        <v>113</v>
      </c>
      <c r="J247" t="s">
        <v>29</v>
      </c>
      <c r="K247">
        <v>1</v>
      </c>
      <c r="L247">
        <v>2040</v>
      </c>
      <c r="M247">
        <v>2.1155315269999999</v>
      </c>
    </row>
    <row r="248" spans="1:13" hidden="1" x14ac:dyDescent="0.25">
      <c r="A248" t="s">
        <v>222</v>
      </c>
      <c r="B248" t="s">
        <v>105</v>
      </c>
      <c r="C248" t="s">
        <v>16</v>
      </c>
      <c r="D248">
        <v>1</v>
      </c>
      <c r="E248">
        <v>2025</v>
      </c>
      <c r="F248">
        <v>0.489585306</v>
      </c>
      <c r="H248" t="s">
        <v>10</v>
      </c>
      <c r="I248" t="s">
        <v>113</v>
      </c>
      <c r="J248" t="s">
        <v>29</v>
      </c>
      <c r="K248">
        <v>2</v>
      </c>
      <c r="L248">
        <v>2040</v>
      </c>
      <c r="M248">
        <v>1.4977214350000001</v>
      </c>
    </row>
    <row r="249" spans="1:13" hidden="1" x14ac:dyDescent="0.25">
      <c r="A249" t="s">
        <v>222</v>
      </c>
      <c r="B249" t="s">
        <v>105</v>
      </c>
      <c r="C249" t="s">
        <v>16</v>
      </c>
      <c r="D249">
        <v>1</v>
      </c>
      <c r="E249">
        <v>2030</v>
      </c>
      <c r="F249">
        <v>0.45808954800000001</v>
      </c>
      <c r="H249" t="s">
        <v>10</v>
      </c>
      <c r="I249" t="s">
        <v>113</v>
      </c>
      <c r="J249" t="s">
        <v>39</v>
      </c>
      <c r="K249">
        <v>2</v>
      </c>
      <c r="L249">
        <v>2040</v>
      </c>
      <c r="M249">
        <v>0.37443035899999999</v>
      </c>
    </row>
    <row r="250" spans="1:13" hidden="1" x14ac:dyDescent="0.25">
      <c r="A250" t="s">
        <v>222</v>
      </c>
      <c r="B250" t="s">
        <v>105</v>
      </c>
      <c r="C250" t="s">
        <v>16</v>
      </c>
      <c r="D250">
        <v>1</v>
      </c>
      <c r="E250">
        <v>2035</v>
      </c>
      <c r="F250">
        <v>0.42743442399999998</v>
      </c>
      <c r="H250" t="s">
        <v>10</v>
      </c>
      <c r="I250" t="s">
        <v>113</v>
      </c>
      <c r="J250" t="s">
        <v>29</v>
      </c>
      <c r="K250">
        <v>3</v>
      </c>
      <c r="L250">
        <v>2040</v>
      </c>
      <c r="M250">
        <v>1.4977214350000001</v>
      </c>
    </row>
    <row r="251" spans="1:13" hidden="1" x14ac:dyDescent="0.25">
      <c r="A251" t="s">
        <v>222</v>
      </c>
      <c r="B251" t="s">
        <v>105</v>
      </c>
      <c r="C251" t="s">
        <v>16</v>
      </c>
      <c r="D251">
        <v>1</v>
      </c>
      <c r="E251">
        <v>2040</v>
      </c>
      <c r="F251">
        <v>0.39761993400000001</v>
      </c>
      <c r="H251" t="s">
        <v>10</v>
      </c>
      <c r="I251" t="s">
        <v>113</v>
      </c>
      <c r="J251" t="s">
        <v>67</v>
      </c>
      <c r="K251">
        <v>3</v>
      </c>
      <c r="L251">
        <v>2040</v>
      </c>
      <c r="M251">
        <v>0.37443035899999999</v>
      </c>
    </row>
    <row r="252" spans="1:13" hidden="1" x14ac:dyDescent="0.25">
      <c r="A252" t="s">
        <v>222</v>
      </c>
      <c r="B252" t="s">
        <v>105</v>
      </c>
      <c r="C252" t="s">
        <v>16</v>
      </c>
      <c r="D252">
        <v>1</v>
      </c>
      <c r="E252">
        <v>2045</v>
      </c>
      <c r="F252">
        <v>0.36864607900000002</v>
      </c>
      <c r="H252" t="s">
        <v>10</v>
      </c>
      <c r="I252" t="s">
        <v>113</v>
      </c>
      <c r="J252" t="s">
        <v>29</v>
      </c>
      <c r="K252">
        <v>4</v>
      </c>
      <c r="L252">
        <v>2040</v>
      </c>
      <c r="M252">
        <v>1.4977214350000001</v>
      </c>
    </row>
    <row r="253" spans="1:13" hidden="1" x14ac:dyDescent="0.25">
      <c r="A253" t="s">
        <v>222</v>
      </c>
      <c r="B253" t="s">
        <v>105</v>
      </c>
      <c r="C253" t="s">
        <v>16</v>
      </c>
      <c r="D253">
        <v>1</v>
      </c>
      <c r="E253">
        <v>2050</v>
      </c>
      <c r="F253">
        <v>0.340512857</v>
      </c>
      <c r="H253" t="s">
        <v>10</v>
      </c>
      <c r="I253" t="s">
        <v>113</v>
      </c>
      <c r="J253" t="s">
        <v>64</v>
      </c>
      <c r="K253">
        <v>4</v>
      </c>
      <c r="L253">
        <v>2040</v>
      </c>
      <c r="M253">
        <v>0.37443035899999999</v>
      </c>
    </row>
    <row r="254" spans="1:13" hidden="1" x14ac:dyDescent="0.25">
      <c r="A254" t="s">
        <v>222</v>
      </c>
      <c r="B254" t="s">
        <v>106</v>
      </c>
      <c r="C254" t="s">
        <v>16</v>
      </c>
      <c r="D254">
        <v>1</v>
      </c>
      <c r="E254">
        <v>2018</v>
      </c>
      <c r="F254">
        <v>0.62141071400000003</v>
      </c>
      <c r="H254" t="s">
        <v>10</v>
      </c>
      <c r="I254" t="s">
        <v>113</v>
      </c>
      <c r="J254" t="s">
        <v>29</v>
      </c>
      <c r="K254">
        <v>1</v>
      </c>
      <c r="L254">
        <v>2045</v>
      </c>
      <c r="M254">
        <v>2.0861491449999998</v>
      </c>
    </row>
    <row r="255" spans="1:13" hidden="1" x14ac:dyDescent="0.25">
      <c r="A255" t="s">
        <v>222</v>
      </c>
      <c r="B255" t="s">
        <v>106</v>
      </c>
      <c r="C255" t="s">
        <v>49</v>
      </c>
      <c r="D255">
        <v>1</v>
      </c>
      <c r="E255">
        <v>2018</v>
      </c>
      <c r="F255">
        <v>2.4856428570000002</v>
      </c>
      <c r="H255" t="s">
        <v>10</v>
      </c>
      <c r="I255" t="s">
        <v>113</v>
      </c>
      <c r="J255" t="s">
        <v>29</v>
      </c>
      <c r="K255">
        <v>2</v>
      </c>
      <c r="L255">
        <v>2045</v>
      </c>
      <c r="M255">
        <v>1.4769197489999999</v>
      </c>
    </row>
    <row r="256" spans="1:13" hidden="1" x14ac:dyDescent="0.25">
      <c r="A256" t="s">
        <v>222</v>
      </c>
      <c r="B256" t="s">
        <v>106</v>
      </c>
      <c r="C256" t="s">
        <v>16</v>
      </c>
      <c r="D256">
        <v>2</v>
      </c>
      <c r="E256">
        <v>2018</v>
      </c>
      <c r="F256">
        <v>0.74569285699999999</v>
      </c>
      <c r="H256" t="s">
        <v>10</v>
      </c>
      <c r="I256" t="s">
        <v>113</v>
      </c>
      <c r="J256" t="s">
        <v>39</v>
      </c>
      <c r="K256">
        <v>2</v>
      </c>
      <c r="L256">
        <v>2045</v>
      </c>
      <c r="M256">
        <v>0.36922993700000001</v>
      </c>
    </row>
    <row r="257" spans="1:13" hidden="1" x14ac:dyDescent="0.25">
      <c r="A257" t="s">
        <v>222</v>
      </c>
      <c r="B257" t="s">
        <v>106</v>
      </c>
      <c r="C257" t="s">
        <v>82</v>
      </c>
      <c r="D257">
        <v>2</v>
      </c>
      <c r="E257">
        <v>2018</v>
      </c>
      <c r="F257">
        <v>3.8159999999999998</v>
      </c>
      <c r="H257" t="s">
        <v>10</v>
      </c>
      <c r="I257" t="s">
        <v>113</v>
      </c>
      <c r="J257" t="s">
        <v>29</v>
      </c>
      <c r="K257">
        <v>3</v>
      </c>
      <c r="L257">
        <v>2045</v>
      </c>
      <c r="M257">
        <v>1.4769197489999999</v>
      </c>
    </row>
    <row r="258" spans="1:13" hidden="1" x14ac:dyDescent="0.25">
      <c r="A258" t="s">
        <v>222</v>
      </c>
      <c r="B258" t="s">
        <v>106</v>
      </c>
      <c r="C258" t="s">
        <v>16</v>
      </c>
      <c r="D258">
        <v>3</v>
      </c>
      <c r="E258">
        <v>2018</v>
      </c>
      <c r="F258">
        <v>0.62141071400000003</v>
      </c>
      <c r="H258" t="s">
        <v>10</v>
      </c>
      <c r="I258" t="s">
        <v>113</v>
      </c>
      <c r="J258" t="s">
        <v>67</v>
      </c>
      <c r="K258">
        <v>3</v>
      </c>
      <c r="L258">
        <v>2045</v>
      </c>
      <c r="M258">
        <v>0.36922993700000001</v>
      </c>
    </row>
    <row r="259" spans="1:13" hidden="1" x14ac:dyDescent="0.25">
      <c r="A259" t="s">
        <v>222</v>
      </c>
      <c r="B259" t="s">
        <v>106</v>
      </c>
      <c r="C259" t="s">
        <v>84</v>
      </c>
      <c r="D259">
        <v>3</v>
      </c>
      <c r="E259">
        <v>2018</v>
      </c>
      <c r="F259">
        <v>2.4856428570000002</v>
      </c>
      <c r="H259" t="s">
        <v>10</v>
      </c>
      <c r="I259" t="s">
        <v>113</v>
      </c>
      <c r="J259" t="s">
        <v>29</v>
      </c>
      <c r="K259">
        <v>4</v>
      </c>
      <c r="L259">
        <v>2045</v>
      </c>
      <c r="M259">
        <v>1.4769197489999999</v>
      </c>
    </row>
    <row r="260" spans="1:13" hidden="1" x14ac:dyDescent="0.25">
      <c r="A260" t="s">
        <v>222</v>
      </c>
      <c r="B260" t="s">
        <v>106</v>
      </c>
      <c r="C260" t="s">
        <v>16</v>
      </c>
      <c r="D260">
        <v>1</v>
      </c>
      <c r="E260">
        <v>2025</v>
      </c>
      <c r="F260">
        <v>0.59572897999999996</v>
      </c>
      <c r="H260" t="s">
        <v>10</v>
      </c>
      <c r="I260" t="s">
        <v>113</v>
      </c>
      <c r="J260" t="s">
        <v>64</v>
      </c>
      <c r="K260">
        <v>4</v>
      </c>
      <c r="L260">
        <v>2045</v>
      </c>
      <c r="M260">
        <v>0.36922993700000001</v>
      </c>
    </row>
    <row r="261" spans="1:13" hidden="1" x14ac:dyDescent="0.25">
      <c r="A261" t="s">
        <v>222</v>
      </c>
      <c r="B261" t="s">
        <v>106</v>
      </c>
      <c r="C261" t="s">
        <v>49</v>
      </c>
      <c r="D261">
        <v>1</v>
      </c>
      <c r="E261">
        <v>2025</v>
      </c>
      <c r="F261">
        <v>2.4324641960000002</v>
      </c>
      <c r="H261" t="s">
        <v>10</v>
      </c>
      <c r="I261" t="s">
        <v>113</v>
      </c>
      <c r="J261" t="s">
        <v>29</v>
      </c>
      <c r="K261">
        <v>1</v>
      </c>
      <c r="L261">
        <v>2050</v>
      </c>
      <c r="M261">
        <v>2.0567667630000002</v>
      </c>
    </row>
    <row r="262" spans="1:13" hidden="1" x14ac:dyDescent="0.25">
      <c r="A262" t="s">
        <v>222</v>
      </c>
      <c r="B262" t="s">
        <v>106</v>
      </c>
      <c r="C262" t="s">
        <v>16</v>
      </c>
      <c r="D262">
        <v>2</v>
      </c>
      <c r="E262">
        <v>2025</v>
      </c>
      <c r="F262">
        <v>0.71487477600000005</v>
      </c>
      <c r="H262" t="s">
        <v>10</v>
      </c>
      <c r="I262" t="s">
        <v>113</v>
      </c>
      <c r="J262" t="s">
        <v>29</v>
      </c>
      <c r="K262">
        <v>2</v>
      </c>
      <c r="L262">
        <v>2050</v>
      </c>
      <c r="M262">
        <v>1.456118062</v>
      </c>
    </row>
    <row r="263" spans="1:13" hidden="1" x14ac:dyDescent="0.25">
      <c r="A263" t="s">
        <v>222</v>
      </c>
      <c r="B263" t="s">
        <v>106</v>
      </c>
      <c r="C263" t="s">
        <v>82</v>
      </c>
      <c r="D263">
        <v>2</v>
      </c>
      <c r="E263">
        <v>2025</v>
      </c>
      <c r="F263">
        <v>3.793472</v>
      </c>
      <c r="H263" t="s">
        <v>10</v>
      </c>
      <c r="I263" t="s">
        <v>113</v>
      </c>
      <c r="J263" t="s">
        <v>39</v>
      </c>
      <c r="K263">
        <v>2</v>
      </c>
      <c r="L263">
        <v>2050</v>
      </c>
      <c r="M263">
        <v>0.364029516</v>
      </c>
    </row>
    <row r="264" spans="1:13" hidden="1" x14ac:dyDescent="0.25">
      <c r="A264" t="s">
        <v>222</v>
      </c>
      <c r="B264" t="s">
        <v>106</v>
      </c>
      <c r="C264" t="s">
        <v>16</v>
      </c>
      <c r="D264">
        <v>3</v>
      </c>
      <c r="E264">
        <v>2025</v>
      </c>
      <c r="F264">
        <v>0.59572897999999996</v>
      </c>
      <c r="H264" t="s">
        <v>10</v>
      </c>
      <c r="I264" t="s">
        <v>113</v>
      </c>
      <c r="J264" t="s">
        <v>29</v>
      </c>
      <c r="K264">
        <v>3</v>
      </c>
      <c r="L264">
        <v>2050</v>
      </c>
      <c r="M264">
        <v>1.456118062</v>
      </c>
    </row>
    <row r="265" spans="1:13" hidden="1" x14ac:dyDescent="0.25">
      <c r="A265" t="s">
        <v>222</v>
      </c>
      <c r="B265" t="s">
        <v>106</v>
      </c>
      <c r="C265" t="s">
        <v>84</v>
      </c>
      <c r="D265">
        <v>3</v>
      </c>
      <c r="E265">
        <v>2025</v>
      </c>
      <c r="F265">
        <v>2.4324641960000002</v>
      </c>
      <c r="H265" t="s">
        <v>10</v>
      </c>
      <c r="I265" t="s">
        <v>113</v>
      </c>
      <c r="J265" t="s">
        <v>67</v>
      </c>
      <c r="K265">
        <v>3</v>
      </c>
      <c r="L265">
        <v>2050</v>
      </c>
      <c r="M265">
        <v>0.364029516</v>
      </c>
    </row>
    <row r="266" spans="1:13" hidden="1" x14ac:dyDescent="0.25">
      <c r="A266" t="s">
        <v>222</v>
      </c>
      <c r="B266" t="s">
        <v>106</v>
      </c>
      <c r="C266" t="s">
        <v>16</v>
      </c>
      <c r="D266">
        <v>1</v>
      </c>
      <c r="E266">
        <v>2030</v>
      </c>
      <c r="F266">
        <v>0.57983787499999995</v>
      </c>
      <c r="H266" t="s">
        <v>10</v>
      </c>
      <c r="I266" t="s">
        <v>113</v>
      </c>
      <c r="J266" t="s">
        <v>29</v>
      </c>
      <c r="K266">
        <v>4</v>
      </c>
      <c r="L266">
        <v>2050</v>
      </c>
      <c r="M266">
        <v>1.456118062</v>
      </c>
    </row>
    <row r="267" spans="1:13" hidden="1" x14ac:dyDescent="0.25">
      <c r="A267" t="s">
        <v>222</v>
      </c>
      <c r="B267" t="s">
        <v>106</v>
      </c>
      <c r="C267" t="s">
        <v>49</v>
      </c>
      <c r="D267">
        <v>1</v>
      </c>
      <c r="E267">
        <v>2030</v>
      </c>
      <c r="F267">
        <v>2.4036848480000002</v>
      </c>
      <c r="H267" t="s">
        <v>10</v>
      </c>
      <c r="I267" t="s">
        <v>113</v>
      </c>
      <c r="J267" t="s">
        <v>64</v>
      </c>
      <c r="K267">
        <v>4</v>
      </c>
      <c r="L267">
        <v>2050</v>
      </c>
      <c r="M267">
        <v>0.364029516</v>
      </c>
    </row>
    <row r="268" spans="1:13" hidden="1" x14ac:dyDescent="0.25">
      <c r="A268" t="s">
        <v>222</v>
      </c>
      <c r="B268" t="s">
        <v>106</v>
      </c>
      <c r="C268" t="s">
        <v>16</v>
      </c>
      <c r="D268">
        <v>2</v>
      </c>
      <c r="E268">
        <v>2030</v>
      </c>
      <c r="F268">
        <v>0.69580545000000005</v>
      </c>
      <c r="H268" t="s">
        <v>10</v>
      </c>
      <c r="I268" t="s">
        <v>114</v>
      </c>
      <c r="J268" t="s">
        <v>24</v>
      </c>
      <c r="K268">
        <v>1</v>
      </c>
      <c r="L268">
        <v>2018</v>
      </c>
      <c r="M268">
        <v>2.0452511819999999</v>
      </c>
    </row>
    <row r="269" spans="1:13" hidden="1" x14ac:dyDescent="0.25">
      <c r="A269" t="s">
        <v>222</v>
      </c>
      <c r="B269" t="s">
        <v>106</v>
      </c>
      <c r="C269" t="s">
        <v>82</v>
      </c>
      <c r="D269">
        <v>2</v>
      </c>
      <c r="E269">
        <v>2030</v>
      </c>
      <c r="F269">
        <v>3.7773805710000001</v>
      </c>
      <c r="H269" t="s">
        <v>10</v>
      </c>
      <c r="I269" t="s">
        <v>114</v>
      </c>
      <c r="J269" t="s">
        <v>39</v>
      </c>
      <c r="K269">
        <v>1</v>
      </c>
      <c r="L269">
        <v>2018</v>
      </c>
      <c r="M269">
        <v>0.51131279600000001</v>
      </c>
    </row>
    <row r="270" spans="1:13" hidden="1" x14ac:dyDescent="0.25">
      <c r="A270" t="s">
        <v>222</v>
      </c>
      <c r="B270" t="s">
        <v>106</v>
      </c>
      <c r="C270" t="s">
        <v>16</v>
      </c>
      <c r="D270">
        <v>3</v>
      </c>
      <c r="E270">
        <v>2030</v>
      </c>
      <c r="F270">
        <v>0.57983787499999995</v>
      </c>
      <c r="H270" t="s">
        <v>10</v>
      </c>
      <c r="I270" t="s">
        <v>114</v>
      </c>
      <c r="J270" t="s">
        <v>24</v>
      </c>
      <c r="K270">
        <v>2</v>
      </c>
      <c r="L270">
        <v>2018</v>
      </c>
      <c r="M270">
        <v>2.0452511819999999</v>
      </c>
    </row>
    <row r="271" spans="1:13" hidden="1" x14ac:dyDescent="0.25">
      <c r="A271" t="s">
        <v>222</v>
      </c>
      <c r="B271" t="s">
        <v>106</v>
      </c>
      <c r="C271" t="s">
        <v>84</v>
      </c>
      <c r="D271">
        <v>3</v>
      </c>
      <c r="E271">
        <v>2030</v>
      </c>
      <c r="F271">
        <v>2.4036848480000002</v>
      </c>
      <c r="H271" t="s">
        <v>10</v>
      </c>
      <c r="I271" t="s">
        <v>114</v>
      </c>
      <c r="J271" t="s">
        <v>67</v>
      </c>
      <c r="K271">
        <v>2</v>
      </c>
      <c r="L271">
        <v>2018</v>
      </c>
      <c r="M271">
        <v>0.51131279600000001</v>
      </c>
    </row>
    <row r="272" spans="1:13" hidden="1" x14ac:dyDescent="0.25">
      <c r="A272" t="s">
        <v>222</v>
      </c>
      <c r="B272" t="s">
        <v>106</v>
      </c>
      <c r="C272" t="s">
        <v>16</v>
      </c>
      <c r="D272">
        <v>1</v>
      </c>
      <c r="E272">
        <v>2035</v>
      </c>
      <c r="F272">
        <v>0.56413260399999998</v>
      </c>
      <c r="H272" t="s">
        <v>10</v>
      </c>
      <c r="I272" t="s">
        <v>114</v>
      </c>
      <c r="J272" t="s">
        <v>24</v>
      </c>
      <c r="K272">
        <v>3</v>
      </c>
      <c r="L272">
        <v>2018</v>
      </c>
      <c r="M272">
        <v>2.0452511819999999</v>
      </c>
    </row>
    <row r="273" spans="1:13" hidden="1" x14ac:dyDescent="0.25">
      <c r="A273" t="s">
        <v>222</v>
      </c>
      <c r="B273" t="s">
        <v>106</v>
      </c>
      <c r="C273" t="s">
        <v>49</v>
      </c>
      <c r="D273">
        <v>1</v>
      </c>
      <c r="E273">
        <v>2035</v>
      </c>
      <c r="F273">
        <v>2.3751433660000001</v>
      </c>
      <c r="H273" t="s">
        <v>10</v>
      </c>
      <c r="I273" t="s">
        <v>114</v>
      </c>
      <c r="J273" t="s">
        <v>64</v>
      </c>
      <c r="K273">
        <v>3</v>
      </c>
      <c r="L273">
        <v>2018</v>
      </c>
      <c r="M273">
        <v>0.51131279600000001</v>
      </c>
    </row>
    <row r="274" spans="1:13" hidden="1" x14ac:dyDescent="0.25">
      <c r="A274" t="s">
        <v>222</v>
      </c>
      <c r="B274" t="s">
        <v>106</v>
      </c>
      <c r="C274" t="s">
        <v>16</v>
      </c>
      <c r="D274">
        <v>2</v>
      </c>
      <c r="E274">
        <v>2035</v>
      </c>
      <c r="F274">
        <v>0.67695912499999999</v>
      </c>
      <c r="H274" t="s">
        <v>10</v>
      </c>
      <c r="I274" t="s">
        <v>114</v>
      </c>
      <c r="J274" t="s">
        <v>24</v>
      </c>
      <c r="K274">
        <v>1</v>
      </c>
      <c r="L274">
        <v>2025</v>
      </c>
      <c r="M274">
        <v>1.9921277749999999</v>
      </c>
    </row>
    <row r="275" spans="1:13" hidden="1" x14ac:dyDescent="0.25">
      <c r="A275" t="s">
        <v>222</v>
      </c>
      <c r="B275" t="s">
        <v>106</v>
      </c>
      <c r="C275" t="s">
        <v>82</v>
      </c>
      <c r="D275">
        <v>2</v>
      </c>
      <c r="E275">
        <v>2035</v>
      </c>
      <c r="F275">
        <v>3.7612891429999999</v>
      </c>
      <c r="H275" t="s">
        <v>10</v>
      </c>
      <c r="I275" t="s">
        <v>114</v>
      </c>
      <c r="J275" t="s">
        <v>39</v>
      </c>
      <c r="K275">
        <v>1</v>
      </c>
      <c r="L275">
        <v>2025</v>
      </c>
      <c r="M275">
        <v>0.498031944</v>
      </c>
    </row>
    <row r="276" spans="1:13" hidden="1" x14ac:dyDescent="0.25">
      <c r="A276" t="s">
        <v>222</v>
      </c>
      <c r="B276" t="s">
        <v>106</v>
      </c>
      <c r="C276" t="s">
        <v>16</v>
      </c>
      <c r="D276">
        <v>3</v>
      </c>
      <c r="E276">
        <v>2035</v>
      </c>
      <c r="F276">
        <v>0.56413260399999998</v>
      </c>
      <c r="H276" t="s">
        <v>10</v>
      </c>
      <c r="I276" t="s">
        <v>114</v>
      </c>
      <c r="J276" t="s">
        <v>24</v>
      </c>
      <c r="K276">
        <v>2</v>
      </c>
      <c r="L276">
        <v>2025</v>
      </c>
      <c r="M276">
        <v>1.9921277749999999</v>
      </c>
    </row>
    <row r="277" spans="1:13" hidden="1" x14ac:dyDescent="0.25">
      <c r="A277" t="s">
        <v>222</v>
      </c>
      <c r="B277" t="s">
        <v>106</v>
      </c>
      <c r="C277" t="s">
        <v>84</v>
      </c>
      <c r="D277">
        <v>3</v>
      </c>
      <c r="E277">
        <v>2035</v>
      </c>
      <c r="F277">
        <v>2.3751433660000001</v>
      </c>
      <c r="H277" t="s">
        <v>10</v>
      </c>
      <c r="I277" t="s">
        <v>114</v>
      </c>
      <c r="J277" t="s">
        <v>67</v>
      </c>
      <c r="K277">
        <v>2</v>
      </c>
      <c r="L277">
        <v>2025</v>
      </c>
      <c r="M277">
        <v>0.498031944</v>
      </c>
    </row>
    <row r="278" spans="1:13" hidden="1" x14ac:dyDescent="0.25">
      <c r="A278" t="s">
        <v>222</v>
      </c>
      <c r="B278" t="s">
        <v>106</v>
      </c>
      <c r="C278" t="s">
        <v>16</v>
      </c>
      <c r="D278">
        <v>1</v>
      </c>
      <c r="E278">
        <v>2040</v>
      </c>
      <c r="F278">
        <v>0.54861316500000001</v>
      </c>
      <c r="H278" t="s">
        <v>10</v>
      </c>
      <c r="I278" t="s">
        <v>114</v>
      </c>
      <c r="J278" t="s">
        <v>24</v>
      </c>
      <c r="K278">
        <v>3</v>
      </c>
      <c r="L278">
        <v>2025</v>
      </c>
      <c r="M278">
        <v>1.9921277749999999</v>
      </c>
    </row>
    <row r="279" spans="1:13" hidden="1" x14ac:dyDescent="0.25">
      <c r="A279" t="s">
        <v>222</v>
      </c>
      <c r="B279" t="s">
        <v>106</v>
      </c>
      <c r="C279" t="s">
        <v>49</v>
      </c>
      <c r="D279">
        <v>1</v>
      </c>
      <c r="E279">
        <v>2040</v>
      </c>
      <c r="F279">
        <v>2.3468397489999999</v>
      </c>
      <c r="H279" t="s">
        <v>10</v>
      </c>
      <c r="I279" t="s">
        <v>114</v>
      </c>
      <c r="J279" t="s">
        <v>64</v>
      </c>
      <c r="K279">
        <v>3</v>
      </c>
      <c r="L279">
        <v>2025</v>
      </c>
      <c r="M279">
        <v>0.498031944</v>
      </c>
    </row>
    <row r="280" spans="1:13" hidden="1" x14ac:dyDescent="0.25">
      <c r="A280" t="s">
        <v>222</v>
      </c>
      <c r="B280" t="s">
        <v>106</v>
      </c>
      <c r="C280" t="s">
        <v>16</v>
      </c>
      <c r="D280">
        <v>2</v>
      </c>
      <c r="E280">
        <v>2040</v>
      </c>
      <c r="F280">
        <v>0.65833579799999997</v>
      </c>
      <c r="H280" t="s">
        <v>10</v>
      </c>
      <c r="I280" t="s">
        <v>114</v>
      </c>
      <c r="J280" t="s">
        <v>24</v>
      </c>
      <c r="K280">
        <v>1</v>
      </c>
      <c r="L280">
        <v>2030</v>
      </c>
      <c r="M280">
        <v>1.965566071</v>
      </c>
    </row>
    <row r="281" spans="1:13" hidden="1" x14ac:dyDescent="0.25">
      <c r="A281" t="s">
        <v>222</v>
      </c>
      <c r="B281" t="s">
        <v>106</v>
      </c>
      <c r="C281" t="s">
        <v>82</v>
      </c>
      <c r="D281">
        <v>2</v>
      </c>
      <c r="E281">
        <v>2040</v>
      </c>
      <c r="F281">
        <v>3.7451977140000001</v>
      </c>
      <c r="H281" t="s">
        <v>10</v>
      </c>
      <c r="I281" t="s">
        <v>114</v>
      </c>
      <c r="J281" t="s">
        <v>39</v>
      </c>
      <c r="K281">
        <v>1</v>
      </c>
      <c r="L281">
        <v>2030</v>
      </c>
      <c r="M281">
        <v>0.49139151800000003</v>
      </c>
    </row>
    <row r="282" spans="1:13" hidden="1" x14ac:dyDescent="0.25">
      <c r="A282" t="s">
        <v>222</v>
      </c>
      <c r="B282" t="s">
        <v>106</v>
      </c>
      <c r="C282" t="s">
        <v>16</v>
      </c>
      <c r="D282">
        <v>3</v>
      </c>
      <c r="E282">
        <v>2040</v>
      </c>
      <c r="F282">
        <v>0.54861316500000001</v>
      </c>
      <c r="H282" t="s">
        <v>10</v>
      </c>
      <c r="I282" t="s">
        <v>114</v>
      </c>
      <c r="J282" t="s">
        <v>24</v>
      </c>
      <c r="K282">
        <v>2</v>
      </c>
      <c r="L282">
        <v>2030</v>
      </c>
      <c r="M282">
        <v>1.965566071</v>
      </c>
    </row>
    <row r="283" spans="1:13" hidden="1" x14ac:dyDescent="0.25">
      <c r="A283" t="s">
        <v>222</v>
      </c>
      <c r="B283" t="s">
        <v>106</v>
      </c>
      <c r="C283" t="s">
        <v>84</v>
      </c>
      <c r="D283">
        <v>3</v>
      </c>
      <c r="E283">
        <v>2040</v>
      </c>
      <c r="F283">
        <v>2.3468397489999999</v>
      </c>
      <c r="H283" t="s">
        <v>10</v>
      </c>
      <c r="I283" t="s">
        <v>114</v>
      </c>
      <c r="J283" t="s">
        <v>67</v>
      </c>
      <c r="K283">
        <v>2</v>
      </c>
      <c r="L283">
        <v>2030</v>
      </c>
      <c r="M283">
        <v>0.49139151800000003</v>
      </c>
    </row>
    <row r="284" spans="1:13" hidden="1" x14ac:dyDescent="0.25">
      <c r="A284" t="s">
        <v>222</v>
      </c>
      <c r="B284" t="s">
        <v>106</v>
      </c>
      <c r="C284" t="s">
        <v>16</v>
      </c>
      <c r="D284">
        <v>1</v>
      </c>
      <c r="E284">
        <v>2045</v>
      </c>
      <c r="F284">
        <v>0.53327955900000001</v>
      </c>
      <c r="H284" t="s">
        <v>10</v>
      </c>
      <c r="I284" t="s">
        <v>114</v>
      </c>
      <c r="J284" t="s">
        <v>24</v>
      </c>
      <c r="K284">
        <v>3</v>
      </c>
      <c r="L284">
        <v>2030</v>
      </c>
      <c r="M284">
        <v>1.965566071</v>
      </c>
    </row>
    <row r="285" spans="1:13" hidden="1" x14ac:dyDescent="0.25">
      <c r="A285" t="s">
        <v>222</v>
      </c>
      <c r="B285" t="s">
        <v>106</v>
      </c>
      <c r="C285" t="s">
        <v>49</v>
      </c>
      <c r="D285">
        <v>1</v>
      </c>
      <c r="E285">
        <v>2045</v>
      </c>
      <c r="F285">
        <v>2.3187739989999998</v>
      </c>
      <c r="H285" t="s">
        <v>10</v>
      </c>
      <c r="I285" t="s">
        <v>114</v>
      </c>
      <c r="J285" t="s">
        <v>64</v>
      </c>
      <c r="K285">
        <v>3</v>
      </c>
      <c r="L285">
        <v>2030</v>
      </c>
      <c r="M285">
        <v>0.49139151800000003</v>
      </c>
    </row>
    <row r="286" spans="1:13" hidden="1" x14ac:dyDescent="0.25">
      <c r="A286" t="s">
        <v>222</v>
      </c>
      <c r="B286" t="s">
        <v>106</v>
      </c>
      <c r="C286" t="s">
        <v>16</v>
      </c>
      <c r="D286">
        <v>2</v>
      </c>
      <c r="E286">
        <v>2045</v>
      </c>
      <c r="F286">
        <v>0.63993547100000003</v>
      </c>
      <c r="H286" t="s">
        <v>10</v>
      </c>
      <c r="I286" t="s">
        <v>114</v>
      </c>
      <c r="J286" t="s">
        <v>24</v>
      </c>
      <c r="K286">
        <v>1</v>
      </c>
      <c r="L286">
        <v>2035</v>
      </c>
      <c r="M286">
        <v>1.939004368</v>
      </c>
    </row>
    <row r="287" spans="1:13" hidden="1" x14ac:dyDescent="0.25">
      <c r="A287" t="s">
        <v>222</v>
      </c>
      <c r="B287" t="s">
        <v>106</v>
      </c>
      <c r="C287" t="s">
        <v>82</v>
      </c>
      <c r="D287">
        <v>2</v>
      </c>
      <c r="E287">
        <v>2045</v>
      </c>
      <c r="F287">
        <v>3.7291062859999999</v>
      </c>
      <c r="H287" t="s">
        <v>10</v>
      </c>
      <c r="I287" t="s">
        <v>114</v>
      </c>
      <c r="J287" t="s">
        <v>39</v>
      </c>
      <c r="K287">
        <v>1</v>
      </c>
      <c r="L287">
        <v>2035</v>
      </c>
      <c r="M287">
        <v>0.48475109199999999</v>
      </c>
    </row>
    <row r="288" spans="1:13" hidden="1" x14ac:dyDescent="0.25">
      <c r="A288" t="s">
        <v>222</v>
      </c>
      <c r="B288" t="s">
        <v>106</v>
      </c>
      <c r="C288" t="s">
        <v>16</v>
      </c>
      <c r="D288">
        <v>3</v>
      </c>
      <c r="E288">
        <v>2045</v>
      </c>
      <c r="F288">
        <v>0.53327955900000001</v>
      </c>
      <c r="H288" t="s">
        <v>10</v>
      </c>
      <c r="I288" t="s">
        <v>114</v>
      </c>
      <c r="J288" t="s">
        <v>24</v>
      </c>
      <c r="K288">
        <v>2</v>
      </c>
      <c r="L288">
        <v>2035</v>
      </c>
      <c r="M288">
        <v>1.939004368</v>
      </c>
    </row>
    <row r="289" spans="1:13" hidden="1" x14ac:dyDescent="0.25">
      <c r="A289" t="s">
        <v>222</v>
      </c>
      <c r="B289" t="s">
        <v>106</v>
      </c>
      <c r="C289" t="s">
        <v>84</v>
      </c>
      <c r="D289">
        <v>3</v>
      </c>
      <c r="E289">
        <v>2045</v>
      </c>
      <c r="F289">
        <v>2.3187739989999998</v>
      </c>
      <c r="H289" t="s">
        <v>10</v>
      </c>
      <c r="I289" t="s">
        <v>114</v>
      </c>
      <c r="J289" t="s">
        <v>67</v>
      </c>
      <c r="K289">
        <v>2</v>
      </c>
      <c r="L289">
        <v>2035</v>
      </c>
      <c r="M289">
        <v>0.48475109199999999</v>
      </c>
    </row>
    <row r="290" spans="1:13" hidden="1" x14ac:dyDescent="0.25">
      <c r="A290" t="s">
        <v>222</v>
      </c>
      <c r="B290" t="s">
        <v>106</v>
      </c>
      <c r="C290" t="s">
        <v>16</v>
      </c>
      <c r="D290">
        <v>1</v>
      </c>
      <c r="E290">
        <v>2050</v>
      </c>
      <c r="F290">
        <v>0.51813178599999998</v>
      </c>
      <c r="H290" t="s">
        <v>10</v>
      </c>
      <c r="I290" t="s">
        <v>114</v>
      </c>
      <c r="J290" t="s">
        <v>24</v>
      </c>
      <c r="K290">
        <v>3</v>
      </c>
      <c r="L290">
        <v>2035</v>
      </c>
      <c r="M290">
        <v>1.939004368</v>
      </c>
    </row>
    <row r="291" spans="1:13" hidden="1" x14ac:dyDescent="0.25">
      <c r="A291" t="s">
        <v>222</v>
      </c>
      <c r="B291" t="s">
        <v>106</v>
      </c>
      <c r="C291" t="s">
        <v>49</v>
      </c>
      <c r="D291">
        <v>1</v>
      </c>
      <c r="E291">
        <v>2050</v>
      </c>
      <c r="F291">
        <v>2.290946114</v>
      </c>
      <c r="H291" t="s">
        <v>10</v>
      </c>
      <c r="I291" t="s">
        <v>114</v>
      </c>
      <c r="J291" t="s">
        <v>64</v>
      </c>
      <c r="K291">
        <v>3</v>
      </c>
      <c r="L291">
        <v>2035</v>
      </c>
      <c r="M291">
        <v>0.48475109199999999</v>
      </c>
    </row>
    <row r="292" spans="1:13" hidden="1" x14ac:dyDescent="0.25">
      <c r="A292" t="s">
        <v>222</v>
      </c>
      <c r="B292" t="s">
        <v>106</v>
      </c>
      <c r="C292" t="s">
        <v>16</v>
      </c>
      <c r="D292">
        <v>2</v>
      </c>
      <c r="E292">
        <v>2050</v>
      </c>
      <c r="F292">
        <v>0.62175814299999999</v>
      </c>
      <c r="H292" t="s">
        <v>10</v>
      </c>
      <c r="I292" t="s">
        <v>114</v>
      </c>
      <c r="J292" t="s">
        <v>24</v>
      </c>
      <c r="K292">
        <v>1</v>
      </c>
      <c r="L292">
        <v>2040</v>
      </c>
      <c r="M292">
        <v>1.9124426640000001</v>
      </c>
    </row>
    <row r="293" spans="1:13" hidden="1" x14ac:dyDescent="0.25">
      <c r="A293" t="s">
        <v>222</v>
      </c>
      <c r="B293" t="s">
        <v>106</v>
      </c>
      <c r="C293" t="s">
        <v>82</v>
      </c>
      <c r="D293">
        <v>2</v>
      </c>
      <c r="E293">
        <v>2050</v>
      </c>
      <c r="F293">
        <v>3.7130148570000001</v>
      </c>
      <c r="H293" t="s">
        <v>10</v>
      </c>
      <c r="I293" t="s">
        <v>114</v>
      </c>
      <c r="J293" t="s">
        <v>39</v>
      </c>
      <c r="K293">
        <v>1</v>
      </c>
      <c r="L293">
        <v>2040</v>
      </c>
      <c r="M293">
        <v>0.47811066600000002</v>
      </c>
    </row>
    <row r="294" spans="1:13" hidden="1" x14ac:dyDescent="0.25">
      <c r="A294" t="s">
        <v>222</v>
      </c>
      <c r="B294" t="s">
        <v>106</v>
      </c>
      <c r="C294" t="s">
        <v>16</v>
      </c>
      <c r="D294">
        <v>3</v>
      </c>
      <c r="E294">
        <v>2050</v>
      </c>
      <c r="F294">
        <v>0.51813178599999998</v>
      </c>
      <c r="H294" t="s">
        <v>10</v>
      </c>
      <c r="I294" t="s">
        <v>114</v>
      </c>
      <c r="J294" t="s">
        <v>24</v>
      </c>
      <c r="K294">
        <v>2</v>
      </c>
      <c r="L294">
        <v>2040</v>
      </c>
      <c r="M294">
        <v>1.9124426640000001</v>
      </c>
    </row>
    <row r="295" spans="1:13" hidden="1" x14ac:dyDescent="0.25">
      <c r="A295" t="s">
        <v>222</v>
      </c>
      <c r="B295" t="s">
        <v>106</v>
      </c>
      <c r="C295" t="s">
        <v>84</v>
      </c>
      <c r="D295">
        <v>3</v>
      </c>
      <c r="E295">
        <v>2050</v>
      </c>
      <c r="F295">
        <v>2.290946114</v>
      </c>
      <c r="H295" t="s">
        <v>10</v>
      </c>
      <c r="I295" t="s">
        <v>114</v>
      </c>
      <c r="J295" t="s">
        <v>67</v>
      </c>
      <c r="K295">
        <v>2</v>
      </c>
      <c r="L295">
        <v>2040</v>
      </c>
      <c r="M295">
        <v>0.47811066600000002</v>
      </c>
    </row>
    <row r="296" spans="1:13" hidden="1" x14ac:dyDescent="0.25">
      <c r="A296" t="s">
        <v>222</v>
      </c>
      <c r="B296" t="s">
        <v>107</v>
      </c>
      <c r="C296" t="s">
        <v>82</v>
      </c>
      <c r="D296">
        <v>1</v>
      </c>
      <c r="E296">
        <v>2018</v>
      </c>
      <c r="F296">
        <v>0.62093023300000005</v>
      </c>
      <c r="H296" t="s">
        <v>10</v>
      </c>
      <c r="I296" t="s">
        <v>114</v>
      </c>
      <c r="J296" t="s">
        <v>24</v>
      </c>
      <c r="K296">
        <v>3</v>
      </c>
      <c r="L296">
        <v>2040</v>
      </c>
      <c r="M296">
        <v>1.9124426640000001</v>
      </c>
    </row>
    <row r="297" spans="1:13" hidden="1" x14ac:dyDescent="0.25">
      <c r="A297" t="s">
        <v>222</v>
      </c>
      <c r="B297" t="s">
        <v>107</v>
      </c>
      <c r="C297" t="s">
        <v>82</v>
      </c>
      <c r="D297">
        <v>1</v>
      </c>
      <c r="E297">
        <v>2025</v>
      </c>
      <c r="F297">
        <v>0.598166113</v>
      </c>
      <c r="H297" t="s">
        <v>10</v>
      </c>
      <c r="I297" t="s">
        <v>114</v>
      </c>
      <c r="J297" t="s">
        <v>64</v>
      </c>
      <c r="K297">
        <v>3</v>
      </c>
      <c r="L297">
        <v>2040</v>
      </c>
      <c r="M297">
        <v>0.47811066600000002</v>
      </c>
    </row>
    <row r="298" spans="1:13" hidden="1" x14ac:dyDescent="0.25">
      <c r="A298" t="s">
        <v>222</v>
      </c>
      <c r="B298" t="s">
        <v>107</v>
      </c>
      <c r="C298" t="s">
        <v>82</v>
      </c>
      <c r="D298">
        <v>1</v>
      </c>
      <c r="E298">
        <v>2030</v>
      </c>
      <c r="F298">
        <v>0.58587337399999995</v>
      </c>
      <c r="H298" t="s">
        <v>10</v>
      </c>
      <c r="I298" t="s">
        <v>114</v>
      </c>
      <c r="J298" t="s">
        <v>24</v>
      </c>
      <c r="K298">
        <v>1</v>
      </c>
      <c r="L298">
        <v>2045</v>
      </c>
      <c r="M298">
        <v>1.8858809599999999</v>
      </c>
    </row>
    <row r="299" spans="1:13" hidden="1" x14ac:dyDescent="0.25">
      <c r="A299" t="s">
        <v>222</v>
      </c>
      <c r="B299" t="s">
        <v>107</v>
      </c>
      <c r="C299" t="s">
        <v>82</v>
      </c>
      <c r="D299">
        <v>1</v>
      </c>
      <c r="E299">
        <v>2035</v>
      </c>
      <c r="F299">
        <v>0.573683151</v>
      </c>
      <c r="H299" t="s">
        <v>10</v>
      </c>
      <c r="I299" t="s">
        <v>114</v>
      </c>
      <c r="J299" t="s">
        <v>39</v>
      </c>
      <c r="K299">
        <v>1</v>
      </c>
      <c r="L299">
        <v>2045</v>
      </c>
      <c r="M299">
        <v>0.47147023999999998</v>
      </c>
    </row>
    <row r="300" spans="1:13" hidden="1" x14ac:dyDescent="0.25">
      <c r="A300" t="s">
        <v>222</v>
      </c>
      <c r="B300" t="s">
        <v>107</v>
      </c>
      <c r="C300" t="s">
        <v>82</v>
      </c>
      <c r="D300">
        <v>1</v>
      </c>
      <c r="E300">
        <v>2040</v>
      </c>
      <c r="F300">
        <v>0.56159544400000005</v>
      </c>
      <c r="H300" t="s">
        <v>10</v>
      </c>
      <c r="I300" t="s">
        <v>114</v>
      </c>
      <c r="J300" t="s">
        <v>24</v>
      </c>
      <c r="K300">
        <v>2</v>
      </c>
      <c r="L300">
        <v>2045</v>
      </c>
      <c r="M300">
        <v>1.8858809599999999</v>
      </c>
    </row>
    <row r="301" spans="1:13" hidden="1" x14ac:dyDescent="0.25">
      <c r="A301" t="s">
        <v>222</v>
      </c>
      <c r="B301" t="s">
        <v>107</v>
      </c>
      <c r="C301" t="s">
        <v>82</v>
      </c>
      <c r="D301">
        <v>1</v>
      </c>
      <c r="E301">
        <v>2045</v>
      </c>
      <c r="F301">
        <v>0.54961025200000002</v>
      </c>
      <c r="H301" t="s">
        <v>10</v>
      </c>
      <c r="I301" t="s">
        <v>114</v>
      </c>
      <c r="J301" t="s">
        <v>67</v>
      </c>
      <c r="K301">
        <v>2</v>
      </c>
      <c r="L301">
        <v>2045</v>
      </c>
      <c r="M301">
        <v>0.47147023999999998</v>
      </c>
    </row>
    <row r="302" spans="1:13" hidden="1" x14ac:dyDescent="0.25">
      <c r="A302" t="s">
        <v>222</v>
      </c>
      <c r="B302" t="s">
        <v>107</v>
      </c>
      <c r="C302" t="s">
        <v>82</v>
      </c>
      <c r="D302">
        <v>1</v>
      </c>
      <c r="E302">
        <v>2050</v>
      </c>
      <c r="F302">
        <v>0.53772757500000001</v>
      </c>
      <c r="H302" t="s">
        <v>10</v>
      </c>
      <c r="I302" t="s">
        <v>114</v>
      </c>
      <c r="J302" t="s">
        <v>24</v>
      </c>
      <c r="K302">
        <v>3</v>
      </c>
      <c r="L302">
        <v>2045</v>
      </c>
      <c r="M302">
        <v>1.8858809599999999</v>
      </c>
    </row>
    <row r="303" spans="1:13" hidden="1" x14ac:dyDescent="0.25">
      <c r="A303" t="s">
        <v>222</v>
      </c>
      <c r="B303" t="s">
        <v>108</v>
      </c>
      <c r="C303" t="s">
        <v>49</v>
      </c>
      <c r="D303">
        <v>1</v>
      </c>
      <c r="E303">
        <v>2018</v>
      </c>
      <c r="F303">
        <v>0.51744186000000003</v>
      </c>
      <c r="H303" t="s">
        <v>10</v>
      </c>
      <c r="I303" t="s">
        <v>114</v>
      </c>
      <c r="J303" t="s">
        <v>64</v>
      </c>
      <c r="K303">
        <v>3</v>
      </c>
      <c r="L303">
        <v>2045</v>
      </c>
      <c r="M303">
        <v>0.47147023999999998</v>
      </c>
    </row>
    <row r="304" spans="1:13" hidden="1" x14ac:dyDescent="0.25">
      <c r="A304" t="s">
        <v>222</v>
      </c>
      <c r="B304" t="s">
        <v>108</v>
      </c>
      <c r="C304" t="s">
        <v>84</v>
      </c>
      <c r="D304">
        <v>2</v>
      </c>
      <c r="E304">
        <v>2018</v>
      </c>
      <c r="F304">
        <v>0.51744186000000003</v>
      </c>
      <c r="H304" t="s">
        <v>10</v>
      </c>
      <c r="I304" t="s">
        <v>114</v>
      </c>
      <c r="J304" t="s">
        <v>24</v>
      </c>
      <c r="K304">
        <v>1</v>
      </c>
      <c r="L304">
        <v>2050</v>
      </c>
      <c r="M304">
        <v>1.8593192569999999</v>
      </c>
    </row>
    <row r="305" spans="1:13" hidden="1" x14ac:dyDescent="0.25">
      <c r="A305" t="s">
        <v>222</v>
      </c>
      <c r="B305" t="s">
        <v>108</v>
      </c>
      <c r="C305" t="s">
        <v>49</v>
      </c>
      <c r="D305">
        <v>1</v>
      </c>
      <c r="E305">
        <v>2025</v>
      </c>
      <c r="F305">
        <v>0.49847176100000001</v>
      </c>
      <c r="H305" t="s">
        <v>10</v>
      </c>
      <c r="I305" t="s">
        <v>114</v>
      </c>
      <c r="J305" t="s">
        <v>39</v>
      </c>
      <c r="K305">
        <v>1</v>
      </c>
      <c r="L305">
        <v>2050</v>
      </c>
      <c r="M305">
        <v>0.46482981400000001</v>
      </c>
    </row>
    <row r="306" spans="1:13" hidden="1" x14ac:dyDescent="0.25">
      <c r="A306" t="s">
        <v>222</v>
      </c>
      <c r="B306" t="s">
        <v>108</v>
      </c>
      <c r="C306" t="s">
        <v>84</v>
      </c>
      <c r="D306">
        <v>2</v>
      </c>
      <c r="E306">
        <v>2025</v>
      </c>
      <c r="F306">
        <v>0.49847176100000001</v>
      </c>
      <c r="H306" t="s">
        <v>10</v>
      </c>
      <c r="I306" t="s">
        <v>114</v>
      </c>
      <c r="J306" t="s">
        <v>24</v>
      </c>
      <c r="K306">
        <v>2</v>
      </c>
      <c r="L306">
        <v>2050</v>
      </c>
      <c r="M306">
        <v>1.8593192569999999</v>
      </c>
    </row>
    <row r="307" spans="1:13" hidden="1" x14ac:dyDescent="0.25">
      <c r="A307" t="s">
        <v>222</v>
      </c>
      <c r="B307" t="s">
        <v>108</v>
      </c>
      <c r="C307" t="s">
        <v>49</v>
      </c>
      <c r="D307">
        <v>1</v>
      </c>
      <c r="E307">
        <v>2030</v>
      </c>
      <c r="F307">
        <v>0.48822781199999998</v>
      </c>
      <c r="H307" t="s">
        <v>10</v>
      </c>
      <c r="I307" t="s">
        <v>114</v>
      </c>
      <c r="J307" t="s">
        <v>67</v>
      </c>
      <c r="K307">
        <v>2</v>
      </c>
      <c r="L307">
        <v>2050</v>
      </c>
      <c r="M307">
        <v>0.46482981400000001</v>
      </c>
    </row>
    <row r="308" spans="1:13" hidden="1" x14ac:dyDescent="0.25">
      <c r="A308" t="s">
        <v>222</v>
      </c>
      <c r="B308" t="s">
        <v>108</v>
      </c>
      <c r="C308" t="s">
        <v>84</v>
      </c>
      <c r="D308">
        <v>2</v>
      </c>
      <c r="E308">
        <v>2030</v>
      </c>
      <c r="F308">
        <v>0.48822781199999998</v>
      </c>
      <c r="H308" t="s">
        <v>10</v>
      </c>
      <c r="I308" t="s">
        <v>114</v>
      </c>
      <c r="J308" t="s">
        <v>24</v>
      </c>
      <c r="K308">
        <v>3</v>
      </c>
      <c r="L308">
        <v>2050</v>
      </c>
      <c r="M308">
        <v>1.8593192569999999</v>
      </c>
    </row>
    <row r="309" spans="1:13" hidden="1" x14ac:dyDescent="0.25">
      <c r="A309" t="s">
        <v>222</v>
      </c>
      <c r="B309" t="s">
        <v>108</v>
      </c>
      <c r="C309" t="s">
        <v>49</v>
      </c>
      <c r="D309">
        <v>1</v>
      </c>
      <c r="E309">
        <v>2035</v>
      </c>
      <c r="F309">
        <v>0.47806929300000001</v>
      </c>
      <c r="H309" t="s">
        <v>10</v>
      </c>
      <c r="I309" t="s">
        <v>114</v>
      </c>
      <c r="J309" t="s">
        <v>64</v>
      </c>
      <c r="K309">
        <v>3</v>
      </c>
      <c r="L309">
        <v>2050</v>
      </c>
      <c r="M309">
        <v>0.46482981400000001</v>
      </c>
    </row>
    <row r="310" spans="1:13" hidden="1" x14ac:dyDescent="0.25">
      <c r="A310" t="s">
        <v>222</v>
      </c>
      <c r="B310" t="s">
        <v>108</v>
      </c>
      <c r="C310" t="s">
        <v>84</v>
      </c>
      <c r="D310">
        <v>2</v>
      </c>
      <c r="E310">
        <v>2035</v>
      </c>
      <c r="F310">
        <v>0.47806929300000001</v>
      </c>
      <c r="H310" t="s">
        <v>10</v>
      </c>
      <c r="I310" t="s">
        <v>115</v>
      </c>
      <c r="J310" t="s">
        <v>16</v>
      </c>
      <c r="K310">
        <v>1</v>
      </c>
      <c r="L310">
        <v>2018</v>
      </c>
      <c r="M310">
        <v>0.47031158099999998</v>
      </c>
    </row>
    <row r="311" spans="1:13" hidden="1" x14ac:dyDescent="0.25">
      <c r="A311" t="s">
        <v>222</v>
      </c>
      <c r="B311" t="s">
        <v>108</v>
      </c>
      <c r="C311" t="s">
        <v>49</v>
      </c>
      <c r="D311">
        <v>1</v>
      </c>
      <c r="E311">
        <v>2040</v>
      </c>
      <c r="F311">
        <v>0.467996203</v>
      </c>
      <c r="H311" t="s">
        <v>10</v>
      </c>
      <c r="I311" t="s">
        <v>115</v>
      </c>
      <c r="J311" t="s">
        <v>39</v>
      </c>
      <c r="K311">
        <v>1</v>
      </c>
      <c r="L311">
        <v>2018</v>
      </c>
      <c r="M311">
        <v>2.4691358019999998</v>
      </c>
    </row>
    <row r="312" spans="1:13" hidden="1" x14ac:dyDescent="0.25">
      <c r="A312" t="s">
        <v>222</v>
      </c>
      <c r="B312" t="s">
        <v>108</v>
      </c>
      <c r="C312" t="s">
        <v>84</v>
      </c>
      <c r="D312">
        <v>2</v>
      </c>
      <c r="E312">
        <v>2040</v>
      </c>
      <c r="F312">
        <v>0.467996203</v>
      </c>
      <c r="H312" t="s">
        <v>10</v>
      </c>
      <c r="I312" t="s">
        <v>115</v>
      </c>
      <c r="J312" t="s">
        <v>16</v>
      </c>
      <c r="K312">
        <v>2</v>
      </c>
      <c r="L312">
        <v>2018</v>
      </c>
      <c r="M312">
        <v>0.47031158099999998</v>
      </c>
    </row>
    <row r="313" spans="1:13" hidden="1" x14ac:dyDescent="0.25">
      <c r="A313" t="s">
        <v>222</v>
      </c>
      <c r="B313" t="s">
        <v>108</v>
      </c>
      <c r="C313" t="s">
        <v>49</v>
      </c>
      <c r="D313">
        <v>1</v>
      </c>
      <c r="E313">
        <v>2045</v>
      </c>
      <c r="F313">
        <v>0.45800854299999999</v>
      </c>
      <c r="H313" t="s">
        <v>10</v>
      </c>
      <c r="I313" t="s">
        <v>115</v>
      </c>
      <c r="J313" t="s">
        <v>67</v>
      </c>
      <c r="K313">
        <v>2</v>
      </c>
      <c r="L313">
        <v>2018</v>
      </c>
      <c r="M313">
        <v>2.4691358019999998</v>
      </c>
    </row>
    <row r="314" spans="1:13" hidden="1" x14ac:dyDescent="0.25">
      <c r="A314" t="s">
        <v>222</v>
      </c>
      <c r="B314" t="s">
        <v>108</v>
      </c>
      <c r="C314" t="s">
        <v>84</v>
      </c>
      <c r="D314">
        <v>2</v>
      </c>
      <c r="E314">
        <v>2045</v>
      </c>
      <c r="F314">
        <v>0.45800854299999999</v>
      </c>
      <c r="H314" t="s">
        <v>10</v>
      </c>
      <c r="I314" t="s">
        <v>115</v>
      </c>
      <c r="J314" t="s">
        <v>16</v>
      </c>
      <c r="K314">
        <v>3</v>
      </c>
      <c r="L314">
        <v>2018</v>
      </c>
      <c r="M314">
        <v>0.47031158099999998</v>
      </c>
    </row>
    <row r="315" spans="1:13" hidden="1" x14ac:dyDescent="0.25">
      <c r="A315" t="s">
        <v>222</v>
      </c>
      <c r="B315" t="s">
        <v>108</v>
      </c>
      <c r="C315" t="s">
        <v>49</v>
      </c>
      <c r="D315">
        <v>1</v>
      </c>
      <c r="E315">
        <v>2050</v>
      </c>
      <c r="F315">
        <v>0.44810631200000001</v>
      </c>
      <c r="H315" t="s">
        <v>10</v>
      </c>
      <c r="I315" t="s">
        <v>115</v>
      </c>
      <c r="J315" t="s">
        <v>64</v>
      </c>
      <c r="K315">
        <v>3</v>
      </c>
      <c r="L315">
        <v>2018</v>
      </c>
      <c r="M315">
        <v>2.4691358019999998</v>
      </c>
    </row>
    <row r="316" spans="1:13" hidden="1" x14ac:dyDescent="0.25">
      <c r="A316" t="s">
        <v>222</v>
      </c>
      <c r="B316" t="s">
        <v>108</v>
      </c>
      <c r="C316" t="s">
        <v>84</v>
      </c>
      <c r="D316">
        <v>2</v>
      </c>
      <c r="E316">
        <v>2050</v>
      </c>
      <c r="F316">
        <v>0.44810631200000001</v>
      </c>
      <c r="H316" t="s">
        <v>10</v>
      </c>
      <c r="I316" t="s">
        <v>115</v>
      </c>
      <c r="J316" t="s">
        <v>16</v>
      </c>
      <c r="K316">
        <v>1</v>
      </c>
      <c r="L316">
        <v>2025</v>
      </c>
      <c r="M316">
        <v>0.44791579199999998</v>
      </c>
    </row>
    <row r="317" spans="1:13" hidden="1" x14ac:dyDescent="0.25">
      <c r="A317" t="s">
        <v>222</v>
      </c>
      <c r="B317" t="s">
        <v>109</v>
      </c>
      <c r="C317" t="s">
        <v>86</v>
      </c>
      <c r="D317">
        <v>1</v>
      </c>
      <c r="E317">
        <v>2018</v>
      </c>
      <c r="F317">
        <v>0.103488372</v>
      </c>
      <c r="H317" t="s">
        <v>10</v>
      </c>
      <c r="I317" t="s">
        <v>115</v>
      </c>
      <c r="J317" t="s">
        <v>39</v>
      </c>
      <c r="K317">
        <v>1</v>
      </c>
      <c r="L317">
        <v>2025</v>
      </c>
      <c r="M317">
        <v>2.3515579070000001</v>
      </c>
    </row>
    <row r="318" spans="1:13" hidden="1" x14ac:dyDescent="0.25">
      <c r="A318" t="s">
        <v>222</v>
      </c>
      <c r="B318" t="s">
        <v>109</v>
      </c>
      <c r="C318" t="s">
        <v>86</v>
      </c>
      <c r="D318">
        <v>1</v>
      </c>
      <c r="E318">
        <v>2025</v>
      </c>
      <c r="F318">
        <v>0.10266046500000001</v>
      </c>
      <c r="H318" t="s">
        <v>10</v>
      </c>
      <c r="I318" t="s">
        <v>115</v>
      </c>
      <c r="J318" t="s">
        <v>16</v>
      </c>
      <c r="K318">
        <v>2</v>
      </c>
      <c r="L318">
        <v>2025</v>
      </c>
      <c r="M318">
        <v>0.44791579199999998</v>
      </c>
    </row>
    <row r="319" spans="1:13" hidden="1" x14ac:dyDescent="0.25">
      <c r="A319" t="s">
        <v>222</v>
      </c>
      <c r="B319" t="s">
        <v>109</v>
      </c>
      <c r="C319" t="s">
        <v>86</v>
      </c>
      <c r="D319">
        <v>1</v>
      </c>
      <c r="E319">
        <v>2030</v>
      </c>
      <c r="F319">
        <v>0.10206910299999999</v>
      </c>
      <c r="H319" t="s">
        <v>10</v>
      </c>
      <c r="I319" t="s">
        <v>115</v>
      </c>
      <c r="J319" t="s">
        <v>67</v>
      </c>
      <c r="K319">
        <v>2</v>
      </c>
      <c r="L319">
        <v>2025</v>
      </c>
      <c r="M319">
        <v>2.3515579070000001</v>
      </c>
    </row>
    <row r="320" spans="1:13" hidden="1" x14ac:dyDescent="0.25">
      <c r="A320" t="s">
        <v>222</v>
      </c>
      <c r="B320" t="s">
        <v>109</v>
      </c>
      <c r="C320" t="s">
        <v>86</v>
      </c>
      <c r="D320">
        <v>1</v>
      </c>
      <c r="E320">
        <v>2035</v>
      </c>
      <c r="F320">
        <v>0.101477741</v>
      </c>
      <c r="H320" t="s">
        <v>10</v>
      </c>
      <c r="I320" t="s">
        <v>115</v>
      </c>
      <c r="J320" t="s">
        <v>16</v>
      </c>
      <c r="K320">
        <v>3</v>
      </c>
      <c r="L320">
        <v>2025</v>
      </c>
      <c r="M320">
        <v>0.44791579199999998</v>
      </c>
    </row>
    <row r="321" spans="1:13" hidden="1" x14ac:dyDescent="0.25">
      <c r="A321" t="s">
        <v>222</v>
      </c>
      <c r="B321" t="s">
        <v>109</v>
      </c>
      <c r="C321" t="s">
        <v>86</v>
      </c>
      <c r="D321">
        <v>1</v>
      </c>
      <c r="E321">
        <v>2040</v>
      </c>
      <c r="F321">
        <v>0.100886379</v>
      </c>
      <c r="H321" t="s">
        <v>10</v>
      </c>
      <c r="I321" t="s">
        <v>115</v>
      </c>
      <c r="J321" t="s">
        <v>64</v>
      </c>
      <c r="K321">
        <v>3</v>
      </c>
      <c r="L321">
        <v>2025</v>
      </c>
      <c r="M321">
        <v>2.3515579070000001</v>
      </c>
    </row>
    <row r="322" spans="1:13" hidden="1" x14ac:dyDescent="0.25">
      <c r="A322" t="s">
        <v>222</v>
      </c>
      <c r="B322" t="s">
        <v>109</v>
      </c>
      <c r="C322" t="s">
        <v>86</v>
      </c>
      <c r="D322">
        <v>1</v>
      </c>
      <c r="E322">
        <v>2045</v>
      </c>
      <c r="F322">
        <v>0.100295017</v>
      </c>
      <c r="H322" t="s">
        <v>10</v>
      </c>
      <c r="I322" t="s">
        <v>115</v>
      </c>
      <c r="J322" t="s">
        <v>16</v>
      </c>
      <c r="K322">
        <v>1</v>
      </c>
      <c r="L322">
        <v>2030</v>
      </c>
      <c r="M322">
        <v>0.43671789700000002</v>
      </c>
    </row>
    <row r="323" spans="1:13" hidden="1" x14ac:dyDescent="0.25">
      <c r="A323" t="s">
        <v>222</v>
      </c>
      <c r="B323" t="s">
        <v>109</v>
      </c>
      <c r="C323" t="s">
        <v>86</v>
      </c>
      <c r="D323">
        <v>1</v>
      </c>
      <c r="E323">
        <v>2050</v>
      </c>
      <c r="F323">
        <v>9.9703654000000003E-2</v>
      </c>
      <c r="H323" t="s">
        <v>10</v>
      </c>
      <c r="I323" t="s">
        <v>115</v>
      </c>
      <c r="J323" t="s">
        <v>39</v>
      </c>
      <c r="K323">
        <v>1</v>
      </c>
      <c r="L323">
        <v>2030</v>
      </c>
      <c r="M323">
        <v>2.292768959</v>
      </c>
    </row>
    <row r="324" spans="1:13" hidden="1" x14ac:dyDescent="0.25">
      <c r="A324" t="s">
        <v>222</v>
      </c>
      <c r="B324" t="s">
        <v>112</v>
      </c>
      <c r="C324" t="s">
        <v>29</v>
      </c>
      <c r="D324">
        <v>1</v>
      </c>
      <c r="E324">
        <v>2018</v>
      </c>
      <c r="F324">
        <v>2.2624434390000001</v>
      </c>
      <c r="H324" t="s">
        <v>10</v>
      </c>
      <c r="I324" t="s">
        <v>115</v>
      </c>
      <c r="J324" t="s">
        <v>16</v>
      </c>
      <c r="K324">
        <v>2</v>
      </c>
      <c r="L324">
        <v>2030</v>
      </c>
      <c r="M324">
        <v>0.43671789700000002</v>
      </c>
    </row>
    <row r="325" spans="1:13" hidden="1" x14ac:dyDescent="0.25">
      <c r="A325" t="s">
        <v>222</v>
      </c>
      <c r="B325" t="s">
        <v>112</v>
      </c>
      <c r="C325" t="s">
        <v>29</v>
      </c>
      <c r="D325">
        <v>2</v>
      </c>
      <c r="E325">
        <v>2018</v>
      </c>
      <c r="F325">
        <v>1.6017298680000001</v>
      </c>
      <c r="H325" t="s">
        <v>10</v>
      </c>
      <c r="I325" t="s">
        <v>115</v>
      </c>
      <c r="J325" t="s">
        <v>67</v>
      </c>
      <c r="K325">
        <v>2</v>
      </c>
      <c r="L325">
        <v>2030</v>
      </c>
      <c r="M325">
        <v>2.292768959</v>
      </c>
    </row>
    <row r="326" spans="1:13" hidden="1" x14ac:dyDescent="0.25">
      <c r="A326" t="s">
        <v>222</v>
      </c>
      <c r="B326" t="s">
        <v>112</v>
      </c>
      <c r="C326" t="s">
        <v>39</v>
      </c>
      <c r="D326">
        <v>2</v>
      </c>
      <c r="E326">
        <v>2018</v>
      </c>
      <c r="F326">
        <v>0.40043246700000001</v>
      </c>
      <c r="H326" t="s">
        <v>10</v>
      </c>
      <c r="I326" t="s">
        <v>115</v>
      </c>
      <c r="J326" t="s">
        <v>16</v>
      </c>
      <c r="K326">
        <v>3</v>
      </c>
      <c r="L326">
        <v>2030</v>
      </c>
      <c r="M326">
        <v>0.43671789700000002</v>
      </c>
    </row>
    <row r="327" spans="1:13" hidden="1" x14ac:dyDescent="0.25">
      <c r="A327" t="s">
        <v>222</v>
      </c>
      <c r="B327" t="s">
        <v>112</v>
      </c>
      <c r="C327" t="s">
        <v>29</v>
      </c>
      <c r="D327">
        <v>3</v>
      </c>
      <c r="E327">
        <v>2018</v>
      </c>
      <c r="F327">
        <v>1.6017298680000001</v>
      </c>
      <c r="H327" t="s">
        <v>10</v>
      </c>
      <c r="I327" t="s">
        <v>115</v>
      </c>
      <c r="J327" t="s">
        <v>64</v>
      </c>
      <c r="K327">
        <v>3</v>
      </c>
      <c r="L327">
        <v>2030</v>
      </c>
      <c r="M327">
        <v>2.292768959</v>
      </c>
    </row>
    <row r="328" spans="1:13" hidden="1" x14ac:dyDescent="0.25">
      <c r="A328" t="s">
        <v>222</v>
      </c>
      <c r="B328" t="s">
        <v>112</v>
      </c>
      <c r="C328" t="s">
        <v>67</v>
      </c>
      <c r="D328">
        <v>3</v>
      </c>
      <c r="E328">
        <v>2018</v>
      </c>
      <c r="F328">
        <v>0.40043246700000001</v>
      </c>
      <c r="H328" t="s">
        <v>10</v>
      </c>
      <c r="I328" t="s">
        <v>115</v>
      </c>
      <c r="J328" t="s">
        <v>16</v>
      </c>
      <c r="K328">
        <v>1</v>
      </c>
      <c r="L328">
        <v>2035</v>
      </c>
      <c r="M328">
        <v>0.42552000200000001</v>
      </c>
    </row>
    <row r="329" spans="1:13" hidden="1" x14ac:dyDescent="0.25">
      <c r="A329" t="s">
        <v>222</v>
      </c>
      <c r="B329" t="s">
        <v>112</v>
      </c>
      <c r="C329" t="s">
        <v>29</v>
      </c>
      <c r="D329">
        <v>4</v>
      </c>
      <c r="E329">
        <v>2018</v>
      </c>
      <c r="F329">
        <v>1.6017298680000001</v>
      </c>
      <c r="H329" t="s">
        <v>10</v>
      </c>
      <c r="I329" t="s">
        <v>115</v>
      </c>
      <c r="J329" t="s">
        <v>39</v>
      </c>
      <c r="K329">
        <v>1</v>
      </c>
      <c r="L329">
        <v>2035</v>
      </c>
      <c r="M329">
        <v>2.233980012</v>
      </c>
    </row>
    <row r="330" spans="1:13" hidden="1" x14ac:dyDescent="0.25">
      <c r="A330" t="s">
        <v>222</v>
      </c>
      <c r="B330" t="s">
        <v>112</v>
      </c>
      <c r="C330" t="s">
        <v>64</v>
      </c>
      <c r="D330">
        <v>4</v>
      </c>
      <c r="E330">
        <v>2018</v>
      </c>
      <c r="F330">
        <v>0.40043246700000001</v>
      </c>
      <c r="H330" t="s">
        <v>10</v>
      </c>
      <c r="I330" t="s">
        <v>115</v>
      </c>
      <c r="J330" t="s">
        <v>16</v>
      </c>
      <c r="K330">
        <v>2</v>
      </c>
      <c r="L330">
        <v>2035</v>
      </c>
      <c r="M330">
        <v>0.42552000200000001</v>
      </c>
    </row>
    <row r="331" spans="1:13" hidden="1" x14ac:dyDescent="0.25">
      <c r="A331" t="s">
        <v>222</v>
      </c>
      <c r="B331" t="s">
        <v>112</v>
      </c>
      <c r="C331" t="s">
        <v>29</v>
      </c>
      <c r="D331">
        <v>1</v>
      </c>
      <c r="E331">
        <v>2025</v>
      </c>
      <c r="F331">
        <v>2.1922150679999999</v>
      </c>
      <c r="H331" t="s">
        <v>10</v>
      </c>
      <c r="I331" t="s">
        <v>115</v>
      </c>
      <c r="J331" t="s">
        <v>67</v>
      </c>
      <c r="K331">
        <v>2</v>
      </c>
      <c r="L331">
        <v>2035</v>
      </c>
      <c r="M331">
        <v>2.233980012</v>
      </c>
    </row>
    <row r="332" spans="1:13" hidden="1" x14ac:dyDescent="0.25">
      <c r="A332" t="s">
        <v>222</v>
      </c>
      <c r="B332" t="s">
        <v>112</v>
      </c>
      <c r="C332" t="s">
        <v>29</v>
      </c>
      <c r="D332">
        <v>2</v>
      </c>
      <c r="E332">
        <v>2025</v>
      </c>
      <c r="F332">
        <v>1.5547919569999999</v>
      </c>
      <c r="H332" t="s">
        <v>10</v>
      </c>
      <c r="I332" t="s">
        <v>115</v>
      </c>
      <c r="J332" t="s">
        <v>16</v>
      </c>
      <c r="K332">
        <v>3</v>
      </c>
      <c r="L332">
        <v>2035</v>
      </c>
      <c r="M332">
        <v>0.42552000200000001</v>
      </c>
    </row>
    <row r="333" spans="1:13" hidden="1" x14ac:dyDescent="0.25">
      <c r="A333" t="s">
        <v>222</v>
      </c>
      <c r="B333" t="s">
        <v>112</v>
      </c>
      <c r="C333" t="s">
        <v>39</v>
      </c>
      <c r="D333">
        <v>2</v>
      </c>
      <c r="E333">
        <v>2025</v>
      </c>
      <c r="F333">
        <v>0.38631703699999997</v>
      </c>
      <c r="H333" t="s">
        <v>10</v>
      </c>
      <c r="I333" t="s">
        <v>115</v>
      </c>
      <c r="J333" t="s">
        <v>64</v>
      </c>
      <c r="K333">
        <v>3</v>
      </c>
      <c r="L333">
        <v>2035</v>
      </c>
      <c r="M333">
        <v>2.233980012</v>
      </c>
    </row>
    <row r="334" spans="1:13" hidden="1" x14ac:dyDescent="0.25">
      <c r="A334" t="s">
        <v>222</v>
      </c>
      <c r="B334" t="s">
        <v>112</v>
      </c>
      <c r="C334" t="s">
        <v>29</v>
      </c>
      <c r="D334">
        <v>3</v>
      </c>
      <c r="E334">
        <v>2025</v>
      </c>
      <c r="F334">
        <v>1.5547919569999999</v>
      </c>
      <c r="H334" t="s">
        <v>10</v>
      </c>
      <c r="I334" t="s">
        <v>115</v>
      </c>
      <c r="J334" t="s">
        <v>16</v>
      </c>
      <c r="K334">
        <v>1</v>
      </c>
      <c r="L334">
        <v>2040</v>
      </c>
      <c r="M334">
        <v>0.414322107</v>
      </c>
    </row>
    <row r="335" spans="1:13" hidden="1" x14ac:dyDescent="0.25">
      <c r="A335" t="s">
        <v>222</v>
      </c>
      <c r="B335" t="s">
        <v>112</v>
      </c>
      <c r="C335" t="s">
        <v>67</v>
      </c>
      <c r="D335">
        <v>3</v>
      </c>
      <c r="E335">
        <v>2025</v>
      </c>
      <c r="F335">
        <v>0.38631703699999997</v>
      </c>
      <c r="H335" t="s">
        <v>10</v>
      </c>
      <c r="I335" t="s">
        <v>115</v>
      </c>
      <c r="J335" t="s">
        <v>39</v>
      </c>
      <c r="K335">
        <v>1</v>
      </c>
      <c r="L335">
        <v>2040</v>
      </c>
      <c r="M335">
        <v>2.1751910639999998</v>
      </c>
    </row>
    <row r="336" spans="1:13" hidden="1" x14ac:dyDescent="0.25">
      <c r="A336" t="s">
        <v>222</v>
      </c>
      <c r="B336" t="s">
        <v>112</v>
      </c>
      <c r="C336" t="s">
        <v>29</v>
      </c>
      <c r="D336">
        <v>4</v>
      </c>
      <c r="E336">
        <v>2025</v>
      </c>
      <c r="F336">
        <v>1.5547919569999999</v>
      </c>
      <c r="H336" t="s">
        <v>10</v>
      </c>
      <c r="I336" t="s">
        <v>115</v>
      </c>
      <c r="J336" t="s">
        <v>16</v>
      </c>
      <c r="K336">
        <v>2</v>
      </c>
      <c r="L336">
        <v>2040</v>
      </c>
      <c r="M336">
        <v>0.414322107</v>
      </c>
    </row>
    <row r="337" spans="1:13" hidden="1" x14ac:dyDescent="0.25">
      <c r="A337" t="s">
        <v>222</v>
      </c>
      <c r="B337" t="s">
        <v>112</v>
      </c>
      <c r="C337" t="s">
        <v>64</v>
      </c>
      <c r="D337">
        <v>4</v>
      </c>
      <c r="E337">
        <v>2025</v>
      </c>
      <c r="F337">
        <v>0.38631703699999997</v>
      </c>
      <c r="H337" t="s">
        <v>10</v>
      </c>
      <c r="I337" t="s">
        <v>115</v>
      </c>
      <c r="J337" t="s">
        <v>67</v>
      </c>
      <c r="K337">
        <v>2</v>
      </c>
      <c r="L337">
        <v>2040</v>
      </c>
      <c r="M337">
        <v>2.1751910639999998</v>
      </c>
    </row>
    <row r="338" spans="1:13" hidden="1" x14ac:dyDescent="0.25">
      <c r="A338" t="s">
        <v>222</v>
      </c>
      <c r="B338" t="s">
        <v>112</v>
      </c>
      <c r="C338" t="s">
        <v>29</v>
      </c>
      <c r="D338">
        <v>1</v>
      </c>
      <c r="E338">
        <v>2030</v>
      </c>
      <c r="F338">
        <v>2.1551241079999999</v>
      </c>
      <c r="H338" t="s">
        <v>10</v>
      </c>
      <c r="I338" t="s">
        <v>115</v>
      </c>
      <c r="J338" t="s">
        <v>16</v>
      </c>
      <c r="K338">
        <v>3</v>
      </c>
      <c r="L338">
        <v>2040</v>
      </c>
      <c r="M338">
        <v>0.414322107</v>
      </c>
    </row>
    <row r="339" spans="1:13" hidden="1" x14ac:dyDescent="0.25">
      <c r="A339" t="s">
        <v>222</v>
      </c>
      <c r="B339" t="s">
        <v>112</v>
      </c>
      <c r="C339" t="s">
        <v>29</v>
      </c>
      <c r="D339">
        <v>2</v>
      </c>
      <c r="E339">
        <v>2030</v>
      </c>
      <c r="F339">
        <v>1.530519505</v>
      </c>
      <c r="H339" t="s">
        <v>10</v>
      </c>
      <c r="I339" t="s">
        <v>115</v>
      </c>
      <c r="J339" t="s">
        <v>64</v>
      </c>
      <c r="K339">
        <v>3</v>
      </c>
      <c r="L339">
        <v>2040</v>
      </c>
      <c r="M339">
        <v>2.1751910639999998</v>
      </c>
    </row>
    <row r="340" spans="1:13" hidden="1" x14ac:dyDescent="0.25">
      <c r="A340" t="s">
        <v>222</v>
      </c>
      <c r="B340" t="s">
        <v>112</v>
      </c>
      <c r="C340" t="s">
        <v>39</v>
      </c>
      <c r="D340">
        <v>2</v>
      </c>
      <c r="E340">
        <v>2030</v>
      </c>
      <c r="F340">
        <v>0.37854824399999998</v>
      </c>
      <c r="H340" t="s">
        <v>10</v>
      </c>
      <c r="I340" t="s">
        <v>115</v>
      </c>
      <c r="J340" t="s">
        <v>16</v>
      </c>
      <c r="K340">
        <v>1</v>
      </c>
      <c r="L340">
        <v>2045</v>
      </c>
      <c r="M340">
        <v>0.40312421300000001</v>
      </c>
    </row>
    <row r="341" spans="1:13" hidden="1" x14ac:dyDescent="0.25">
      <c r="A341" t="s">
        <v>222</v>
      </c>
      <c r="B341" t="s">
        <v>112</v>
      </c>
      <c r="C341" t="s">
        <v>29</v>
      </c>
      <c r="D341">
        <v>3</v>
      </c>
      <c r="E341">
        <v>2030</v>
      </c>
      <c r="F341">
        <v>1.530519505</v>
      </c>
      <c r="H341" t="s">
        <v>10</v>
      </c>
      <c r="I341" t="s">
        <v>115</v>
      </c>
      <c r="J341" t="s">
        <v>39</v>
      </c>
      <c r="K341">
        <v>1</v>
      </c>
      <c r="L341">
        <v>2045</v>
      </c>
      <c r="M341">
        <v>2.1164021160000002</v>
      </c>
    </row>
    <row r="342" spans="1:13" hidden="1" x14ac:dyDescent="0.25">
      <c r="A342" t="s">
        <v>222</v>
      </c>
      <c r="B342" t="s">
        <v>112</v>
      </c>
      <c r="C342" t="s">
        <v>67</v>
      </c>
      <c r="D342">
        <v>3</v>
      </c>
      <c r="E342">
        <v>2030</v>
      </c>
      <c r="F342">
        <v>0.37854824399999998</v>
      </c>
      <c r="H342" t="s">
        <v>10</v>
      </c>
      <c r="I342" t="s">
        <v>115</v>
      </c>
      <c r="J342" t="s">
        <v>16</v>
      </c>
      <c r="K342">
        <v>2</v>
      </c>
      <c r="L342">
        <v>2045</v>
      </c>
      <c r="M342">
        <v>0.40312421300000001</v>
      </c>
    </row>
    <row r="343" spans="1:13" hidden="1" x14ac:dyDescent="0.25">
      <c r="A343" t="s">
        <v>222</v>
      </c>
      <c r="B343" t="s">
        <v>112</v>
      </c>
      <c r="C343" t="s">
        <v>29</v>
      </c>
      <c r="D343">
        <v>4</v>
      </c>
      <c r="E343">
        <v>2030</v>
      </c>
      <c r="F343">
        <v>1.530519505</v>
      </c>
      <c r="H343" t="s">
        <v>10</v>
      </c>
      <c r="I343" t="s">
        <v>115</v>
      </c>
      <c r="J343" t="s">
        <v>67</v>
      </c>
      <c r="K343">
        <v>2</v>
      </c>
      <c r="L343">
        <v>2045</v>
      </c>
      <c r="M343">
        <v>2.1164021160000002</v>
      </c>
    </row>
    <row r="344" spans="1:13" hidden="1" x14ac:dyDescent="0.25">
      <c r="A344" t="s">
        <v>222</v>
      </c>
      <c r="B344" t="s">
        <v>112</v>
      </c>
      <c r="C344" t="s">
        <v>64</v>
      </c>
      <c r="D344">
        <v>4</v>
      </c>
      <c r="E344">
        <v>2030</v>
      </c>
      <c r="F344">
        <v>0.37854824399999998</v>
      </c>
      <c r="H344" t="s">
        <v>10</v>
      </c>
      <c r="I344" t="s">
        <v>115</v>
      </c>
      <c r="J344" t="s">
        <v>16</v>
      </c>
      <c r="K344">
        <v>3</v>
      </c>
      <c r="L344">
        <v>2045</v>
      </c>
      <c r="M344">
        <v>0.40312421300000001</v>
      </c>
    </row>
    <row r="345" spans="1:13" hidden="1" x14ac:dyDescent="0.25">
      <c r="A345" t="s">
        <v>222</v>
      </c>
      <c r="B345" t="s">
        <v>112</v>
      </c>
      <c r="C345" t="s">
        <v>29</v>
      </c>
      <c r="D345">
        <v>1</v>
      </c>
      <c r="E345">
        <v>2035</v>
      </c>
      <c r="F345">
        <v>2.1184329079999999</v>
      </c>
      <c r="H345" t="s">
        <v>10</v>
      </c>
      <c r="I345" t="s">
        <v>115</v>
      </c>
      <c r="J345" t="s">
        <v>64</v>
      </c>
      <c r="K345">
        <v>3</v>
      </c>
      <c r="L345">
        <v>2045</v>
      </c>
      <c r="M345">
        <v>2.1164021160000002</v>
      </c>
    </row>
    <row r="346" spans="1:13" hidden="1" x14ac:dyDescent="0.25">
      <c r="A346" t="s">
        <v>222</v>
      </c>
      <c r="B346" t="s">
        <v>112</v>
      </c>
      <c r="C346" t="s">
        <v>29</v>
      </c>
      <c r="D346">
        <v>2</v>
      </c>
      <c r="E346">
        <v>2035</v>
      </c>
      <c r="F346">
        <v>1.5065300699999999</v>
      </c>
      <c r="H346" t="s">
        <v>10</v>
      </c>
      <c r="I346" t="s">
        <v>115</v>
      </c>
      <c r="J346" t="s">
        <v>16</v>
      </c>
      <c r="K346">
        <v>1</v>
      </c>
      <c r="L346">
        <v>2050</v>
      </c>
      <c r="M346">
        <v>0.391926318</v>
      </c>
    </row>
    <row r="347" spans="1:13" hidden="1" x14ac:dyDescent="0.25">
      <c r="A347" t="s">
        <v>222</v>
      </c>
      <c r="B347" t="s">
        <v>112</v>
      </c>
      <c r="C347" t="s">
        <v>39</v>
      </c>
      <c r="D347">
        <v>2</v>
      </c>
      <c r="E347">
        <v>2035</v>
      </c>
      <c r="F347">
        <v>0.37085020499999999</v>
      </c>
      <c r="H347" t="s">
        <v>10</v>
      </c>
      <c r="I347" t="s">
        <v>115</v>
      </c>
      <c r="J347" t="s">
        <v>39</v>
      </c>
      <c r="K347">
        <v>1</v>
      </c>
      <c r="L347">
        <v>2050</v>
      </c>
      <c r="M347">
        <v>2.0576131690000001</v>
      </c>
    </row>
    <row r="348" spans="1:13" hidden="1" x14ac:dyDescent="0.25">
      <c r="A348" t="s">
        <v>222</v>
      </c>
      <c r="B348" t="s">
        <v>112</v>
      </c>
      <c r="C348" t="s">
        <v>29</v>
      </c>
      <c r="D348">
        <v>3</v>
      </c>
      <c r="E348">
        <v>2035</v>
      </c>
      <c r="F348">
        <v>1.5065300699999999</v>
      </c>
      <c r="H348" t="s">
        <v>10</v>
      </c>
      <c r="I348" t="s">
        <v>115</v>
      </c>
      <c r="J348" t="s">
        <v>16</v>
      </c>
      <c r="K348">
        <v>2</v>
      </c>
      <c r="L348">
        <v>2050</v>
      </c>
      <c r="M348">
        <v>0.391926318</v>
      </c>
    </row>
    <row r="349" spans="1:13" hidden="1" x14ac:dyDescent="0.25">
      <c r="A349" t="s">
        <v>222</v>
      </c>
      <c r="B349" t="s">
        <v>112</v>
      </c>
      <c r="C349" t="s">
        <v>67</v>
      </c>
      <c r="D349">
        <v>3</v>
      </c>
      <c r="E349">
        <v>2035</v>
      </c>
      <c r="F349">
        <v>0.37085020499999999</v>
      </c>
      <c r="H349" t="s">
        <v>10</v>
      </c>
      <c r="I349" t="s">
        <v>115</v>
      </c>
      <c r="J349" t="s">
        <v>67</v>
      </c>
      <c r="K349">
        <v>2</v>
      </c>
      <c r="L349">
        <v>2050</v>
      </c>
      <c r="M349">
        <v>2.0576131690000001</v>
      </c>
    </row>
    <row r="350" spans="1:13" hidden="1" x14ac:dyDescent="0.25">
      <c r="A350" t="s">
        <v>222</v>
      </c>
      <c r="B350" t="s">
        <v>112</v>
      </c>
      <c r="C350" t="s">
        <v>29</v>
      </c>
      <c r="D350">
        <v>4</v>
      </c>
      <c r="E350">
        <v>2035</v>
      </c>
      <c r="F350">
        <v>1.5065300699999999</v>
      </c>
      <c r="H350" t="s">
        <v>10</v>
      </c>
      <c r="I350" t="s">
        <v>115</v>
      </c>
      <c r="J350" t="s">
        <v>16</v>
      </c>
      <c r="K350">
        <v>3</v>
      </c>
      <c r="L350">
        <v>2050</v>
      </c>
      <c r="M350">
        <v>0.391926318</v>
      </c>
    </row>
    <row r="351" spans="1:13" hidden="1" x14ac:dyDescent="0.25">
      <c r="A351" t="s">
        <v>222</v>
      </c>
      <c r="B351" t="s">
        <v>112</v>
      </c>
      <c r="C351" t="s">
        <v>64</v>
      </c>
      <c r="D351">
        <v>4</v>
      </c>
      <c r="E351">
        <v>2035</v>
      </c>
      <c r="F351">
        <v>0.37085020499999999</v>
      </c>
      <c r="H351" t="s">
        <v>10</v>
      </c>
      <c r="I351" t="s">
        <v>115</v>
      </c>
      <c r="J351" t="s">
        <v>64</v>
      </c>
      <c r="K351">
        <v>3</v>
      </c>
      <c r="L351">
        <v>2050</v>
      </c>
      <c r="M351">
        <v>2.0576131690000001</v>
      </c>
    </row>
    <row r="352" spans="1:13" hidden="1" x14ac:dyDescent="0.25">
      <c r="A352" t="s">
        <v>222</v>
      </c>
      <c r="B352" t="s">
        <v>112</v>
      </c>
      <c r="C352" t="s">
        <v>29</v>
      </c>
      <c r="D352">
        <v>1</v>
      </c>
      <c r="E352">
        <v>2040</v>
      </c>
      <c r="F352">
        <v>2.0821414680000001</v>
      </c>
      <c r="H352" t="s">
        <v>10</v>
      </c>
      <c r="I352" t="s">
        <v>116</v>
      </c>
      <c r="J352" t="s">
        <v>16</v>
      </c>
      <c r="K352">
        <v>1</v>
      </c>
      <c r="L352">
        <v>2018</v>
      </c>
      <c r="M352">
        <v>0.47031158099999998</v>
      </c>
    </row>
    <row r="353" spans="1:13" hidden="1" x14ac:dyDescent="0.25">
      <c r="A353" t="s">
        <v>222</v>
      </c>
      <c r="B353" t="s">
        <v>112</v>
      </c>
      <c r="C353" t="s">
        <v>29</v>
      </c>
      <c r="D353">
        <v>2</v>
      </c>
      <c r="E353">
        <v>2040</v>
      </c>
      <c r="F353">
        <v>1.4828236509999999</v>
      </c>
      <c r="H353" t="s">
        <v>10</v>
      </c>
      <c r="I353" t="s">
        <v>116</v>
      </c>
      <c r="J353" t="s">
        <v>39</v>
      </c>
      <c r="K353">
        <v>1</v>
      </c>
      <c r="L353">
        <v>2018</v>
      </c>
      <c r="M353">
        <v>2.4691358019999998</v>
      </c>
    </row>
    <row r="354" spans="1:13" hidden="1" x14ac:dyDescent="0.25">
      <c r="A354" t="s">
        <v>222</v>
      </c>
      <c r="B354" t="s">
        <v>112</v>
      </c>
      <c r="C354" t="s">
        <v>39</v>
      </c>
      <c r="D354">
        <v>2</v>
      </c>
      <c r="E354">
        <v>2040</v>
      </c>
      <c r="F354">
        <v>0.36322292</v>
      </c>
      <c r="H354" t="s">
        <v>10</v>
      </c>
      <c r="I354" t="s">
        <v>116</v>
      </c>
      <c r="J354" t="s">
        <v>16</v>
      </c>
      <c r="K354">
        <v>1</v>
      </c>
      <c r="L354">
        <v>2025</v>
      </c>
      <c r="M354">
        <v>0.44791579199999998</v>
      </c>
    </row>
    <row r="355" spans="1:13" hidden="1" x14ac:dyDescent="0.25">
      <c r="A355" t="s">
        <v>222</v>
      </c>
      <c r="B355" t="s">
        <v>112</v>
      </c>
      <c r="C355" t="s">
        <v>29</v>
      </c>
      <c r="D355">
        <v>3</v>
      </c>
      <c r="E355">
        <v>2040</v>
      </c>
      <c r="F355">
        <v>1.4828236509999999</v>
      </c>
      <c r="H355" t="s">
        <v>10</v>
      </c>
      <c r="I355" t="s">
        <v>116</v>
      </c>
      <c r="J355" t="s">
        <v>39</v>
      </c>
      <c r="K355">
        <v>1</v>
      </c>
      <c r="L355">
        <v>2025</v>
      </c>
      <c r="M355">
        <v>2.3515579070000001</v>
      </c>
    </row>
    <row r="356" spans="1:13" hidden="1" x14ac:dyDescent="0.25">
      <c r="A356" t="s">
        <v>222</v>
      </c>
      <c r="B356" t="s">
        <v>112</v>
      </c>
      <c r="C356" t="s">
        <v>67</v>
      </c>
      <c r="D356">
        <v>3</v>
      </c>
      <c r="E356">
        <v>2040</v>
      </c>
      <c r="F356">
        <v>0.36322292</v>
      </c>
      <c r="H356" t="s">
        <v>10</v>
      </c>
      <c r="I356" t="s">
        <v>116</v>
      </c>
      <c r="J356" t="s">
        <v>16</v>
      </c>
      <c r="K356">
        <v>1</v>
      </c>
      <c r="L356">
        <v>2030</v>
      </c>
      <c r="M356">
        <v>0.43671789700000002</v>
      </c>
    </row>
    <row r="357" spans="1:13" hidden="1" x14ac:dyDescent="0.25">
      <c r="A357" t="s">
        <v>222</v>
      </c>
      <c r="B357" t="s">
        <v>112</v>
      </c>
      <c r="C357" t="s">
        <v>29</v>
      </c>
      <c r="D357">
        <v>4</v>
      </c>
      <c r="E357">
        <v>2040</v>
      </c>
      <c r="F357">
        <v>1.4828236509999999</v>
      </c>
      <c r="H357" t="s">
        <v>10</v>
      </c>
      <c r="I357" t="s">
        <v>116</v>
      </c>
      <c r="J357" t="s">
        <v>39</v>
      </c>
      <c r="K357">
        <v>1</v>
      </c>
      <c r="L357">
        <v>2030</v>
      </c>
      <c r="M357">
        <v>2.292768959</v>
      </c>
    </row>
    <row r="358" spans="1:13" hidden="1" x14ac:dyDescent="0.25">
      <c r="A358" t="s">
        <v>222</v>
      </c>
      <c r="B358" t="s">
        <v>112</v>
      </c>
      <c r="C358" t="s">
        <v>64</v>
      </c>
      <c r="D358">
        <v>4</v>
      </c>
      <c r="E358">
        <v>2040</v>
      </c>
      <c r="F358">
        <v>0.36322292</v>
      </c>
      <c r="H358" t="s">
        <v>10</v>
      </c>
      <c r="I358" t="s">
        <v>116</v>
      </c>
      <c r="J358" t="s">
        <v>16</v>
      </c>
      <c r="K358">
        <v>1</v>
      </c>
      <c r="L358">
        <v>2035</v>
      </c>
      <c r="M358">
        <v>0.42552000200000001</v>
      </c>
    </row>
    <row r="359" spans="1:13" hidden="1" x14ac:dyDescent="0.25">
      <c r="A359" t="s">
        <v>222</v>
      </c>
      <c r="B359" t="s">
        <v>112</v>
      </c>
      <c r="C359" t="s">
        <v>29</v>
      </c>
      <c r="D359">
        <v>1</v>
      </c>
      <c r="E359">
        <v>2045</v>
      </c>
      <c r="F359">
        <v>2.046249789</v>
      </c>
      <c r="H359" t="s">
        <v>10</v>
      </c>
      <c r="I359" t="s">
        <v>116</v>
      </c>
      <c r="J359" t="s">
        <v>39</v>
      </c>
      <c r="K359">
        <v>1</v>
      </c>
      <c r="L359">
        <v>2035</v>
      </c>
      <c r="M359">
        <v>2.233980012</v>
      </c>
    </row>
    <row r="360" spans="1:13" hidden="1" x14ac:dyDescent="0.25">
      <c r="A360" t="s">
        <v>222</v>
      </c>
      <c r="B360" t="s">
        <v>112</v>
      </c>
      <c r="C360" t="s">
        <v>29</v>
      </c>
      <c r="D360">
        <v>2</v>
      </c>
      <c r="E360">
        <v>2045</v>
      </c>
      <c r="F360">
        <v>1.4594002479999999</v>
      </c>
      <c r="H360" t="s">
        <v>10</v>
      </c>
      <c r="I360" t="s">
        <v>116</v>
      </c>
      <c r="J360" t="s">
        <v>16</v>
      </c>
      <c r="K360">
        <v>1</v>
      </c>
      <c r="L360">
        <v>2040</v>
      </c>
      <c r="M360">
        <v>0.414322107</v>
      </c>
    </row>
    <row r="361" spans="1:13" hidden="1" x14ac:dyDescent="0.25">
      <c r="A361" t="s">
        <v>222</v>
      </c>
      <c r="B361" t="s">
        <v>112</v>
      </c>
      <c r="C361" t="s">
        <v>39</v>
      </c>
      <c r="D361">
        <v>2</v>
      </c>
      <c r="E361">
        <v>2045</v>
      </c>
      <c r="F361">
        <v>0.355666388</v>
      </c>
      <c r="H361" t="s">
        <v>10</v>
      </c>
      <c r="I361" t="s">
        <v>116</v>
      </c>
      <c r="J361" t="s">
        <v>39</v>
      </c>
      <c r="K361">
        <v>1</v>
      </c>
      <c r="L361">
        <v>2040</v>
      </c>
      <c r="M361">
        <v>2.1751910639999998</v>
      </c>
    </row>
    <row r="362" spans="1:13" hidden="1" x14ac:dyDescent="0.25">
      <c r="A362" t="s">
        <v>222</v>
      </c>
      <c r="B362" t="s">
        <v>112</v>
      </c>
      <c r="C362" t="s">
        <v>29</v>
      </c>
      <c r="D362">
        <v>3</v>
      </c>
      <c r="E362">
        <v>2045</v>
      </c>
      <c r="F362">
        <v>1.4594002479999999</v>
      </c>
      <c r="H362" t="s">
        <v>10</v>
      </c>
      <c r="I362" t="s">
        <v>116</v>
      </c>
      <c r="J362" t="s">
        <v>16</v>
      </c>
      <c r="K362">
        <v>1</v>
      </c>
      <c r="L362">
        <v>2045</v>
      </c>
      <c r="M362">
        <v>0.40312421300000001</v>
      </c>
    </row>
    <row r="363" spans="1:13" hidden="1" x14ac:dyDescent="0.25">
      <c r="A363" t="s">
        <v>222</v>
      </c>
      <c r="B363" t="s">
        <v>112</v>
      </c>
      <c r="C363" t="s">
        <v>67</v>
      </c>
      <c r="D363">
        <v>3</v>
      </c>
      <c r="E363">
        <v>2045</v>
      </c>
      <c r="F363">
        <v>0.355666388</v>
      </c>
      <c r="H363" t="s">
        <v>10</v>
      </c>
      <c r="I363" t="s">
        <v>116</v>
      </c>
      <c r="J363" t="s">
        <v>39</v>
      </c>
      <c r="K363">
        <v>1</v>
      </c>
      <c r="L363">
        <v>2045</v>
      </c>
      <c r="M363">
        <v>2.1164021160000002</v>
      </c>
    </row>
    <row r="364" spans="1:13" hidden="1" x14ac:dyDescent="0.25">
      <c r="A364" t="s">
        <v>222</v>
      </c>
      <c r="B364" t="s">
        <v>112</v>
      </c>
      <c r="C364" t="s">
        <v>29</v>
      </c>
      <c r="D364">
        <v>4</v>
      </c>
      <c r="E364">
        <v>2045</v>
      </c>
      <c r="F364">
        <v>1.4594002479999999</v>
      </c>
      <c r="H364" t="s">
        <v>10</v>
      </c>
      <c r="I364" t="s">
        <v>116</v>
      </c>
      <c r="J364" t="s">
        <v>16</v>
      </c>
      <c r="K364">
        <v>1</v>
      </c>
      <c r="L364">
        <v>2050</v>
      </c>
      <c r="M364">
        <v>0.391926318</v>
      </c>
    </row>
    <row r="365" spans="1:13" hidden="1" x14ac:dyDescent="0.25">
      <c r="A365" t="s">
        <v>222</v>
      </c>
      <c r="B365" t="s">
        <v>112</v>
      </c>
      <c r="C365" t="s">
        <v>64</v>
      </c>
      <c r="D365">
        <v>4</v>
      </c>
      <c r="E365">
        <v>2045</v>
      </c>
      <c r="F365">
        <v>0.355666388</v>
      </c>
      <c r="H365" t="s">
        <v>10</v>
      </c>
      <c r="I365" t="s">
        <v>116</v>
      </c>
      <c r="J365" t="s">
        <v>39</v>
      </c>
      <c r="K365">
        <v>1</v>
      </c>
      <c r="L365">
        <v>2050</v>
      </c>
      <c r="M365">
        <v>2.0576131690000001</v>
      </c>
    </row>
    <row r="366" spans="1:13" hidden="1" x14ac:dyDescent="0.25">
      <c r="A366" t="s">
        <v>222</v>
      </c>
      <c r="B366" t="s">
        <v>112</v>
      </c>
      <c r="C366" t="s">
        <v>29</v>
      </c>
      <c r="D366">
        <v>1</v>
      </c>
      <c r="E366">
        <v>2050</v>
      </c>
      <c r="F366">
        <v>2.0107578699999999</v>
      </c>
      <c r="H366" t="s">
        <v>10</v>
      </c>
      <c r="I366" t="s">
        <v>117</v>
      </c>
      <c r="J366" t="s">
        <v>16</v>
      </c>
      <c r="K366">
        <v>1</v>
      </c>
      <c r="L366">
        <v>2018</v>
      </c>
      <c r="M366">
        <v>0.97001763699999999</v>
      </c>
    </row>
    <row r="367" spans="1:13" hidden="1" x14ac:dyDescent="0.25">
      <c r="A367" t="s">
        <v>222</v>
      </c>
      <c r="B367" t="s">
        <v>112</v>
      </c>
      <c r="C367" t="s">
        <v>29</v>
      </c>
      <c r="D367">
        <v>2</v>
      </c>
      <c r="E367">
        <v>2050</v>
      </c>
      <c r="F367">
        <v>1.4362598609999999</v>
      </c>
      <c r="H367" t="s">
        <v>10</v>
      </c>
      <c r="I367" t="s">
        <v>117</v>
      </c>
      <c r="J367" t="s">
        <v>34</v>
      </c>
      <c r="K367">
        <v>1</v>
      </c>
      <c r="L367">
        <v>2018</v>
      </c>
      <c r="M367">
        <v>1.969429747</v>
      </c>
    </row>
    <row r="368" spans="1:13" hidden="1" x14ac:dyDescent="0.25">
      <c r="A368" t="s">
        <v>222</v>
      </c>
      <c r="B368" t="s">
        <v>112</v>
      </c>
      <c r="C368" t="s">
        <v>39</v>
      </c>
      <c r="D368">
        <v>2</v>
      </c>
      <c r="E368">
        <v>2050</v>
      </c>
      <c r="F368">
        <v>0.34818061099999997</v>
      </c>
      <c r="H368" t="s">
        <v>10</v>
      </c>
      <c r="I368" t="s">
        <v>117</v>
      </c>
      <c r="J368" t="s">
        <v>16</v>
      </c>
      <c r="K368">
        <v>1</v>
      </c>
      <c r="L368">
        <v>2025</v>
      </c>
      <c r="M368">
        <v>0.97001763699999999</v>
      </c>
    </row>
    <row r="369" spans="1:13" hidden="1" x14ac:dyDescent="0.25">
      <c r="A369" t="s">
        <v>222</v>
      </c>
      <c r="B369" t="s">
        <v>112</v>
      </c>
      <c r="C369" t="s">
        <v>29</v>
      </c>
      <c r="D369">
        <v>3</v>
      </c>
      <c r="E369">
        <v>2050</v>
      </c>
      <c r="F369">
        <v>1.4362598609999999</v>
      </c>
      <c r="H369" t="s">
        <v>10</v>
      </c>
      <c r="I369" t="s">
        <v>117</v>
      </c>
      <c r="J369" t="s">
        <v>34</v>
      </c>
      <c r="K369">
        <v>1</v>
      </c>
      <c r="L369">
        <v>2025</v>
      </c>
      <c r="M369">
        <v>1.969429747</v>
      </c>
    </row>
    <row r="370" spans="1:13" hidden="1" x14ac:dyDescent="0.25">
      <c r="A370" t="s">
        <v>222</v>
      </c>
      <c r="B370" t="s">
        <v>112</v>
      </c>
      <c r="C370" t="s">
        <v>67</v>
      </c>
      <c r="D370">
        <v>3</v>
      </c>
      <c r="E370">
        <v>2050</v>
      </c>
      <c r="F370">
        <v>0.34818061099999997</v>
      </c>
      <c r="H370" t="s">
        <v>10</v>
      </c>
      <c r="I370" t="s">
        <v>117</v>
      </c>
      <c r="J370" t="s">
        <v>16</v>
      </c>
      <c r="K370">
        <v>1</v>
      </c>
      <c r="L370">
        <v>2030</v>
      </c>
      <c r="M370">
        <v>0.97001763699999999</v>
      </c>
    </row>
    <row r="371" spans="1:13" hidden="1" x14ac:dyDescent="0.25">
      <c r="A371" t="s">
        <v>222</v>
      </c>
      <c r="B371" t="s">
        <v>112</v>
      </c>
      <c r="C371" t="s">
        <v>29</v>
      </c>
      <c r="D371">
        <v>4</v>
      </c>
      <c r="E371">
        <v>2050</v>
      </c>
      <c r="F371">
        <v>1.4362598609999999</v>
      </c>
      <c r="H371" t="s">
        <v>10</v>
      </c>
      <c r="I371" t="s">
        <v>117</v>
      </c>
      <c r="J371" t="s">
        <v>34</v>
      </c>
      <c r="K371">
        <v>1</v>
      </c>
      <c r="L371">
        <v>2030</v>
      </c>
      <c r="M371">
        <v>1.969429747</v>
      </c>
    </row>
    <row r="372" spans="1:13" hidden="1" x14ac:dyDescent="0.25">
      <c r="A372" t="s">
        <v>222</v>
      </c>
      <c r="B372" t="s">
        <v>112</v>
      </c>
      <c r="C372" t="s">
        <v>64</v>
      </c>
      <c r="D372">
        <v>4</v>
      </c>
      <c r="E372">
        <v>2050</v>
      </c>
      <c r="F372">
        <v>0.34818061099999997</v>
      </c>
      <c r="H372" t="s">
        <v>10</v>
      </c>
      <c r="I372" t="s">
        <v>117</v>
      </c>
      <c r="J372" t="s">
        <v>16</v>
      </c>
      <c r="K372">
        <v>1</v>
      </c>
      <c r="L372">
        <v>2035</v>
      </c>
      <c r="M372">
        <v>0.97001763699999999</v>
      </c>
    </row>
    <row r="373" spans="1:13" hidden="1" x14ac:dyDescent="0.25">
      <c r="A373" t="s">
        <v>222</v>
      </c>
      <c r="B373" t="s">
        <v>113</v>
      </c>
      <c r="C373" t="s">
        <v>29</v>
      </c>
      <c r="D373">
        <v>1</v>
      </c>
      <c r="E373">
        <v>2018</v>
      </c>
      <c r="F373">
        <v>2.2624434390000001</v>
      </c>
      <c r="H373" t="s">
        <v>10</v>
      </c>
      <c r="I373" t="s">
        <v>117</v>
      </c>
      <c r="J373" t="s">
        <v>34</v>
      </c>
      <c r="K373">
        <v>1</v>
      </c>
      <c r="L373">
        <v>2035</v>
      </c>
      <c r="M373">
        <v>1.969429747</v>
      </c>
    </row>
    <row r="374" spans="1:13" hidden="1" x14ac:dyDescent="0.25">
      <c r="A374" t="s">
        <v>222</v>
      </c>
      <c r="B374" t="s">
        <v>113</v>
      </c>
      <c r="C374" t="s">
        <v>29</v>
      </c>
      <c r="D374">
        <v>2</v>
      </c>
      <c r="E374">
        <v>2018</v>
      </c>
      <c r="F374">
        <v>1.6017298680000001</v>
      </c>
      <c r="H374" t="s">
        <v>10</v>
      </c>
      <c r="I374" t="s">
        <v>117</v>
      </c>
      <c r="J374" t="s">
        <v>16</v>
      </c>
      <c r="K374">
        <v>1</v>
      </c>
      <c r="L374">
        <v>2040</v>
      </c>
      <c r="M374">
        <v>0.97001763699999999</v>
      </c>
    </row>
    <row r="375" spans="1:13" hidden="1" x14ac:dyDescent="0.25">
      <c r="A375" t="s">
        <v>222</v>
      </c>
      <c r="B375" t="s">
        <v>113</v>
      </c>
      <c r="C375" t="s">
        <v>39</v>
      </c>
      <c r="D375">
        <v>2</v>
      </c>
      <c r="E375">
        <v>2018</v>
      </c>
      <c r="F375">
        <v>0.40043246700000001</v>
      </c>
      <c r="H375" t="s">
        <v>10</v>
      </c>
      <c r="I375" t="s">
        <v>117</v>
      </c>
      <c r="J375" t="s">
        <v>34</v>
      </c>
      <c r="K375">
        <v>1</v>
      </c>
      <c r="L375">
        <v>2040</v>
      </c>
      <c r="M375">
        <v>1.969429747</v>
      </c>
    </row>
    <row r="376" spans="1:13" hidden="1" x14ac:dyDescent="0.25">
      <c r="A376" t="s">
        <v>222</v>
      </c>
      <c r="B376" t="s">
        <v>113</v>
      </c>
      <c r="C376" t="s">
        <v>29</v>
      </c>
      <c r="D376">
        <v>3</v>
      </c>
      <c r="E376">
        <v>2018</v>
      </c>
      <c r="F376">
        <v>1.6017298680000001</v>
      </c>
      <c r="H376" t="s">
        <v>10</v>
      </c>
      <c r="I376" t="s">
        <v>117</v>
      </c>
      <c r="J376" t="s">
        <v>16</v>
      </c>
      <c r="K376">
        <v>1</v>
      </c>
      <c r="L376">
        <v>2045</v>
      </c>
      <c r="M376">
        <v>0.97001763699999999</v>
      </c>
    </row>
    <row r="377" spans="1:13" hidden="1" x14ac:dyDescent="0.25">
      <c r="A377" t="s">
        <v>222</v>
      </c>
      <c r="B377" t="s">
        <v>113</v>
      </c>
      <c r="C377" t="s">
        <v>67</v>
      </c>
      <c r="D377">
        <v>3</v>
      </c>
      <c r="E377">
        <v>2018</v>
      </c>
      <c r="F377">
        <v>0.40043246700000001</v>
      </c>
      <c r="H377" t="s">
        <v>10</v>
      </c>
      <c r="I377" t="s">
        <v>117</v>
      </c>
      <c r="J377" t="s">
        <v>34</v>
      </c>
      <c r="K377">
        <v>1</v>
      </c>
      <c r="L377">
        <v>2045</v>
      </c>
      <c r="M377">
        <v>1.969429747</v>
      </c>
    </row>
    <row r="378" spans="1:13" hidden="1" x14ac:dyDescent="0.25">
      <c r="A378" t="s">
        <v>222</v>
      </c>
      <c r="B378" t="s">
        <v>113</v>
      </c>
      <c r="C378" t="s">
        <v>29</v>
      </c>
      <c r="D378">
        <v>4</v>
      </c>
      <c r="E378">
        <v>2018</v>
      </c>
      <c r="F378">
        <v>1.6017298680000001</v>
      </c>
      <c r="H378" t="s">
        <v>10</v>
      </c>
      <c r="I378" t="s">
        <v>117</v>
      </c>
      <c r="J378" t="s">
        <v>16</v>
      </c>
      <c r="K378">
        <v>1</v>
      </c>
      <c r="L378">
        <v>2050</v>
      </c>
      <c r="M378">
        <v>0.97001763699999999</v>
      </c>
    </row>
    <row r="379" spans="1:13" hidden="1" x14ac:dyDescent="0.25">
      <c r="A379" t="s">
        <v>222</v>
      </c>
      <c r="B379" t="s">
        <v>113</v>
      </c>
      <c r="C379" t="s">
        <v>64</v>
      </c>
      <c r="D379">
        <v>4</v>
      </c>
      <c r="E379">
        <v>2018</v>
      </c>
      <c r="F379">
        <v>0.40043246700000001</v>
      </c>
      <c r="H379" t="s">
        <v>10</v>
      </c>
      <c r="I379" t="s">
        <v>117</v>
      </c>
      <c r="J379" t="s">
        <v>34</v>
      </c>
      <c r="K379">
        <v>1</v>
      </c>
      <c r="L379">
        <v>2050</v>
      </c>
      <c r="M379">
        <v>1.969429747</v>
      </c>
    </row>
    <row r="380" spans="1:13" hidden="1" x14ac:dyDescent="0.25">
      <c r="A380" t="s">
        <v>222</v>
      </c>
      <c r="B380" t="s">
        <v>113</v>
      </c>
      <c r="C380" t="s">
        <v>29</v>
      </c>
      <c r="D380">
        <v>1</v>
      </c>
      <c r="E380">
        <v>2025</v>
      </c>
      <c r="F380">
        <v>2.1922150679999999</v>
      </c>
      <c r="H380" t="s">
        <v>10</v>
      </c>
      <c r="I380" t="s">
        <v>118</v>
      </c>
      <c r="J380" t="s">
        <v>16</v>
      </c>
      <c r="K380">
        <v>1</v>
      </c>
      <c r="L380">
        <v>2018</v>
      </c>
      <c r="M380">
        <v>1.25</v>
      </c>
    </row>
    <row r="381" spans="1:13" hidden="1" x14ac:dyDescent="0.25">
      <c r="A381" t="s">
        <v>222</v>
      </c>
      <c r="B381" t="s">
        <v>113</v>
      </c>
      <c r="C381" t="s">
        <v>29</v>
      </c>
      <c r="D381">
        <v>2</v>
      </c>
      <c r="E381">
        <v>2025</v>
      </c>
      <c r="F381">
        <v>1.5547919569999999</v>
      </c>
      <c r="H381" t="s">
        <v>10</v>
      </c>
      <c r="I381" t="s">
        <v>118</v>
      </c>
      <c r="J381" t="s">
        <v>16</v>
      </c>
      <c r="K381">
        <v>1</v>
      </c>
      <c r="L381">
        <v>2025</v>
      </c>
      <c r="M381">
        <v>1.25</v>
      </c>
    </row>
    <row r="382" spans="1:13" hidden="1" x14ac:dyDescent="0.25">
      <c r="A382" t="s">
        <v>222</v>
      </c>
      <c r="B382" t="s">
        <v>113</v>
      </c>
      <c r="C382" t="s">
        <v>39</v>
      </c>
      <c r="D382">
        <v>2</v>
      </c>
      <c r="E382">
        <v>2025</v>
      </c>
      <c r="F382">
        <v>0.38631703699999997</v>
      </c>
      <c r="H382" t="s">
        <v>10</v>
      </c>
      <c r="I382" t="s">
        <v>118</v>
      </c>
      <c r="J382" t="s">
        <v>16</v>
      </c>
      <c r="K382">
        <v>1</v>
      </c>
      <c r="L382">
        <v>2030</v>
      </c>
      <c r="M382">
        <v>1.25</v>
      </c>
    </row>
    <row r="383" spans="1:13" hidden="1" x14ac:dyDescent="0.25">
      <c r="A383" t="s">
        <v>222</v>
      </c>
      <c r="B383" t="s">
        <v>113</v>
      </c>
      <c r="C383" t="s">
        <v>29</v>
      </c>
      <c r="D383">
        <v>3</v>
      </c>
      <c r="E383">
        <v>2025</v>
      </c>
      <c r="F383">
        <v>1.5547919569999999</v>
      </c>
      <c r="H383" t="s">
        <v>10</v>
      </c>
      <c r="I383" t="s">
        <v>118</v>
      </c>
      <c r="J383" t="s">
        <v>16</v>
      </c>
      <c r="K383">
        <v>1</v>
      </c>
      <c r="L383">
        <v>2035</v>
      </c>
      <c r="M383">
        <v>1.25</v>
      </c>
    </row>
    <row r="384" spans="1:13" hidden="1" x14ac:dyDescent="0.25">
      <c r="A384" t="s">
        <v>222</v>
      </c>
      <c r="B384" t="s">
        <v>113</v>
      </c>
      <c r="C384" t="s">
        <v>67</v>
      </c>
      <c r="D384">
        <v>3</v>
      </c>
      <c r="E384">
        <v>2025</v>
      </c>
      <c r="F384">
        <v>0.38631703699999997</v>
      </c>
      <c r="H384" t="s">
        <v>10</v>
      </c>
      <c r="I384" t="s">
        <v>118</v>
      </c>
      <c r="J384" t="s">
        <v>16</v>
      </c>
      <c r="K384">
        <v>1</v>
      </c>
      <c r="L384">
        <v>2040</v>
      </c>
      <c r="M384">
        <v>1.25</v>
      </c>
    </row>
    <row r="385" spans="1:13" hidden="1" x14ac:dyDescent="0.25">
      <c r="A385" t="s">
        <v>222</v>
      </c>
      <c r="B385" t="s">
        <v>113</v>
      </c>
      <c r="C385" t="s">
        <v>29</v>
      </c>
      <c r="D385">
        <v>4</v>
      </c>
      <c r="E385">
        <v>2025</v>
      </c>
      <c r="F385">
        <v>1.5547919569999999</v>
      </c>
      <c r="H385" t="s">
        <v>10</v>
      </c>
      <c r="I385" t="s">
        <v>118</v>
      </c>
      <c r="J385" t="s">
        <v>16</v>
      </c>
      <c r="K385">
        <v>1</v>
      </c>
      <c r="L385">
        <v>2045</v>
      </c>
      <c r="M385">
        <v>1.25</v>
      </c>
    </row>
    <row r="386" spans="1:13" hidden="1" x14ac:dyDescent="0.25">
      <c r="A386" t="s">
        <v>222</v>
      </c>
      <c r="B386" t="s">
        <v>113</v>
      </c>
      <c r="C386" t="s">
        <v>64</v>
      </c>
      <c r="D386">
        <v>4</v>
      </c>
      <c r="E386">
        <v>2025</v>
      </c>
      <c r="F386">
        <v>0.38631703699999997</v>
      </c>
      <c r="H386" t="s">
        <v>10</v>
      </c>
      <c r="I386" t="s">
        <v>118</v>
      </c>
      <c r="J386" t="s">
        <v>16</v>
      </c>
      <c r="K386">
        <v>1</v>
      </c>
      <c r="L386">
        <v>2050</v>
      </c>
      <c r="M386">
        <v>1.25</v>
      </c>
    </row>
    <row r="387" spans="1:13" hidden="1" x14ac:dyDescent="0.25">
      <c r="A387" t="s">
        <v>222</v>
      </c>
      <c r="B387" t="s">
        <v>113</v>
      </c>
      <c r="C387" t="s">
        <v>29</v>
      </c>
      <c r="D387">
        <v>1</v>
      </c>
      <c r="E387">
        <v>2030</v>
      </c>
      <c r="F387">
        <v>2.1551241079999999</v>
      </c>
      <c r="H387" t="s">
        <v>10</v>
      </c>
      <c r="I387" t="s">
        <v>119</v>
      </c>
      <c r="J387" t="s">
        <v>16</v>
      </c>
      <c r="K387">
        <v>1</v>
      </c>
      <c r="L387">
        <v>2018</v>
      </c>
      <c r="M387">
        <v>1.587301587</v>
      </c>
    </row>
    <row r="388" spans="1:13" hidden="1" x14ac:dyDescent="0.25">
      <c r="A388" t="s">
        <v>222</v>
      </c>
      <c r="B388" t="s">
        <v>113</v>
      </c>
      <c r="C388" t="s">
        <v>29</v>
      </c>
      <c r="D388">
        <v>2</v>
      </c>
      <c r="E388">
        <v>2030</v>
      </c>
      <c r="F388">
        <v>1.530519505</v>
      </c>
      <c r="H388" t="s">
        <v>10</v>
      </c>
      <c r="I388" t="s">
        <v>119</v>
      </c>
      <c r="J388" t="s">
        <v>16</v>
      </c>
      <c r="K388">
        <v>1</v>
      </c>
      <c r="L388">
        <v>2025</v>
      </c>
      <c r="M388">
        <v>1.5117157969999999</v>
      </c>
    </row>
    <row r="389" spans="1:13" hidden="1" x14ac:dyDescent="0.25">
      <c r="A389" t="s">
        <v>222</v>
      </c>
      <c r="B389" t="s">
        <v>113</v>
      </c>
      <c r="C389" t="s">
        <v>39</v>
      </c>
      <c r="D389">
        <v>2</v>
      </c>
      <c r="E389">
        <v>2030</v>
      </c>
      <c r="F389">
        <v>0.37854824399999998</v>
      </c>
      <c r="H389" t="s">
        <v>10</v>
      </c>
      <c r="I389" t="s">
        <v>119</v>
      </c>
      <c r="J389" t="s">
        <v>16</v>
      </c>
      <c r="K389">
        <v>1</v>
      </c>
      <c r="L389">
        <v>2030</v>
      </c>
      <c r="M389">
        <v>1.473922902</v>
      </c>
    </row>
    <row r="390" spans="1:13" hidden="1" x14ac:dyDescent="0.25">
      <c r="A390" t="s">
        <v>222</v>
      </c>
      <c r="B390" t="s">
        <v>113</v>
      </c>
      <c r="C390" t="s">
        <v>29</v>
      </c>
      <c r="D390">
        <v>3</v>
      </c>
      <c r="E390">
        <v>2030</v>
      </c>
      <c r="F390">
        <v>1.530519505</v>
      </c>
      <c r="H390" t="s">
        <v>10</v>
      </c>
      <c r="I390" t="s">
        <v>119</v>
      </c>
      <c r="J390" t="s">
        <v>16</v>
      </c>
      <c r="K390">
        <v>1</v>
      </c>
      <c r="L390">
        <v>2035</v>
      </c>
      <c r="M390">
        <v>1.4361300079999999</v>
      </c>
    </row>
    <row r="391" spans="1:13" hidden="1" x14ac:dyDescent="0.25">
      <c r="A391" t="s">
        <v>222</v>
      </c>
      <c r="B391" t="s">
        <v>113</v>
      </c>
      <c r="C391" t="s">
        <v>67</v>
      </c>
      <c r="D391">
        <v>3</v>
      </c>
      <c r="E391">
        <v>2030</v>
      </c>
      <c r="F391">
        <v>0.37854824399999998</v>
      </c>
      <c r="H391" t="s">
        <v>10</v>
      </c>
      <c r="I391" t="s">
        <v>119</v>
      </c>
      <c r="J391" t="s">
        <v>16</v>
      </c>
      <c r="K391">
        <v>1</v>
      </c>
      <c r="L391">
        <v>2040</v>
      </c>
      <c r="M391">
        <v>1.398337113</v>
      </c>
    </row>
    <row r="392" spans="1:13" hidden="1" x14ac:dyDescent="0.25">
      <c r="A392" t="s">
        <v>222</v>
      </c>
      <c r="B392" t="s">
        <v>113</v>
      </c>
      <c r="C392" t="s">
        <v>29</v>
      </c>
      <c r="D392">
        <v>4</v>
      </c>
      <c r="E392">
        <v>2030</v>
      </c>
      <c r="F392">
        <v>1.530519505</v>
      </c>
      <c r="H392" t="s">
        <v>10</v>
      </c>
      <c r="I392" t="s">
        <v>119</v>
      </c>
      <c r="J392" t="s">
        <v>16</v>
      </c>
      <c r="K392">
        <v>1</v>
      </c>
      <c r="L392">
        <v>2045</v>
      </c>
      <c r="M392">
        <v>1.360544218</v>
      </c>
    </row>
    <row r="393" spans="1:13" hidden="1" x14ac:dyDescent="0.25">
      <c r="A393" t="s">
        <v>222</v>
      </c>
      <c r="B393" t="s">
        <v>113</v>
      </c>
      <c r="C393" t="s">
        <v>64</v>
      </c>
      <c r="D393">
        <v>4</v>
      </c>
      <c r="E393">
        <v>2030</v>
      </c>
      <c r="F393">
        <v>0.37854824399999998</v>
      </c>
      <c r="H393" t="s">
        <v>10</v>
      </c>
      <c r="I393" t="s">
        <v>119</v>
      </c>
      <c r="J393" t="s">
        <v>16</v>
      </c>
      <c r="K393">
        <v>1</v>
      </c>
      <c r="L393">
        <v>2050</v>
      </c>
      <c r="M393">
        <v>1.3227513230000001</v>
      </c>
    </row>
    <row r="394" spans="1:13" hidden="1" x14ac:dyDescent="0.25">
      <c r="A394" t="s">
        <v>222</v>
      </c>
      <c r="B394" t="s">
        <v>113</v>
      </c>
      <c r="C394" t="s">
        <v>29</v>
      </c>
      <c r="D394">
        <v>1</v>
      </c>
      <c r="E394">
        <v>2035</v>
      </c>
      <c r="F394">
        <v>2.1184329079999999</v>
      </c>
      <c r="H394" t="s">
        <v>10</v>
      </c>
      <c r="I394" t="s">
        <v>120</v>
      </c>
      <c r="J394" t="s">
        <v>24</v>
      </c>
      <c r="K394">
        <v>1</v>
      </c>
      <c r="L394">
        <v>2018</v>
      </c>
      <c r="M394">
        <v>1.25</v>
      </c>
    </row>
    <row r="395" spans="1:13" hidden="1" x14ac:dyDescent="0.25">
      <c r="A395" t="s">
        <v>222</v>
      </c>
      <c r="B395" t="s">
        <v>113</v>
      </c>
      <c r="C395" t="s">
        <v>29</v>
      </c>
      <c r="D395">
        <v>2</v>
      </c>
      <c r="E395">
        <v>2035</v>
      </c>
      <c r="F395">
        <v>1.5065300699999999</v>
      </c>
      <c r="H395" t="s">
        <v>10</v>
      </c>
      <c r="I395" t="s">
        <v>120</v>
      </c>
      <c r="J395" t="s">
        <v>24</v>
      </c>
      <c r="K395">
        <v>1</v>
      </c>
      <c r="L395">
        <v>2025</v>
      </c>
      <c r="M395">
        <v>1.2048192769999999</v>
      </c>
    </row>
    <row r="396" spans="1:13" hidden="1" x14ac:dyDescent="0.25">
      <c r="A396" t="s">
        <v>222</v>
      </c>
      <c r="B396" t="s">
        <v>113</v>
      </c>
      <c r="C396" t="s">
        <v>39</v>
      </c>
      <c r="D396">
        <v>2</v>
      </c>
      <c r="E396">
        <v>2035</v>
      </c>
      <c r="F396">
        <v>0.37085020499999999</v>
      </c>
      <c r="H396" t="s">
        <v>10</v>
      </c>
      <c r="I396" t="s">
        <v>120</v>
      </c>
      <c r="J396" t="s">
        <v>24</v>
      </c>
      <c r="K396">
        <v>1</v>
      </c>
      <c r="L396">
        <v>2030</v>
      </c>
      <c r="M396">
        <v>1.19047619</v>
      </c>
    </row>
    <row r="397" spans="1:13" hidden="1" x14ac:dyDescent="0.25">
      <c r="A397" t="s">
        <v>222</v>
      </c>
      <c r="B397" t="s">
        <v>113</v>
      </c>
      <c r="C397" t="s">
        <v>29</v>
      </c>
      <c r="D397">
        <v>3</v>
      </c>
      <c r="E397">
        <v>2035</v>
      </c>
      <c r="F397">
        <v>1.5065300699999999</v>
      </c>
      <c r="H397" t="s">
        <v>10</v>
      </c>
      <c r="I397" t="s">
        <v>120</v>
      </c>
      <c r="J397" t="s">
        <v>24</v>
      </c>
      <c r="K397">
        <v>1</v>
      </c>
      <c r="L397">
        <v>2035</v>
      </c>
      <c r="M397">
        <v>1.1764705879999999</v>
      </c>
    </row>
    <row r="398" spans="1:13" hidden="1" x14ac:dyDescent="0.25">
      <c r="A398" t="s">
        <v>222</v>
      </c>
      <c r="B398" t="s">
        <v>113</v>
      </c>
      <c r="C398" t="s">
        <v>67</v>
      </c>
      <c r="D398">
        <v>3</v>
      </c>
      <c r="E398">
        <v>2035</v>
      </c>
      <c r="F398">
        <v>0.37085020499999999</v>
      </c>
      <c r="H398" t="s">
        <v>10</v>
      </c>
      <c r="I398" t="s">
        <v>120</v>
      </c>
      <c r="J398" t="s">
        <v>24</v>
      </c>
      <c r="K398">
        <v>1</v>
      </c>
      <c r="L398">
        <v>2040</v>
      </c>
      <c r="M398">
        <v>1.1764705879999999</v>
      </c>
    </row>
    <row r="399" spans="1:13" hidden="1" x14ac:dyDescent="0.25">
      <c r="A399" t="s">
        <v>222</v>
      </c>
      <c r="B399" t="s">
        <v>113</v>
      </c>
      <c r="C399" t="s">
        <v>29</v>
      </c>
      <c r="D399">
        <v>4</v>
      </c>
      <c r="E399">
        <v>2035</v>
      </c>
      <c r="F399">
        <v>1.5065300699999999</v>
      </c>
      <c r="H399" t="s">
        <v>10</v>
      </c>
      <c r="I399" t="s">
        <v>120</v>
      </c>
      <c r="J399" t="s">
        <v>24</v>
      </c>
      <c r="K399">
        <v>1</v>
      </c>
      <c r="L399">
        <v>2045</v>
      </c>
      <c r="M399">
        <v>1.1764705879999999</v>
      </c>
    </row>
    <row r="400" spans="1:13" hidden="1" x14ac:dyDescent="0.25">
      <c r="A400" t="s">
        <v>222</v>
      </c>
      <c r="B400" t="s">
        <v>113</v>
      </c>
      <c r="C400" t="s">
        <v>64</v>
      </c>
      <c r="D400">
        <v>4</v>
      </c>
      <c r="E400">
        <v>2035</v>
      </c>
      <c r="F400">
        <v>0.37085020499999999</v>
      </c>
      <c r="H400" t="s">
        <v>10</v>
      </c>
      <c r="I400" t="s">
        <v>120</v>
      </c>
      <c r="J400" t="s">
        <v>24</v>
      </c>
      <c r="K400">
        <v>1</v>
      </c>
      <c r="L400">
        <v>2050</v>
      </c>
      <c r="M400">
        <v>1.1764705879999999</v>
      </c>
    </row>
    <row r="401" spans="1:13" hidden="1" x14ac:dyDescent="0.25">
      <c r="A401" t="s">
        <v>222</v>
      </c>
      <c r="B401" t="s">
        <v>113</v>
      </c>
      <c r="C401" t="s">
        <v>29</v>
      </c>
      <c r="D401">
        <v>1</v>
      </c>
      <c r="E401">
        <v>2040</v>
      </c>
      <c r="F401">
        <v>2.0821414680000001</v>
      </c>
      <c r="H401" t="s">
        <v>10</v>
      </c>
      <c r="I401" t="s">
        <v>121</v>
      </c>
      <c r="J401" t="s">
        <v>16</v>
      </c>
      <c r="K401">
        <v>1</v>
      </c>
      <c r="L401">
        <v>2018</v>
      </c>
      <c r="M401">
        <v>1.0101010100000001</v>
      </c>
    </row>
    <row r="402" spans="1:13" hidden="1" x14ac:dyDescent="0.25">
      <c r="A402" t="s">
        <v>222</v>
      </c>
      <c r="B402" t="s">
        <v>113</v>
      </c>
      <c r="C402" t="s">
        <v>29</v>
      </c>
      <c r="D402">
        <v>2</v>
      </c>
      <c r="E402">
        <v>2040</v>
      </c>
      <c r="F402">
        <v>1.4828236509999999</v>
      </c>
      <c r="H402" t="s">
        <v>10</v>
      </c>
      <c r="I402" t="s">
        <v>121</v>
      </c>
      <c r="J402" t="s">
        <v>16</v>
      </c>
      <c r="K402">
        <v>1</v>
      </c>
      <c r="L402">
        <v>2025</v>
      </c>
      <c r="M402">
        <v>1.0101010100000001</v>
      </c>
    </row>
    <row r="403" spans="1:13" hidden="1" x14ac:dyDescent="0.25">
      <c r="A403" t="s">
        <v>222</v>
      </c>
      <c r="B403" t="s">
        <v>113</v>
      </c>
      <c r="C403" t="s">
        <v>39</v>
      </c>
      <c r="D403">
        <v>2</v>
      </c>
      <c r="E403">
        <v>2040</v>
      </c>
      <c r="F403">
        <v>0.36322292</v>
      </c>
      <c r="H403" t="s">
        <v>10</v>
      </c>
      <c r="I403" t="s">
        <v>121</v>
      </c>
      <c r="J403" t="s">
        <v>16</v>
      </c>
      <c r="K403">
        <v>1</v>
      </c>
      <c r="L403">
        <v>2030</v>
      </c>
      <c r="M403">
        <v>1.0101010100000001</v>
      </c>
    </row>
    <row r="404" spans="1:13" hidden="1" x14ac:dyDescent="0.25">
      <c r="A404" t="s">
        <v>222</v>
      </c>
      <c r="B404" t="s">
        <v>113</v>
      </c>
      <c r="C404" t="s">
        <v>29</v>
      </c>
      <c r="D404">
        <v>3</v>
      </c>
      <c r="E404">
        <v>2040</v>
      </c>
      <c r="F404">
        <v>1.4828236509999999</v>
      </c>
      <c r="H404" t="s">
        <v>10</v>
      </c>
      <c r="I404" t="s">
        <v>121</v>
      </c>
      <c r="J404" t="s">
        <v>16</v>
      </c>
      <c r="K404">
        <v>1</v>
      </c>
      <c r="L404">
        <v>2035</v>
      </c>
      <c r="M404">
        <v>1.0101010100000001</v>
      </c>
    </row>
    <row r="405" spans="1:13" hidden="1" x14ac:dyDescent="0.25">
      <c r="A405" t="s">
        <v>222</v>
      </c>
      <c r="B405" t="s">
        <v>113</v>
      </c>
      <c r="C405" t="s">
        <v>67</v>
      </c>
      <c r="D405">
        <v>3</v>
      </c>
      <c r="E405">
        <v>2040</v>
      </c>
      <c r="F405">
        <v>0.36322292</v>
      </c>
      <c r="H405" t="s">
        <v>10</v>
      </c>
      <c r="I405" t="s">
        <v>121</v>
      </c>
      <c r="J405" t="s">
        <v>16</v>
      </c>
      <c r="K405">
        <v>1</v>
      </c>
      <c r="L405">
        <v>2040</v>
      </c>
      <c r="M405">
        <v>1.0101010100000001</v>
      </c>
    </row>
    <row r="406" spans="1:13" hidden="1" x14ac:dyDescent="0.25">
      <c r="A406" t="s">
        <v>222</v>
      </c>
      <c r="B406" t="s">
        <v>113</v>
      </c>
      <c r="C406" t="s">
        <v>29</v>
      </c>
      <c r="D406">
        <v>4</v>
      </c>
      <c r="E406">
        <v>2040</v>
      </c>
      <c r="F406">
        <v>1.4828236509999999</v>
      </c>
      <c r="H406" t="s">
        <v>10</v>
      </c>
      <c r="I406" t="s">
        <v>121</v>
      </c>
      <c r="J406" t="s">
        <v>16</v>
      </c>
      <c r="K406">
        <v>1</v>
      </c>
      <c r="L406">
        <v>2045</v>
      </c>
      <c r="M406">
        <v>1.0101010100000001</v>
      </c>
    </row>
    <row r="407" spans="1:13" hidden="1" x14ac:dyDescent="0.25">
      <c r="A407" t="s">
        <v>222</v>
      </c>
      <c r="B407" t="s">
        <v>113</v>
      </c>
      <c r="C407" t="s">
        <v>64</v>
      </c>
      <c r="D407">
        <v>4</v>
      </c>
      <c r="E407">
        <v>2040</v>
      </c>
      <c r="F407">
        <v>0.36322292</v>
      </c>
      <c r="H407" t="s">
        <v>10</v>
      </c>
      <c r="I407" t="s">
        <v>121</v>
      </c>
      <c r="J407" t="s">
        <v>16</v>
      </c>
      <c r="K407">
        <v>1</v>
      </c>
      <c r="L407">
        <v>2050</v>
      </c>
      <c r="M407">
        <v>1.0101010100000001</v>
      </c>
    </row>
    <row r="408" spans="1:13" hidden="1" x14ac:dyDescent="0.25">
      <c r="A408" t="s">
        <v>222</v>
      </c>
      <c r="B408" t="s">
        <v>113</v>
      </c>
      <c r="C408" t="s">
        <v>29</v>
      </c>
      <c r="D408">
        <v>1</v>
      </c>
      <c r="E408">
        <v>2045</v>
      </c>
      <c r="F408">
        <v>2.046249789</v>
      </c>
      <c r="H408" t="s">
        <v>10</v>
      </c>
      <c r="I408" t="s">
        <v>122</v>
      </c>
      <c r="J408" t="s">
        <v>34</v>
      </c>
      <c r="K408">
        <v>1</v>
      </c>
      <c r="L408">
        <v>2018</v>
      </c>
      <c r="M408">
        <v>2.1276595739999999</v>
      </c>
    </row>
    <row r="409" spans="1:13" hidden="1" x14ac:dyDescent="0.25">
      <c r="A409" t="s">
        <v>222</v>
      </c>
      <c r="B409" t="s">
        <v>113</v>
      </c>
      <c r="C409" t="s">
        <v>29</v>
      </c>
      <c r="D409">
        <v>2</v>
      </c>
      <c r="E409">
        <v>2045</v>
      </c>
      <c r="F409">
        <v>1.4594002479999999</v>
      </c>
      <c r="H409" t="s">
        <v>10</v>
      </c>
      <c r="I409" t="s">
        <v>122</v>
      </c>
      <c r="J409" t="s">
        <v>34</v>
      </c>
      <c r="K409">
        <v>2</v>
      </c>
      <c r="L409">
        <v>2018</v>
      </c>
      <c r="M409">
        <v>2.7027027029999999</v>
      </c>
    </row>
    <row r="410" spans="1:13" hidden="1" x14ac:dyDescent="0.25">
      <c r="A410" t="s">
        <v>222</v>
      </c>
      <c r="B410" t="s">
        <v>113</v>
      </c>
      <c r="C410" t="s">
        <v>39</v>
      </c>
      <c r="D410">
        <v>2</v>
      </c>
      <c r="E410">
        <v>2045</v>
      </c>
      <c r="F410">
        <v>0.355666388</v>
      </c>
      <c r="H410" t="s">
        <v>10</v>
      </c>
      <c r="I410" t="s">
        <v>122</v>
      </c>
      <c r="J410" t="s">
        <v>34</v>
      </c>
      <c r="K410">
        <v>1</v>
      </c>
      <c r="L410">
        <v>2025</v>
      </c>
      <c r="M410">
        <v>2.0408163269999999</v>
      </c>
    </row>
    <row r="411" spans="1:13" hidden="1" x14ac:dyDescent="0.25">
      <c r="A411" t="s">
        <v>222</v>
      </c>
      <c r="B411" t="s">
        <v>113</v>
      </c>
      <c r="C411" t="s">
        <v>29</v>
      </c>
      <c r="D411">
        <v>3</v>
      </c>
      <c r="E411">
        <v>2045</v>
      </c>
      <c r="F411">
        <v>1.4594002479999999</v>
      </c>
      <c r="H411" t="s">
        <v>10</v>
      </c>
      <c r="I411" t="s">
        <v>122</v>
      </c>
      <c r="J411" t="s">
        <v>34</v>
      </c>
      <c r="K411">
        <v>2</v>
      </c>
      <c r="L411">
        <v>2025</v>
      </c>
      <c r="M411">
        <v>2.5974025969999999</v>
      </c>
    </row>
    <row r="412" spans="1:13" hidden="1" x14ac:dyDescent="0.25">
      <c r="A412" t="s">
        <v>222</v>
      </c>
      <c r="B412" t="s">
        <v>113</v>
      </c>
      <c r="C412" t="s">
        <v>67</v>
      </c>
      <c r="D412">
        <v>3</v>
      </c>
      <c r="E412">
        <v>2045</v>
      </c>
      <c r="F412">
        <v>0.355666388</v>
      </c>
      <c r="H412" t="s">
        <v>10</v>
      </c>
      <c r="I412" t="s">
        <v>122</v>
      </c>
      <c r="J412" t="s">
        <v>34</v>
      </c>
      <c r="K412">
        <v>1</v>
      </c>
      <c r="L412">
        <v>2030</v>
      </c>
      <c r="M412">
        <v>2</v>
      </c>
    </row>
    <row r="413" spans="1:13" hidden="1" x14ac:dyDescent="0.25">
      <c r="A413" t="s">
        <v>222</v>
      </c>
      <c r="B413" t="s">
        <v>113</v>
      </c>
      <c r="C413" t="s">
        <v>29</v>
      </c>
      <c r="D413">
        <v>4</v>
      </c>
      <c r="E413">
        <v>2045</v>
      </c>
      <c r="F413">
        <v>1.4594002479999999</v>
      </c>
      <c r="H413" t="s">
        <v>10</v>
      </c>
      <c r="I413" t="s">
        <v>122</v>
      </c>
      <c r="J413" t="s">
        <v>34</v>
      </c>
      <c r="K413">
        <v>2</v>
      </c>
      <c r="L413">
        <v>2030</v>
      </c>
      <c r="M413">
        <v>2.5641025640000001</v>
      </c>
    </row>
    <row r="414" spans="1:13" hidden="1" x14ac:dyDescent="0.25">
      <c r="A414" t="s">
        <v>222</v>
      </c>
      <c r="B414" t="s">
        <v>113</v>
      </c>
      <c r="C414" t="s">
        <v>64</v>
      </c>
      <c r="D414">
        <v>4</v>
      </c>
      <c r="E414">
        <v>2045</v>
      </c>
      <c r="F414">
        <v>0.355666388</v>
      </c>
      <c r="H414" t="s">
        <v>10</v>
      </c>
      <c r="I414" t="s">
        <v>122</v>
      </c>
      <c r="J414" t="s">
        <v>34</v>
      </c>
      <c r="K414">
        <v>1</v>
      </c>
      <c r="L414">
        <v>2035</v>
      </c>
      <c r="M414">
        <v>1.98019802</v>
      </c>
    </row>
    <row r="415" spans="1:13" hidden="1" x14ac:dyDescent="0.25">
      <c r="A415" t="s">
        <v>222</v>
      </c>
      <c r="B415" t="s">
        <v>113</v>
      </c>
      <c r="C415" t="s">
        <v>29</v>
      </c>
      <c r="D415">
        <v>1</v>
      </c>
      <c r="E415">
        <v>2050</v>
      </c>
      <c r="F415">
        <v>2.0107578699999999</v>
      </c>
      <c r="H415" t="s">
        <v>10</v>
      </c>
      <c r="I415" t="s">
        <v>122</v>
      </c>
      <c r="J415" t="s">
        <v>34</v>
      </c>
      <c r="K415">
        <v>2</v>
      </c>
      <c r="L415">
        <v>2035</v>
      </c>
      <c r="M415">
        <v>2.5316455699999998</v>
      </c>
    </row>
    <row r="416" spans="1:13" hidden="1" x14ac:dyDescent="0.25">
      <c r="A416" t="s">
        <v>222</v>
      </c>
      <c r="B416" t="s">
        <v>113</v>
      </c>
      <c r="C416" t="s">
        <v>29</v>
      </c>
      <c r="D416">
        <v>2</v>
      </c>
      <c r="E416">
        <v>2050</v>
      </c>
      <c r="F416">
        <v>1.4362598609999999</v>
      </c>
      <c r="H416" t="s">
        <v>10</v>
      </c>
      <c r="I416" t="s">
        <v>122</v>
      </c>
      <c r="J416" t="s">
        <v>34</v>
      </c>
      <c r="K416">
        <v>1</v>
      </c>
      <c r="L416">
        <v>2040</v>
      </c>
      <c r="M416">
        <v>1.9607843140000001</v>
      </c>
    </row>
    <row r="417" spans="1:13" hidden="1" x14ac:dyDescent="0.25">
      <c r="A417" t="s">
        <v>222</v>
      </c>
      <c r="B417" t="s">
        <v>113</v>
      </c>
      <c r="C417" t="s">
        <v>39</v>
      </c>
      <c r="D417">
        <v>2</v>
      </c>
      <c r="E417">
        <v>2050</v>
      </c>
      <c r="F417">
        <v>0.34818061099999997</v>
      </c>
      <c r="H417" t="s">
        <v>10</v>
      </c>
      <c r="I417" t="s">
        <v>122</v>
      </c>
      <c r="J417" t="s">
        <v>34</v>
      </c>
      <c r="K417">
        <v>2</v>
      </c>
      <c r="L417">
        <v>2040</v>
      </c>
      <c r="M417">
        <v>2.5</v>
      </c>
    </row>
    <row r="418" spans="1:13" hidden="1" x14ac:dyDescent="0.25">
      <c r="A418" t="s">
        <v>222</v>
      </c>
      <c r="B418" t="s">
        <v>113</v>
      </c>
      <c r="C418" t="s">
        <v>29</v>
      </c>
      <c r="D418">
        <v>3</v>
      </c>
      <c r="E418">
        <v>2050</v>
      </c>
      <c r="F418">
        <v>1.4362598609999999</v>
      </c>
      <c r="H418" t="s">
        <v>10</v>
      </c>
      <c r="I418" t="s">
        <v>122</v>
      </c>
      <c r="J418" t="s">
        <v>34</v>
      </c>
      <c r="K418">
        <v>1</v>
      </c>
      <c r="L418">
        <v>2045</v>
      </c>
      <c r="M418">
        <v>1.9607843140000001</v>
      </c>
    </row>
    <row r="419" spans="1:13" hidden="1" x14ac:dyDescent="0.25">
      <c r="A419" t="s">
        <v>222</v>
      </c>
      <c r="B419" t="s">
        <v>113</v>
      </c>
      <c r="C419" t="s">
        <v>67</v>
      </c>
      <c r="D419">
        <v>3</v>
      </c>
      <c r="E419">
        <v>2050</v>
      </c>
      <c r="F419">
        <v>0.34818061099999997</v>
      </c>
      <c r="H419" t="s">
        <v>10</v>
      </c>
      <c r="I419" t="s">
        <v>122</v>
      </c>
      <c r="J419" t="s">
        <v>34</v>
      </c>
      <c r="K419">
        <v>2</v>
      </c>
      <c r="L419">
        <v>2045</v>
      </c>
      <c r="M419">
        <v>2.5</v>
      </c>
    </row>
    <row r="420" spans="1:13" hidden="1" x14ac:dyDescent="0.25">
      <c r="A420" t="s">
        <v>222</v>
      </c>
      <c r="B420" t="s">
        <v>113</v>
      </c>
      <c r="C420" t="s">
        <v>29</v>
      </c>
      <c r="D420">
        <v>4</v>
      </c>
      <c r="E420">
        <v>2050</v>
      </c>
      <c r="F420">
        <v>1.4362598609999999</v>
      </c>
      <c r="H420" t="s">
        <v>10</v>
      </c>
      <c r="I420" t="s">
        <v>122</v>
      </c>
      <c r="J420" t="s">
        <v>34</v>
      </c>
      <c r="K420">
        <v>1</v>
      </c>
      <c r="L420">
        <v>2050</v>
      </c>
      <c r="M420">
        <v>1.9607843140000001</v>
      </c>
    </row>
    <row r="421" spans="1:13" hidden="1" x14ac:dyDescent="0.25">
      <c r="A421" t="s">
        <v>222</v>
      </c>
      <c r="B421" t="s">
        <v>113</v>
      </c>
      <c r="C421" t="s">
        <v>64</v>
      </c>
      <c r="D421">
        <v>4</v>
      </c>
      <c r="E421">
        <v>2050</v>
      </c>
      <c r="F421">
        <v>0.34818061099999997</v>
      </c>
      <c r="H421" t="s">
        <v>10</v>
      </c>
      <c r="I421" t="s">
        <v>122</v>
      </c>
      <c r="J421" t="s">
        <v>34</v>
      </c>
      <c r="K421">
        <v>2</v>
      </c>
      <c r="L421">
        <v>2050</v>
      </c>
      <c r="M421">
        <v>2.5</v>
      </c>
    </row>
    <row r="422" spans="1:13" hidden="1" x14ac:dyDescent="0.25">
      <c r="A422" t="s">
        <v>222</v>
      </c>
      <c r="B422" t="s">
        <v>114</v>
      </c>
      <c r="C422" t="s">
        <v>24</v>
      </c>
      <c r="D422">
        <v>1</v>
      </c>
      <c r="E422">
        <v>2018</v>
      </c>
      <c r="F422">
        <v>2.0452511819999999</v>
      </c>
      <c r="H422" t="s">
        <v>10</v>
      </c>
      <c r="I422" t="s">
        <v>123</v>
      </c>
      <c r="J422" t="s">
        <v>39</v>
      </c>
      <c r="K422">
        <v>1</v>
      </c>
      <c r="L422">
        <v>2018</v>
      </c>
      <c r="M422">
        <v>1.111111111</v>
      </c>
    </row>
    <row r="423" spans="1:13" hidden="1" x14ac:dyDescent="0.25">
      <c r="A423" t="s">
        <v>222</v>
      </c>
      <c r="B423" t="s">
        <v>114</v>
      </c>
      <c r="C423" t="s">
        <v>39</v>
      </c>
      <c r="D423">
        <v>1</v>
      </c>
      <c r="E423">
        <v>2018</v>
      </c>
      <c r="F423">
        <v>0.51131279600000001</v>
      </c>
      <c r="H423" t="s">
        <v>10</v>
      </c>
      <c r="I423" t="s">
        <v>123</v>
      </c>
      <c r="J423" t="s">
        <v>64</v>
      </c>
      <c r="K423">
        <v>2</v>
      </c>
      <c r="L423">
        <v>2018</v>
      </c>
      <c r="M423">
        <v>1.111111111</v>
      </c>
    </row>
    <row r="424" spans="1:13" hidden="1" x14ac:dyDescent="0.25">
      <c r="A424" t="s">
        <v>222</v>
      </c>
      <c r="B424" t="s">
        <v>114</v>
      </c>
      <c r="C424" t="s">
        <v>24</v>
      </c>
      <c r="D424">
        <v>2</v>
      </c>
      <c r="E424">
        <v>2018</v>
      </c>
      <c r="F424">
        <v>2.0452511819999999</v>
      </c>
      <c r="H424" t="s">
        <v>10</v>
      </c>
      <c r="I424" t="s">
        <v>123</v>
      </c>
      <c r="J424" t="s">
        <v>67</v>
      </c>
      <c r="K424">
        <v>3</v>
      </c>
      <c r="L424">
        <v>2018</v>
      </c>
      <c r="M424">
        <v>1.111111111</v>
      </c>
    </row>
    <row r="425" spans="1:13" hidden="1" x14ac:dyDescent="0.25">
      <c r="A425" t="s">
        <v>222</v>
      </c>
      <c r="B425" t="s">
        <v>114</v>
      </c>
      <c r="C425" t="s">
        <v>67</v>
      </c>
      <c r="D425">
        <v>2</v>
      </c>
      <c r="E425">
        <v>2018</v>
      </c>
      <c r="F425">
        <v>0.51131279600000001</v>
      </c>
      <c r="H425" t="s">
        <v>10</v>
      </c>
      <c r="I425" t="s">
        <v>123</v>
      </c>
      <c r="J425" t="s">
        <v>39</v>
      </c>
      <c r="K425">
        <v>1</v>
      </c>
      <c r="L425">
        <v>2025</v>
      </c>
      <c r="M425">
        <v>1.111111111</v>
      </c>
    </row>
    <row r="426" spans="1:13" hidden="1" x14ac:dyDescent="0.25">
      <c r="A426" t="s">
        <v>222</v>
      </c>
      <c r="B426" t="s">
        <v>114</v>
      </c>
      <c r="C426" t="s">
        <v>24</v>
      </c>
      <c r="D426">
        <v>3</v>
      </c>
      <c r="E426">
        <v>2018</v>
      </c>
      <c r="F426">
        <v>2.0452511819999999</v>
      </c>
      <c r="H426" t="s">
        <v>10</v>
      </c>
      <c r="I426" t="s">
        <v>123</v>
      </c>
      <c r="J426" t="s">
        <v>64</v>
      </c>
      <c r="K426">
        <v>2</v>
      </c>
      <c r="L426">
        <v>2025</v>
      </c>
      <c r="M426">
        <v>1.111111111</v>
      </c>
    </row>
    <row r="427" spans="1:13" hidden="1" x14ac:dyDescent="0.25">
      <c r="A427" t="s">
        <v>222</v>
      </c>
      <c r="B427" t="s">
        <v>114</v>
      </c>
      <c r="C427" t="s">
        <v>64</v>
      </c>
      <c r="D427">
        <v>3</v>
      </c>
      <c r="E427">
        <v>2018</v>
      </c>
      <c r="F427">
        <v>0.51131279600000001</v>
      </c>
      <c r="H427" t="s">
        <v>10</v>
      </c>
      <c r="I427" t="s">
        <v>123</v>
      </c>
      <c r="J427" t="s">
        <v>67</v>
      </c>
      <c r="K427">
        <v>3</v>
      </c>
      <c r="L427">
        <v>2025</v>
      </c>
      <c r="M427">
        <v>1.111111111</v>
      </c>
    </row>
    <row r="428" spans="1:13" hidden="1" x14ac:dyDescent="0.25">
      <c r="A428" t="s">
        <v>222</v>
      </c>
      <c r="B428" t="s">
        <v>114</v>
      </c>
      <c r="C428" t="s">
        <v>24</v>
      </c>
      <c r="D428">
        <v>1</v>
      </c>
      <c r="E428">
        <v>2025</v>
      </c>
      <c r="F428">
        <v>1.959056849</v>
      </c>
      <c r="H428" t="s">
        <v>10</v>
      </c>
      <c r="I428" t="s">
        <v>123</v>
      </c>
      <c r="J428" t="s">
        <v>39</v>
      </c>
      <c r="K428">
        <v>1</v>
      </c>
      <c r="L428">
        <v>2030</v>
      </c>
      <c r="M428">
        <v>1.111111111</v>
      </c>
    </row>
    <row r="429" spans="1:13" hidden="1" x14ac:dyDescent="0.25">
      <c r="A429" t="s">
        <v>222</v>
      </c>
      <c r="B429" t="s">
        <v>114</v>
      </c>
      <c r="C429" t="s">
        <v>39</v>
      </c>
      <c r="D429">
        <v>1</v>
      </c>
      <c r="E429">
        <v>2025</v>
      </c>
      <c r="F429">
        <v>0.49328878199999998</v>
      </c>
      <c r="H429" t="s">
        <v>10</v>
      </c>
      <c r="I429" t="s">
        <v>123</v>
      </c>
      <c r="J429" t="s">
        <v>64</v>
      </c>
      <c r="K429">
        <v>2</v>
      </c>
      <c r="L429">
        <v>2030</v>
      </c>
      <c r="M429">
        <v>1.111111111</v>
      </c>
    </row>
    <row r="430" spans="1:13" hidden="1" x14ac:dyDescent="0.25">
      <c r="A430" t="s">
        <v>222</v>
      </c>
      <c r="B430" t="s">
        <v>114</v>
      </c>
      <c r="C430" t="s">
        <v>24</v>
      </c>
      <c r="D430">
        <v>2</v>
      </c>
      <c r="E430">
        <v>2025</v>
      </c>
      <c r="F430">
        <v>1.959056849</v>
      </c>
      <c r="H430" t="s">
        <v>10</v>
      </c>
      <c r="I430" t="s">
        <v>123</v>
      </c>
      <c r="J430" t="s">
        <v>67</v>
      </c>
      <c r="K430">
        <v>3</v>
      </c>
      <c r="L430">
        <v>2030</v>
      </c>
      <c r="M430">
        <v>1.111111111</v>
      </c>
    </row>
    <row r="431" spans="1:13" hidden="1" x14ac:dyDescent="0.25">
      <c r="A431" t="s">
        <v>222</v>
      </c>
      <c r="B431" t="s">
        <v>114</v>
      </c>
      <c r="C431" t="s">
        <v>67</v>
      </c>
      <c r="D431">
        <v>2</v>
      </c>
      <c r="E431">
        <v>2025</v>
      </c>
      <c r="F431">
        <v>0.49328878199999998</v>
      </c>
      <c r="H431" t="s">
        <v>10</v>
      </c>
      <c r="I431" t="s">
        <v>123</v>
      </c>
      <c r="J431" t="s">
        <v>39</v>
      </c>
      <c r="K431">
        <v>1</v>
      </c>
      <c r="L431">
        <v>2035</v>
      </c>
      <c r="M431">
        <v>1.111111111</v>
      </c>
    </row>
    <row r="432" spans="1:13" hidden="1" x14ac:dyDescent="0.25">
      <c r="A432" t="s">
        <v>222</v>
      </c>
      <c r="B432" t="s">
        <v>114</v>
      </c>
      <c r="C432" t="s">
        <v>24</v>
      </c>
      <c r="D432">
        <v>3</v>
      </c>
      <c r="E432">
        <v>2025</v>
      </c>
      <c r="F432">
        <v>1.959056849</v>
      </c>
      <c r="H432" t="s">
        <v>10</v>
      </c>
      <c r="I432" t="s">
        <v>123</v>
      </c>
      <c r="J432" t="s">
        <v>64</v>
      </c>
      <c r="K432">
        <v>2</v>
      </c>
      <c r="L432">
        <v>2035</v>
      </c>
      <c r="M432">
        <v>1.111111111</v>
      </c>
    </row>
    <row r="433" spans="1:13" hidden="1" x14ac:dyDescent="0.25">
      <c r="A433" t="s">
        <v>222</v>
      </c>
      <c r="B433" t="s">
        <v>114</v>
      </c>
      <c r="C433" t="s">
        <v>64</v>
      </c>
      <c r="D433">
        <v>3</v>
      </c>
      <c r="E433">
        <v>2025</v>
      </c>
      <c r="F433">
        <v>0.49328878199999998</v>
      </c>
      <c r="H433" t="s">
        <v>10</v>
      </c>
      <c r="I433" t="s">
        <v>123</v>
      </c>
      <c r="J433" t="s">
        <v>67</v>
      </c>
      <c r="K433">
        <v>3</v>
      </c>
      <c r="L433">
        <v>2035</v>
      </c>
      <c r="M433">
        <v>1.111111111</v>
      </c>
    </row>
    <row r="434" spans="1:13" hidden="1" x14ac:dyDescent="0.25">
      <c r="A434" t="s">
        <v>222</v>
      </c>
      <c r="B434" t="s">
        <v>114</v>
      </c>
      <c r="C434" t="s">
        <v>24</v>
      </c>
      <c r="D434">
        <v>1</v>
      </c>
      <c r="E434">
        <v>2030</v>
      </c>
      <c r="F434">
        <v>1.910390867</v>
      </c>
      <c r="H434" t="s">
        <v>10</v>
      </c>
      <c r="I434" t="s">
        <v>123</v>
      </c>
      <c r="J434" t="s">
        <v>39</v>
      </c>
      <c r="K434">
        <v>1</v>
      </c>
      <c r="L434">
        <v>2040</v>
      </c>
      <c r="M434">
        <v>1.111111111</v>
      </c>
    </row>
    <row r="435" spans="1:13" hidden="1" x14ac:dyDescent="0.25">
      <c r="A435" t="s">
        <v>222</v>
      </c>
      <c r="B435" t="s">
        <v>114</v>
      </c>
      <c r="C435" t="s">
        <v>39</v>
      </c>
      <c r="D435">
        <v>1</v>
      </c>
      <c r="E435">
        <v>2030</v>
      </c>
      <c r="F435">
        <v>0.48336879900000002</v>
      </c>
      <c r="H435" t="s">
        <v>10</v>
      </c>
      <c r="I435" t="s">
        <v>123</v>
      </c>
      <c r="J435" t="s">
        <v>64</v>
      </c>
      <c r="K435">
        <v>2</v>
      </c>
      <c r="L435">
        <v>2040</v>
      </c>
      <c r="M435">
        <v>1.111111111</v>
      </c>
    </row>
    <row r="436" spans="1:13" hidden="1" x14ac:dyDescent="0.25">
      <c r="A436" t="s">
        <v>222</v>
      </c>
      <c r="B436" t="s">
        <v>114</v>
      </c>
      <c r="C436" t="s">
        <v>24</v>
      </c>
      <c r="D436">
        <v>2</v>
      </c>
      <c r="E436">
        <v>2030</v>
      </c>
      <c r="F436">
        <v>1.910390867</v>
      </c>
      <c r="H436" t="s">
        <v>10</v>
      </c>
      <c r="I436" t="s">
        <v>123</v>
      </c>
      <c r="J436" t="s">
        <v>67</v>
      </c>
      <c r="K436">
        <v>3</v>
      </c>
      <c r="L436">
        <v>2040</v>
      </c>
      <c r="M436">
        <v>1.111111111</v>
      </c>
    </row>
    <row r="437" spans="1:13" hidden="1" x14ac:dyDescent="0.25">
      <c r="A437" t="s">
        <v>222</v>
      </c>
      <c r="B437" t="s">
        <v>114</v>
      </c>
      <c r="C437" t="s">
        <v>67</v>
      </c>
      <c r="D437">
        <v>2</v>
      </c>
      <c r="E437">
        <v>2030</v>
      </c>
      <c r="F437">
        <v>0.48336879900000002</v>
      </c>
      <c r="H437" t="s">
        <v>10</v>
      </c>
      <c r="I437" t="s">
        <v>123</v>
      </c>
      <c r="J437" t="s">
        <v>39</v>
      </c>
      <c r="K437">
        <v>1</v>
      </c>
      <c r="L437">
        <v>2045</v>
      </c>
      <c r="M437">
        <v>1.111111111</v>
      </c>
    </row>
    <row r="438" spans="1:13" hidden="1" x14ac:dyDescent="0.25">
      <c r="A438" t="s">
        <v>222</v>
      </c>
      <c r="B438" t="s">
        <v>114</v>
      </c>
      <c r="C438" t="s">
        <v>24</v>
      </c>
      <c r="D438">
        <v>3</v>
      </c>
      <c r="E438">
        <v>2030</v>
      </c>
      <c r="F438">
        <v>1.910390867</v>
      </c>
      <c r="H438" t="s">
        <v>10</v>
      </c>
      <c r="I438" t="s">
        <v>123</v>
      </c>
      <c r="J438" t="s">
        <v>64</v>
      </c>
      <c r="K438">
        <v>2</v>
      </c>
      <c r="L438">
        <v>2045</v>
      </c>
      <c r="M438">
        <v>1.111111111</v>
      </c>
    </row>
    <row r="439" spans="1:13" hidden="1" x14ac:dyDescent="0.25">
      <c r="A439" t="s">
        <v>222</v>
      </c>
      <c r="B439" t="s">
        <v>114</v>
      </c>
      <c r="C439" t="s">
        <v>64</v>
      </c>
      <c r="D439">
        <v>3</v>
      </c>
      <c r="E439">
        <v>2030</v>
      </c>
      <c r="F439">
        <v>0.48336879900000002</v>
      </c>
      <c r="H439" t="s">
        <v>10</v>
      </c>
      <c r="I439" t="s">
        <v>123</v>
      </c>
      <c r="J439" t="s">
        <v>67</v>
      </c>
      <c r="K439">
        <v>3</v>
      </c>
      <c r="L439">
        <v>2045</v>
      </c>
      <c r="M439">
        <v>1.111111111</v>
      </c>
    </row>
    <row r="440" spans="1:13" hidden="1" x14ac:dyDescent="0.25">
      <c r="A440" t="s">
        <v>222</v>
      </c>
      <c r="B440" t="s">
        <v>114</v>
      </c>
      <c r="C440" t="s">
        <v>24</v>
      </c>
      <c r="D440">
        <v>1</v>
      </c>
      <c r="E440">
        <v>2035</v>
      </c>
      <c r="F440">
        <v>1.8629897280000001</v>
      </c>
      <c r="H440" t="s">
        <v>10</v>
      </c>
      <c r="I440" t="s">
        <v>123</v>
      </c>
      <c r="J440" t="s">
        <v>39</v>
      </c>
      <c r="K440">
        <v>1</v>
      </c>
      <c r="L440">
        <v>2050</v>
      </c>
      <c r="M440">
        <v>1.111111111</v>
      </c>
    </row>
    <row r="441" spans="1:13" hidden="1" x14ac:dyDescent="0.25">
      <c r="A441" t="s">
        <v>222</v>
      </c>
      <c r="B441" t="s">
        <v>114</v>
      </c>
      <c r="C441" t="s">
        <v>39</v>
      </c>
      <c r="D441">
        <v>1</v>
      </c>
      <c r="E441">
        <v>2035</v>
      </c>
      <c r="F441">
        <v>0.47353916200000001</v>
      </c>
      <c r="H441" t="s">
        <v>10</v>
      </c>
      <c r="I441" t="s">
        <v>123</v>
      </c>
      <c r="J441" t="s">
        <v>64</v>
      </c>
      <c r="K441">
        <v>2</v>
      </c>
      <c r="L441">
        <v>2050</v>
      </c>
      <c r="M441">
        <v>1.111111111</v>
      </c>
    </row>
    <row r="442" spans="1:13" hidden="1" x14ac:dyDescent="0.25">
      <c r="A442" t="s">
        <v>222</v>
      </c>
      <c r="B442" t="s">
        <v>114</v>
      </c>
      <c r="C442" t="s">
        <v>24</v>
      </c>
      <c r="D442">
        <v>2</v>
      </c>
      <c r="E442">
        <v>2035</v>
      </c>
      <c r="F442">
        <v>1.8629897280000001</v>
      </c>
      <c r="H442" t="s">
        <v>10</v>
      </c>
      <c r="I442" t="s">
        <v>123</v>
      </c>
      <c r="J442" t="s">
        <v>67</v>
      </c>
      <c r="K442">
        <v>3</v>
      </c>
      <c r="L442">
        <v>2050</v>
      </c>
      <c r="M442">
        <v>1.111111111</v>
      </c>
    </row>
    <row r="443" spans="1:13" hidden="1" x14ac:dyDescent="0.25">
      <c r="A443" t="s">
        <v>222</v>
      </c>
      <c r="B443" t="s">
        <v>114</v>
      </c>
      <c r="C443" t="s">
        <v>67</v>
      </c>
      <c r="D443">
        <v>2</v>
      </c>
      <c r="E443">
        <v>2035</v>
      </c>
      <c r="F443">
        <v>0.47353916200000001</v>
      </c>
      <c r="H443" t="s">
        <v>10</v>
      </c>
      <c r="I443" t="s">
        <v>125</v>
      </c>
      <c r="J443" t="s">
        <v>34</v>
      </c>
      <c r="K443">
        <v>1</v>
      </c>
      <c r="L443">
        <v>2018</v>
      </c>
      <c r="M443">
        <v>1.1764705879999999</v>
      </c>
    </row>
    <row r="444" spans="1:13" hidden="1" x14ac:dyDescent="0.25">
      <c r="A444" t="s">
        <v>222</v>
      </c>
      <c r="B444" t="s">
        <v>114</v>
      </c>
      <c r="C444" t="s">
        <v>24</v>
      </c>
      <c r="D444">
        <v>3</v>
      </c>
      <c r="E444">
        <v>2035</v>
      </c>
      <c r="F444">
        <v>1.8629897280000001</v>
      </c>
      <c r="H444" t="s">
        <v>10</v>
      </c>
      <c r="I444" t="s">
        <v>125</v>
      </c>
      <c r="J444" t="s">
        <v>34</v>
      </c>
      <c r="K444">
        <v>1</v>
      </c>
      <c r="L444">
        <v>2025</v>
      </c>
      <c r="M444">
        <v>1.1075199309999999</v>
      </c>
    </row>
    <row r="445" spans="1:13" hidden="1" x14ac:dyDescent="0.25">
      <c r="A445" t="s">
        <v>222</v>
      </c>
      <c r="B445" t="s">
        <v>114</v>
      </c>
      <c r="C445" t="s">
        <v>64</v>
      </c>
      <c r="D445">
        <v>3</v>
      </c>
      <c r="E445">
        <v>2035</v>
      </c>
      <c r="F445">
        <v>0.47353916200000001</v>
      </c>
      <c r="H445" t="s">
        <v>10</v>
      </c>
      <c r="I445" t="s">
        <v>125</v>
      </c>
      <c r="J445" t="s">
        <v>34</v>
      </c>
      <c r="K445">
        <v>1</v>
      </c>
      <c r="L445">
        <v>2030</v>
      </c>
      <c r="M445">
        <v>1.103210515</v>
      </c>
    </row>
    <row r="446" spans="1:13" hidden="1" x14ac:dyDescent="0.25">
      <c r="A446" t="s">
        <v>222</v>
      </c>
      <c r="B446" t="s">
        <v>114</v>
      </c>
      <c r="C446" t="s">
        <v>24</v>
      </c>
      <c r="D446">
        <v>1</v>
      </c>
      <c r="E446">
        <v>2040</v>
      </c>
      <c r="F446">
        <v>1.8168534329999999</v>
      </c>
      <c r="H446" t="s">
        <v>10</v>
      </c>
      <c r="I446" t="s">
        <v>125</v>
      </c>
      <c r="J446" t="s">
        <v>34</v>
      </c>
      <c r="K446">
        <v>1</v>
      </c>
      <c r="L446">
        <v>2035</v>
      </c>
      <c r="M446">
        <v>1.1010558070000001</v>
      </c>
    </row>
    <row r="447" spans="1:13" hidden="1" x14ac:dyDescent="0.25">
      <c r="A447" t="s">
        <v>222</v>
      </c>
      <c r="B447" t="s">
        <v>114</v>
      </c>
      <c r="C447" t="s">
        <v>39</v>
      </c>
      <c r="D447">
        <v>1</v>
      </c>
      <c r="E447">
        <v>2040</v>
      </c>
      <c r="F447">
        <v>0.46379987099999997</v>
      </c>
      <c r="H447" t="s">
        <v>10</v>
      </c>
      <c r="I447" t="s">
        <v>125</v>
      </c>
      <c r="J447" t="s">
        <v>34</v>
      </c>
      <c r="K447">
        <v>1</v>
      </c>
      <c r="L447">
        <v>2040</v>
      </c>
      <c r="M447">
        <v>1.0999784530000001</v>
      </c>
    </row>
    <row r="448" spans="1:13" hidden="1" x14ac:dyDescent="0.25">
      <c r="A448" t="s">
        <v>222</v>
      </c>
      <c r="B448" t="s">
        <v>114</v>
      </c>
      <c r="C448" t="s">
        <v>24</v>
      </c>
      <c r="D448">
        <v>2</v>
      </c>
      <c r="E448">
        <v>2040</v>
      </c>
      <c r="F448">
        <v>1.8168534329999999</v>
      </c>
      <c r="H448" t="s">
        <v>10</v>
      </c>
      <c r="I448" t="s">
        <v>125</v>
      </c>
      <c r="J448" t="s">
        <v>34</v>
      </c>
      <c r="K448">
        <v>1</v>
      </c>
      <c r="L448">
        <v>2045</v>
      </c>
      <c r="M448">
        <v>1.0994397760000001</v>
      </c>
    </row>
    <row r="449" spans="1:13" hidden="1" x14ac:dyDescent="0.25">
      <c r="A449" t="s">
        <v>222</v>
      </c>
      <c r="B449" t="s">
        <v>114</v>
      </c>
      <c r="C449" t="s">
        <v>67</v>
      </c>
      <c r="D449">
        <v>2</v>
      </c>
      <c r="E449">
        <v>2040</v>
      </c>
      <c r="F449">
        <v>0.46379987099999997</v>
      </c>
      <c r="H449" t="s">
        <v>10</v>
      </c>
      <c r="I449" t="s">
        <v>125</v>
      </c>
      <c r="J449" t="s">
        <v>34</v>
      </c>
      <c r="K449">
        <v>1</v>
      </c>
      <c r="L449">
        <v>2050</v>
      </c>
      <c r="M449">
        <v>1.0989010990000001</v>
      </c>
    </row>
    <row r="450" spans="1:13" hidden="1" x14ac:dyDescent="0.25">
      <c r="A450" t="s">
        <v>222</v>
      </c>
      <c r="B450" t="s">
        <v>114</v>
      </c>
      <c r="C450" t="s">
        <v>24</v>
      </c>
      <c r="D450">
        <v>3</v>
      </c>
      <c r="E450">
        <v>2040</v>
      </c>
      <c r="F450">
        <v>1.8168534329999999</v>
      </c>
      <c r="H450" t="s">
        <v>10</v>
      </c>
      <c r="I450" t="s">
        <v>126</v>
      </c>
      <c r="J450" t="s">
        <v>29</v>
      </c>
      <c r="K450">
        <v>1</v>
      </c>
      <c r="L450">
        <v>2018</v>
      </c>
      <c r="M450">
        <v>1.3333333329999999</v>
      </c>
    </row>
    <row r="451" spans="1:13" hidden="1" x14ac:dyDescent="0.25">
      <c r="A451" t="s">
        <v>222</v>
      </c>
      <c r="B451" t="s">
        <v>114</v>
      </c>
      <c r="C451" t="s">
        <v>64</v>
      </c>
      <c r="D451">
        <v>3</v>
      </c>
      <c r="E451">
        <v>2040</v>
      </c>
      <c r="F451">
        <v>0.46379987099999997</v>
      </c>
      <c r="H451" t="s">
        <v>10</v>
      </c>
      <c r="I451" t="s">
        <v>126</v>
      </c>
      <c r="J451" t="s">
        <v>29</v>
      </c>
      <c r="K451">
        <v>1</v>
      </c>
      <c r="L451">
        <v>2025</v>
      </c>
      <c r="M451">
        <v>1.3333333329999999</v>
      </c>
    </row>
    <row r="452" spans="1:13" hidden="1" x14ac:dyDescent="0.25">
      <c r="A452" t="s">
        <v>222</v>
      </c>
      <c r="B452" t="s">
        <v>114</v>
      </c>
      <c r="C452" t="s">
        <v>24</v>
      </c>
      <c r="D452">
        <v>1</v>
      </c>
      <c r="E452">
        <v>2045</v>
      </c>
      <c r="F452">
        <v>1.7719819800000001</v>
      </c>
      <c r="H452" t="s">
        <v>10</v>
      </c>
      <c r="I452" t="s">
        <v>126</v>
      </c>
      <c r="J452" t="s">
        <v>29</v>
      </c>
      <c r="K452">
        <v>1</v>
      </c>
      <c r="L452">
        <v>2030</v>
      </c>
      <c r="M452">
        <v>1.3333333329999999</v>
      </c>
    </row>
    <row r="453" spans="1:13" hidden="1" x14ac:dyDescent="0.25">
      <c r="A453" t="s">
        <v>222</v>
      </c>
      <c r="B453" t="s">
        <v>114</v>
      </c>
      <c r="C453" t="s">
        <v>39</v>
      </c>
      <c r="D453">
        <v>1</v>
      </c>
      <c r="E453">
        <v>2045</v>
      </c>
      <c r="F453">
        <v>0.45415092499999998</v>
      </c>
      <c r="H453" t="s">
        <v>10</v>
      </c>
      <c r="I453" t="s">
        <v>126</v>
      </c>
      <c r="J453" t="s">
        <v>29</v>
      </c>
      <c r="K453">
        <v>1</v>
      </c>
      <c r="L453">
        <v>2035</v>
      </c>
      <c r="M453">
        <v>1.3333333329999999</v>
      </c>
    </row>
    <row r="454" spans="1:13" hidden="1" x14ac:dyDescent="0.25">
      <c r="A454" t="s">
        <v>222</v>
      </c>
      <c r="B454" t="s">
        <v>114</v>
      </c>
      <c r="C454" t="s">
        <v>24</v>
      </c>
      <c r="D454">
        <v>2</v>
      </c>
      <c r="E454">
        <v>2045</v>
      </c>
      <c r="F454">
        <v>1.7719819800000001</v>
      </c>
      <c r="H454" t="s">
        <v>10</v>
      </c>
      <c r="I454" t="s">
        <v>126</v>
      </c>
      <c r="J454" t="s">
        <v>29</v>
      </c>
      <c r="K454">
        <v>1</v>
      </c>
      <c r="L454">
        <v>2040</v>
      </c>
      <c r="M454">
        <v>1.3333333329999999</v>
      </c>
    </row>
    <row r="455" spans="1:13" hidden="1" x14ac:dyDescent="0.25">
      <c r="A455" t="s">
        <v>222</v>
      </c>
      <c r="B455" t="s">
        <v>114</v>
      </c>
      <c r="C455" t="s">
        <v>67</v>
      </c>
      <c r="D455">
        <v>2</v>
      </c>
      <c r="E455">
        <v>2045</v>
      </c>
      <c r="F455">
        <v>0.45415092499999998</v>
      </c>
      <c r="H455" t="s">
        <v>10</v>
      </c>
      <c r="I455" t="s">
        <v>126</v>
      </c>
      <c r="J455" t="s">
        <v>29</v>
      </c>
      <c r="K455">
        <v>1</v>
      </c>
      <c r="L455">
        <v>2045</v>
      </c>
      <c r="M455">
        <v>1.3333333329999999</v>
      </c>
    </row>
    <row r="456" spans="1:13" hidden="1" x14ac:dyDescent="0.25">
      <c r="A456" t="s">
        <v>222</v>
      </c>
      <c r="B456" t="s">
        <v>114</v>
      </c>
      <c r="C456" t="s">
        <v>24</v>
      </c>
      <c r="D456">
        <v>3</v>
      </c>
      <c r="E456">
        <v>2045</v>
      </c>
      <c r="F456">
        <v>1.7719819800000001</v>
      </c>
      <c r="H456" t="s">
        <v>10</v>
      </c>
      <c r="I456" t="s">
        <v>126</v>
      </c>
      <c r="J456" t="s">
        <v>29</v>
      </c>
      <c r="K456">
        <v>1</v>
      </c>
      <c r="L456">
        <v>2050</v>
      </c>
      <c r="M456">
        <v>1.3333333329999999</v>
      </c>
    </row>
    <row r="457" spans="1:13" hidden="1" x14ac:dyDescent="0.25">
      <c r="A457" t="s">
        <v>222</v>
      </c>
      <c r="B457" t="s">
        <v>114</v>
      </c>
      <c r="C457" t="s">
        <v>64</v>
      </c>
      <c r="D457">
        <v>3</v>
      </c>
      <c r="E457">
        <v>2045</v>
      </c>
      <c r="F457">
        <v>0.45415092499999998</v>
      </c>
      <c r="H457" t="s">
        <v>10</v>
      </c>
      <c r="I457" t="s">
        <v>127</v>
      </c>
      <c r="J457" t="s">
        <v>61</v>
      </c>
      <c r="K457">
        <v>1</v>
      </c>
      <c r="L457">
        <v>2018</v>
      </c>
      <c r="M457">
        <v>1.3333333329999999</v>
      </c>
    </row>
    <row r="458" spans="1:13" hidden="1" x14ac:dyDescent="0.25">
      <c r="A458" t="s">
        <v>222</v>
      </c>
      <c r="B458" t="s">
        <v>114</v>
      </c>
      <c r="C458" t="s">
        <v>24</v>
      </c>
      <c r="D458">
        <v>1</v>
      </c>
      <c r="E458">
        <v>2050</v>
      </c>
      <c r="F458">
        <v>1.72837537</v>
      </c>
      <c r="H458" t="s">
        <v>10</v>
      </c>
      <c r="I458" t="s">
        <v>127</v>
      </c>
      <c r="J458" t="s">
        <v>61</v>
      </c>
      <c r="K458">
        <v>1</v>
      </c>
      <c r="L458">
        <v>2025</v>
      </c>
      <c r="M458">
        <v>1.3333333329999999</v>
      </c>
    </row>
    <row r="459" spans="1:13" hidden="1" x14ac:dyDescent="0.25">
      <c r="A459" t="s">
        <v>222</v>
      </c>
      <c r="B459" t="s">
        <v>114</v>
      </c>
      <c r="C459" t="s">
        <v>39</v>
      </c>
      <c r="D459">
        <v>1</v>
      </c>
      <c r="E459">
        <v>2050</v>
      </c>
      <c r="F459">
        <v>0.44459232599999998</v>
      </c>
      <c r="H459" t="s">
        <v>10</v>
      </c>
      <c r="I459" t="s">
        <v>127</v>
      </c>
      <c r="J459" t="s">
        <v>61</v>
      </c>
      <c r="K459">
        <v>1</v>
      </c>
      <c r="L459">
        <v>2030</v>
      </c>
      <c r="M459">
        <v>1.3333333329999999</v>
      </c>
    </row>
    <row r="460" spans="1:13" hidden="1" x14ac:dyDescent="0.25">
      <c r="A460" t="s">
        <v>222</v>
      </c>
      <c r="B460" t="s">
        <v>114</v>
      </c>
      <c r="C460" t="s">
        <v>24</v>
      </c>
      <c r="D460">
        <v>2</v>
      </c>
      <c r="E460">
        <v>2050</v>
      </c>
      <c r="F460">
        <v>1.72837537</v>
      </c>
      <c r="H460" t="s">
        <v>10</v>
      </c>
      <c r="I460" t="s">
        <v>127</v>
      </c>
      <c r="J460" t="s">
        <v>61</v>
      </c>
      <c r="K460">
        <v>1</v>
      </c>
      <c r="L460">
        <v>2035</v>
      </c>
      <c r="M460">
        <v>1.3333333329999999</v>
      </c>
    </row>
    <row r="461" spans="1:13" hidden="1" x14ac:dyDescent="0.25">
      <c r="A461" t="s">
        <v>222</v>
      </c>
      <c r="B461" t="s">
        <v>114</v>
      </c>
      <c r="C461" t="s">
        <v>67</v>
      </c>
      <c r="D461">
        <v>2</v>
      </c>
      <c r="E461">
        <v>2050</v>
      </c>
      <c r="F461">
        <v>0.44459232599999998</v>
      </c>
      <c r="H461" t="s">
        <v>10</v>
      </c>
      <c r="I461" t="s">
        <v>127</v>
      </c>
      <c r="J461" t="s">
        <v>61</v>
      </c>
      <c r="K461">
        <v>1</v>
      </c>
      <c r="L461">
        <v>2040</v>
      </c>
      <c r="M461">
        <v>1.3333333329999999</v>
      </c>
    </row>
    <row r="462" spans="1:13" hidden="1" x14ac:dyDescent="0.25">
      <c r="A462" t="s">
        <v>222</v>
      </c>
      <c r="B462" t="s">
        <v>114</v>
      </c>
      <c r="C462" t="s">
        <v>24</v>
      </c>
      <c r="D462">
        <v>3</v>
      </c>
      <c r="E462">
        <v>2050</v>
      </c>
      <c r="F462">
        <v>1.72837537</v>
      </c>
      <c r="H462" t="s">
        <v>10</v>
      </c>
      <c r="I462" t="s">
        <v>127</v>
      </c>
      <c r="J462" t="s">
        <v>61</v>
      </c>
      <c r="K462">
        <v>1</v>
      </c>
      <c r="L462">
        <v>2045</v>
      </c>
      <c r="M462">
        <v>1.3333333329999999</v>
      </c>
    </row>
    <row r="463" spans="1:13" hidden="1" x14ac:dyDescent="0.25">
      <c r="A463" t="s">
        <v>222</v>
      </c>
      <c r="B463" t="s">
        <v>114</v>
      </c>
      <c r="C463" t="s">
        <v>64</v>
      </c>
      <c r="D463">
        <v>3</v>
      </c>
      <c r="E463">
        <v>2050</v>
      </c>
      <c r="F463">
        <v>0.44459232599999998</v>
      </c>
      <c r="H463" t="s">
        <v>10</v>
      </c>
      <c r="I463" t="s">
        <v>127</v>
      </c>
      <c r="J463" t="s">
        <v>61</v>
      </c>
      <c r="K463">
        <v>1</v>
      </c>
      <c r="L463">
        <v>2050</v>
      </c>
      <c r="M463">
        <v>1.3333333329999999</v>
      </c>
    </row>
    <row r="464" spans="1:13" hidden="1" x14ac:dyDescent="0.25">
      <c r="A464" t="s">
        <v>222</v>
      </c>
      <c r="B464" t="s">
        <v>115</v>
      </c>
      <c r="C464" t="s">
        <v>16</v>
      </c>
      <c r="D464">
        <v>1</v>
      </c>
      <c r="E464">
        <v>2018</v>
      </c>
      <c r="F464">
        <v>0.47031158099999998</v>
      </c>
      <c r="H464" t="s">
        <v>10</v>
      </c>
      <c r="I464" t="s">
        <v>128</v>
      </c>
      <c r="J464" t="s">
        <v>49</v>
      </c>
      <c r="K464">
        <v>1</v>
      </c>
      <c r="L464">
        <v>2018</v>
      </c>
      <c r="M464">
        <v>1.1764705879999999</v>
      </c>
    </row>
    <row r="465" spans="1:13" hidden="1" x14ac:dyDescent="0.25">
      <c r="A465" t="s">
        <v>222</v>
      </c>
      <c r="B465" t="s">
        <v>115</v>
      </c>
      <c r="C465" t="s">
        <v>39</v>
      </c>
      <c r="D465">
        <v>1</v>
      </c>
      <c r="E465">
        <v>2018</v>
      </c>
      <c r="F465">
        <v>2.4691358019999998</v>
      </c>
      <c r="H465" t="s">
        <v>10</v>
      </c>
      <c r="I465" t="s">
        <v>128</v>
      </c>
      <c r="J465" t="s">
        <v>49</v>
      </c>
      <c r="K465">
        <v>1</v>
      </c>
      <c r="L465">
        <v>2025</v>
      </c>
      <c r="M465">
        <v>1.1764705879999999</v>
      </c>
    </row>
    <row r="466" spans="1:13" hidden="1" x14ac:dyDescent="0.25">
      <c r="A466" t="s">
        <v>222</v>
      </c>
      <c r="B466" t="s">
        <v>115</v>
      </c>
      <c r="C466" t="s">
        <v>16</v>
      </c>
      <c r="D466">
        <v>2</v>
      </c>
      <c r="E466">
        <v>2018</v>
      </c>
      <c r="F466">
        <v>0.47031158099999998</v>
      </c>
      <c r="H466" t="s">
        <v>10</v>
      </c>
      <c r="I466" t="s">
        <v>128</v>
      </c>
      <c r="J466" t="s">
        <v>49</v>
      </c>
      <c r="K466">
        <v>1</v>
      </c>
      <c r="L466">
        <v>2030</v>
      </c>
      <c r="M466">
        <v>1.1764705879999999</v>
      </c>
    </row>
    <row r="467" spans="1:13" hidden="1" x14ac:dyDescent="0.25">
      <c r="A467" t="s">
        <v>222</v>
      </c>
      <c r="B467" t="s">
        <v>115</v>
      </c>
      <c r="C467" t="s">
        <v>67</v>
      </c>
      <c r="D467">
        <v>2</v>
      </c>
      <c r="E467">
        <v>2018</v>
      </c>
      <c r="F467">
        <v>2.4691358019999998</v>
      </c>
      <c r="H467" t="s">
        <v>10</v>
      </c>
      <c r="I467" t="s">
        <v>128</v>
      </c>
      <c r="J467" t="s">
        <v>49</v>
      </c>
      <c r="K467">
        <v>1</v>
      </c>
      <c r="L467">
        <v>2035</v>
      </c>
      <c r="M467">
        <v>1.1764705879999999</v>
      </c>
    </row>
    <row r="468" spans="1:13" hidden="1" x14ac:dyDescent="0.25">
      <c r="A468" t="s">
        <v>222</v>
      </c>
      <c r="B468" t="s">
        <v>115</v>
      </c>
      <c r="C468" t="s">
        <v>16</v>
      </c>
      <c r="D468">
        <v>3</v>
      </c>
      <c r="E468">
        <v>2018</v>
      </c>
      <c r="F468">
        <v>0.47031158099999998</v>
      </c>
      <c r="H468" t="s">
        <v>10</v>
      </c>
      <c r="I468" t="s">
        <v>128</v>
      </c>
      <c r="J468" t="s">
        <v>49</v>
      </c>
      <c r="K468">
        <v>1</v>
      </c>
      <c r="L468">
        <v>2040</v>
      </c>
      <c r="M468">
        <v>1.1764705879999999</v>
      </c>
    </row>
    <row r="469" spans="1:13" hidden="1" x14ac:dyDescent="0.25">
      <c r="A469" t="s">
        <v>222</v>
      </c>
      <c r="B469" t="s">
        <v>115</v>
      </c>
      <c r="C469" t="s">
        <v>64</v>
      </c>
      <c r="D469">
        <v>3</v>
      </c>
      <c r="E469">
        <v>2018</v>
      </c>
      <c r="F469">
        <v>2.4691358019999998</v>
      </c>
      <c r="H469" t="s">
        <v>10</v>
      </c>
      <c r="I469" t="s">
        <v>128</v>
      </c>
      <c r="J469" t="s">
        <v>49</v>
      </c>
      <c r="K469">
        <v>1</v>
      </c>
      <c r="L469">
        <v>2045</v>
      </c>
      <c r="M469">
        <v>1.1764705879999999</v>
      </c>
    </row>
    <row r="470" spans="1:13" hidden="1" x14ac:dyDescent="0.25">
      <c r="A470" t="s">
        <v>222</v>
      </c>
      <c r="B470" t="s">
        <v>115</v>
      </c>
      <c r="C470" t="s">
        <v>16</v>
      </c>
      <c r="D470">
        <v>1</v>
      </c>
      <c r="E470">
        <v>2025</v>
      </c>
      <c r="F470">
        <v>0.43298526500000001</v>
      </c>
      <c r="H470" t="s">
        <v>10</v>
      </c>
      <c r="I470" t="s">
        <v>128</v>
      </c>
      <c r="J470" t="s">
        <v>49</v>
      </c>
      <c r="K470">
        <v>1</v>
      </c>
      <c r="L470">
        <v>2050</v>
      </c>
      <c r="M470">
        <v>1.1764705879999999</v>
      </c>
    </row>
    <row r="471" spans="1:13" hidden="1" x14ac:dyDescent="0.25">
      <c r="A471" t="s">
        <v>222</v>
      </c>
      <c r="B471" t="s">
        <v>115</v>
      </c>
      <c r="C471" t="s">
        <v>39</v>
      </c>
      <c r="D471">
        <v>1</v>
      </c>
      <c r="E471">
        <v>2025</v>
      </c>
      <c r="F471">
        <v>2.3386859270000002</v>
      </c>
      <c r="H471" t="s">
        <v>10</v>
      </c>
      <c r="I471" t="s">
        <v>129</v>
      </c>
      <c r="J471" t="s">
        <v>13</v>
      </c>
      <c r="K471">
        <v>1</v>
      </c>
      <c r="L471">
        <v>2018</v>
      </c>
      <c r="M471">
        <v>0.16582635700000001</v>
      </c>
    </row>
    <row r="472" spans="1:13" hidden="1" x14ac:dyDescent="0.25">
      <c r="A472" t="s">
        <v>222</v>
      </c>
      <c r="B472" t="s">
        <v>115</v>
      </c>
      <c r="C472" t="s">
        <v>16</v>
      </c>
      <c r="D472">
        <v>2</v>
      </c>
      <c r="E472">
        <v>2025</v>
      </c>
      <c r="F472">
        <v>0.43298526500000001</v>
      </c>
      <c r="H472" t="s">
        <v>10</v>
      </c>
      <c r="I472" t="s">
        <v>129</v>
      </c>
      <c r="J472" t="s">
        <v>13</v>
      </c>
      <c r="K472">
        <v>1</v>
      </c>
      <c r="L472">
        <v>2025</v>
      </c>
      <c r="M472">
        <v>0.16582635700000001</v>
      </c>
    </row>
    <row r="473" spans="1:13" hidden="1" x14ac:dyDescent="0.25">
      <c r="A473" t="s">
        <v>222</v>
      </c>
      <c r="B473" t="s">
        <v>115</v>
      </c>
      <c r="C473" t="s">
        <v>67</v>
      </c>
      <c r="D473">
        <v>2</v>
      </c>
      <c r="E473">
        <v>2025</v>
      </c>
      <c r="F473">
        <v>2.3386859270000002</v>
      </c>
      <c r="H473" t="s">
        <v>10</v>
      </c>
      <c r="I473" t="s">
        <v>129</v>
      </c>
      <c r="J473" t="s">
        <v>13</v>
      </c>
      <c r="K473">
        <v>1</v>
      </c>
      <c r="L473">
        <v>2030</v>
      </c>
      <c r="M473">
        <v>0.16582635700000001</v>
      </c>
    </row>
    <row r="474" spans="1:13" hidden="1" x14ac:dyDescent="0.25">
      <c r="A474" t="s">
        <v>222</v>
      </c>
      <c r="B474" t="s">
        <v>115</v>
      </c>
      <c r="C474" t="s">
        <v>16</v>
      </c>
      <c r="D474">
        <v>3</v>
      </c>
      <c r="E474">
        <v>2025</v>
      </c>
      <c r="F474">
        <v>0.43298526500000001</v>
      </c>
      <c r="H474" t="s">
        <v>10</v>
      </c>
      <c r="I474" t="s">
        <v>129</v>
      </c>
      <c r="J474" t="s">
        <v>13</v>
      </c>
      <c r="K474">
        <v>1</v>
      </c>
      <c r="L474">
        <v>2035</v>
      </c>
      <c r="M474">
        <v>0.16582635700000001</v>
      </c>
    </row>
    <row r="475" spans="1:13" hidden="1" x14ac:dyDescent="0.25">
      <c r="A475" t="s">
        <v>222</v>
      </c>
      <c r="B475" t="s">
        <v>115</v>
      </c>
      <c r="C475" t="s">
        <v>64</v>
      </c>
      <c r="D475">
        <v>3</v>
      </c>
      <c r="E475">
        <v>2025</v>
      </c>
      <c r="F475">
        <v>2.3386859270000002</v>
      </c>
      <c r="H475" t="s">
        <v>10</v>
      </c>
      <c r="I475" t="s">
        <v>129</v>
      </c>
      <c r="J475" t="s">
        <v>13</v>
      </c>
      <c r="K475">
        <v>1</v>
      </c>
      <c r="L475">
        <v>2040</v>
      </c>
      <c r="M475">
        <v>0.16582635700000001</v>
      </c>
    </row>
    <row r="476" spans="1:13" hidden="1" x14ac:dyDescent="0.25">
      <c r="A476" t="s">
        <v>222</v>
      </c>
      <c r="B476" t="s">
        <v>115</v>
      </c>
      <c r="C476" t="s">
        <v>16</v>
      </c>
      <c r="D476">
        <v>1</v>
      </c>
      <c r="E476">
        <v>2030</v>
      </c>
      <c r="F476">
        <v>0.41176258900000001</v>
      </c>
      <c r="H476" t="s">
        <v>10</v>
      </c>
      <c r="I476" t="s">
        <v>129</v>
      </c>
      <c r="J476" t="s">
        <v>13</v>
      </c>
      <c r="K476">
        <v>1</v>
      </c>
      <c r="L476">
        <v>2045</v>
      </c>
      <c r="M476">
        <v>0.16582635700000001</v>
      </c>
    </row>
    <row r="477" spans="1:13" hidden="1" x14ac:dyDescent="0.25">
      <c r="A477" t="s">
        <v>222</v>
      </c>
      <c r="B477" t="s">
        <v>115</v>
      </c>
      <c r="C477" t="s">
        <v>39</v>
      </c>
      <c r="D477">
        <v>1</v>
      </c>
      <c r="E477">
        <v>2030</v>
      </c>
      <c r="F477">
        <v>2.2716625270000002</v>
      </c>
      <c r="H477" t="s">
        <v>10</v>
      </c>
      <c r="I477" t="s">
        <v>129</v>
      </c>
      <c r="J477" t="s">
        <v>13</v>
      </c>
      <c r="K477">
        <v>1</v>
      </c>
      <c r="L477">
        <v>2050</v>
      </c>
      <c r="M477">
        <v>0.16582635700000001</v>
      </c>
    </row>
    <row r="478" spans="1:13" hidden="1" x14ac:dyDescent="0.25">
      <c r="A478" t="s">
        <v>222</v>
      </c>
      <c r="B478" t="s">
        <v>115</v>
      </c>
      <c r="C478" t="s">
        <v>16</v>
      </c>
      <c r="D478">
        <v>2</v>
      </c>
      <c r="E478">
        <v>2030</v>
      </c>
      <c r="F478">
        <v>0.41176258900000001</v>
      </c>
      <c r="H478" t="s">
        <v>10</v>
      </c>
      <c r="I478" t="s">
        <v>130</v>
      </c>
      <c r="J478" t="s">
        <v>24</v>
      </c>
      <c r="K478">
        <v>1</v>
      </c>
      <c r="L478">
        <v>2018</v>
      </c>
      <c r="M478">
        <v>1.25</v>
      </c>
    </row>
    <row r="479" spans="1:13" hidden="1" x14ac:dyDescent="0.25">
      <c r="A479" t="s">
        <v>222</v>
      </c>
      <c r="B479" t="s">
        <v>115</v>
      </c>
      <c r="C479" t="s">
        <v>67</v>
      </c>
      <c r="D479">
        <v>2</v>
      </c>
      <c r="E479">
        <v>2030</v>
      </c>
      <c r="F479">
        <v>2.2716625270000002</v>
      </c>
      <c r="H479" t="s">
        <v>10</v>
      </c>
      <c r="I479" t="s">
        <v>130</v>
      </c>
      <c r="J479" t="s">
        <v>24</v>
      </c>
      <c r="K479">
        <v>1</v>
      </c>
      <c r="L479">
        <v>2025</v>
      </c>
      <c r="M479">
        <v>1.2048192769999999</v>
      </c>
    </row>
    <row r="480" spans="1:13" hidden="1" x14ac:dyDescent="0.25">
      <c r="A480" t="s">
        <v>222</v>
      </c>
      <c r="B480" t="s">
        <v>115</v>
      </c>
      <c r="C480" t="s">
        <v>16</v>
      </c>
      <c r="D480">
        <v>3</v>
      </c>
      <c r="E480">
        <v>2030</v>
      </c>
      <c r="F480">
        <v>0.41176258900000001</v>
      </c>
      <c r="H480" t="s">
        <v>10</v>
      </c>
      <c r="I480" t="s">
        <v>130</v>
      </c>
      <c r="J480" t="s">
        <v>24</v>
      </c>
      <c r="K480">
        <v>1</v>
      </c>
      <c r="L480">
        <v>2030</v>
      </c>
      <c r="M480">
        <v>1.19047619</v>
      </c>
    </row>
    <row r="481" spans="1:13" hidden="1" x14ac:dyDescent="0.25">
      <c r="A481" t="s">
        <v>222</v>
      </c>
      <c r="B481" t="s">
        <v>115</v>
      </c>
      <c r="C481" t="s">
        <v>64</v>
      </c>
      <c r="D481">
        <v>3</v>
      </c>
      <c r="E481">
        <v>2030</v>
      </c>
      <c r="F481">
        <v>2.2716625270000002</v>
      </c>
      <c r="H481" t="s">
        <v>10</v>
      </c>
      <c r="I481" t="s">
        <v>130</v>
      </c>
      <c r="J481" t="s">
        <v>24</v>
      </c>
      <c r="K481">
        <v>1</v>
      </c>
      <c r="L481">
        <v>2035</v>
      </c>
      <c r="M481">
        <v>1.1764705879999999</v>
      </c>
    </row>
    <row r="482" spans="1:13" hidden="1" x14ac:dyDescent="0.25">
      <c r="A482" t="s">
        <v>222</v>
      </c>
      <c r="B482" t="s">
        <v>115</v>
      </c>
      <c r="C482" t="s">
        <v>16</v>
      </c>
      <c r="D482">
        <v>1</v>
      </c>
      <c r="E482">
        <v>2035</v>
      </c>
      <c r="F482">
        <v>0.39107314500000001</v>
      </c>
      <c r="H482" t="s">
        <v>10</v>
      </c>
      <c r="I482" t="s">
        <v>130</v>
      </c>
      <c r="J482" t="s">
        <v>24</v>
      </c>
      <c r="K482">
        <v>1</v>
      </c>
      <c r="L482">
        <v>2040</v>
      </c>
      <c r="M482">
        <v>1.1764705879999999</v>
      </c>
    </row>
    <row r="483" spans="1:13" hidden="1" x14ac:dyDescent="0.25">
      <c r="A483" t="s">
        <v>222</v>
      </c>
      <c r="B483" t="s">
        <v>115</v>
      </c>
      <c r="C483" t="s">
        <v>39</v>
      </c>
      <c r="D483">
        <v>1</v>
      </c>
      <c r="E483">
        <v>2035</v>
      </c>
      <c r="F483">
        <v>2.205438977</v>
      </c>
      <c r="H483" t="s">
        <v>10</v>
      </c>
      <c r="I483" t="s">
        <v>130</v>
      </c>
      <c r="J483" t="s">
        <v>24</v>
      </c>
      <c r="K483">
        <v>1</v>
      </c>
      <c r="L483">
        <v>2045</v>
      </c>
      <c r="M483">
        <v>1.1764705879999999</v>
      </c>
    </row>
    <row r="484" spans="1:13" hidden="1" x14ac:dyDescent="0.25">
      <c r="A484" t="s">
        <v>222</v>
      </c>
      <c r="B484" t="s">
        <v>115</v>
      </c>
      <c r="C484" t="s">
        <v>16</v>
      </c>
      <c r="D484">
        <v>2</v>
      </c>
      <c r="E484">
        <v>2035</v>
      </c>
      <c r="F484">
        <v>0.39107314500000001</v>
      </c>
      <c r="H484" t="s">
        <v>10</v>
      </c>
      <c r="I484" t="s">
        <v>130</v>
      </c>
      <c r="J484" t="s">
        <v>24</v>
      </c>
      <c r="K484">
        <v>1</v>
      </c>
      <c r="L484">
        <v>2050</v>
      </c>
      <c r="M484">
        <v>1.1764705879999999</v>
      </c>
    </row>
    <row r="485" spans="1:13" hidden="1" x14ac:dyDescent="0.25">
      <c r="A485" t="s">
        <v>222</v>
      </c>
      <c r="B485" t="s">
        <v>115</v>
      </c>
      <c r="C485" t="s">
        <v>67</v>
      </c>
      <c r="D485">
        <v>2</v>
      </c>
      <c r="E485">
        <v>2035</v>
      </c>
      <c r="F485">
        <v>2.205438977</v>
      </c>
      <c r="H485" t="s">
        <v>10</v>
      </c>
      <c r="I485" t="s">
        <v>131</v>
      </c>
      <c r="J485" t="s">
        <v>16</v>
      </c>
      <c r="K485">
        <v>1</v>
      </c>
      <c r="L485">
        <v>2018</v>
      </c>
      <c r="M485">
        <v>1.0416666670000001</v>
      </c>
    </row>
    <row r="486" spans="1:13" hidden="1" x14ac:dyDescent="0.25">
      <c r="A486" t="s">
        <v>222</v>
      </c>
      <c r="B486" t="s">
        <v>115</v>
      </c>
      <c r="C486" t="s">
        <v>16</v>
      </c>
      <c r="D486">
        <v>3</v>
      </c>
      <c r="E486">
        <v>2035</v>
      </c>
      <c r="F486">
        <v>0.39107314500000001</v>
      </c>
      <c r="H486" t="s">
        <v>10</v>
      </c>
      <c r="I486" t="s">
        <v>131</v>
      </c>
      <c r="J486" t="s">
        <v>16</v>
      </c>
      <c r="K486">
        <v>1</v>
      </c>
      <c r="L486">
        <v>2025</v>
      </c>
      <c r="M486">
        <v>1.025641026</v>
      </c>
    </row>
    <row r="487" spans="1:13" hidden="1" x14ac:dyDescent="0.25">
      <c r="A487" t="s">
        <v>222</v>
      </c>
      <c r="B487" t="s">
        <v>115</v>
      </c>
      <c r="C487" t="s">
        <v>64</v>
      </c>
      <c r="D487">
        <v>3</v>
      </c>
      <c r="E487">
        <v>2035</v>
      </c>
      <c r="F487">
        <v>2.205438977</v>
      </c>
      <c r="H487" t="s">
        <v>10</v>
      </c>
      <c r="I487" t="s">
        <v>131</v>
      </c>
      <c r="J487" t="s">
        <v>16</v>
      </c>
      <c r="K487">
        <v>1</v>
      </c>
      <c r="L487">
        <v>2030</v>
      </c>
      <c r="M487">
        <v>1.0204081629999999</v>
      </c>
    </row>
    <row r="488" spans="1:13" hidden="1" x14ac:dyDescent="0.25">
      <c r="A488" t="s">
        <v>222</v>
      </c>
      <c r="B488" t="s">
        <v>115</v>
      </c>
      <c r="C488" t="s">
        <v>16</v>
      </c>
      <c r="D488">
        <v>1</v>
      </c>
      <c r="E488">
        <v>2040</v>
      </c>
      <c r="F488">
        <v>0.37091693399999998</v>
      </c>
      <c r="H488" t="s">
        <v>10</v>
      </c>
      <c r="I488" t="s">
        <v>131</v>
      </c>
      <c r="J488" t="s">
        <v>16</v>
      </c>
      <c r="K488">
        <v>1</v>
      </c>
      <c r="L488">
        <v>2035</v>
      </c>
      <c r="M488">
        <v>1.015228426</v>
      </c>
    </row>
    <row r="489" spans="1:13" hidden="1" x14ac:dyDescent="0.25">
      <c r="A489" t="s">
        <v>222</v>
      </c>
      <c r="B489" t="s">
        <v>115</v>
      </c>
      <c r="C489" t="s">
        <v>39</v>
      </c>
      <c r="D489">
        <v>1</v>
      </c>
      <c r="E489">
        <v>2040</v>
      </c>
      <c r="F489">
        <v>2.1400152769999998</v>
      </c>
      <c r="H489" t="s">
        <v>10</v>
      </c>
      <c r="I489" t="s">
        <v>131</v>
      </c>
      <c r="J489" t="s">
        <v>16</v>
      </c>
      <c r="K489">
        <v>1</v>
      </c>
      <c r="L489">
        <v>2040</v>
      </c>
      <c r="M489">
        <v>1.0101010100000001</v>
      </c>
    </row>
    <row r="490" spans="1:13" hidden="1" x14ac:dyDescent="0.25">
      <c r="A490" t="s">
        <v>222</v>
      </c>
      <c r="B490" t="s">
        <v>115</v>
      </c>
      <c r="C490" t="s">
        <v>16</v>
      </c>
      <c r="D490">
        <v>2</v>
      </c>
      <c r="E490">
        <v>2040</v>
      </c>
      <c r="F490">
        <v>0.37091693399999998</v>
      </c>
      <c r="H490" t="s">
        <v>10</v>
      </c>
      <c r="I490" t="s">
        <v>131</v>
      </c>
      <c r="J490" t="s">
        <v>16</v>
      </c>
      <c r="K490">
        <v>1</v>
      </c>
      <c r="L490">
        <v>2045</v>
      </c>
      <c r="M490">
        <v>1.005025126</v>
      </c>
    </row>
    <row r="491" spans="1:13" hidden="1" x14ac:dyDescent="0.25">
      <c r="A491" t="s">
        <v>222</v>
      </c>
      <c r="B491" t="s">
        <v>115</v>
      </c>
      <c r="C491" t="s">
        <v>67</v>
      </c>
      <c r="D491">
        <v>2</v>
      </c>
      <c r="E491">
        <v>2040</v>
      </c>
      <c r="F491">
        <v>2.1400152769999998</v>
      </c>
      <c r="H491" t="s">
        <v>10</v>
      </c>
      <c r="I491" t="s">
        <v>131</v>
      </c>
      <c r="J491" t="s">
        <v>16</v>
      </c>
      <c r="K491">
        <v>1</v>
      </c>
      <c r="L491">
        <v>2050</v>
      </c>
      <c r="M491">
        <v>1</v>
      </c>
    </row>
    <row r="492" spans="1:13" hidden="1" x14ac:dyDescent="0.25">
      <c r="A492" t="s">
        <v>222</v>
      </c>
      <c r="B492" t="s">
        <v>115</v>
      </c>
      <c r="C492" t="s">
        <v>16</v>
      </c>
      <c r="D492">
        <v>3</v>
      </c>
      <c r="E492">
        <v>2040</v>
      </c>
      <c r="F492">
        <v>0.37091693399999998</v>
      </c>
      <c r="H492" t="s">
        <v>10</v>
      </c>
      <c r="I492" t="s">
        <v>132</v>
      </c>
      <c r="J492" t="s">
        <v>39</v>
      </c>
      <c r="K492">
        <v>1</v>
      </c>
      <c r="L492">
        <v>2018</v>
      </c>
      <c r="M492">
        <v>1.111111111</v>
      </c>
    </row>
    <row r="493" spans="1:13" hidden="1" x14ac:dyDescent="0.25">
      <c r="A493" t="s">
        <v>222</v>
      </c>
      <c r="B493" t="s">
        <v>115</v>
      </c>
      <c r="C493" t="s">
        <v>64</v>
      </c>
      <c r="D493">
        <v>3</v>
      </c>
      <c r="E493">
        <v>2040</v>
      </c>
      <c r="F493">
        <v>2.1400152769999998</v>
      </c>
      <c r="H493" t="s">
        <v>10</v>
      </c>
      <c r="I493" t="s">
        <v>132</v>
      </c>
      <c r="J493" t="s">
        <v>64</v>
      </c>
      <c r="K493">
        <v>2</v>
      </c>
      <c r="L493">
        <v>2018</v>
      </c>
      <c r="M493">
        <v>1.111111111</v>
      </c>
    </row>
    <row r="494" spans="1:13" hidden="1" x14ac:dyDescent="0.25">
      <c r="A494" t="s">
        <v>222</v>
      </c>
      <c r="B494" t="s">
        <v>115</v>
      </c>
      <c r="C494" t="s">
        <v>16</v>
      </c>
      <c r="D494">
        <v>1</v>
      </c>
      <c r="E494">
        <v>2045</v>
      </c>
      <c r="F494">
        <v>0.35129395699999999</v>
      </c>
      <c r="H494" t="s">
        <v>10</v>
      </c>
      <c r="I494" t="s">
        <v>132</v>
      </c>
      <c r="J494" t="s">
        <v>67</v>
      </c>
      <c r="K494">
        <v>3</v>
      </c>
      <c r="L494">
        <v>2018</v>
      </c>
      <c r="M494">
        <v>1.111111111</v>
      </c>
    </row>
    <row r="495" spans="1:13" hidden="1" x14ac:dyDescent="0.25">
      <c r="A495" t="s">
        <v>222</v>
      </c>
      <c r="B495" t="s">
        <v>115</v>
      </c>
      <c r="C495" t="s">
        <v>39</v>
      </c>
      <c r="D495">
        <v>1</v>
      </c>
      <c r="E495">
        <v>2045</v>
      </c>
      <c r="F495">
        <v>2.0753914259999999</v>
      </c>
      <c r="H495" t="s">
        <v>10</v>
      </c>
      <c r="I495" t="s">
        <v>132</v>
      </c>
      <c r="J495" t="s">
        <v>39</v>
      </c>
      <c r="K495">
        <v>1</v>
      </c>
      <c r="L495">
        <v>2025</v>
      </c>
      <c r="M495">
        <v>1.111111111</v>
      </c>
    </row>
    <row r="496" spans="1:13" hidden="1" x14ac:dyDescent="0.25">
      <c r="A496" t="s">
        <v>222</v>
      </c>
      <c r="B496" t="s">
        <v>115</v>
      </c>
      <c r="C496" t="s">
        <v>16</v>
      </c>
      <c r="D496">
        <v>2</v>
      </c>
      <c r="E496">
        <v>2045</v>
      </c>
      <c r="F496">
        <v>0.35129395699999999</v>
      </c>
      <c r="H496" t="s">
        <v>10</v>
      </c>
      <c r="I496" t="s">
        <v>132</v>
      </c>
      <c r="J496" t="s">
        <v>64</v>
      </c>
      <c r="K496">
        <v>2</v>
      </c>
      <c r="L496">
        <v>2025</v>
      </c>
      <c r="M496">
        <v>1.111111111</v>
      </c>
    </row>
    <row r="497" spans="1:13" hidden="1" x14ac:dyDescent="0.25">
      <c r="A497" t="s">
        <v>222</v>
      </c>
      <c r="B497" t="s">
        <v>115</v>
      </c>
      <c r="C497" t="s">
        <v>67</v>
      </c>
      <c r="D497">
        <v>2</v>
      </c>
      <c r="E497">
        <v>2045</v>
      </c>
      <c r="F497">
        <v>2.0753914259999999</v>
      </c>
      <c r="H497" t="s">
        <v>10</v>
      </c>
      <c r="I497" t="s">
        <v>132</v>
      </c>
      <c r="J497" t="s">
        <v>67</v>
      </c>
      <c r="K497">
        <v>3</v>
      </c>
      <c r="L497">
        <v>2025</v>
      </c>
      <c r="M497">
        <v>1.111111111</v>
      </c>
    </row>
    <row r="498" spans="1:13" hidden="1" x14ac:dyDescent="0.25">
      <c r="A498" t="s">
        <v>222</v>
      </c>
      <c r="B498" t="s">
        <v>115</v>
      </c>
      <c r="C498" t="s">
        <v>16</v>
      </c>
      <c r="D498">
        <v>3</v>
      </c>
      <c r="E498">
        <v>2045</v>
      </c>
      <c r="F498">
        <v>0.35129395699999999</v>
      </c>
      <c r="H498" t="s">
        <v>10</v>
      </c>
      <c r="I498" t="s">
        <v>132</v>
      </c>
      <c r="J498" t="s">
        <v>39</v>
      </c>
      <c r="K498">
        <v>1</v>
      </c>
      <c r="L498">
        <v>2030</v>
      </c>
      <c r="M498">
        <v>1.111111111</v>
      </c>
    </row>
    <row r="499" spans="1:13" hidden="1" x14ac:dyDescent="0.25">
      <c r="A499" t="s">
        <v>222</v>
      </c>
      <c r="B499" t="s">
        <v>115</v>
      </c>
      <c r="C499" t="s">
        <v>64</v>
      </c>
      <c r="D499">
        <v>3</v>
      </c>
      <c r="E499">
        <v>2045</v>
      </c>
      <c r="F499">
        <v>2.0753914259999999</v>
      </c>
      <c r="H499" t="s">
        <v>10</v>
      </c>
      <c r="I499" t="s">
        <v>132</v>
      </c>
      <c r="J499" t="s">
        <v>64</v>
      </c>
      <c r="K499">
        <v>2</v>
      </c>
      <c r="L499">
        <v>2030</v>
      </c>
      <c r="M499">
        <v>1.111111111</v>
      </c>
    </row>
    <row r="500" spans="1:13" hidden="1" x14ac:dyDescent="0.25">
      <c r="A500" t="s">
        <v>222</v>
      </c>
      <c r="B500" t="s">
        <v>115</v>
      </c>
      <c r="C500" t="s">
        <v>16</v>
      </c>
      <c r="D500">
        <v>1</v>
      </c>
      <c r="E500">
        <v>2050</v>
      </c>
      <c r="F500">
        <v>0.332204212</v>
      </c>
      <c r="H500" t="s">
        <v>10</v>
      </c>
      <c r="I500" t="s">
        <v>132</v>
      </c>
      <c r="J500" t="s">
        <v>67</v>
      </c>
      <c r="K500">
        <v>3</v>
      </c>
      <c r="L500">
        <v>2030</v>
      </c>
      <c r="M500">
        <v>1.111111111</v>
      </c>
    </row>
    <row r="501" spans="1:13" hidden="1" x14ac:dyDescent="0.25">
      <c r="A501" t="s">
        <v>222</v>
      </c>
      <c r="B501" t="s">
        <v>115</v>
      </c>
      <c r="C501" t="s">
        <v>39</v>
      </c>
      <c r="D501">
        <v>1</v>
      </c>
      <c r="E501">
        <v>2050</v>
      </c>
      <c r="F501">
        <v>2.011567425</v>
      </c>
      <c r="H501" t="s">
        <v>10</v>
      </c>
      <c r="I501" t="s">
        <v>132</v>
      </c>
      <c r="J501" t="s">
        <v>39</v>
      </c>
      <c r="K501">
        <v>1</v>
      </c>
      <c r="L501">
        <v>2035</v>
      </c>
      <c r="M501">
        <v>1.111111111</v>
      </c>
    </row>
    <row r="502" spans="1:13" hidden="1" x14ac:dyDescent="0.25">
      <c r="A502" t="s">
        <v>222</v>
      </c>
      <c r="B502" t="s">
        <v>115</v>
      </c>
      <c r="C502" t="s">
        <v>16</v>
      </c>
      <c r="D502">
        <v>2</v>
      </c>
      <c r="E502">
        <v>2050</v>
      </c>
      <c r="F502">
        <v>0.332204212</v>
      </c>
      <c r="H502" t="s">
        <v>10</v>
      </c>
      <c r="I502" t="s">
        <v>132</v>
      </c>
      <c r="J502" t="s">
        <v>64</v>
      </c>
      <c r="K502">
        <v>2</v>
      </c>
      <c r="L502">
        <v>2035</v>
      </c>
      <c r="M502">
        <v>1.111111111</v>
      </c>
    </row>
    <row r="503" spans="1:13" hidden="1" x14ac:dyDescent="0.25">
      <c r="A503" t="s">
        <v>222</v>
      </c>
      <c r="B503" t="s">
        <v>115</v>
      </c>
      <c r="C503" t="s">
        <v>67</v>
      </c>
      <c r="D503">
        <v>2</v>
      </c>
      <c r="E503">
        <v>2050</v>
      </c>
      <c r="F503">
        <v>2.011567425</v>
      </c>
      <c r="H503" t="s">
        <v>10</v>
      </c>
      <c r="I503" t="s">
        <v>132</v>
      </c>
      <c r="J503" t="s">
        <v>67</v>
      </c>
      <c r="K503">
        <v>3</v>
      </c>
      <c r="L503">
        <v>2035</v>
      </c>
      <c r="M503">
        <v>1.111111111</v>
      </c>
    </row>
    <row r="504" spans="1:13" hidden="1" x14ac:dyDescent="0.25">
      <c r="A504" t="s">
        <v>222</v>
      </c>
      <c r="B504" t="s">
        <v>115</v>
      </c>
      <c r="C504" t="s">
        <v>16</v>
      </c>
      <c r="D504">
        <v>3</v>
      </c>
      <c r="E504">
        <v>2050</v>
      </c>
      <c r="F504">
        <v>0.332204212</v>
      </c>
      <c r="H504" t="s">
        <v>10</v>
      </c>
      <c r="I504" t="s">
        <v>132</v>
      </c>
      <c r="J504" t="s">
        <v>39</v>
      </c>
      <c r="K504">
        <v>1</v>
      </c>
      <c r="L504">
        <v>2040</v>
      </c>
      <c r="M504">
        <v>1.111111111</v>
      </c>
    </row>
    <row r="505" spans="1:13" hidden="1" x14ac:dyDescent="0.25">
      <c r="A505" t="s">
        <v>222</v>
      </c>
      <c r="B505" t="s">
        <v>115</v>
      </c>
      <c r="C505" t="s">
        <v>64</v>
      </c>
      <c r="D505">
        <v>3</v>
      </c>
      <c r="E505">
        <v>2050</v>
      </c>
      <c r="F505">
        <v>2.011567425</v>
      </c>
      <c r="H505" t="s">
        <v>10</v>
      </c>
      <c r="I505" t="s">
        <v>132</v>
      </c>
      <c r="J505" t="s">
        <v>64</v>
      </c>
      <c r="K505">
        <v>2</v>
      </c>
      <c r="L505">
        <v>2040</v>
      </c>
      <c r="M505">
        <v>1.111111111</v>
      </c>
    </row>
    <row r="506" spans="1:13" hidden="1" x14ac:dyDescent="0.25">
      <c r="A506" t="s">
        <v>222</v>
      </c>
      <c r="B506" t="s">
        <v>116</v>
      </c>
      <c r="C506" t="s">
        <v>16</v>
      </c>
      <c r="D506">
        <v>1</v>
      </c>
      <c r="E506">
        <v>2018</v>
      </c>
      <c r="F506">
        <v>0.47031158099999998</v>
      </c>
      <c r="H506" t="s">
        <v>10</v>
      </c>
      <c r="I506" t="s">
        <v>132</v>
      </c>
      <c r="J506" t="s">
        <v>67</v>
      </c>
      <c r="K506">
        <v>3</v>
      </c>
      <c r="L506">
        <v>2040</v>
      </c>
      <c r="M506">
        <v>1.111111111</v>
      </c>
    </row>
    <row r="507" spans="1:13" hidden="1" x14ac:dyDescent="0.25">
      <c r="A507" t="s">
        <v>222</v>
      </c>
      <c r="B507" t="s">
        <v>116</v>
      </c>
      <c r="C507" t="s">
        <v>39</v>
      </c>
      <c r="D507">
        <v>1</v>
      </c>
      <c r="E507">
        <v>2018</v>
      </c>
      <c r="F507">
        <v>2.4691358019999998</v>
      </c>
      <c r="H507" t="s">
        <v>10</v>
      </c>
      <c r="I507" t="s">
        <v>132</v>
      </c>
      <c r="J507" t="s">
        <v>39</v>
      </c>
      <c r="K507">
        <v>1</v>
      </c>
      <c r="L507">
        <v>2045</v>
      </c>
      <c r="M507">
        <v>1.111111111</v>
      </c>
    </row>
    <row r="508" spans="1:13" hidden="1" x14ac:dyDescent="0.25">
      <c r="A508" t="s">
        <v>222</v>
      </c>
      <c r="B508" t="s">
        <v>116</v>
      </c>
      <c r="C508" t="s">
        <v>16</v>
      </c>
      <c r="D508">
        <v>1</v>
      </c>
      <c r="E508">
        <v>2025</v>
      </c>
      <c r="F508">
        <v>0.43298526500000001</v>
      </c>
      <c r="H508" t="s">
        <v>10</v>
      </c>
      <c r="I508" t="s">
        <v>132</v>
      </c>
      <c r="J508" t="s">
        <v>64</v>
      </c>
      <c r="K508">
        <v>2</v>
      </c>
      <c r="L508">
        <v>2045</v>
      </c>
      <c r="M508">
        <v>1.111111111</v>
      </c>
    </row>
    <row r="509" spans="1:13" hidden="1" x14ac:dyDescent="0.25">
      <c r="A509" t="s">
        <v>222</v>
      </c>
      <c r="B509" t="s">
        <v>116</v>
      </c>
      <c r="C509" t="s">
        <v>39</v>
      </c>
      <c r="D509">
        <v>1</v>
      </c>
      <c r="E509">
        <v>2025</v>
      </c>
      <c r="F509">
        <v>2.3386859270000002</v>
      </c>
      <c r="H509" t="s">
        <v>10</v>
      </c>
      <c r="I509" t="s">
        <v>132</v>
      </c>
      <c r="J509" t="s">
        <v>67</v>
      </c>
      <c r="K509">
        <v>3</v>
      </c>
      <c r="L509">
        <v>2045</v>
      </c>
      <c r="M509">
        <v>1.111111111</v>
      </c>
    </row>
    <row r="510" spans="1:13" hidden="1" x14ac:dyDescent="0.25">
      <c r="A510" t="s">
        <v>222</v>
      </c>
      <c r="B510" t="s">
        <v>116</v>
      </c>
      <c r="C510" t="s">
        <v>16</v>
      </c>
      <c r="D510">
        <v>1</v>
      </c>
      <c r="E510">
        <v>2030</v>
      </c>
      <c r="F510">
        <v>0.41176258900000001</v>
      </c>
      <c r="H510" t="s">
        <v>10</v>
      </c>
      <c r="I510" t="s">
        <v>132</v>
      </c>
      <c r="J510" t="s">
        <v>39</v>
      </c>
      <c r="K510">
        <v>1</v>
      </c>
      <c r="L510">
        <v>2050</v>
      </c>
      <c r="M510">
        <v>1.111111111</v>
      </c>
    </row>
    <row r="511" spans="1:13" hidden="1" x14ac:dyDescent="0.25">
      <c r="A511" t="s">
        <v>222</v>
      </c>
      <c r="B511" t="s">
        <v>116</v>
      </c>
      <c r="C511" t="s">
        <v>39</v>
      </c>
      <c r="D511">
        <v>1</v>
      </c>
      <c r="E511">
        <v>2030</v>
      </c>
      <c r="F511">
        <v>2.2716625270000002</v>
      </c>
      <c r="H511" t="s">
        <v>10</v>
      </c>
      <c r="I511" t="s">
        <v>132</v>
      </c>
      <c r="J511" t="s">
        <v>64</v>
      </c>
      <c r="K511">
        <v>2</v>
      </c>
      <c r="L511">
        <v>2050</v>
      </c>
      <c r="M511">
        <v>1.111111111</v>
      </c>
    </row>
    <row r="512" spans="1:13" hidden="1" x14ac:dyDescent="0.25">
      <c r="A512" t="s">
        <v>222</v>
      </c>
      <c r="B512" t="s">
        <v>116</v>
      </c>
      <c r="C512" t="s">
        <v>16</v>
      </c>
      <c r="D512">
        <v>1</v>
      </c>
      <c r="E512">
        <v>2035</v>
      </c>
      <c r="F512">
        <v>0.39107314500000001</v>
      </c>
      <c r="H512" t="s">
        <v>10</v>
      </c>
      <c r="I512" t="s">
        <v>132</v>
      </c>
      <c r="J512" t="s">
        <v>67</v>
      </c>
      <c r="K512">
        <v>3</v>
      </c>
      <c r="L512">
        <v>2050</v>
      </c>
      <c r="M512">
        <v>1.111111111</v>
      </c>
    </row>
    <row r="513" spans="1:13" hidden="1" x14ac:dyDescent="0.25">
      <c r="A513" t="s">
        <v>222</v>
      </c>
      <c r="B513" t="s">
        <v>116</v>
      </c>
      <c r="C513" t="s">
        <v>39</v>
      </c>
      <c r="D513">
        <v>1</v>
      </c>
      <c r="E513">
        <v>2035</v>
      </c>
      <c r="F513">
        <v>2.205438977</v>
      </c>
      <c r="H513" t="s">
        <v>10</v>
      </c>
      <c r="I513" t="s">
        <v>134</v>
      </c>
      <c r="J513" t="s">
        <v>34</v>
      </c>
      <c r="K513">
        <v>1</v>
      </c>
      <c r="L513">
        <v>2018</v>
      </c>
      <c r="M513">
        <v>1.1764705879999999</v>
      </c>
    </row>
    <row r="514" spans="1:13" hidden="1" x14ac:dyDescent="0.25">
      <c r="A514" t="s">
        <v>222</v>
      </c>
      <c r="B514" t="s">
        <v>116</v>
      </c>
      <c r="C514" t="s">
        <v>16</v>
      </c>
      <c r="D514">
        <v>1</v>
      </c>
      <c r="E514">
        <v>2040</v>
      </c>
      <c r="F514">
        <v>0.37091693399999998</v>
      </c>
      <c r="H514" t="s">
        <v>10</v>
      </c>
      <c r="I514" t="s">
        <v>134</v>
      </c>
      <c r="J514" t="s">
        <v>34</v>
      </c>
      <c r="K514">
        <v>1</v>
      </c>
      <c r="L514">
        <v>2025</v>
      </c>
      <c r="M514">
        <v>1.1075199309999999</v>
      </c>
    </row>
    <row r="515" spans="1:13" hidden="1" x14ac:dyDescent="0.25">
      <c r="A515" t="s">
        <v>222</v>
      </c>
      <c r="B515" t="s">
        <v>116</v>
      </c>
      <c r="C515" t="s">
        <v>39</v>
      </c>
      <c r="D515">
        <v>1</v>
      </c>
      <c r="E515">
        <v>2040</v>
      </c>
      <c r="F515">
        <v>2.1400152769999998</v>
      </c>
      <c r="H515" t="s">
        <v>10</v>
      </c>
      <c r="I515" t="s">
        <v>134</v>
      </c>
      <c r="J515" t="s">
        <v>34</v>
      </c>
      <c r="K515">
        <v>1</v>
      </c>
      <c r="L515">
        <v>2030</v>
      </c>
      <c r="M515">
        <v>1.103210515</v>
      </c>
    </row>
    <row r="516" spans="1:13" hidden="1" x14ac:dyDescent="0.25">
      <c r="A516" t="s">
        <v>222</v>
      </c>
      <c r="B516" t="s">
        <v>116</v>
      </c>
      <c r="C516" t="s">
        <v>16</v>
      </c>
      <c r="D516">
        <v>1</v>
      </c>
      <c r="E516">
        <v>2045</v>
      </c>
      <c r="F516">
        <v>0.35129395699999999</v>
      </c>
      <c r="H516" t="s">
        <v>10</v>
      </c>
      <c r="I516" t="s">
        <v>134</v>
      </c>
      <c r="J516" t="s">
        <v>34</v>
      </c>
      <c r="K516">
        <v>1</v>
      </c>
      <c r="L516">
        <v>2035</v>
      </c>
      <c r="M516">
        <v>1.1010558070000001</v>
      </c>
    </row>
    <row r="517" spans="1:13" hidden="1" x14ac:dyDescent="0.25">
      <c r="A517" t="s">
        <v>222</v>
      </c>
      <c r="B517" t="s">
        <v>116</v>
      </c>
      <c r="C517" t="s">
        <v>39</v>
      </c>
      <c r="D517">
        <v>1</v>
      </c>
      <c r="E517">
        <v>2045</v>
      </c>
      <c r="F517">
        <v>2.0753914259999999</v>
      </c>
      <c r="H517" t="s">
        <v>10</v>
      </c>
      <c r="I517" t="s">
        <v>134</v>
      </c>
      <c r="J517" t="s">
        <v>34</v>
      </c>
      <c r="K517">
        <v>1</v>
      </c>
      <c r="L517">
        <v>2040</v>
      </c>
      <c r="M517">
        <v>1.0999784530000001</v>
      </c>
    </row>
    <row r="518" spans="1:13" hidden="1" x14ac:dyDescent="0.25">
      <c r="A518" t="s">
        <v>222</v>
      </c>
      <c r="B518" t="s">
        <v>116</v>
      </c>
      <c r="C518" t="s">
        <v>16</v>
      </c>
      <c r="D518">
        <v>1</v>
      </c>
      <c r="E518">
        <v>2050</v>
      </c>
      <c r="F518">
        <v>0.332204212</v>
      </c>
      <c r="H518" t="s">
        <v>10</v>
      </c>
      <c r="I518" t="s">
        <v>134</v>
      </c>
      <c r="J518" t="s">
        <v>34</v>
      </c>
      <c r="K518">
        <v>1</v>
      </c>
      <c r="L518">
        <v>2045</v>
      </c>
      <c r="M518">
        <v>1.0994397760000001</v>
      </c>
    </row>
    <row r="519" spans="1:13" hidden="1" x14ac:dyDescent="0.25">
      <c r="A519" t="s">
        <v>222</v>
      </c>
      <c r="B519" t="s">
        <v>116</v>
      </c>
      <c r="C519" t="s">
        <v>39</v>
      </c>
      <c r="D519">
        <v>1</v>
      </c>
      <c r="E519">
        <v>2050</v>
      </c>
      <c r="F519">
        <v>2.011567425</v>
      </c>
      <c r="H519" t="s">
        <v>10</v>
      </c>
      <c r="I519" t="s">
        <v>134</v>
      </c>
      <c r="J519" t="s">
        <v>34</v>
      </c>
      <c r="K519">
        <v>1</v>
      </c>
      <c r="L519">
        <v>2050</v>
      </c>
      <c r="M519">
        <v>1.0989010990000001</v>
      </c>
    </row>
    <row r="520" spans="1:13" hidden="1" x14ac:dyDescent="0.25">
      <c r="A520" t="s">
        <v>222</v>
      </c>
      <c r="B520" t="s">
        <v>117</v>
      </c>
      <c r="C520" t="s">
        <v>16</v>
      </c>
      <c r="D520">
        <v>1</v>
      </c>
      <c r="E520">
        <v>2018</v>
      </c>
      <c r="F520">
        <v>0.97001763699999999</v>
      </c>
      <c r="H520" t="s">
        <v>10</v>
      </c>
      <c r="I520" t="s">
        <v>135</v>
      </c>
      <c r="J520" t="s">
        <v>29</v>
      </c>
      <c r="K520">
        <v>1</v>
      </c>
      <c r="L520">
        <v>2018</v>
      </c>
      <c r="M520">
        <v>1.3333333329999999</v>
      </c>
    </row>
    <row r="521" spans="1:13" hidden="1" x14ac:dyDescent="0.25">
      <c r="A521" t="s">
        <v>222</v>
      </c>
      <c r="B521" t="s">
        <v>117</v>
      </c>
      <c r="C521" t="s">
        <v>34</v>
      </c>
      <c r="D521">
        <v>1</v>
      </c>
      <c r="E521">
        <v>2018</v>
      </c>
      <c r="F521">
        <v>1.969429747</v>
      </c>
      <c r="H521" t="s">
        <v>10</v>
      </c>
      <c r="I521" t="s">
        <v>135</v>
      </c>
      <c r="J521" t="s">
        <v>29</v>
      </c>
      <c r="K521">
        <v>1</v>
      </c>
      <c r="L521">
        <v>2025</v>
      </c>
      <c r="M521">
        <v>1.3333333329999999</v>
      </c>
    </row>
    <row r="522" spans="1:13" hidden="1" x14ac:dyDescent="0.25">
      <c r="A522" t="s">
        <v>222</v>
      </c>
      <c r="B522" t="s">
        <v>117</v>
      </c>
      <c r="C522" t="s">
        <v>16</v>
      </c>
      <c r="D522">
        <v>1</v>
      </c>
      <c r="E522">
        <v>2025</v>
      </c>
      <c r="F522">
        <v>0.93768371500000003</v>
      </c>
      <c r="H522" t="s">
        <v>10</v>
      </c>
      <c r="I522" t="s">
        <v>135</v>
      </c>
      <c r="J522" t="s">
        <v>29</v>
      </c>
      <c r="K522">
        <v>1</v>
      </c>
      <c r="L522">
        <v>2030</v>
      </c>
      <c r="M522">
        <v>1.3333333329999999</v>
      </c>
    </row>
    <row r="523" spans="1:13" hidden="1" x14ac:dyDescent="0.25">
      <c r="A523" t="s">
        <v>222</v>
      </c>
      <c r="B523" t="s">
        <v>117</v>
      </c>
      <c r="C523" t="s">
        <v>34</v>
      </c>
      <c r="D523">
        <v>1</v>
      </c>
      <c r="E523">
        <v>2025</v>
      </c>
      <c r="F523">
        <v>1.9140337620000001</v>
      </c>
      <c r="H523" t="s">
        <v>10</v>
      </c>
      <c r="I523" t="s">
        <v>135</v>
      </c>
      <c r="J523" t="s">
        <v>29</v>
      </c>
      <c r="K523">
        <v>1</v>
      </c>
      <c r="L523">
        <v>2035</v>
      </c>
      <c r="M523">
        <v>1.3333333329999999</v>
      </c>
    </row>
    <row r="524" spans="1:13" hidden="1" x14ac:dyDescent="0.25">
      <c r="A524" t="s">
        <v>222</v>
      </c>
      <c r="B524" t="s">
        <v>117</v>
      </c>
      <c r="C524" t="s">
        <v>16</v>
      </c>
      <c r="D524">
        <v>1</v>
      </c>
      <c r="E524">
        <v>2030</v>
      </c>
      <c r="F524">
        <v>0.91458805700000001</v>
      </c>
      <c r="H524" t="s">
        <v>10</v>
      </c>
      <c r="I524" t="s">
        <v>135</v>
      </c>
      <c r="J524" t="s">
        <v>29</v>
      </c>
      <c r="K524">
        <v>1</v>
      </c>
      <c r="L524">
        <v>2040</v>
      </c>
      <c r="M524">
        <v>1.3333333329999999</v>
      </c>
    </row>
    <row r="525" spans="1:13" hidden="1" x14ac:dyDescent="0.25">
      <c r="A525" t="s">
        <v>222</v>
      </c>
      <c r="B525" t="s">
        <v>117</v>
      </c>
      <c r="C525" t="s">
        <v>34</v>
      </c>
      <c r="D525">
        <v>1</v>
      </c>
      <c r="E525">
        <v>2030</v>
      </c>
      <c r="F525">
        <v>1.874465201</v>
      </c>
      <c r="H525" t="s">
        <v>10</v>
      </c>
      <c r="I525" t="s">
        <v>135</v>
      </c>
      <c r="J525" t="s">
        <v>29</v>
      </c>
      <c r="K525">
        <v>1</v>
      </c>
      <c r="L525">
        <v>2045</v>
      </c>
      <c r="M525">
        <v>1.3333333329999999</v>
      </c>
    </row>
    <row r="526" spans="1:13" hidden="1" x14ac:dyDescent="0.25">
      <c r="A526" t="s">
        <v>222</v>
      </c>
      <c r="B526" t="s">
        <v>117</v>
      </c>
      <c r="C526" t="s">
        <v>16</v>
      </c>
      <c r="D526">
        <v>1</v>
      </c>
      <c r="E526">
        <v>2035</v>
      </c>
      <c r="F526">
        <v>0.89149239899999999</v>
      </c>
      <c r="H526" t="s">
        <v>10</v>
      </c>
      <c r="I526" t="s">
        <v>135</v>
      </c>
      <c r="J526" t="s">
        <v>29</v>
      </c>
      <c r="K526">
        <v>1</v>
      </c>
      <c r="L526">
        <v>2050</v>
      </c>
      <c r="M526">
        <v>1.3333333329999999</v>
      </c>
    </row>
    <row r="527" spans="1:13" hidden="1" x14ac:dyDescent="0.25">
      <c r="A527" t="s">
        <v>222</v>
      </c>
      <c r="B527" t="s">
        <v>117</v>
      </c>
      <c r="C527" t="s">
        <v>34</v>
      </c>
      <c r="D527">
        <v>1</v>
      </c>
      <c r="E527">
        <v>2035</v>
      </c>
      <c r="F527">
        <v>1.8348966390000001</v>
      </c>
      <c r="H527" t="s">
        <v>10</v>
      </c>
      <c r="I527" t="s">
        <v>136</v>
      </c>
      <c r="J527" t="s">
        <v>16</v>
      </c>
      <c r="K527">
        <v>1</v>
      </c>
      <c r="L527">
        <v>2018</v>
      </c>
      <c r="M527">
        <v>0.4</v>
      </c>
    </row>
    <row r="528" spans="1:13" hidden="1" x14ac:dyDescent="0.25">
      <c r="A528" t="s">
        <v>222</v>
      </c>
      <c r="B528" t="s">
        <v>117</v>
      </c>
      <c r="C528" t="s">
        <v>16</v>
      </c>
      <c r="D528">
        <v>1</v>
      </c>
      <c r="E528">
        <v>2040</v>
      </c>
      <c r="F528">
        <v>0.86839674099999997</v>
      </c>
      <c r="H528" t="s">
        <v>10</v>
      </c>
      <c r="I528" t="s">
        <v>136</v>
      </c>
      <c r="J528" t="s">
        <v>16</v>
      </c>
      <c r="K528">
        <v>1</v>
      </c>
      <c r="L528">
        <v>2025</v>
      </c>
      <c r="M528">
        <v>0.34074074100000001</v>
      </c>
    </row>
    <row r="529" spans="1:13" hidden="1" x14ac:dyDescent="0.25">
      <c r="A529" t="s">
        <v>222</v>
      </c>
      <c r="B529" t="s">
        <v>117</v>
      </c>
      <c r="C529" t="s">
        <v>34</v>
      </c>
      <c r="D529">
        <v>1</v>
      </c>
      <c r="E529">
        <v>2040</v>
      </c>
      <c r="F529">
        <v>1.795328078</v>
      </c>
      <c r="H529" t="s">
        <v>10</v>
      </c>
      <c r="I529" t="s">
        <v>136</v>
      </c>
      <c r="J529" t="s">
        <v>16</v>
      </c>
      <c r="K529">
        <v>1</v>
      </c>
      <c r="L529">
        <v>2030</v>
      </c>
      <c r="M529">
        <v>0.33703703699999998</v>
      </c>
    </row>
    <row r="530" spans="1:13" hidden="1" x14ac:dyDescent="0.25">
      <c r="A530" t="s">
        <v>222</v>
      </c>
      <c r="B530" t="s">
        <v>117</v>
      </c>
      <c r="C530" t="s">
        <v>16</v>
      </c>
      <c r="D530">
        <v>1</v>
      </c>
      <c r="E530">
        <v>2045</v>
      </c>
      <c r="F530">
        <v>0.84530108299999995</v>
      </c>
      <c r="H530" t="s">
        <v>10</v>
      </c>
      <c r="I530" t="s">
        <v>136</v>
      </c>
      <c r="J530" t="s">
        <v>16</v>
      </c>
      <c r="K530">
        <v>1</v>
      </c>
      <c r="L530">
        <v>2035</v>
      </c>
      <c r="M530">
        <v>0.335185185</v>
      </c>
    </row>
    <row r="531" spans="1:13" hidden="1" x14ac:dyDescent="0.25">
      <c r="A531" t="s">
        <v>222</v>
      </c>
      <c r="B531" t="s">
        <v>117</v>
      </c>
      <c r="C531" t="s">
        <v>34</v>
      </c>
      <c r="D531">
        <v>1</v>
      </c>
      <c r="E531">
        <v>2045</v>
      </c>
      <c r="F531">
        <v>1.755759517</v>
      </c>
      <c r="H531" t="s">
        <v>10</v>
      </c>
      <c r="I531" t="s">
        <v>136</v>
      </c>
      <c r="J531" t="s">
        <v>16</v>
      </c>
      <c r="K531">
        <v>1</v>
      </c>
      <c r="L531">
        <v>2040</v>
      </c>
      <c r="M531">
        <v>0.33425925899999998</v>
      </c>
    </row>
    <row r="532" spans="1:13" hidden="1" x14ac:dyDescent="0.25">
      <c r="A532" t="s">
        <v>222</v>
      </c>
      <c r="B532" t="s">
        <v>117</v>
      </c>
      <c r="C532" t="s">
        <v>16</v>
      </c>
      <c r="D532">
        <v>1</v>
      </c>
      <c r="E532">
        <v>2050</v>
      </c>
      <c r="F532">
        <v>0.82220542500000005</v>
      </c>
      <c r="H532" t="s">
        <v>10</v>
      </c>
      <c r="I532" t="s">
        <v>136</v>
      </c>
      <c r="J532" t="s">
        <v>16</v>
      </c>
      <c r="K532">
        <v>1</v>
      </c>
      <c r="L532">
        <v>2045</v>
      </c>
      <c r="M532">
        <v>0.33379629599999999</v>
      </c>
    </row>
    <row r="533" spans="1:13" hidden="1" x14ac:dyDescent="0.25">
      <c r="A533" t="s">
        <v>222</v>
      </c>
      <c r="B533" t="s">
        <v>117</v>
      </c>
      <c r="C533" t="s">
        <v>34</v>
      </c>
      <c r="D533">
        <v>1</v>
      </c>
      <c r="E533">
        <v>2050</v>
      </c>
      <c r="F533">
        <v>1.7161909559999999</v>
      </c>
      <c r="H533" t="s">
        <v>10</v>
      </c>
      <c r="I533" t="s">
        <v>136</v>
      </c>
      <c r="J533" t="s">
        <v>16</v>
      </c>
      <c r="K533">
        <v>1</v>
      </c>
      <c r="L533">
        <v>2050</v>
      </c>
      <c r="M533">
        <v>0.33333333300000001</v>
      </c>
    </row>
    <row r="534" spans="1:13" hidden="1" x14ac:dyDescent="0.25">
      <c r="A534" t="s">
        <v>222</v>
      </c>
      <c r="B534" t="s">
        <v>118</v>
      </c>
      <c r="C534" t="s">
        <v>16</v>
      </c>
      <c r="D534">
        <v>1</v>
      </c>
      <c r="E534">
        <v>2018</v>
      </c>
      <c r="F534">
        <v>1.25</v>
      </c>
      <c r="H534" t="s">
        <v>10</v>
      </c>
      <c r="I534" t="s">
        <v>137</v>
      </c>
      <c r="J534" t="s">
        <v>16</v>
      </c>
      <c r="K534">
        <v>1</v>
      </c>
      <c r="L534">
        <v>2018</v>
      </c>
      <c r="M534">
        <v>0.28571428599999998</v>
      </c>
    </row>
    <row r="535" spans="1:13" hidden="1" x14ac:dyDescent="0.25">
      <c r="A535" t="s">
        <v>222</v>
      </c>
      <c r="B535" t="s">
        <v>118</v>
      </c>
      <c r="C535" t="s">
        <v>16</v>
      </c>
      <c r="D535">
        <v>1</v>
      </c>
      <c r="E535">
        <v>2025</v>
      </c>
      <c r="F535">
        <v>1.2416666670000001</v>
      </c>
      <c r="H535" t="s">
        <v>10</v>
      </c>
      <c r="I535" t="s">
        <v>137</v>
      </c>
      <c r="J535" t="s">
        <v>16</v>
      </c>
      <c r="K535">
        <v>1</v>
      </c>
      <c r="L535">
        <v>2025</v>
      </c>
      <c r="M535">
        <v>0.253968254</v>
      </c>
    </row>
    <row r="536" spans="1:13" hidden="1" x14ac:dyDescent="0.25">
      <c r="A536" t="s">
        <v>222</v>
      </c>
      <c r="B536" t="s">
        <v>118</v>
      </c>
      <c r="C536" t="s">
        <v>16</v>
      </c>
      <c r="D536">
        <v>1</v>
      </c>
      <c r="E536">
        <v>2030</v>
      </c>
      <c r="F536">
        <v>1.2357142860000001</v>
      </c>
      <c r="H536" t="s">
        <v>10</v>
      </c>
      <c r="I536" t="s">
        <v>137</v>
      </c>
      <c r="J536" t="s">
        <v>16</v>
      </c>
      <c r="K536">
        <v>1</v>
      </c>
      <c r="L536">
        <v>2030</v>
      </c>
      <c r="M536">
        <v>0.251984127</v>
      </c>
    </row>
    <row r="537" spans="1:13" hidden="1" x14ac:dyDescent="0.25">
      <c r="A537" t="s">
        <v>222</v>
      </c>
      <c r="B537" t="s">
        <v>118</v>
      </c>
      <c r="C537" t="s">
        <v>16</v>
      </c>
      <c r="D537">
        <v>1</v>
      </c>
      <c r="E537">
        <v>2035</v>
      </c>
      <c r="F537">
        <v>1.2297619049999999</v>
      </c>
      <c r="H537" t="s">
        <v>10</v>
      </c>
      <c r="I537" t="s">
        <v>137</v>
      </c>
      <c r="J537" t="s">
        <v>16</v>
      </c>
      <c r="K537">
        <v>1</v>
      </c>
      <c r="L537">
        <v>2035</v>
      </c>
      <c r="M537">
        <v>0.25099206299999999</v>
      </c>
    </row>
    <row r="538" spans="1:13" hidden="1" x14ac:dyDescent="0.25">
      <c r="A538" t="s">
        <v>222</v>
      </c>
      <c r="B538" t="s">
        <v>118</v>
      </c>
      <c r="C538" t="s">
        <v>16</v>
      </c>
      <c r="D538">
        <v>1</v>
      </c>
      <c r="E538">
        <v>2040</v>
      </c>
      <c r="F538">
        <v>1.223809524</v>
      </c>
      <c r="H538" t="s">
        <v>10</v>
      </c>
      <c r="I538" t="s">
        <v>137</v>
      </c>
      <c r="J538" t="s">
        <v>16</v>
      </c>
      <c r="K538">
        <v>1</v>
      </c>
      <c r="L538">
        <v>2040</v>
      </c>
      <c r="M538">
        <v>0.25049603199999998</v>
      </c>
    </row>
    <row r="539" spans="1:13" hidden="1" x14ac:dyDescent="0.25">
      <c r="A539" t="s">
        <v>222</v>
      </c>
      <c r="B539" t="s">
        <v>118</v>
      </c>
      <c r="C539" t="s">
        <v>16</v>
      </c>
      <c r="D539">
        <v>1</v>
      </c>
      <c r="E539">
        <v>2045</v>
      </c>
      <c r="F539">
        <v>1.217857143</v>
      </c>
      <c r="H539" t="s">
        <v>10</v>
      </c>
      <c r="I539" t="s">
        <v>137</v>
      </c>
      <c r="J539" t="s">
        <v>16</v>
      </c>
      <c r="K539">
        <v>1</v>
      </c>
      <c r="L539">
        <v>2045</v>
      </c>
      <c r="M539">
        <v>0.25024801600000002</v>
      </c>
    </row>
    <row r="540" spans="1:13" hidden="1" x14ac:dyDescent="0.25">
      <c r="A540" t="s">
        <v>222</v>
      </c>
      <c r="B540" t="s">
        <v>118</v>
      </c>
      <c r="C540" t="s">
        <v>16</v>
      </c>
      <c r="D540">
        <v>1</v>
      </c>
      <c r="E540">
        <v>2050</v>
      </c>
      <c r="F540">
        <v>1.2119047620000001</v>
      </c>
      <c r="H540" t="s">
        <v>10</v>
      </c>
      <c r="I540" t="s">
        <v>137</v>
      </c>
      <c r="J540" t="s">
        <v>16</v>
      </c>
      <c r="K540">
        <v>1</v>
      </c>
      <c r="L540">
        <v>2050</v>
      </c>
      <c r="M540">
        <v>0.25</v>
      </c>
    </row>
    <row r="541" spans="1:13" hidden="1" x14ac:dyDescent="0.25">
      <c r="A541" t="s">
        <v>222</v>
      </c>
      <c r="B541" t="s">
        <v>119</v>
      </c>
      <c r="C541" t="s">
        <v>16</v>
      </c>
      <c r="D541">
        <v>1</v>
      </c>
      <c r="E541">
        <v>2018</v>
      </c>
      <c r="F541">
        <v>1.587301587</v>
      </c>
      <c r="H541" t="s">
        <v>10</v>
      </c>
      <c r="I541" t="s">
        <v>138</v>
      </c>
      <c r="J541" t="s">
        <v>61</v>
      </c>
      <c r="K541">
        <v>1</v>
      </c>
      <c r="L541">
        <v>2018</v>
      </c>
      <c r="M541">
        <v>1.3333333329999999</v>
      </c>
    </row>
    <row r="542" spans="1:13" hidden="1" x14ac:dyDescent="0.25">
      <c r="A542" t="s">
        <v>222</v>
      </c>
      <c r="B542" t="s">
        <v>119</v>
      </c>
      <c r="C542" t="s">
        <v>16</v>
      </c>
      <c r="D542">
        <v>1</v>
      </c>
      <c r="E542">
        <v>2025</v>
      </c>
      <c r="F542">
        <v>1.4946586040000001</v>
      </c>
      <c r="H542" t="s">
        <v>10</v>
      </c>
      <c r="I542" t="s">
        <v>138</v>
      </c>
      <c r="J542" t="s">
        <v>61</v>
      </c>
      <c r="K542">
        <v>1</v>
      </c>
      <c r="L542">
        <v>2025</v>
      </c>
      <c r="M542">
        <v>1.3333333329999999</v>
      </c>
    </row>
    <row r="543" spans="1:13" hidden="1" x14ac:dyDescent="0.25">
      <c r="A543" t="s">
        <v>222</v>
      </c>
      <c r="B543" t="s">
        <v>119</v>
      </c>
      <c r="C543" t="s">
        <v>16</v>
      </c>
      <c r="D543">
        <v>1</v>
      </c>
      <c r="E543">
        <v>2030</v>
      </c>
      <c r="F543">
        <v>1.4468415939999999</v>
      </c>
      <c r="H543" t="s">
        <v>10</v>
      </c>
      <c r="I543" t="s">
        <v>138</v>
      </c>
      <c r="J543" t="s">
        <v>61</v>
      </c>
      <c r="K543">
        <v>1</v>
      </c>
      <c r="L543">
        <v>2030</v>
      </c>
      <c r="M543">
        <v>1.3333333329999999</v>
      </c>
    </row>
    <row r="544" spans="1:13" hidden="1" x14ac:dyDescent="0.25">
      <c r="A544" t="s">
        <v>222</v>
      </c>
      <c r="B544" t="s">
        <v>119</v>
      </c>
      <c r="C544" t="s">
        <v>16</v>
      </c>
      <c r="D544">
        <v>1</v>
      </c>
      <c r="E544">
        <v>2035</v>
      </c>
      <c r="F544">
        <v>1.4008242449999999</v>
      </c>
      <c r="H544" t="s">
        <v>10</v>
      </c>
      <c r="I544" t="s">
        <v>138</v>
      </c>
      <c r="J544" t="s">
        <v>61</v>
      </c>
      <c r="K544">
        <v>1</v>
      </c>
      <c r="L544">
        <v>2035</v>
      </c>
      <c r="M544">
        <v>1.3333333329999999</v>
      </c>
    </row>
    <row r="545" spans="1:13" hidden="1" x14ac:dyDescent="0.25">
      <c r="A545" t="s">
        <v>222</v>
      </c>
      <c r="B545" t="s">
        <v>119</v>
      </c>
      <c r="C545" t="s">
        <v>16</v>
      </c>
      <c r="D545">
        <v>1</v>
      </c>
      <c r="E545">
        <v>2040</v>
      </c>
      <c r="F545">
        <v>1.356606558</v>
      </c>
      <c r="H545" t="s">
        <v>10</v>
      </c>
      <c r="I545" t="s">
        <v>138</v>
      </c>
      <c r="J545" t="s">
        <v>61</v>
      </c>
      <c r="K545">
        <v>1</v>
      </c>
      <c r="L545">
        <v>2040</v>
      </c>
      <c r="M545">
        <v>1.3333333329999999</v>
      </c>
    </row>
    <row r="546" spans="1:13" hidden="1" x14ac:dyDescent="0.25">
      <c r="A546" t="s">
        <v>222</v>
      </c>
      <c r="B546" t="s">
        <v>119</v>
      </c>
      <c r="C546" t="s">
        <v>16</v>
      </c>
      <c r="D546">
        <v>1</v>
      </c>
      <c r="E546">
        <v>2045</v>
      </c>
      <c r="F546">
        <v>1.314188533</v>
      </c>
      <c r="H546" t="s">
        <v>10</v>
      </c>
      <c r="I546" t="s">
        <v>138</v>
      </c>
      <c r="J546" t="s">
        <v>61</v>
      </c>
      <c r="K546">
        <v>1</v>
      </c>
      <c r="L546">
        <v>2045</v>
      </c>
      <c r="M546">
        <v>1.3333333329999999</v>
      </c>
    </row>
    <row r="547" spans="1:13" hidden="1" x14ac:dyDescent="0.25">
      <c r="A547" t="s">
        <v>222</v>
      </c>
      <c r="B547" t="s">
        <v>119</v>
      </c>
      <c r="C547" t="s">
        <v>16</v>
      </c>
      <c r="D547">
        <v>1</v>
      </c>
      <c r="E547">
        <v>2050</v>
      </c>
      <c r="F547">
        <v>1.2735701690000001</v>
      </c>
      <c r="H547" t="s">
        <v>10</v>
      </c>
      <c r="I547" t="s">
        <v>138</v>
      </c>
      <c r="J547" t="s">
        <v>61</v>
      </c>
      <c r="K547">
        <v>1</v>
      </c>
      <c r="L547">
        <v>2050</v>
      </c>
      <c r="M547">
        <v>1.3333333329999999</v>
      </c>
    </row>
    <row r="548" spans="1:13" hidden="1" x14ac:dyDescent="0.25">
      <c r="A548" t="s">
        <v>222</v>
      </c>
      <c r="B548" t="s">
        <v>120</v>
      </c>
      <c r="C548" t="s">
        <v>24</v>
      </c>
      <c r="D548">
        <v>1</v>
      </c>
      <c r="E548">
        <v>2018</v>
      </c>
      <c r="F548">
        <v>1.25</v>
      </c>
      <c r="H548" t="s">
        <v>10</v>
      </c>
      <c r="I548" t="s">
        <v>139</v>
      </c>
      <c r="J548" t="s">
        <v>49</v>
      </c>
      <c r="K548">
        <v>1</v>
      </c>
      <c r="L548">
        <v>2018</v>
      </c>
      <c r="M548">
        <v>1.1764705879999999</v>
      </c>
    </row>
    <row r="549" spans="1:13" hidden="1" x14ac:dyDescent="0.25">
      <c r="A549" t="s">
        <v>222</v>
      </c>
      <c r="B549" t="s">
        <v>120</v>
      </c>
      <c r="C549" t="s">
        <v>24</v>
      </c>
      <c r="D549">
        <v>1</v>
      </c>
      <c r="E549">
        <v>2025</v>
      </c>
      <c r="F549">
        <v>1.2416666670000001</v>
      </c>
      <c r="H549" t="s">
        <v>10</v>
      </c>
      <c r="I549" t="s">
        <v>139</v>
      </c>
      <c r="J549" t="s">
        <v>49</v>
      </c>
      <c r="K549">
        <v>1</v>
      </c>
      <c r="L549">
        <v>2025</v>
      </c>
      <c r="M549">
        <v>1.1764705879999999</v>
      </c>
    </row>
    <row r="550" spans="1:13" hidden="1" x14ac:dyDescent="0.25">
      <c r="A550" t="s">
        <v>222</v>
      </c>
      <c r="B550" t="s">
        <v>120</v>
      </c>
      <c r="C550" t="s">
        <v>24</v>
      </c>
      <c r="D550">
        <v>1</v>
      </c>
      <c r="E550">
        <v>2030</v>
      </c>
      <c r="F550">
        <v>1.2357142860000001</v>
      </c>
      <c r="H550" t="s">
        <v>10</v>
      </c>
      <c r="I550" t="s">
        <v>139</v>
      </c>
      <c r="J550" t="s">
        <v>49</v>
      </c>
      <c r="K550">
        <v>1</v>
      </c>
      <c r="L550">
        <v>2030</v>
      </c>
      <c r="M550">
        <v>1.1764705879999999</v>
      </c>
    </row>
    <row r="551" spans="1:13" hidden="1" x14ac:dyDescent="0.25">
      <c r="A551" t="s">
        <v>222</v>
      </c>
      <c r="B551" t="s">
        <v>120</v>
      </c>
      <c r="C551" t="s">
        <v>24</v>
      </c>
      <c r="D551">
        <v>1</v>
      </c>
      <c r="E551">
        <v>2035</v>
      </c>
      <c r="F551">
        <v>1.2297619049999999</v>
      </c>
      <c r="H551" t="s">
        <v>10</v>
      </c>
      <c r="I551" t="s">
        <v>139</v>
      </c>
      <c r="J551" t="s">
        <v>49</v>
      </c>
      <c r="K551">
        <v>1</v>
      </c>
      <c r="L551">
        <v>2035</v>
      </c>
      <c r="M551">
        <v>1.1764705879999999</v>
      </c>
    </row>
    <row r="552" spans="1:13" hidden="1" x14ac:dyDescent="0.25">
      <c r="A552" t="s">
        <v>222</v>
      </c>
      <c r="B552" t="s">
        <v>120</v>
      </c>
      <c r="C552" t="s">
        <v>24</v>
      </c>
      <c r="D552">
        <v>1</v>
      </c>
      <c r="E552">
        <v>2040</v>
      </c>
      <c r="F552">
        <v>1.223809524</v>
      </c>
      <c r="H552" t="s">
        <v>10</v>
      </c>
      <c r="I552" t="s">
        <v>139</v>
      </c>
      <c r="J552" t="s">
        <v>49</v>
      </c>
      <c r="K552">
        <v>1</v>
      </c>
      <c r="L552">
        <v>2040</v>
      </c>
      <c r="M552">
        <v>1.1764705879999999</v>
      </c>
    </row>
    <row r="553" spans="1:13" hidden="1" x14ac:dyDescent="0.25">
      <c r="A553" t="s">
        <v>222</v>
      </c>
      <c r="B553" t="s">
        <v>120</v>
      </c>
      <c r="C553" t="s">
        <v>24</v>
      </c>
      <c r="D553">
        <v>1</v>
      </c>
      <c r="E553">
        <v>2045</v>
      </c>
      <c r="F553">
        <v>1.217857143</v>
      </c>
      <c r="H553" t="s">
        <v>10</v>
      </c>
      <c r="I553" t="s">
        <v>139</v>
      </c>
      <c r="J553" t="s">
        <v>49</v>
      </c>
      <c r="K553">
        <v>1</v>
      </c>
      <c r="L553">
        <v>2045</v>
      </c>
      <c r="M553">
        <v>1.1764705879999999</v>
      </c>
    </row>
    <row r="554" spans="1:13" hidden="1" x14ac:dyDescent="0.25">
      <c r="A554" t="s">
        <v>222</v>
      </c>
      <c r="B554" t="s">
        <v>120</v>
      </c>
      <c r="C554" t="s">
        <v>24</v>
      </c>
      <c r="D554">
        <v>1</v>
      </c>
      <c r="E554">
        <v>2050</v>
      </c>
      <c r="F554">
        <v>1.2119047620000001</v>
      </c>
      <c r="H554" t="s">
        <v>10</v>
      </c>
      <c r="I554" t="s">
        <v>139</v>
      </c>
      <c r="J554" t="s">
        <v>49</v>
      </c>
      <c r="K554">
        <v>1</v>
      </c>
      <c r="L554">
        <v>2050</v>
      </c>
      <c r="M554">
        <v>1.1764705879999999</v>
      </c>
    </row>
    <row r="555" spans="1:13" hidden="1" x14ac:dyDescent="0.25">
      <c r="A555" t="s">
        <v>222</v>
      </c>
      <c r="B555" t="s">
        <v>110</v>
      </c>
      <c r="C555" t="s">
        <v>102</v>
      </c>
      <c r="D555">
        <v>1</v>
      </c>
      <c r="E555">
        <v>2018</v>
      </c>
      <c r="F555">
        <v>1</v>
      </c>
      <c r="H555" t="s">
        <v>10</v>
      </c>
      <c r="I555" t="s">
        <v>140</v>
      </c>
      <c r="J555" t="s">
        <v>19</v>
      </c>
      <c r="K555">
        <v>1</v>
      </c>
      <c r="L555">
        <v>2018</v>
      </c>
      <c r="M555">
        <v>0.16582635700000001</v>
      </c>
    </row>
    <row r="556" spans="1:13" hidden="1" x14ac:dyDescent="0.25">
      <c r="A556" t="s">
        <v>222</v>
      </c>
      <c r="B556" t="s">
        <v>110</v>
      </c>
      <c r="C556" t="s">
        <v>102</v>
      </c>
      <c r="D556">
        <v>1</v>
      </c>
      <c r="E556">
        <v>2025</v>
      </c>
      <c r="F556">
        <v>1</v>
      </c>
      <c r="H556" t="s">
        <v>10</v>
      </c>
      <c r="I556" t="s">
        <v>140</v>
      </c>
      <c r="J556" t="s">
        <v>19</v>
      </c>
      <c r="K556">
        <v>1</v>
      </c>
      <c r="L556">
        <v>2025</v>
      </c>
      <c r="M556">
        <v>0.16582635700000001</v>
      </c>
    </row>
    <row r="557" spans="1:13" hidden="1" x14ac:dyDescent="0.25">
      <c r="A557" t="s">
        <v>222</v>
      </c>
      <c r="B557" t="s">
        <v>110</v>
      </c>
      <c r="C557" t="s">
        <v>102</v>
      </c>
      <c r="D557">
        <v>1</v>
      </c>
      <c r="E557">
        <v>2030</v>
      </c>
      <c r="F557">
        <v>1</v>
      </c>
      <c r="H557" t="s">
        <v>10</v>
      </c>
      <c r="I557" t="s">
        <v>140</v>
      </c>
      <c r="J557" t="s">
        <v>19</v>
      </c>
      <c r="K557">
        <v>1</v>
      </c>
      <c r="L557">
        <v>2030</v>
      </c>
      <c r="M557">
        <v>0.16582635700000001</v>
      </c>
    </row>
    <row r="558" spans="1:13" hidden="1" x14ac:dyDescent="0.25">
      <c r="A558" t="s">
        <v>222</v>
      </c>
      <c r="B558" t="s">
        <v>110</v>
      </c>
      <c r="C558" t="s">
        <v>102</v>
      </c>
      <c r="D558">
        <v>1</v>
      </c>
      <c r="E558">
        <v>2035</v>
      </c>
      <c r="F558">
        <v>1</v>
      </c>
      <c r="H558" t="s">
        <v>10</v>
      </c>
      <c r="I558" t="s">
        <v>140</v>
      </c>
      <c r="J558" t="s">
        <v>19</v>
      </c>
      <c r="K558">
        <v>1</v>
      </c>
      <c r="L558">
        <v>2035</v>
      </c>
      <c r="M558">
        <v>0.16582635700000001</v>
      </c>
    </row>
    <row r="559" spans="1:13" hidden="1" x14ac:dyDescent="0.25">
      <c r="A559" t="s">
        <v>222</v>
      </c>
      <c r="B559" t="s">
        <v>110</v>
      </c>
      <c r="C559" t="s">
        <v>102</v>
      </c>
      <c r="D559">
        <v>1</v>
      </c>
      <c r="E559">
        <v>2040</v>
      </c>
      <c r="F559">
        <v>1</v>
      </c>
      <c r="H559" t="s">
        <v>10</v>
      </c>
      <c r="I559" t="s">
        <v>140</v>
      </c>
      <c r="J559" t="s">
        <v>19</v>
      </c>
      <c r="K559">
        <v>1</v>
      </c>
      <c r="L559">
        <v>2040</v>
      </c>
      <c r="M559">
        <v>0.16582635700000001</v>
      </c>
    </row>
    <row r="560" spans="1:13" hidden="1" x14ac:dyDescent="0.25">
      <c r="A560" t="s">
        <v>222</v>
      </c>
      <c r="B560" t="s">
        <v>110</v>
      </c>
      <c r="C560" t="s">
        <v>102</v>
      </c>
      <c r="D560">
        <v>1</v>
      </c>
      <c r="E560">
        <v>2045</v>
      </c>
      <c r="F560">
        <v>1</v>
      </c>
      <c r="H560" t="s">
        <v>10</v>
      </c>
      <c r="I560" t="s">
        <v>140</v>
      </c>
      <c r="J560" t="s">
        <v>19</v>
      </c>
      <c r="K560">
        <v>1</v>
      </c>
      <c r="L560">
        <v>2045</v>
      </c>
      <c r="M560">
        <v>0.16582635700000001</v>
      </c>
    </row>
    <row r="561" spans="1:13" hidden="1" x14ac:dyDescent="0.25">
      <c r="A561" t="s">
        <v>222</v>
      </c>
      <c r="B561" t="s">
        <v>110</v>
      </c>
      <c r="C561" t="s">
        <v>102</v>
      </c>
      <c r="D561">
        <v>1</v>
      </c>
      <c r="E561">
        <v>2050</v>
      </c>
      <c r="F561">
        <v>1</v>
      </c>
      <c r="H561" t="s">
        <v>10</v>
      </c>
      <c r="I561" t="s">
        <v>140</v>
      </c>
      <c r="J561" t="s">
        <v>19</v>
      </c>
      <c r="K561">
        <v>1</v>
      </c>
      <c r="L561">
        <v>2050</v>
      </c>
      <c r="M561">
        <v>0.16582635700000001</v>
      </c>
    </row>
    <row r="562" spans="1:13" hidden="1" x14ac:dyDescent="0.25">
      <c r="A562" t="s">
        <v>222</v>
      </c>
      <c r="B562" t="s">
        <v>121</v>
      </c>
      <c r="C562" t="s">
        <v>16</v>
      </c>
      <c r="D562">
        <v>1</v>
      </c>
      <c r="E562">
        <v>2018</v>
      </c>
      <c r="F562">
        <v>1.0101010100000001</v>
      </c>
      <c r="H562" t="s">
        <v>10</v>
      </c>
      <c r="I562" t="s">
        <v>141</v>
      </c>
      <c r="J562" t="s">
        <v>24</v>
      </c>
      <c r="K562">
        <v>1</v>
      </c>
      <c r="L562">
        <v>2018</v>
      </c>
      <c r="M562">
        <v>1.3574660629999999</v>
      </c>
    </row>
    <row r="563" spans="1:13" hidden="1" x14ac:dyDescent="0.25">
      <c r="A563" t="s">
        <v>222</v>
      </c>
      <c r="B563" t="s">
        <v>121</v>
      </c>
      <c r="C563" t="s">
        <v>16</v>
      </c>
      <c r="D563">
        <v>1</v>
      </c>
      <c r="E563">
        <v>2025</v>
      </c>
      <c r="F563">
        <v>1.00976431</v>
      </c>
      <c r="H563" t="s">
        <v>10</v>
      </c>
      <c r="I563" t="s">
        <v>141</v>
      </c>
      <c r="J563" t="s">
        <v>24</v>
      </c>
      <c r="K563">
        <v>1</v>
      </c>
      <c r="L563">
        <v>2025</v>
      </c>
      <c r="M563">
        <v>1.3574660629999999</v>
      </c>
    </row>
    <row r="564" spans="1:13" hidden="1" x14ac:dyDescent="0.25">
      <c r="A564" t="s">
        <v>222</v>
      </c>
      <c r="B564" t="s">
        <v>121</v>
      </c>
      <c r="C564" t="s">
        <v>16</v>
      </c>
      <c r="D564">
        <v>1</v>
      </c>
      <c r="E564">
        <v>2030</v>
      </c>
      <c r="F564">
        <v>1.0095238099999999</v>
      </c>
      <c r="H564" t="s">
        <v>10</v>
      </c>
      <c r="I564" t="s">
        <v>141</v>
      </c>
      <c r="J564" t="s">
        <v>24</v>
      </c>
      <c r="K564">
        <v>1</v>
      </c>
      <c r="L564">
        <v>2030</v>
      </c>
      <c r="M564">
        <v>1.3574660629999999</v>
      </c>
    </row>
    <row r="565" spans="1:13" hidden="1" x14ac:dyDescent="0.25">
      <c r="A565" t="s">
        <v>222</v>
      </c>
      <c r="B565" t="s">
        <v>121</v>
      </c>
      <c r="C565" t="s">
        <v>16</v>
      </c>
      <c r="D565">
        <v>1</v>
      </c>
      <c r="E565">
        <v>2035</v>
      </c>
      <c r="F565">
        <v>1.009283309</v>
      </c>
      <c r="H565" t="s">
        <v>10</v>
      </c>
      <c r="I565" t="s">
        <v>141</v>
      </c>
      <c r="J565" t="s">
        <v>24</v>
      </c>
      <c r="K565">
        <v>1</v>
      </c>
      <c r="L565">
        <v>2035</v>
      </c>
      <c r="M565">
        <v>1.3574660629999999</v>
      </c>
    </row>
    <row r="566" spans="1:13" hidden="1" x14ac:dyDescent="0.25">
      <c r="A566" t="s">
        <v>222</v>
      </c>
      <c r="B566" t="s">
        <v>121</v>
      </c>
      <c r="C566" t="s">
        <v>16</v>
      </c>
      <c r="D566">
        <v>1</v>
      </c>
      <c r="E566">
        <v>2040</v>
      </c>
      <c r="F566">
        <v>1.0090428090000001</v>
      </c>
      <c r="H566" t="s">
        <v>10</v>
      </c>
      <c r="I566" t="s">
        <v>141</v>
      </c>
      <c r="J566" t="s">
        <v>24</v>
      </c>
      <c r="K566">
        <v>1</v>
      </c>
      <c r="L566">
        <v>2040</v>
      </c>
      <c r="M566">
        <v>1.3574660629999999</v>
      </c>
    </row>
    <row r="567" spans="1:13" hidden="1" x14ac:dyDescent="0.25">
      <c r="A567" t="s">
        <v>222</v>
      </c>
      <c r="B567" t="s">
        <v>121</v>
      </c>
      <c r="C567" t="s">
        <v>16</v>
      </c>
      <c r="D567">
        <v>1</v>
      </c>
      <c r="E567">
        <v>2045</v>
      </c>
      <c r="F567">
        <v>1.008802309</v>
      </c>
      <c r="H567" t="s">
        <v>10</v>
      </c>
      <c r="I567" t="s">
        <v>141</v>
      </c>
      <c r="J567" t="s">
        <v>24</v>
      </c>
      <c r="K567">
        <v>1</v>
      </c>
      <c r="L567">
        <v>2045</v>
      </c>
      <c r="M567">
        <v>1.3574660629999999</v>
      </c>
    </row>
    <row r="568" spans="1:13" hidden="1" x14ac:dyDescent="0.25">
      <c r="A568" t="s">
        <v>222</v>
      </c>
      <c r="B568" t="s">
        <v>121</v>
      </c>
      <c r="C568" t="s">
        <v>16</v>
      </c>
      <c r="D568">
        <v>1</v>
      </c>
      <c r="E568">
        <v>2050</v>
      </c>
      <c r="F568">
        <v>1.0085618089999999</v>
      </c>
      <c r="H568" t="s">
        <v>10</v>
      </c>
      <c r="I568" t="s">
        <v>141</v>
      </c>
      <c r="J568" t="s">
        <v>24</v>
      </c>
      <c r="K568">
        <v>1</v>
      </c>
      <c r="L568">
        <v>2050</v>
      </c>
      <c r="M568">
        <v>1.3574660629999999</v>
      </c>
    </row>
    <row r="569" spans="1:13" hidden="1" x14ac:dyDescent="0.25">
      <c r="A569" t="s">
        <v>222</v>
      </c>
      <c r="B569" t="s">
        <v>122</v>
      </c>
      <c r="C569" t="s">
        <v>34</v>
      </c>
      <c r="D569">
        <v>1</v>
      </c>
      <c r="E569">
        <v>2018</v>
      </c>
      <c r="F569">
        <v>2.1276595739999999</v>
      </c>
      <c r="H569" t="s">
        <v>10</v>
      </c>
      <c r="I569" t="s">
        <v>143</v>
      </c>
      <c r="J569" t="s">
        <v>39</v>
      </c>
      <c r="K569">
        <v>1</v>
      </c>
      <c r="L569">
        <v>2018</v>
      </c>
      <c r="M569">
        <v>1.0989010990000001</v>
      </c>
    </row>
    <row r="570" spans="1:13" hidden="1" x14ac:dyDescent="0.25">
      <c r="A570" t="s">
        <v>222</v>
      </c>
      <c r="B570" t="s">
        <v>122</v>
      </c>
      <c r="C570" t="s">
        <v>34</v>
      </c>
      <c r="D570">
        <v>2</v>
      </c>
      <c r="E570">
        <v>2018</v>
      </c>
      <c r="F570">
        <v>2.7027027029999999</v>
      </c>
      <c r="H570" t="s">
        <v>10</v>
      </c>
      <c r="I570" t="s">
        <v>143</v>
      </c>
      <c r="J570" t="s">
        <v>64</v>
      </c>
      <c r="K570">
        <v>2</v>
      </c>
      <c r="L570">
        <v>2018</v>
      </c>
      <c r="M570">
        <v>1.0989010990000001</v>
      </c>
    </row>
    <row r="571" spans="1:13" hidden="1" x14ac:dyDescent="0.25">
      <c r="A571" t="s">
        <v>222</v>
      </c>
      <c r="B571" t="s">
        <v>122</v>
      </c>
      <c r="C571" t="s">
        <v>34</v>
      </c>
      <c r="D571">
        <v>1</v>
      </c>
      <c r="E571">
        <v>2025</v>
      </c>
      <c r="F571">
        <v>1.9813411080000001</v>
      </c>
      <c r="H571" t="s">
        <v>10</v>
      </c>
      <c r="I571" t="s">
        <v>143</v>
      </c>
      <c r="J571" t="s">
        <v>67</v>
      </c>
      <c r="K571">
        <v>3</v>
      </c>
      <c r="L571">
        <v>2018</v>
      </c>
      <c r="M571">
        <v>1.0989010990000001</v>
      </c>
    </row>
    <row r="572" spans="1:13" hidden="1" x14ac:dyDescent="0.25">
      <c r="A572" t="s">
        <v>222</v>
      </c>
      <c r="B572" t="s">
        <v>122</v>
      </c>
      <c r="C572" t="s">
        <v>34</v>
      </c>
      <c r="D572">
        <v>2</v>
      </c>
      <c r="E572">
        <v>2025</v>
      </c>
      <c r="F572">
        <v>2.5061224489999998</v>
      </c>
      <c r="H572" t="s">
        <v>10</v>
      </c>
      <c r="I572" t="s">
        <v>143</v>
      </c>
      <c r="J572" t="s">
        <v>39</v>
      </c>
      <c r="K572">
        <v>1</v>
      </c>
      <c r="L572">
        <v>2025</v>
      </c>
      <c r="M572">
        <v>1.0989010990000001</v>
      </c>
    </row>
    <row r="573" spans="1:13" hidden="1" x14ac:dyDescent="0.25">
      <c r="A573" t="s">
        <v>222</v>
      </c>
      <c r="B573" t="s">
        <v>122</v>
      </c>
      <c r="C573" t="s">
        <v>34</v>
      </c>
      <c r="D573">
        <v>1</v>
      </c>
      <c r="E573">
        <v>2030</v>
      </c>
      <c r="F573">
        <v>1.902040816</v>
      </c>
      <c r="H573" t="s">
        <v>10</v>
      </c>
      <c r="I573" t="s">
        <v>143</v>
      </c>
      <c r="J573" t="s">
        <v>64</v>
      </c>
      <c r="K573">
        <v>2</v>
      </c>
      <c r="L573">
        <v>2025</v>
      </c>
      <c r="M573">
        <v>1.0989010990000001</v>
      </c>
    </row>
    <row r="574" spans="1:13" hidden="1" x14ac:dyDescent="0.25">
      <c r="A574" t="s">
        <v>222</v>
      </c>
      <c r="B574" t="s">
        <v>122</v>
      </c>
      <c r="C574" t="s">
        <v>34</v>
      </c>
      <c r="D574">
        <v>2</v>
      </c>
      <c r="E574">
        <v>2030</v>
      </c>
      <c r="F574">
        <v>2.4108843539999998</v>
      </c>
      <c r="H574" t="s">
        <v>10</v>
      </c>
      <c r="I574" t="s">
        <v>143</v>
      </c>
      <c r="J574" t="s">
        <v>67</v>
      </c>
      <c r="K574">
        <v>3</v>
      </c>
      <c r="L574">
        <v>2025</v>
      </c>
      <c r="M574">
        <v>1.0989010990000001</v>
      </c>
    </row>
    <row r="575" spans="1:13" hidden="1" x14ac:dyDescent="0.25">
      <c r="A575" t="s">
        <v>222</v>
      </c>
      <c r="B575" t="s">
        <v>122</v>
      </c>
      <c r="C575" t="s">
        <v>34</v>
      </c>
      <c r="D575">
        <v>1</v>
      </c>
      <c r="E575">
        <v>2035</v>
      </c>
      <c r="F575">
        <v>1.8441705399999999</v>
      </c>
      <c r="H575" t="s">
        <v>10</v>
      </c>
      <c r="I575" t="s">
        <v>143</v>
      </c>
      <c r="J575" t="s">
        <v>39</v>
      </c>
      <c r="K575">
        <v>1</v>
      </c>
      <c r="L575">
        <v>2030</v>
      </c>
      <c r="M575">
        <v>1.0989010990000001</v>
      </c>
    </row>
    <row r="576" spans="1:13" hidden="1" x14ac:dyDescent="0.25">
      <c r="A576" t="s">
        <v>222</v>
      </c>
      <c r="B576" t="s">
        <v>122</v>
      </c>
      <c r="C576" t="s">
        <v>34</v>
      </c>
      <c r="D576">
        <v>2</v>
      </c>
      <c r="E576">
        <v>2035</v>
      </c>
      <c r="F576">
        <v>2.3190906739999999</v>
      </c>
      <c r="H576" t="s">
        <v>10</v>
      </c>
      <c r="I576" t="s">
        <v>143</v>
      </c>
      <c r="J576" t="s">
        <v>64</v>
      </c>
      <c r="K576">
        <v>2</v>
      </c>
      <c r="L576">
        <v>2030</v>
      </c>
      <c r="M576">
        <v>1.0989010990000001</v>
      </c>
    </row>
    <row r="577" spans="1:13" hidden="1" x14ac:dyDescent="0.25">
      <c r="A577" t="s">
        <v>222</v>
      </c>
      <c r="B577" t="s">
        <v>122</v>
      </c>
      <c r="C577" t="s">
        <v>34</v>
      </c>
      <c r="D577">
        <v>1</v>
      </c>
      <c r="E577">
        <v>2040</v>
      </c>
      <c r="F577">
        <v>1.7882352939999999</v>
      </c>
      <c r="H577" t="s">
        <v>10</v>
      </c>
      <c r="I577" t="s">
        <v>143</v>
      </c>
      <c r="J577" t="s">
        <v>67</v>
      </c>
      <c r="K577">
        <v>3</v>
      </c>
      <c r="L577">
        <v>2030</v>
      </c>
      <c r="M577">
        <v>1.0989010990000001</v>
      </c>
    </row>
    <row r="578" spans="1:13" hidden="1" x14ac:dyDescent="0.25">
      <c r="A578" t="s">
        <v>222</v>
      </c>
      <c r="B578" t="s">
        <v>122</v>
      </c>
      <c r="C578" t="s">
        <v>34</v>
      </c>
      <c r="D578">
        <v>2</v>
      </c>
      <c r="E578">
        <v>2040</v>
      </c>
      <c r="F578">
        <v>2.2306122450000001</v>
      </c>
      <c r="H578" t="s">
        <v>10</v>
      </c>
      <c r="I578" t="s">
        <v>143</v>
      </c>
      <c r="J578" t="s">
        <v>39</v>
      </c>
      <c r="K578">
        <v>1</v>
      </c>
      <c r="L578">
        <v>2035</v>
      </c>
      <c r="M578">
        <v>1.0989010990000001</v>
      </c>
    </row>
    <row r="579" spans="1:13" hidden="1" x14ac:dyDescent="0.25">
      <c r="A579" t="s">
        <v>222</v>
      </c>
      <c r="B579" t="s">
        <v>122</v>
      </c>
      <c r="C579" t="s">
        <v>34</v>
      </c>
      <c r="D579">
        <v>1</v>
      </c>
      <c r="E579">
        <v>2045</v>
      </c>
      <c r="F579">
        <v>1.749019608</v>
      </c>
      <c r="H579" t="s">
        <v>10</v>
      </c>
      <c r="I579" t="s">
        <v>143</v>
      </c>
      <c r="J579" t="s">
        <v>64</v>
      </c>
      <c r="K579">
        <v>2</v>
      </c>
      <c r="L579">
        <v>2035</v>
      </c>
      <c r="M579">
        <v>1.0989010990000001</v>
      </c>
    </row>
    <row r="580" spans="1:13" hidden="1" x14ac:dyDescent="0.25">
      <c r="A580" t="s">
        <v>222</v>
      </c>
      <c r="B580" t="s">
        <v>122</v>
      </c>
      <c r="C580" t="s">
        <v>34</v>
      </c>
      <c r="D580">
        <v>2</v>
      </c>
      <c r="E580">
        <v>2045</v>
      </c>
      <c r="F580">
        <v>2.1693877549999998</v>
      </c>
      <c r="H580" t="s">
        <v>10</v>
      </c>
      <c r="I580" t="s">
        <v>143</v>
      </c>
      <c r="J580" t="s">
        <v>67</v>
      </c>
      <c r="K580">
        <v>3</v>
      </c>
      <c r="L580">
        <v>2035</v>
      </c>
      <c r="M580">
        <v>1.0989010990000001</v>
      </c>
    </row>
    <row r="581" spans="1:13" hidden="1" x14ac:dyDescent="0.25">
      <c r="A581" t="s">
        <v>222</v>
      </c>
      <c r="B581" t="s">
        <v>122</v>
      </c>
      <c r="C581" t="s">
        <v>34</v>
      </c>
      <c r="D581">
        <v>1</v>
      </c>
      <c r="E581">
        <v>2050</v>
      </c>
      <c r="F581">
        <v>1.7098039220000001</v>
      </c>
      <c r="H581" t="s">
        <v>10</v>
      </c>
      <c r="I581" t="s">
        <v>143</v>
      </c>
      <c r="J581" t="s">
        <v>39</v>
      </c>
      <c r="K581">
        <v>1</v>
      </c>
      <c r="L581">
        <v>2040</v>
      </c>
      <c r="M581">
        <v>1.0989010990000001</v>
      </c>
    </row>
    <row r="582" spans="1:13" hidden="1" x14ac:dyDescent="0.25">
      <c r="A582" t="s">
        <v>222</v>
      </c>
      <c r="B582" t="s">
        <v>122</v>
      </c>
      <c r="C582" t="s">
        <v>34</v>
      </c>
      <c r="D582">
        <v>2</v>
      </c>
      <c r="E582">
        <v>2050</v>
      </c>
      <c r="F582">
        <v>2.108163265</v>
      </c>
      <c r="H582" t="s">
        <v>10</v>
      </c>
      <c r="I582" t="s">
        <v>143</v>
      </c>
      <c r="J582" t="s">
        <v>64</v>
      </c>
      <c r="K582">
        <v>2</v>
      </c>
      <c r="L582">
        <v>2040</v>
      </c>
      <c r="M582">
        <v>1.0989010990000001</v>
      </c>
    </row>
    <row r="583" spans="1:13" hidden="1" x14ac:dyDescent="0.25">
      <c r="A583" t="s">
        <v>222</v>
      </c>
      <c r="B583" t="s">
        <v>123</v>
      </c>
      <c r="C583" t="s">
        <v>39</v>
      </c>
      <c r="D583">
        <v>1</v>
      </c>
      <c r="E583">
        <v>2018</v>
      </c>
      <c r="F583">
        <v>1.111111111</v>
      </c>
      <c r="H583" t="s">
        <v>10</v>
      </c>
      <c r="I583" t="s">
        <v>143</v>
      </c>
      <c r="J583" t="s">
        <v>67</v>
      </c>
      <c r="K583">
        <v>3</v>
      </c>
      <c r="L583">
        <v>2040</v>
      </c>
      <c r="M583">
        <v>1.0989010990000001</v>
      </c>
    </row>
    <row r="584" spans="1:13" hidden="1" x14ac:dyDescent="0.25">
      <c r="A584" t="s">
        <v>222</v>
      </c>
      <c r="B584" t="s">
        <v>123</v>
      </c>
      <c r="C584" t="s">
        <v>64</v>
      </c>
      <c r="D584">
        <v>2</v>
      </c>
      <c r="E584">
        <v>2018</v>
      </c>
      <c r="F584">
        <v>1.111111111</v>
      </c>
      <c r="H584" t="s">
        <v>10</v>
      </c>
      <c r="I584" t="s">
        <v>143</v>
      </c>
      <c r="J584" t="s">
        <v>39</v>
      </c>
      <c r="K584">
        <v>1</v>
      </c>
      <c r="L584">
        <v>2045</v>
      </c>
      <c r="M584">
        <v>1.0989010990000001</v>
      </c>
    </row>
    <row r="585" spans="1:13" hidden="1" x14ac:dyDescent="0.25">
      <c r="A585" t="s">
        <v>222</v>
      </c>
      <c r="B585" t="s">
        <v>123</v>
      </c>
      <c r="C585" t="s">
        <v>67</v>
      </c>
      <c r="D585">
        <v>3</v>
      </c>
      <c r="E585">
        <v>2018</v>
      </c>
      <c r="F585">
        <v>1.111111111</v>
      </c>
      <c r="H585" t="s">
        <v>10</v>
      </c>
      <c r="I585" t="s">
        <v>143</v>
      </c>
      <c r="J585" t="s">
        <v>64</v>
      </c>
      <c r="K585">
        <v>2</v>
      </c>
      <c r="L585">
        <v>2045</v>
      </c>
      <c r="M585">
        <v>1.0989010990000001</v>
      </c>
    </row>
    <row r="586" spans="1:13" hidden="1" x14ac:dyDescent="0.25">
      <c r="A586" t="s">
        <v>222</v>
      </c>
      <c r="B586" t="s">
        <v>123</v>
      </c>
      <c r="C586" t="s">
        <v>39</v>
      </c>
      <c r="D586">
        <v>1</v>
      </c>
      <c r="E586">
        <v>2025</v>
      </c>
      <c r="F586">
        <v>1.1100529100000001</v>
      </c>
      <c r="H586" t="s">
        <v>10</v>
      </c>
      <c r="I586" t="s">
        <v>143</v>
      </c>
      <c r="J586" t="s">
        <v>67</v>
      </c>
      <c r="K586">
        <v>3</v>
      </c>
      <c r="L586">
        <v>2045</v>
      </c>
      <c r="M586">
        <v>1.0989010990000001</v>
      </c>
    </row>
    <row r="587" spans="1:13" hidden="1" x14ac:dyDescent="0.25">
      <c r="A587" t="s">
        <v>222</v>
      </c>
      <c r="B587" t="s">
        <v>123</v>
      </c>
      <c r="C587" t="s">
        <v>64</v>
      </c>
      <c r="D587">
        <v>2</v>
      </c>
      <c r="E587">
        <v>2025</v>
      </c>
      <c r="F587">
        <v>1.1100529100000001</v>
      </c>
      <c r="H587" t="s">
        <v>10</v>
      </c>
      <c r="I587" t="s">
        <v>143</v>
      </c>
      <c r="J587" t="s">
        <v>39</v>
      </c>
      <c r="K587">
        <v>1</v>
      </c>
      <c r="L587">
        <v>2050</v>
      </c>
      <c r="M587">
        <v>1.0989010990000001</v>
      </c>
    </row>
    <row r="588" spans="1:13" hidden="1" x14ac:dyDescent="0.25">
      <c r="A588" t="s">
        <v>222</v>
      </c>
      <c r="B588" t="s">
        <v>123</v>
      </c>
      <c r="C588" t="s">
        <v>67</v>
      </c>
      <c r="D588">
        <v>3</v>
      </c>
      <c r="E588">
        <v>2025</v>
      </c>
      <c r="F588">
        <v>1.1100529100000001</v>
      </c>
      <c r="H588" t="s">
        <v>10</v>
      </c>
      <c r="I588" t="s">
        <v>143</v>
      </c>
      <c r="J588" t="s">
        <v>64</v>
      </c>
      <c r="K588">
        <v>2</v>
      </c>
      <c r="L588">
        <v>2050</v>
      </c>
      <c r="M588">
        <v>1.0989010990000001</v>
      </c>
    </row>
    <row r="589" spans="1:13" hidden="1" x14ac:dyDescent="0.25">
      <c r="A589" t="s">
        <v>222</v>
      </c>
      <c r="B589" t="s">
        <v>123</v>
      </c>
      <c r="C589" t="s">
        <v>39</v>
      </c>
      <c r="D589">
        <v>1</v>
      </c>
      <c r="E589">
        <v>2030</v>
      </c>
      <c r="F589">
        <v>1.1092970520000001</v>
      </c>
      <c r="H589" t="s">
        <v>10</v>
      </c>
      <c r="I589" t="s">
        <v>143</v>
      </c>
      <c r="J589" t="s">
        <v>67</v>
      </c>
      <c r="K589">
        <v>3</v>
      </c>
      <c r="L589">
        <v>2050</v>
      </c>
      <c r="M589">
        <v>1.0989010990000001</v>
      </c>
    </row>
    <row r="590" spans="1:13" hidden="1" x14ac:dyDescent="0.25">
      <c r="A590" t="s">
        <v>222</v>
      </c>
      <c r="B590" t="s">
        <v>123</v>
      </c>
      <c r="C590" t="s">
        <v>64</v>
      </c>
      <c r="D590">
        <v>2</v>
      </c>
      <c r="E590">
        <v>2030</v>
      </c>
      <c r="F590">
        <v>1.1092970520000001</v>
      </c>
      <c r="H590" t="s">
        <v>10</v>
      </c>
      <c r="I590" t="s">
        <v>144</v>
      </c>
      <c r="J590" t="s">
        <v>39</v>
      </c>
      <c r="K590">
        <v>1</v>
      </c>
      <c r="L590">
        <v>2018</v>
      </c>
      <c r="M590">
        <v>1.0989010990000001</v>
      </c>
    </row>
    <row r="591" spans="1:13" hidden="1" x14ac:dyDescent="0.25">
      <c r="A591" t="s">
        <v>222</v>
      </c>
      <c r="B591" t="s">
        <v>123</v>
      </c>
      <c r="C591" t="s">
        <v>67</v>
      </c>
      <c r="D591">
        <v>3</v>
      </c>
      <c r="E591">
        <v>2030</v>
      </c>
      <c r="F591">
        <v>1.1092970520000001</v>
      </c>
      <c r="H591" t="s">
        <v>10</v>
      </c>
      <c r="I591" t="s">
        <v>144</v>
      </c>
      <c r="J591" t="s">
        <v>39</v>
      </c>
      <c r="K591">
        <v>1</v>
      </c>
      <c r="L591">
        <v>2025</v>
      </c>
      <c r="M591">
        <v>1.0989010990000001</v>
      </c>
    </row>
    <row r="592" spans="1:13" hidden="1" x14ac:dyDescent="0.25">
      <c r="A592" t="s">
        <v>222</v>
      </c>
      <c r="B592" t="s">
        <v>123</v>
      </c>
      <c r="C592" t="s">
        <v>39</v>
      </c>
      <c r="D592">
        <v>1</v>
      </c>
      <c r="E592">
        <v>2035</v>
      </c>
      <c r="F592">
        <v>1.1085411940000001</v>
      </c>
      <c r="H592" t="s">
        <v>10</v>
      </c>
      <c r="I592" t="s">
        <v>144</v>
      </c>
      <c r="J592" t="s">
        <v>39</v>
      </c>
      <c r="K592">
        <v>1</v>
      </c>
      <c r="L592">
        <v>2030</v>
      </c>
      <c r="M592">
        <v>1.0989010990000001</v>
      </c>
    </row>
    <row r="593" spans="1:13" hidden="1" x14ac:dyDescent="0.25">
      <c r="A593" t="s">
        <v>222</v>
      </c>
      <c r="B593" t="s">
        <v>123</v>
      </c>
      <c r="C593" t="s">
        <v>64</v>
      </c>
      <c r="D593">
        <v>2</v>
      </c>
      <c r="E593">
        <v>2035</v>
      </c>
      <c r="F593">
        <v>1.1085411940000001</v>
      </c>
      <c r="H593" t="s">
        <v>10</v>
      </c>
      <c r="I593" t="s">
        <v>144</v>
      </c>
      <c r="J593" t="s">
        <v>39</v>
      </c>
      <c r="K593">
        <v>1</v>
      </c>
      <c r="L593">
        <v>2035</v>
      </c>
      <c r="M593">
        <v>1.0989010990000001</v>
      </c>
    </row>
    <row r="594" spans="1:13" hidden="1" x14ac:dyDescent="0.25">
      <c r="A594" t="s">
        <v>222</v>
      </c>
      <c r="B594" t="s">
        <v>123</v>
      </c>
      <c r="C594" t="s">
        <v>67</v>
      </c>
      <c r="D594">
        <v>3</v>
      </c>
      <c r="E594">
        <v>2035</v>
      </c>
      <c r="F594">
        <v>1.1085411940000001</v>
      </c>
      <c r="H594" t="s">
        <v>10</v>
      </c>
      <c r="I594" t="s">
        <v>144</v>
      </c>
      <c r="J594" t="s">
        <v>39</v>
      </c>
      <c r="K594">
        <v>1</v>
      </c>
      <c r="L594">
        <v>2040</v>
      </c>
      <c r="M594">
        <v>1.0989010990000001</v>
      </c>
    </row>
    <row r="595" spans="1:13" hidden="1" x14ac:dyDescent="0.25">
      <c r="A595" t="s">
        <v>222</v>
      </c>
      <c r="B595" t="s">
        <v>123</v>
      </c>
      <c r="C595" t="s">
        <v>39</v>
      </c>
      <c r="D595">
        <v>1</v>
      </c>
      <c r="E595">
        <v>2040</v>
      </c>
      <c r="F595">
        <v>1.1077853360000001</v>
      </c>
      <c r="H595" t="s">
        <v>10</v>
      </c>
      <c r="I595" t="s">
        <v>144</v>
      </c>
      <c r="J595" t="s">
        <v>39</v>
      </c>
      <c r="K595">
        <v>1</v>
      </c>
      <c r="L595">
        <v>2045</v>
      </c>
      <c r="M595">
        <v>1.0989010990000001</v>
      </c>
    </row>
    <row r="596" spans="1:13" hidden="1" x14ac:dyDescent="0.25">
      <c r="A596" t="s">
        <v>222</v>
      </c>
      <c r="B596" t="s">
        <v>123</v>
      </c>
      <c r="C596" t="s">
        <v>64</v>
      </c>
      <c r="D596">
        <v>2</v>
      </c>
      <c r="E596">
        <v>2040</v>
      </c>
      <c r="F596">
        <v>1.1077853360000001</v>
      </c>
      <c r="H596" t="s">
        <v>10</v>
      </c>
      <c r="I596" t="s">
        <v>144</v>
      </c>
      <c r="J596" t="s">
        <v>39</v>
      </c>
      <c r="K596">
        <v>1</v>
      </c>
      <c r="L596">
        <v>2050</v>
      </c>
      <c r="M596">
        <v>1.0989010990000001</v>
      </c>
    </row>
    <row r="597" spans="1:13" hidden="1" x14ac:dyDescent="0.25">
      <c r="A597" t="s">
        <v>222</v>
      </c>
      <c r="B597" t="s">
        <v>123</v>
      </c>
      <c r="C597" t="s">
        <v>67</v>
      </c>
      <c r="D597">
        <v>3</v>
      </c>
      <c r="E597">
        <v>2040</v>
      </c>
      <c r="F597">
        <v>1.1077853360000001</v>
      </c>
      <c r="H597" t="s">
        <v>10</v>
      </c>
      <c r="I597" t="s">
        <v>142</v>
      </c>
      <c r="J597" t="s">
        <v>34</v>
      </c>
      <c r="K597">
        <v>1</v>
      </c>
      <c r="L597">
        <v>2018</v>
      </c>
      <c r="M597">
        <v>1.0989010990000001</v>
      </c>
    </row>
    <row r="598" spans="1:13" hidden="1" x14ac:dyDescent="0.25">
      <c r="A598" t="s">
        <v>222</v>
      </c>
      <c r="B598" t="s">
        <v>123</v>
      </c>
      <c r="C598" t="s">
        <v>39</v>
      </c>
      <c r="D598">
        <v>1</v>
      </c>
      <c r="E598">
        <v>2045</v>
      </c>
      <c r="F598">
        <v>1.1070294780000001</v>
      </c>
      <c r="H598" t="s">
        <v>10</v>
      </c>
      <c r="I598" t="s">
        <v>142</v>
      </c>
      <c r="J598" t="s">
        <v>34</v>
      </c>
      <c r="K598">
        <v>1</v>
      </c>
      <c r="L598">
        <v>2025</v>
      </c>
      <c r="M598">
        <v>1.0989010990000001</v>
      </c>
    </row>
    <row r="599" spans="1:13" hidden="1" x14ac:dyDescent="0.25">
      <c r="A599" t="s">
        <v>222</v>
      </c>
      <c r="B599" t="s">
        <v>123</v>
      </c>
      <c r="C599" t="s">
        <v>64</v>
      </c>
      <c r="D599">
        <v>2</v>
      </c>
      <c r="E599">
        <v>2045</v>
      </c>
      <c r="F599">
        <v>1.1070294780000001</v>
      </c>
      <c r="H599" t="s">
        <v>10</v>
      </c>
      <c r="I599" t="s">
        <v>142</v>
      </c>
      <c r="J599" t="s">
        <v>34</v>
      </c>
      <c r="K599">
        <v>1</v>
      </c>
      <c r="L599">
        <v>2030</v>
      </c>
      <c r="M599">
        <v>1.0989010990000001</v>
      </c>
    </row>
    <row r="600" spans="1:13" hidden="1" x14ac:dyDescent="0.25">
      <c r="A600" t="s">
        <v>222</v>
      </c>
      <c r="B600" t="s">
        <v>123</v>
      </c>
      <c r="C600" t="s">
        <v>67</v>
      </c>
      <c r="D600">
        <v>3</v>
      </c>
      <c r="E600">
        <v>2045</v>
      </c>
      <c r="F600">
        <v>1.1070294780000001</v>
      </c>
      <c r="H600" t="s">
        <v>10</v>
      </c>
      <c r="I600" t="s">
        <v>142</v>
      </c>
      <c r="J600" t="s">
        <v>34</v>
      </c>
      <c r="K600">
        <v>1</v>
      </c>
      <c r="L600">
        <v>2035</v>
      </c>
      <c r="M600">
        <v>1.0989010990000001</v>
      </c>
    </row>
    <row r="601" spans="1:13" hidden="1" x14ac:dyDescent="0.25">
      <c r="A601" t="s">
        <v>222</v>
      </c>
      <c r="B601" t="s">
        <v>123</v>
      </c>
      <c r="C601" t="s">
        <v>39</v>
      </c>
      <c r="D601">
        <v>1</v>
      </c>
      <c r="E601">
        <v>2050</v>
      </c>
      <c r="F601">
        <v>1.1062736209999999</v>
      </c>
      <c r="H601" t="s">
        <v>10</v>
      </c>
      <c r="I601" t="s">
        <v>142</v>
      </c>
      <c r="J601" t="s">
        <v>34</v>
      </c>
      <c r="K601">
        <v>1</v>
      </c>
      <c r="L601">
        <v>2040</v>
      </c>
      <c r="M601">
        <v>1.0989010990000001</v>
      </c>
    </row>
    <row r="602" spans="1:13" hidden="1" x14ac:dyDescent="0.25">
      <c r="A602" t="s">
        <v>222</v>
      </c>
      <c r="B602" t="s">
        <v>123</v>
      </c>
      <c r="C602" t="s">
        <v>64</v>
      </c>
      <c r="D602">
        <v>2</v>
      </c>
      <c r="E602">
        <v>2050</v>
      </c>
      <c r="F602">
        <v>1.1062736209999999</v>
      </c>
      <c r="H602" t="s">
        <v>10</v>
      </c>
      <c r="I602" t="s">
        <v>142</v>
      </c>
      <c r="J602" t="s">
        <v>34</v>
      </c>
      <c r="K602">
        <v>1</v>
      </c>
      <c r="L602">
        <v>2045</v>
      </c>
      <c r="M602">
        <v>1.0989010990000001</v>
      </c>
    </row>
    <row r="603" spans="1:13" hidden="1" x14ac:dyDescent="0.25">
      <c r="A603" t="s">
        <v>222</v>
      </c>
      <c r="B603" t="s">
        <v>123</v>
      </c>
      <c r="C603" t="s">
        <v>67</v>
      </c>
      <c r="D603">
        <v>3</v>
      </c>
      <c r="E603">
        <v>2050</v>
      </c>
      <c r="F603">
        <v>1.1062736209999999</v>
      </c>
      <c r="H603" t="s">
        <v>10</v>
      </c>
      <c r="I603" t="s">
        <v>142</v>
      </c>
      <c r="J603" t="s">
        <v>34</v>
      </c>
      <c r="K603">
        <v>1</v>
      </c>
      <c r="L603">
        <v>2050</v>
      </c>
      <c r="M603">
        <v>1.0989010990000001</v>
      </c>
    </row>
    <row r="604" spans="1:13" hidden="1" x14ac:dyDescent="0.25">
      <c r="A604" t="s">
        <v>222</v>
      </c>
      <c r="B604" t="s">
        <v>125</v>
      </c>
      <c r="C604" t="s">
        <v>34</v>
      </c>
      <c r="D604">
        <v>1</v>
      </c>
      <c r="E604">
        <v>2018</v>
      </c>
      <c r="F604">
        <v>1.1764705879999999</v>
      </c>
      <c r="H604" t="s">
        <v>10</v>
      </c>
      <c r="I604" t="s">
        <v>145</v>
      </c>
      <c r="J604" t="s">
        <v>29</v>
      </c>
      <c r="K604">
        <v>1</v>
      </c>
      <c r="L604">
        <v>2018</v>
      </c>
      <c r="M604">
        <v>1.416361416</v>
      </c>
    </row>
    <row r="605" spans="1:13" hidden="1" x14ac:dyDescent="0.25">
      <c r="A605" t="s">
        <v>222</v>
      </c>
      <c r="B605" t="s">
        <v>125</v>
      </c>
      <c r="C605" t="s">
        <v>34</v>
      </c>
      <c r="D605">
        <v>1</v>
      </c>
      <c r="E605">
        <v>2025</v>
      </c>
      <c r="F605">
        <v>1.1013759350000001</v>
      </c>
      <c r="H605" t="s">
        <v>10</v>
      </c>
      <c r="I605" t="s">
        <v>145</v>
      </c>
      <c r="J605" t="s">
        <v>29</v>
      </c>
      <c r="K605">
        <v>1</v>
      </c>
      <c r="L605">
        <v>2025</v>
      </c>
      <c r="M605">
        <v>1.416361416</v>
      </c>
    </row>
    <row r="606" spans="1:13" hidden="1" x14ac:dyDescent="0.25">
      <c r="A606" t="s">
        <v>222</v>
      </c>
      <c r="B606" t="s">
        <v>125</v>
      </c>
      <c r="C606" t="s">
        <v>34</v>
      </c>
      <c r="D606">
        <v>1</v>
      </c>
      <c r="E606">
        <v>2030</v>
      </c>
      <c r="F606">
        <v>1.093100097</v>
      </c>
      <c r="H606" t="s">
        <v>10</v>
      </c>
      <c r="I606" t="s">
        <v>145</v>
      </c>
      <c r="J606" t="s">
        <v>29</v>
      </c>
      <c r="K606">
        <v>1</v>
      </c>
      <c r="L606">
        <v>2030</v>
      </c>
      <c r="M606">
        <v>1.416361416</v>
      </c>
    </row>
    <row r="607" spans="1:13" hidden="1" x14ac:dyDescent="0.25">
      <c r="A607" t="s">
        <v>222</v>
      </c>
      <c r="B607" t="s">
        <v>125</v>
      </c>
      <c r="C607" t="s">
        <v>34</v>
      </c>
      <c r="D607">
        <v>1</v>
      </c>
      <c r="E607">
        <v>2035</v>
      </c>
      <c r="F607">
        <v>1.0870317359999999</v>
      </c>
      <c r="H607" t="s">
        <v>10</v>
      </c>
      <c r="I607" t="s">
        <v>145</v>
      </c>
      <c r="J607" t="s">
        <v>29</v>
      </c>
      <c r="K607">
        <v>1</v>
      </c>
      <c r="L607">
        <v>2035</v>
      </c>
      <c r="M607">
        <v>1.416361416</v>
      </c>
    </row>
    <row r="608" spans="1:13" hidden="1" x14ac:dyDescent="0.25">
      <c r="A608" t="s">
        <v>222</v>
      </c>
      <c r="B608" t="s">
        <v>125</v>
      </c>
      <c r="C608" t="s">
        <v>34</v>
      </c>
      <c r="D608">
        <v>1</v>
      </c>
      <c r="E608">
        <v>2040</v>
      </c>
      <c r="F608">
        <v>1.0820231389999999</v>
      </c>
      <c r="H608" t="s">
        <v>10</v>
      </c>
      <c r="I608" t="s">
        <v>145</v>
      </c>
      <c r="J608" t="s">
        <v>29</v>
      </c>
      <c r="K608">
        <v>1</v>
      </c>
      <c r="L608">
        <v>2040</v>
      </c>
      <c r="M608">
        <v>1.416361416</v>
      </c>
    </row>
    <row r="609" spans="1:13" hidden="1" x14ac:dyDescent="0.25">
      <c r="A609" t="s">
        <v>222</v>
      </c>
      <c r="B609" t="s">
        <v>125</v>
      </c>
      <c r="C609" t="s">
        <v>34</v>
      </c>
      <c r="D609">
        <v>1</v>
      </c>
      <c r="E609">
        <v>2045</v>
      </c>
      <c r="F609">
        <v>1.0775224379999999</v>
      </c>
      <c r="H609" t="s">
        <v>10</v>
      </c>
      <c r="I609" t="s">
        <v>145</v>
      </c>
      <c r="J609" t="s">
        <v>29</v>
      </c>
      <c r="K609">
        <v>1</v>
      </c>
      <c r="L609">
        <v>2045</v>
      </c>
      <c r="M609">
        <v>1.416361416</v>
      </c>
    </row>
    <row r="610" spans="1:13" hidden="1" x14ac:dyDescent="0.25">
      <c r="A610" t="s">
        <v>222</v>
      </c>
      <c r="B610" t="s">
        <v>125</v>
      </c>
      <c r="C610" t="s">
        <v>34</v>
      </c>
      <c r="D610">
        <v>1</v>
      </c>
      <c r="E610">
        <v>2050</v>
      </c>
      <c r="F610">
        <v>1.0730657100000001</v>
      </c>
      <c r="H610" t="s">
        <v>10</v>
      </c>
      <c r="I610" t="s">
        <v>145</v>
      </c>
      <c r="J610" t="s">
        <v>29</v>
      </c>
      <c r="K610">
        <v>1</v>
      </c>
      <c r="L610">
        <v>2050</v>
      </c>
      <c r="M610">
        <v>1.416361416</v>
      </c>
    </row>
    <row r="611" spans="1:13" hidden="1" x14ac:dyDescent="0.25">
      <c r="A611" t="s">
        <v>222</v>
      </c>
      <c r="B611" t="s">
        <v>126</v>
      </c>
      <c r="C611" t="s">
        <v>29</v>
      </c>
      <c r="D611">
        <v>1</v>
      </c>
      <c r="E611">
        <v>2018</v>
      </c>
      <c r="F611">
        <v>1.3333333329999999</v>
      </c>
      <c r="H611" t="s">
        <v>10</v>
      </c>
      <c r="I611" t="s">
        <v>146</v>
      </c>
      <c r="J611" t="s">
        <v>29</v>
      </c>
      <c r="K611">
        <v>1</v>
      </c>
      <c r="L611">
        <v>2018</v>
      </c>
      <c r="M611">
        <v>1.416361416</v>
      </c>
    </row>
    <row r="612" spans="1:13" hidden="1" x14ac:dyDescent="0.25">
      <c r="A612" t="s">
        <v>222</v>
      </c>
      <c r="B612" t="s">
        <v>126</v>
      </c>
      <c r="C612" t="s">
        <v>29</v>
      </c>
      <c r="D612">
        <v>1</v>
      </c>
      <c r="E612">
        <v>2025</v>
      </c>
      <c r="F612">
        <v>1.33015873</v>
      </c>
      <c r="H612" t="s">
        <v>10</v>
      </c>
      <c r="I612" t="s">
        <v>146</v>
      </c>
      <c r="J612" t="s">
        <v>29</v>
      </c>
      <c r="K612">
        <v>1</v>
      </c>
      <c r="L612">
        <v>2025</v>
      </c>
      <c r="M612">
        <v>1.416361416</v>
      </c>
    </row>
    <row r="613" spans="1:13" hidden="1" x14ac:dyDescent="0.25">
      <c r="A613" t="s">
        <v>222</v>
      </c>
      <c r="B613" t="s">
        <v>126</v>
      </c>
      <c r="C613" t="s">
        <v>29</v>
      </c>
      <c r="D613">
        <v>1</v>
      </c>
      <c r="E613">
        <v>2030</v>
      </c>
      <c r="F613">
        <v>1.327891156</v>
      </c>
      <c r="H613" t="s">
        <v>10</v>
      </c>
      <c r="I613" t="s">
        <v>146</v>
      </c>
      <c r="J613" t="s">
        <v>29</v>
      </c>
      <c r="K613">
        <v>1</v>
      </c>
      <c r="L613">
        <v>2030</v>
      </c>
      <c r="M613">
        <v>1.416361416</v>
      </c>
    </row>
    <row r="614" spans="1:13" hidden="1" x14ac:dyDescent="0.25">
      <c r="A614" t="s">
        <v>222</v>
      </c>
      <c r="B614" t="s">
        <v>126</v>
      </c>
      <c r="C614" t="s">
        <v>29</v>
      </c>
      <c r="D614">
        <v>1</v>
      </c>
      <c r="E614">
        <v>2035</v>
      </c>
      <c r="F614">
        <v>1.325623583</v>
      </c>
      <c r="H614" t="s">
        <v>10</v>
      </c>
      <c r="I614" t="s">
        <v>146</v>
      </c>
      <c r="J614" t="s">
        <v>29</v>
      </c>
      <c r="K614">
        <v>1</v>
      </c>
      <c r="L614">
        <v>2035</v>
      </c>
      <c r="M614">
        <v>1.416361416</v>
      </c>
    </row>
    <row r="615" spans="1:13" hidden="1" x14ac:dyDescent="0.25">
      <c r="A615" t="s">
        <v>222</v>
      </c>
      <c r="B615" t="s">
        <v>126</v>
      </c>
      <c r="C615" t="s">
        <v>29</v>
      </c>
      <c r="D615">
        <v>1</v>
      </c>
      <c r="E615">
        <v>2040</v>
      </c>
      <c r="F615">
        <v>1.3233560090000001</v>
      </c>
      <c r="H615" t="s">
        <v>10</v>
      </c>
      <c r="I615" t="s">
        <v>146</v>
      </c>
      <c r="J615" t="s">
        <v>29</v>
      </c>
      <c r="K615">
        <v>1</v>
      </c>
      <c r="L615">
        <v>2040</v>
      </c>
      <c r="M615">
        <v>1.416361416</v>
      </c>
    </row>
    <row r="616" spans="1:13" hidden="1" x14ac:dyDescent="0.25">
      <c r="A616" t="s">
        <v>222</v>
      </c>
      <c r="B616" t="s">
        <v>126</v>
      </c>
      <c r="C616" t="s">
        <v>29</v>
      </c>
      <c r="D616">
        <v>1</v>
      </c>
      <c r="E616">
        <v>2045</v>
      </c>
      <c r="F616">
        <v>1.3210884350000001</v>
      </c>
      <c r="H616" t="s">
        <v>10</v>
      </c>
      <c r="I616" t="s">
        <v>146</v>
      </c>
      <c r="J616" t="s">
        <v>29</v>
      </c>
      <c r="K616">
        <v>1</v>
      </c>
      <c r="L616">
        <v>2045</v>
      </c>
      <c r="M616">
        <v>1.416361416</v>
      </c>
    </row>
    <row r="617" spans="1:13" hidden="1" x14ac:dyDescent="0.25">
      <c r="A617" t="s">
        <v>222</v>
      </c>
      <c r="B617" t="s">
        <v>126</v>
      </c>
      <c r="C617" t="s">
        <v>29</v>
      </c>
      <c r="D617">
        <v>1</v>
      </c>
      <c r="E617">
        <v>2050</v>
      </c>
      <c r="F617">
        <v>1.3188208619999999</v>
      </c>
      <c r="H617" t="s">
        <v>10</v>
      </c>
      <c r="I617" t="s">
        <v>146</v>
      </c>
      <c r="J617" t="s">
        <v>29</v>
      </c>
      <c r="K617">
        <v>1</v>
      </c>
      <c r="L617">
        <v>2050</v>
      </c>
      <c r="M617">
        <v>1.416361416</v>
      </c>
    </row>
    <row r="618" spans="1:13" hidden="1" x14ac:dyDescent="0.25">
      <c r="A618" t="s">
        <v>222</v>
      </c>
      <c r="B618" t="s">
        <v>127</v>
      </c>
      <c r="C618" t="s">
        <v>61</v>
      </c>
      <c r="D618">
        <v>1</v>
      </c>
      <c r="E618">
        <v>2018</v>
      </c>
      <c r="F618">
        <v>1.3333333329999999</v>
      </c>
      <c r="H618" t="s">
        <v>10</v>
      </c>
      <c r="I618" t="s">
        <v>147</v>
      </c>
      <c r="J618" t="s">
        <v>49</v>
      </c>
      <c r="K618">
        <v>1</v>
      </c>
      <c r="L618">
        <v>2018</v>
      </c>
      <c r="M618">
        <v>1.6772700979999999</v>
      </c>
    </row>
    <row r="619" spans="1:13" hidden="1" x14ac:dyDescent="0.25">
      <c r="A619" t="s">
        <v>222</v>
      </c>
      <c r="B619" t="s">
        <v>127</v>
      </c>
      <c r="C619" t="s">
        <v>61</v>
      </c>
      <c r="D619">
        <v>1</v>
      </c>
      <c r="E619">
        <v>2025</v>
      </c>
      <c r="F619">
        <v>1.33015873</v>
      </c>
      <c r="H619" t="s">
        <v>10</v>
      </c>
      <c r="I619" t="s">
        <v>147</v>
      </c>
      <c r="J619" t="s">
        <v>49</v>
      </c>
      <c r="K619">
        <v>1</v>
      </c>
      <c r="L619">
        <v>2025</v>
      </c>
      <c r="M619">
        <v>1.6772700979999999</v>
      </c>
    </row>
    <row r="620" spans="1:13" hidden="1" x14ac:dyDescent="0.25">
      <c r="A620" t="s">
        <v>222</v>
      </c>
      <c r="B620" t="s">
        <v>127</v>
      </c>
      <c r="C620" t="s">
        <v>61</v>
      </c>
      <c r="D620">
        <v>1</v>
      </c>
      <c r="E620">
        <v>2030</v>
      </c>
      <c r="F620">
        <v>1.327891156</v>
      </c>
      <c r="H620" t="s">
        <v>10</v>
      </c>
      <c r="I620" t="s">
        <v>147</v>
      </c>
      <c r="J620" t="s">
        <v>49</v>
      </c>
      <c r="K620">
        <v>1</v>
      </c>
      <c r="L620">
        <v>2030</v>
      </c>
      <c r="M620">
        <v>1.6772700979999999</v>
      </c>
    </row>
    <row r="621" spans="1:13" hidden="1" x14ac:dyDescent="0.25">
      <c r="A621" t="s">
        <v>222</v>
      </c>
      <c r="B621" t="s">
        <v>127</v>
      </c>
      <c r="C621" t="s">
        <v>61</v>
      </c>
      <c r="D621">
        <v>1</v>
      </c>
      <c r="E621">
        <v>2035</v>
      </c>
      <c r="F621">
        <v>1.325623583</v>
      </c>
      <c r="H621" t="s">
        <v>10</v>
      </c>
      <c r="I621" t="s">
        <v>147</v>
      </c>
      <c r="J621" t="s">
        <v>49</v>
      </c>
      <c r="K621">
        <v>1</v>
      </c>
      <c r="L621">
        <v>2035</v>
      </c>
      <c r="M621">
        <v>1.6772700979999999</v>
      </c>
    </row>
    <row r="622" spans="1:13" hidden="1" x14ac:dyDescent="0.25">
      <c r="A622" t="s">
        <v>222</v>
      </c>
      <c r="B622" t="s">
        <v>127</v>
      </c>
      <c r="C622" t="s">
        <v>61</v>
      </c>
      <c r="D622">
        <v>1</v>
      </c>
      <c r="E622">
        <v>2040</v>
      </c>
      <c r="F622">
        <v>1.3233560090000001</v>
      </c>
      <c r="H622" t="s">
        <v>10</v>
      </c>
      <c r="I622" t="s">
        <v>147</v>
      </c>
      <c r="J622" t="s">
        <v>49</v>
      </c>
      <c r="K622">
        <v>1</v>
      </c>
      <c r="L622">
        <v>2040</v>
      </c>
      <c r="M622">
        <v>1.6772700979999999</v>
      </c>
    </row>
    <row r="623" spans="1:13" hidden="1" x14ac:dyDescent="0.25">
      <c r="A623" t="s">
        <v>222</v>
      </c>
      <c r="B623" t="s">
        <v>127</v>
      </c>
      <c r="C623" t="s">
        <v>61</v>
      </c>
      <c r="D623">
        <v>1</v>
      </c>
      <c r="E623">
        <v>2045</v>
      </c>
      <c r="F623">
        <v>1.3210884350000001</v>
      </c>
      <c r="H623" t="s">
        <v>10</v>
      </c>
      <c r="I623" t="s">
        <v>147</v>
      </c>
      <c r="J623" t="s">
        <v>49</v>
      </c>
      <c r="K623">
        <v>1</v>
      </c>
      <c r="L623">
        <v>2045</v>
      </c>
      <c r="M623">
        <v>1.6772700979999999</v>
      </c>
    </row>
    <row r="624" spans="1:13" hidden="1" x14ac:dyDescent="0.25">
      <c r="A624" t="s">
        <v>222</v>
      </c>
      <c r="B624" t="s">
        <v>127</v>
      </c>
      <c r="C624" t="s">
        <v>61</v>
      </c>
      <c r="D624">
        <v>1</v>
      </c>
      <c r="E624">
        <v>2050</v>
      </c>
      <c r="F624">
        <v>1.3188208619999999</v>
      </c>
      <c r="H624" t="s">
        <v>10</v>
      </c>
      <c r="I624" t="s">
        <v>147</v>
      </c>
      <c r="J624" t="s">
        <v>49</v>
      </c>
      <c r="K624">
        <v>1</v>
      </c>
      <c r="L624">
        <v>2050</v>
      </c>
      <c r="M624">
        <v>1.6772700979999999</v>
      </c>
    </row>
    <row r="625" spans="1:13" hidden="1" x14ac:dyDescent="0.25">
      <c r="A625" t="s">
        <v>222</v>
      </c>
      <c r="B625" t="s">
        <v>128</v>
      </c>
      <c r="C625" t="s">
        <v>49</v>
      </c>
      <c r="D625">
        <v>1</v>
      </c>
      <c r="E625">
        <v>2018</v>
      </c>
      <c r="F625">
        <v>1.1764705879999999</v>
      </c>
      <c r="H625" t="s">
        <v>10</v>
      </c>
      <c r="I625" t="s">
        <v>148</v>
      </c>
      <c r="J625" t="s">
        <v>16</v>
      </c>
      <c r="K625">
        <v>1</v>
      </c>
      <c r="L625">
        <v>2018</v>
      </c>
      <c r="M625">
        <v>1.030927835</v>
      </c>
    </row>
    <row r="626" spans="1:13" hidden="1" x14ac:dyDescent="0.25">
      <c r="A626" t="s">
        <v>222</v>
      </c>
      <c r="B626" t="s">
        <v>128</v>
      </c>
      <c r="C626" t="s">
        <v>49</v>
      </c>
      <c r="D626">
        <v>1</v>
      </c>
      <c r="E626">
        <v>2025</v>
      </c>
      <c r="F626">
        <v>1.1747899159999999</v>
      </c>
      <c r="H626" t="s">
        <v>10</v>
      </c>
      <c r="I626" t="s">
        <v>148</v>
      </c>
      <c r="J626" t="s">
        <v>16</v>
      </c>
      <c r="K626">
        <v>1</v>
      </c>
      <c r="L626">
        <v>2025</v>
      </c>
      <c r="M626">
        <v>1.030927835</v>
      </c>
    </row>
    <row r="627" spans="1:13" hidden="1" x14ac:dyDescent="0.25">
      <c r="A627" t="s">
        <v>222</v>
      </c>
      <c r="B627" t="s">
        <v>128</v>
      </c>
      <c r="C627" t="s">
        <v>49</v>
      </c>
      <c r="D627">
        <v>1</v>
      </c>
      <c r="E627">
        <v>2030</v>
      </c>
      <c r="F627">
        <v>1.1735894360000001</v>
      </c>
      <c r="H627" t="s">
        <v>10</v>
      </c>
      <c r="I627" t="s">
        <v>148</v>
      </c>
      <c r="J627" t="s">
        <v>16</v>
      </c>
      <c r="K627">
        <v>1</v>
      </c>
      <c r="L627">
        <v>2030</v>
      </c>
      <c r="M627">
        <v>1.030927835</v>
      </c>
    </row>
    <row r="628" spans="1:13" hidden="1" x14ac:dyDescent="0.25">
      <c r="A628" t="s">
        <v>222</v>
      </c>
      <c r="B628" t="s">
        <v>128</v>
      </c>
      <c r="C628" t="s">
        <v>49</v>
      </c>
      <c r="D628">
        <v>1</v>
      </c>
      <c r="E628">
        <v>2035</v>
      </c>
      <c r="F628">
        <v>1.172388956</v>
      </c>
      <c r="H628" t="s">
        <v>10</v>
      </c>
      <c r="I628" t="s">
        <v>148</v>
      </c>
      <c r="J628" t="s">
        <v>16</v>
      </c>
      <c r="K628">
        <v>1</v>
      </c>
      <c r="L628">
        <v>2035</v>
      </c>
      <c r="M628">
        <v>1.030927835</v>
      </c>
    </row>
    <row r="629" spans="1:13" hidden="1" x14ac:dyDescent="0.25">
      <c r="A629" t="s">
        <v>222</v>
      </c>
      <c r="B629" t="s">
        <v>128</v>
      </c>
      <c r="C629" t="s">
        <v>49</v>
      </c>
      <c r="D629">
        <v>1</v>
      </c>
      <c r="E629">
        <v>2040</v>
      </c>
      <c r="F629">
        <v>1.1711884749999999</v>
      </c>
      <c r="H629" t="s">
        <v>10</v>
      </c>
      <c r="I629" t="s">
        <v>148</v>
      </c>
      <c r="J629" t="s">
        <v>16</v>
      </c>
      <c r="K629">
        <v>1</v>
      </c>
      <c r="L629">
        <v>2040</v>
      </c>
      <c r="M629">
        <v>1.030927835</v>
      </c>
    </row>
    <row r="630" spans="1:13" hidden="1" x14ac:dyDescent="0.25">
      <c r="A630" t="s">
        <v>222</v>
      </c>
      <c r="B630" t="s">
        <v>128</v>
      </c>
      <c r="C630" t="s">
        <v>49</v>
      </c>
      <c r="D630">
        <v>1</v>
      </c>
      <c r="E630">
        <v>2045</v>
      </c>
      <c r="F630">
        <v>1.1699879950000001</v>
      </c>
      <c r="H630" t="s">
        <v>10</v>
      </c>
      <c r="I630" t="s">
        <v>148</v>
      </c>
      <c r="J630" t="s">
        <v>16</v>
      </c>
      <c r="K630">
        <v>1</v>
      </c>
      <c r="L630">
        <v>2045</v>
      </c>
      <c r="M630">
        <v>1.030927835</v>
      </c>
    </row>
    <row r="631" spans="1:13" hidden="1" x14ac:dyDescent="0.25">
      <c r="A631" t="s">
        <v>222</v>
      </c>
      <c r="B631" t="s">
        <v>128</v>
      </c>
      <c r="C631" t="s">
        <v>49</v>
      </c>
      <c r="D631">
        <v>1</v>
      </c>
      <c r="E631">
        <v>2050</v>
      </c>
      <c r="F631">
        <v>1.168787515</v>
      </c>
      <c r="H631" t="s">
        <v>10</v>
      </c>
      <c r="I631" t="s">
        <v>148</v>
      </c>
      <c r="J631" t="s">
        <v>16</v>
      </c>
      <c r="K631">
        <v>1</v>
      </c>
      <c r="L631">
        <v>2050</v>
      </c>
      <c r="M631">
        <v>1.030927835</v>
      </c>
    </row>
    <row r="632" spans="1:13" hidden="1" x14ac:dyDescent="0.25">
      <c r="A632" t="s">
        <v>222</v>
      </c>
      <c r="B632" t="s">
        <v>129</v>
      </c>
      <c r="C632" t="s">
        <v>13</v>
      </c>
      <c r="D632">
        <v>1</v>
      </c>
      <c r="E632">
        <v>2018</v>
      </c>
      <c r="F632">
        <v>0.16582635700000001</v>
      </c>
      <c r="H632" t="s">
        <v>10</v>
      </c>
      <c r="I632" t="s">
        <v>149</v>
      </c>
      <c r="J632" t="s">
        <v>24</v>
      </c>
      <c r="K632">
        <v>1</v>
      </c>
      <c r="L632">
        <v>2018</v>
      </c>
      <c r="M632">
        <v>2.9411764709999999</v>
      </c>
    </row>
    <row r="633" spans="1:13" hidden="1" x14ac:dyDescent="0.25">
      <c r="A633" t="s">
        <v>222</v>
      </c>
      <c r="B633" t="s">
        <v>129</v>
      </c>
      <c r="C633" t="s">
        <v>13</v>
      </c>
      <c r="D633">
        <v>1</v>
      </c>
      <c r="E633">
        <v>2025</v>
      </c>
      <c r="F633">
        <v>0.16029881200000001</v>
      </c>
      <c r="H633" t="s">
        <v>10</v>
      </c>
      <c r="I633" t="s">
        <v>149</v>
      </c>
      <c r="J633" t="s">
        <v>24</v>
      </c>
      <c r="K633">
        <v>1</v>
      </c>
      <c r="L633">
        <v>2025</v>
      </c>
      <c r="M633">
        <v>2.7977044480000002</v>
      </c>
    </row>
    <row r="634" spans="1:13" hidden="1" x14ac:dyDescent="0.25">
      <c r="A634" t="s">
        <v>222</v>
      </c>
      <c r="B634" t="s">
        <v>129</v>
      </c>
      <c r="C634" t="s">
        <v>13</v>
      </c>
      <c r="D634">
        <v>1</v>
      </c>
      <c r="E634">
        <v>2030</v>
      </c>
      <c r="F634">
        <v>0.156350565</v>
      </c>
      <c r="H634" t="s">
        <v>10</v>
      </c>
      <c r="I634" t="s">
        <v>149</v>
      </c>
      <c r="J634" t="s">
        <v>24</v>
      </c>
      <c r="K634">
        <v>1</v>
      </c>
      <c r="L634">
        <v>2030</v>
      </c>
      <c r="M634">
        <v>2.7259684360000001</v>
      </c>
    </row>
    <row r="635" spans="1:13" hidden="1" x14ac:dyDescent="0.25">
      <c r="A635" t="s">
        <v>222</v>
      </c>
      <c r="B635" t="s">
        <v>129</v>
      </c>
      <c r="C635" t="s">
        <v>13</v>
      </c>
      <c r="D635">
        <v>1</v>
      </c>
      <c r="E635">
        <v>2035</v>
      </c>
      <c r="F635">
        <v>0.15240231900000001</v>
      </c>
      <c r="H635" t="s">
        <v>10</v>
      </c>
      <c r="I635" t="s">
        <v>149</v>
      </c>
      <c r="J635" t="s">
        <v>24</v>
      </c>
      <c r="K635">
        <v>1</v>
      </c>
      <c r="L635">
        <v>2035</v>
      </c>
      <c r="M635">
        <v>2.654232425</v>
      </c>
    </row>
    <row r="636" spans="1:13" hidden="1" x14ac:dyDescent="0.25">
      <c r="A636" t="s">
        <v>222</v>
      </c>
      <c r="B636" t="s">
        <v>129</v>
      </c>
      <c r="C636" t="s">
        <v>13</v>
      </c>
      <c r="D636">
        <v>1</v>
      </c>
      <c r="E636">
        <v>2040</v>
      </c>
      <c r="F636">
        <v>0.14845407199999999</v>
      </c>
      <c r="H636" t="s">
        <v>10</v>
      </c>
      <c r="I636" t="s">
        <v>149</v>
      </c>
      <c r="J636" t="s">
        <v>24</v>
      </c>
      <c r="K636">
        <v>1</v>
      </c>
      <c r="L636">
        <v>2040</v>
      </c>
      <c r="M636">
        <v>2.5824964129999999</v>
      </c>
    </row>
    <row r="637" spans="1:13" hidden="1" x14ac:dyDescent="0.25">
      <c r="A637" t="s">
        <v>222</v>
      </c>
      <c r="B637" t="s">
        <v>129</v>
      </c>
      <c r="C637" t="s">
        <v>13</v>
      </c>
      <c r="D637">
        <v>1</v>
      </c>
      <c r="E637">
        <v>2045</v>
      </c>
      <c r="F637">
        <v>0.144505826</v>
      </c>
      <c r="H637" t="s">
        <v>10</v>
      </c>
      <c r="I637" t="s">
        <v>149</v>
      </c>
      <c r="J637" t="s">
        <v>24</v>
      </c>
      <c r="K637">
        <v>1</v>
      </c>
      <c r="L637">
        <v>2045</v>
      </c>
      <c r="M637">
        <v>2.5107604019999998</v>
      </c>
    </row>
    <row r="638" spans="1:13" hidden="1" x14ac:dyDescent="0.25">
      <c r="A638" t="s">
        <v>222</v>
      </c>
      <c r="B638" t="s">
        <v>129</v>
      </c>
      <c r="C638" t="s">
        <v>13</v>
      </c>
      <c r="D638">
        <v>1</v>
      </c>
      <c r="E638">
        <v>2050</v>
      </c>
      <c r="F638">
        <v>0.14055757899999999</v>
      </c>
      <c r="H638" t="s">
        <v>10</v>
      </c>
      <c r="I638" t="s">
        <v>149</v>
      </c>
      <c r="J638" t="s">
        <v>24</v>
      </c>
      <c r="K638">
        <v>1</v>
      </c>
      <c r="L638">
        <v>2050</v>
      </c>
      <c r="M638">
        <v>2.4390243900000002</v>
      </c>
    </row>
    <row r="639" spans="1:13" hidden="1" x14ac:dyDescent="0.25">
      <c r="A639" t="s">
        <v>222</v>
      </c>
      <c r="B639" t="s">
        <v>130</v>
      </c>
      <c r="C639" t="s">
        <v>24</v>
      </c>
      <c r="D639">
        <v>1</v>
      </c>
      <c r="E639">
        <v>2018</v>
      </c>
      <c r="F639">
        <v>1.25</v>
      </c>
      <c r="H639" t="s">
        <v>10</v>
      </c>
      <c r="I639" t="s">
        <v>150</v>
      </c>
      <c r="J639" t="s">
        <v>24</v>
      </c>
      <c r="K639">
        <v>1</v>
      </c>
      <c r="L639">
        <v>2018</v>
      </c>
      <c r="M639">
        <v>2.9411764709999999</v>
      </c>
    </row>
    <row r="640" spans="1:13" hidden="1" x14ac:dyDescent="0.25">
      <c r="A640" t="s">
        <v>222</v>
      </c>
      <c r="B640" t="s">
        <v>130</v>
      </c>
      <c r="C640" t="s">
        <v>24</v>
      </c>
      <c r="D640">
        <v>1</v>
      </c>
      <c r="E640">
        <v>2025</v>
      </c>
      <c r="F640">
        <v>1.2416666670000001</v>
      </c>
      <c r="H640" t="s">
        <v>10</v>
      </c>
      <c r="I640" t="s">
        <v>150</v>
      </c>
      <c r="J640" t="s">
        <v>24</v>
      </c>
      <c r="K640">
        <v>1</v>
      </c>
      <c r="L640">
        <v>2025</v>
      </c>
      <c r="M640">
        <v>2.8169014080000001</v>
      </c>
    </row>
    <row r="641" spans="1:13" hidden="1" x14ac:dyDescent="0.25">
      <c r="A641" t="s">
        <v>222</v>
      </c>
      <c r="B641" t="s">
        <v>130</v>
      </c>
      <c r="C641" t="s">
        <v>24</v>
      </c>
      <c r="D641">
        <v>1</v>
      </c>
      <c r="E641">
        <v>2030</v>
      </c>
      <c r="F641">
        <v>1.2357142860000001</v>
      </c>
      <c r="H641" t="s">
        <v>10</v>
      </c>
      <c r="I641" t="s">
        <v>150</v>
      </c>
      <c r="J641" t="s">
        <v>24</v>
      </c>
      <c r="K641">
        <v>1</v>
      </c>
      <c r="L641">
        <v>2030</v>
      </c>
      <c r="M641">
        <v>1.6666666670000001</v>
      </c>
    </row>
    <row r="642" spans="1:13" hidden="1" x14ac:dyDescent="0.25">
      <c r="A642" t="s">
        <v>222</v>
      </c>
      <c r="B642" t="s">
        <v>130</v>
      </c>
      <c r="C642" t="s">
        <v>24</v>
      </c>
      <c r="D642">
        <v>1</v>
      </c>
      <c r="E642">
        <v>2035</v>
      </c>
      <c r="F642">
        <v>1.2297619049999999</v>
      </c>
      <c r="H642" t="s">
        <v>10</v>
      </c>
      <c r="I642" t="s">
        <v>150</v>
      </c>
      <c r="J642" t="s">
        <v>24</v>
      </c>
      <c r="K642">
        <v>1</v>
      </c>
      <c r="L642">
        <v>2035</v>
      </c>
      <c r="M642">
        <v>2.7027027029999999</v>
      </c>
    </row>
    <row r="643" spans="1:13" hidden="1" x14ac:dyDescent="0.25">
      <c r="A643" t="s">
        <v>222</v>
      </c>
      <c r="B643" t="s">
        <v>130</v>
      </c>
      <c r="C643" t="s">
        <v>24</v>
      </c>
      <c r="D643">
        <v>1</v>
      </c>
      <c r="E643">
        <v>2040</v>
      </c>
      <c r="F643">
        <v>1.223809524</v>
      </c>
      <c r="H643" t="s">
        <v>10</v>
      </c>
      <c r="I643" t="s">
        <v>150</v>
      </c>
      <c r="J643" t="s">
        <v>24</v>
      </c>
      <c r="K643">
        <v>1</v>
      </c>
      <c r="L643">
        <v>2040</v>
      </c>
      <c r="M643">
        <v>2.6315789469999999</v>
      </c>
    </row>
    <row r="644" spans="1:13" hidden="1" x14ac:dyDescent="0.25">
      <c r="A644" t="s">
        <v>222</v>
      </c>
      <c r="B644" t="s">
        <v>130</v>
      </c>
      <c r="C644" t="s">
        <v>24</v>
      </c>
      <c r="D644">
        <v>1</v>
      </c>
      <c r="E644">
        <v>2045</v>
      </c>
      <c r="F644">
        <v>1.217857143</v>
      </c>
      <c r="H644" t="s">
        <v>10</v>
      </c>
      <c r="I644" t="s">
        <v>150</v>
      </c>
      <c r="J644" t="s">
        <v>24</v>
      </c>
      <c r="K644">
        <v>1</v>
      </c>
      <c r="L644">
        <v>2045</v>
      </c>
      <c r="M644">
        <v>2.6315789469999999</v>
      </c>
    </row>
    <row r="645" spans="1:13" hidden="1" x14ac:dyDescent="0.25">
      <c r="A645" t="s">
        <v>222</v>
      </c>
      <c r="B645" t="s">
        <v>130</v>
      </c>
      <c r="C645" t="s">
        <v>24</v>
      </c>
      <c r="D645">
        <v>1</v>
      </c>
      <c r="E645">
        <v>2050</v>
      </c>
      <c r="F645">
        <v>1.2119047620000001</v>
      </c>
      <c r="H645" t="s">
        <v>10</v>
      </c>
      <c r="I645" t="s">
        <v>150</v>
      </c>
      <c r="J645" t="s">
        <v>24</v>
      </c>
      <c r="K645">
        <v>1</v>
      </c>
      <c r="L645">
        <v>2050</v>
      </c>
      <c r="M645">
        <v>2.6315789469999999</v>
      </c>
    </row>
    <row r="646" spans="1:13" hidden="1" x14ac:dyDescent="0.25">
      <c r="A646" t="s">
        <v>222</v>
      </c>
      <c r="B646" t="s">
        <v>111</v>
      </c>
      <c r="C646" t="s">
        <v>102</v>
      </c>
      <c r="D646">
        <v>1</v>
      </c>
      <c r="E646">
        <v>2018</v>
      </c>
      <c r="F646">
        <v>1</v>
      </c>
      <c r="H646" t="s">
        <v>10</v>
      </c>
      <c r="I646" t="s">
        <v>151</v>
      </c>
      <c r="J646" t="s">
        <v>29</v>
      </c>
      <c r="K646">
        <v>1</v>
      </c>
      <c r="L646">
        <v>2018</v>
      </c>
      <c r="M646">
        <v>2.5555555559999998</v>
      </c>
    </row>
    <row r="647" spans="1:13" hidden="1" x14ac:dyDescent="0.25">
      <c r="A647" t="s">
        <v>222</v>
      </c>
      <c r="B647" t="s">
        <v>111</v>
      </c>
      <c r="C647" t="s">
        <v>102</v>
      </c>
      <c r="D647">
        <v>1</v>
      </c>
      <c r="E647">
        <v>2025</v>
      </c>
      <c r="F647">
        <v>1</v>
      </c>
      <c r="H647" t="s">
        <v>10</v>
      </c>
      <c r="I647" t="s">
        <v>151</v>
      </c>
      <c r="J647" t="s">
        <v>29</v>
      </c>
      <c r="K647">
        <v>1</v>
      </c>
      <c r="L647">
        <v>2025</v>
      </c>
      <c r="M647">
        <v>2.469654528</v>
      </c>
    </row>
    <row r="648" spans="1:13" hidden="1" x14ac:dyDescent="0.25">
      <c r="A648" t="s">
        <v>222</v>
      </c>
      <c r="B648" t="s">
        <v>111</v>
      </c>
      <c r="C648" t="s">
        <v>102</v>
      </c>
      <c r="D648">
        <v>1</v>
      </c>
      <c r="E648">
        <v>2030</v>
      </c>
      <c r="F648">
        <v>1</v>
      </c>
      <c r="H648" t="s">
        <v>10</v>
      </c>
      <c r="I648" t="s">
        <v>151</v>
      </c>
      <c r="J648" t="s">
        <v>29</v>
      </c>
      <c r="K648">
        <v>1</v>
      </c>
      <c r="L648">
        <v>2030</v>
      </c>
      <c r="M648">
        <v>2.4267040149999999</v>
      </c>
    </row>
    <row r="649" spans="1:13" hidden="1" x14ac:dyDescent="0.25">
      <c r="A649" t="s">
        <v>222</v>
      </c>
      <c r="B649" t="s">
        <v>111</v>
      </c>
      <c r="C649" t="s">
        <v>102</v>
      </c>
      <c r="D649">
        <v>1</v>
      </c>
      <c r="E649">
        <v>2035</v>
      </c>
      <c r="F649">
        <v>1</v>
      </c>
      <c r="H649" t="s">
        <v>10</v>
      </c>
      <c r="I649" t="s">
        <v>151</v>
      </c>
      <c r="J649" t="s">
        <v>29</v>
      </c>
      <c r="K649">
        <v>1</v>
      </c>
      <c r="L649">
        <v>2035</v>
      </c>
      <c r="M649">
        <v>2.3837535010000002</v>
      </c>
    </row>
    <row r="650" spans="1:13" hidden="1" x14ac:dyDescent="0.25">
      <c r="A650" t="s">
        <v>222</v>
      </c>
      <c r="B650" t="s">
        <v>111</v>
      </c>
      <c r="C650" t="s">
        <v>102</v>
      </c>
      <c r="D650">
        <v>1</v>
      </c>
      <c r="E650">
        <v>2040</v>
      </c>
      <c r="F650">
        <v>1</v>
      </c>
      <c r="H650" t="s">
        <v>10</v>
      </c>
      <c r="I650" t="s">
        <v>151</v>
      </c>
      <c r="J650" t="s">
        <v>29</v>
      </c>
      <c r="K650">
        <v>1</v>
      </c>
      <c r="L650">
        <v>2040</v>
      </c>
      <c r="M650">
        <v>2.3408029880000001</v>
      </c>
    </row>
    <row r="651" spans="1:13" hidden="1" x14ac:dyDescent="0.25">
      <c r="A651" t="s">
        <v>222</v>
      </c>
      <c r="B651" t="s">
        <v>111</v>
      </c>
      <c r="C651" t="s">
        <v>102</v>
      </c>
      <c r="D651">
        <v>1</v>
      </c>
      <c r="E651">
        <v>2045</v>
      </c>
      <c r="F651">
        <v>1</v>
      </c>
      <c r="H651" t="s">
        <v>10</v>
      </c>
      <c r="I651" t="s">
        <v>151</v>
      </c>
      <c r="J651" t="s">
        <v>29</v>
      </c>
      <c r="K651">
        <v>1</v>
      </c>
      <c r="L651">
        <v>2045</v>
      </c>
      <c r="M651">
        <v>2.2978524739999999</v>
      </c>
    </row>
    <row r="652" spans="1:13" hidden="1" x14ac:dyDescent="0.25">
      <c r="A652" t="s">
        <v>222</v>
      </c>
      <c r="B652" t="s">
        <v>111</v>
      </c>
      <c r="C652" t="s">
        <v>102</v>
      </c>
      <c r="D652">
        <v>1</v>
      </c>
      <c r="E652">
        <v>2050</v>
      </c>
      <c r="F652">
        <v>1</v>
      </c>
      <c r="H652" t="s">
        <v>10</v>
      </c>
      <c r="I652" t="s">
        <v>151</v>
      </c>
      <c r="J652" t="s">
        <v>29</v>
      </c>
      <c r="K652">
        <v>1</v>
      </c>
      <c r="L652">
        <v>2050</v>
      </c>
      <c r="M652">
        <v>2.2549019609999998</v>
      </c>
    </row>
    <row r="653" spans="1:13" hidden="1" x14ac:dyDescent="0.25">
      <c r="A653" t="s">
        <v>222</v>
      </c>
      <c r="B653" t="s">
        <v>131</v>
      </c>
      <c r="C653" t="s">
        <v>16</v>
      </c>
      <c r="D653">
        <v>1</v>
      </c>
      <c r="E653">
        <v>2018</v>
      </c>
      <c r="F653">
        <v>1.0416666670000001</v>
      </c>
      <c r="H653" t="s">
        <v>10</v>
      </c>
      <c r="I653" t="s">
        <v>152</v>
      </c>
      <c r="J653" t="s">
        <v>29</v>
      </c>
      <c r="K653">
        <v>1</v>
      </c>
      <c r="L653">
        <v>2018</v>
      </c>
      <c r="M653">
        <v>2.5555555559999998</v>
      </c>
    </row>
    <row r="654" spans="1:13" hidden="1" x14ac:dyDescent="0.25">
      <c r="A654" t="s">
        <v>222</v>
      </c>
      <c r="B654" t="s">
        <v>131</v>
      </c>
      <c r="C654" t="s">
        <v>16</v>
      </c>
      <c r="D654">
        <v>1</v>
      </c>
      <c r="E654">
        <v>2025</v>
      </c>
      <c r="F654">
        <v>1.024786325</v>
      </c>
      <c r="H654" t="s">
        <v>10</v>
      </c>
      <c r="I654" t="s">
        <v>152</v>
      </c>
      <c r="J654" t="s">
        <v>29</v>
      </c>
      <c r="K654">
        <v>1</v>
      </c>
      <c r="L654">
        <v>2025</v>
      </c>
      <c r="M654">
        <v>2.469654528</v>
      </c>
    </row>
    <row r="655" spans="1:13" hidden="1" x14ac:dyDescent="0.25">
      <c r="A655" t="s">
        <v>222</v>
      </c>
      <c r="B655" t="s">
        <v>131</v>
      </c>
      <c r="C655" t="s">
        <v>16</v>
      </c>
      <c r="D655">
        <v>1</v>
      </c>
      <c r="E655">
        <v>2030</v>
      </c>
      <c r="F655">
        <v>1.0192419829999999</v>
      </c>
      <c r="H655" t="s">
        <v>10</v>
      </c>
      <c r="I655" t="s">
        <v>152</v>
      </c>
      <c r="J655" t="s">
        <v>29</v>
      </c>
      <c r="K655">
        <v>1</v>
      </c>
      <c r="L655">
        <v>2030</v>
      </c>
      <c r="M655">
        <v>2.4267040149999999</v>
      </c>
    </row>
    <row r="656" spans="1:13" hidden="1" x14ac:dyDescent="0.25">
      <c r="A656" t="s">
        <v>222</v>
      </c>
      <c r="B656" t="s">
        <v>131</v>
      </c>
      <c r="C656" t="s">
        <v>16</v>
      </c>
      <c r="D656">
        <v>1</v>
      </c>
      <c r="E656">
        <v>2035</v>
      </c>
      <c r="F656">
        <v>1.0139956489999999</v>
      </c>
      <c r="H656" t="s">
        <v>10</v>
      </c>
      <c r="I656" t="s">
        <v>152</v>
      </c>
      <c r="J656" t="s">
        <v>29</v>
      </c>
      <c r="K656">
        <v>1</v>
      </c>
      <c r="L656">
        <v>2035</v>
      </c>
      <c r="M656">
        <v>2.3837535010000002</v>
      </c>
    </row>
    <row r="657" spans="1:13" hidden="1" x14ac:dyDescent="0.25">
      <c r="A657" t="s">
        <v>222</v>
      </c>
      <c r="B657" t="s">
        <v>131</v>
      </c>
      <c r="C657" t="s">
        <v>16</v>
      </c>
      <c r="D657">
        <v>1</v>
      </c>
      <c r="E657">
        <v>2040</v>
      </c>
      <c r="F657">
        <v>1.0090428090000001</v>
      </c>
      <c r="H657" t="s">
        <v>10</v>
      </c>
      <c r="I657" t="s">
        <v>152</v>
      </c>
      <c r="J657" t="s">
        <v>29</v>
      </c>
      <c r="K657">
        <v>1</v>
      </c>
      <c r="L657">
        <v>2040</v>
      </c>
      <c r="M657">
        <v>2.3408029880000001</v>
      </c>
    </row>
    <row r="658" spans="1:13" hidden="1" x14ac:dyDescent="0.25">
      <c r="A658" t="s">
        <v>222</v>
      </c>
      <c r="B658" t="s">
        <v>131</v>
      </c>
      <c r="C658" t="s">
        <v>16</v>
      </c>
      <c r="D658">
        <v>1</v>
      </c>
      <c r="E658">
        <v>2045</v>
      </c>
      <c r="F658">
        <v>1.0043790379999999</v>
      </c>
      <c r="H658" t="s">
        <v>10</v>
      </c>
      <c r="I658" t="s">
        <v>152</v>
      </c>
      <c r="J658" t="s">
        <v>29</v>
      </c>
      <c r="K658">
        <v>1</v>
      </c>
      <c r="L658">
        <v>2045</v>
      </c>
      <c r="M658">
        <v>2.2978524739999999</v>
      </c>
    </row>
    <row r="659" spans="1:13" hidden="1" x14ac:dyDescent="0.25">
      <c r="A659" t="s">
        <v>222</v>
      </c>
      <c r="B659" t="s">
        <v>131</v>
      </c>
      <c r="C659" t="s">
        <v>16</v>
      </c>
      <c r="D659">
        <v>1</v>
      </c>
      <c r="E659">
        <v>2050</v>
      </c>
      <c r="F659">
        <v>1</v>
      </c>
      <c r="H659" t="s">
        <v>10</v>
      </c>
      <c r="I659" t="s">
        <v>152</v>
      </c>
      <c r="J659" t="s">
        <v>29</v>
      </c>
      <c r="K659">
        <v>1</v>
      </c>
      <c r="L659">
        <v>2050</v>
      </c>
      <c r="M659">
        <v>2.2549019609999998</v>
      </c>
    </row>
    <row r="660" spans="1:13" hidden="1" x14ac:dyDescent="0.25">
      <c r="A660" t="s">
        <v>222</v>
      </c>
      <c r="B660" t="s">
        <v>132</v>
      </c>
      <c r="C660" t="s">
        <v>39</v>
      </c>
      <c r="D660">
        <v>1</v>
      </c>
      <c r="E660">
        <v>2018</v>
      </c>
      <c r="F660">
        <v>1.111111111</v>
      </c>
      <c r="H660" t="s">
        <v>10</v>
      </c>
      <c r="I660" t="s">
        <v>153</v>
      </c>
      <c r="J660" t="s">
        <v>61</v>
      </c>
      <c r="K660">
        <v>1</v>
      </c>
      <c r="L660">
        <v>2018</v>
      </c>
      <c r="M660">
        <v>2.3809523810000002</v>
      </c>
    </row>
    <row r="661" spans="1:13" hidden="1" x14ac:dyDescent="0.25">
      <c r="A661" t="s">
        <v>222</v>
      </c>
      <c r="B661" t="s">
        <v>132</v>
      </c>
      <c r="C661" t="s">
        <v>64</v>
      </c>
      <c r="D661">
        <v>2</v>
      </c>
      <c r="E661">
        <v>2018</v>
      </c>
      <c r="F661">
        <v>1.111111111</v>
      </c>
      <c r="H661" t="s">
        <v>10</v>
      </c>
      <c r="I661" t="s">
        <v>153</v>
      </c>
      <c r="J661" t="s">
        <v>61</v>
      </c>
      <c r="K661">
        <v>1</v>
      </c>
      <c r="L661">
        <v>2025</v>
      </c>
      <c r="M661">
        <v>2.1739130430000002</v>
      </c>
    </row>
    <row r="662" spans="1:13" hidden="1" x14ac:dyDescent="0.25">
      <c r="A662" t="s">
        <v>222</v>
      </c>
      <c r="B662" t="s">
        <v>132</v>
      </c>
      <c r="C662" t="s">
        <v>67</v>
      </c>
      <c r="D662">
        <v>3</v>
      </c>
      <c r="E662">
        <v>2018</v>
      </c>
      <c r="F662">
        <v>1.111111111</v>
      </c>
      <c r="H662" t="s">
        <v>10</v>
      </c>
      <c r="I662" t="s">
        <v>153</v>
      </c>
      <c r="J662" t="s">
        <v>61</v>
      </c>
      <c r="K662">
        <v>1</v>
      </c>
      <c r="L662">
        <v>2030</v>
      </c>
      <c r="M662">
        <v>2.1276595739999999</v>
      </c>
    </row>
    <row r="663" spans="1:13" hidden="1" x14ac:dyDescent="0.25">
      <c r="A663" t="s">
        <v>222</v>
      </c>
      <c r="B663" t="s">
        <v>132</v>
      </c>
      <c r="C663" t="s">
        <v>39</v>
      </c>
      <c r="D663">
        <v>1</v>
      </c>
      <c r="E663">
        <v>2025</v>
      </c>
      <c r="F663">
        <v>1.1100529100000001</v>
      </c>
      <c r="H663" t="s">
        <v>10</v>
      </c>
      <c r="I663" t="s">
        <v>153</v>
      </c>
      <c r="J663" t="s">
        <v>61</v>
      </c>
      <c r="K663">
        <v>1</v>
      </c>
      <c r="L663">
        <v>2035</v>
      </c>
      <c r="M663">
        <v>2.1276595739999999</v>
      </c>
    </row>
    <row r="664" spans="1:13" hidden="1" x14ac:dyDescent="0.25">
      <c r="A664" t="s">
        <v>222</v>
      </c>
      <c r="B664" t="s">
        <v>132</v>
      </c>
      <c r="C664" t="s">
        <v>64</v>
      </c>
      <c r="D664">
        <v>2</v>
      </c>
      <c r="E664">
        <v>2025</v>
      </c>
      <c r="F664">
        <v>1.1100529100000001</v>
      </c>
      <c r="H664" t="s">
        <v>10</v>
      </c>
      <c r="I664" t="s">
        <v>153</v>
      </c>
      <c r="J664" t="s">
        <v>61</v>
      </c>
      <c r="K664">
        <v>1</v>
      </c>
      <c r="L664">
        <v>2040</v>
      </c>
      <c r="M664">
        <v>2.1276595739999999</v>
      </c>
    </row>
    <row r="665" spans="1:13" hidden="1" x14ac:dyDescent="0.25">
      <c r="A665" t="s">
        <v>222</v>
      </c>
      <c r="B665" t="s">
        <v>132</v>
      </c>
      <c r="C665" t="s">
        <v>67</v>
      </c>
      <c r="D665">
        <v>3</v>
      </c>
      <c r="E665">
        <v>2025</v>
      </c>
      <c r="F665">
        <v>1.1100529100000001</v>
      </c>
      <c r="H665" t="s">
        <v>10</v>
      </c>
      <c r="I665" t="s">
        <v>153</v>
      </c>
      <c r="J665" t="s">
        <v>61</v>
      </c>
      <c r="K665">
        <v>1</v>
      </c>
      <c r="L665">
        <v>2045</v>
      </c>
      <c r="M665">
        <v>2.1276595739999999</v>
      </c>
    </row>
    <row r="666" spans="1:13" hidden="1" x14ac:dyDescent="0.25">
      <c r="A666" t="s">
        <v>222</v>
      </c>
      <c r="B666" t="s">
        <v>132</v>
      </c>
      <c r="C666" t="s">
        <v>39</v>
      </c>
      <c r="D666">
        <v>1</v>
      </c>
      <c r="E666">
        <v>2030</v>
      </c>
      <c r="F666">
        <v>1.1092970520000001</v>
      </c>
      <c r="H666" t="s">
        <v>10</v>
      </c>
      <c r="I666" t="s">
        <v>153</v>
      </c>
      <c r="J666" t="s">
        <v>61</v>
      </c>
      <c r="K666">
        <v>1</v>
      </c>
      <c r="L666">
        <v>2050</v>
      </c>
      <c r="M666">
        <v>2.1276595739999999</v>
      </c>
    </row>
    <row r="667" spans="1:13" hidden="1" x14ac:dyDescent="0.25">
      <c r="A667" t="s">
        <v>222</v>
      </c>
      <c r="B667" t="s">
        <v>132</v>
      </c>
      <c r="C667" t="s">
        <v>64</v>
      </c>
      <c r="D667">
        <v>2</v>
      </c>
      <c r="E667">
        <v>2030</v>
      </c>
      <c r="F667">
        <v>1.1092970520000001</v>
      </c>
      <c r="H667" t="s">
        <v>10</v>
      </c>
      <c r="I667" t="s">
        <v>154</v>
      </c>
      <c r="J667" t="s">
        <v>61</v>
      </c>
      <c r="K667">
        <v>1</v>
      </c>
      <c r="L667">
        <v>2018</v>
      </c>
      <c r="M667">
        <v>2.3809523810000002</v>
      </c>
    </row>
    <row r="668" spans="1:13" hidden="1" x14ac:dyDescent="0.25">
      <c r="A668" t="s">
        <v>222</v>
      </c>
      <c r="B668" t="s">
        <v>132</v>
      </c>
      <c r="C668" t="s">
        <v>67</v>
      </c>
      <c r="D668">
        <v>3</v>
      </c>
      <c r="E668">
        <v>2030</v>
      </c>
      <c r="F668">
        <v>1.1092970520000001</v>
      </c>
      <c r="H668" t="s">
        <v>10</v>
      </c>
      <c r="I668" t="s">
        <v>154</v>
      </c>
      <c r="J668" t="s">
        <v>61</v>
      </c>
      <c r="K668">
        <v>1</v>
      </c>
      <c r="L668">
        <v>2025</v>
      </c>
      <c r="M668">
        <v>2.1739130430000002</v>
      </c>
    </row>
    <row r="669" spans="1:13" hidden="1" x14ac:dyDescent="0.25">
      <c r="A669" t="s">
        <v>222</v>
      </c>
      <c r="B669" t="s">
        <v>132</v>
      </c>
      <c r="C669" t="s">
        <v>39</v>
      </c>
      <c r="D669">
        <v>1</v>
      </c>
      <c r="E669">
        <v>2035</v>
      </c>
      <c r="F669">
        <v>1.1085411940000001</v>
      </c>
      <c r="H669" t="s">
        <v>10</v>
      </c>
      <c r="I669" t="s">
        <v>154</v>
      </c>
      <c r="J669" t="s">
        <v>61</v>
      </c>
      <c r="K669">
        <v>1</v>
      </c>
      <c r="L669">
        <v>2030</v>
      </c>
      <c r="M669">
        <v>2.1276595739999999</v>
      </c>
    </row>
    <row r="670" spans="1:13" hidden="1" x14ac:dyDescent="0.25">
      <c r="A670" t="s">
        <v>222</v>
      </c>
      <c r="B670" t="s">
        <v>132</v>
      </c>
      <c r="C670" t="s">
        <v>64</v>
      </c>
      <c r="D670">
        <v>2</v>
      </c>
      <c r="E670">
        <v>2035</v>
      </c>
      <c r="F670">
        <v>1.1085411940000001</v>
      </c>
      <c r="H670" t="s">
        <v>10</v>
      </c>
      <c r="I670" t="s">
        <v>154</v>
      </c>
      <c r="J670" t="s">
        <v>61</v>
      </c>
      <c r="K670">
        <v>1</v>
      </c>
      <c r="L670">
        <v>2035</v>
      </c>
      <c r="M670">
        <v>2.1276595739999999</v>
      </c>
    </row>
    <row r="671" spans="1:13" hidden="1" x14ac:dyDescent="0.25">
      <c r="A671" t="s">
        <v>222</v>
      </c>
      <c r="B671" t="s">
        <v>132</v>
      </c>
      <c r="C671" t="s">
        <v>67</v>
      </c>
      <c r="D671">
        <v>3</v>
      </c>
      <c r="E671">
        <v>2035</v>
      </c>
      <c r="F671">
        <v>1.1085411940000001</v>
      </c>
      <c r="H671" t="s">
        <v>10</v>
      </c>
      <c r="I671" t="s">
        <v>154</v>
      </c>
      <c r="J671" t="s">
        <v>61</v>
      </c>
      <c r="K671">
        <v>1</v>
      </c>
      <c r="L671">
        <v>2040</v>
      </c>
      <c r="M671">
        <v>2.1276595739999999</v>
      </c>
    </row>
    <row r="672" spans="1:13" hidden="1" x14ac:dyDescent="0.25">
      <c r="A672" t="s">
        <v>222</v>
      </c>
      <c r="B672" t="s">
        <v>132</v>
      </c>
      <c r="C672" t="s">
        <v>39</v>
      </c>
      <c r="D672">
        <v>1</v>
      </c>
      <c r="E672">
        <v>2040</v>
      </c>
      <c r="F672">
        <v>1.1077853360000001</v>
      </c>
      <c r="H672" t="s">
        <v>10</v>
      </c>
      <c r="I672" t="s">
        <v>154</v>
      </c>
      <c r="J672" t="s">
        <v>61</v>
      </c>
      <c r="K672">
        <v>1</v>
      </c>
      <c r="L672">
        <v>2045</v>
      </c>
      <c r="M672">
        <v>2.1276595739999999</v>
      </c>
    </row>
    <row r="673" spans="1:13" hidden="1" x14ac:dyDescent="0.25">
      <c r="A673" t="s">
        <v>222</v>
      </c>
      <c r="B673" t="s">
        <v>132</v>
      </c>
      <c r="C673" t="s">
        <v>64</v>
      </c>
      <c r="D673">
        <v>2</v>
      </c>
      <c r="E673">
        <v>2040</v>
      </c>
      <c r="F673">
        <v>1.1077853360000001</v>
      </c>
      <c r="H673" t="s">
        <v>10</v>
      </c>
      <c r="I673" t="s">
        <v>154</v>
      </c>
      <c r="J673" t="s">
        <v>61</v>
      </c>
      <c r="K673">
        <v>1</v>
      </c>
      <c r="L673">
        <v>2050</v>
      </c>
      <c r="M673">
        <v>2.1276595739999999</v>
      </c>
    </row>
    <row r="674" spans="1:13" hidden="1" x14ac:dyDescent="0.25">
      <c r="A674" t="s">
        <v>222</v>
      </c>
      <c r="B674" t="s">
        <v>132</v>
      </c>
      <c r="C674" t="s">
        <v>67</v>
      </c>
      <c r="D674">
        <v>3</v>
      </c>
      <c r="E674">
        <v>2040</v>
      </c>
      <c r="F674">
        <v>1.1077853360000001</v>
      </c>
      <c r="H674" t="s">
        <v>10</v>
      </c>
      <c r="I674" t="s">
        <v>158</v>
      </c>
      <c r="J674" t="s">
        <v>39</v>
      </c>
      <c r="K674">
        <v>1</v>
      </c>
      <c r="L674">
        <v>2018</v>
      </c>
      <c r="M674">
        <v>1.724137931</v>
      </c>
    </row>
    <row r="675" spans="1:13" hidden="1" x14ac:dyDescent="0.25">
      <c r="A675" t="s">
        <v>222</v>
      </c>
      <c r="B675" t="s">
        <v>132</v>
      </c>
      <c r="C675" t="s">
        <v>39</v>
      </c>
      <c r="D675">
        <v>1</v>
      </c>
      <c r="E675">
        <v>2045</v>
      </c>
      <c r="F675">
        <v>1.1070294780000001</v>
      </c>
      <c r="H675" t="s">
        <v>10</v>
      </c>
      <c r="I675" t="s">
        <v>158</v>
      </c>
      <c r="J675" t="s">
        <v>39</v>
      </c>
      <c r="K675">
        <v>1</v>
      </c>
      <c r="L675">
        <v>2025</v>
      </c>
      <c r="M675">
        <v>1.6393442620000001</v>
      </c>
    </row>
    <row r="676" spans="1:13" hidden="1" x14ac:dyDescent="0.25">
      <c r="A676" t="s">
        <v>222</v>
      </c>
      <c r="B676" t="s">
        <v>132</v>
      </c>
      <c r="C676" t="s">
        <v>64</v>
      </c>
      <c r="D676">
        <v>2</v>
      </c>
      <c r="E676">
        <v>2045</v>
      </c>
      <c r="F676">
        <v>1.1070294780000001</v>
      </c>
      <c r="H676" t="s">
        <v>10</v>
      </c>
      <c r="I676" t="s">
        <v>158</v>
      </c>
      <c r="J676" t="s">
        <v>39</v>
      </c>
      <c r="K676">
        <v>1</v>
      </c>
      <c r="L676">
        <v>2030</v>
      </c>
      <c r="M676">
        <v>1.612903226</v>
      </c>
    </row>
    <row r="677" spans="1:13" hidden="1" x14ac:dyDescent="0.25">
      <c r="A677" t="s">
        <v>222</v>
      </c>
      <c r="B677" t="s">
        <v>132</v>
      </c>
      <c r="C677" t="s">
        <v>67</v>
      </c>
      <c r="D677">
        <v>3</v>
      </c>
      <c r="E677">
        <v>2045</v>
      </c>
      <c r="F677">
        <v>1.1070294780000001</v>
      </c>
      <c r="H677" t="s">
        <v>10</v>
      </c>
      <c r="I677" t="s">
        <v>158</v>
      </c>
      <c r="J677" t="s">
        <v>39</v>
      </c>
      <c r="K677">
        <v>1</v>
      </c>
      <c r="L677">
        <v>2035</v>
      </c>
      <c r="M677">
        <v>1.612903226</v>
      </c>
    </row>
    <row r="678" spans="1:13" hidden="1" x14ac:dyDescent="0.25">
      <c r="A678" t="s">
        <v>222</v>
      </c>
      <c r="B678" t="s">
        <v>132</v>
      </c>
      <c r="C678" t="s">
        <v>39</v>
      </c>
      <c r="D678">
        <v>1</v>
      </c>
      <c r="E678">
        <v>2050</v>
      </c>
      <c r="F678">
        <v>1.1062736209999999</v>
      </c>
      <c r="H678" t="s">
        <v>10</v>
      </c>
      <c r="I678" t="s">
        <v>158</v>
      </c>
      <c r="J678" t="s">
        <v>39</v>
      </c>
      <c r="K678">
        <v>1</v>
      </c>
      <c r="L678">
        <v>2040</v>
      </c>
      <c r="M678">
        <v>1.612903226</v>
      </c>
    </row>
    <row r="679" spans="1:13" hidden="1" x14ac:dyDescent="0.25">
      <c r="A679" t="s">
        <v>222</v>
      </c>
      <c r="B679" t="s">
        <v>132</v>
      </c>
      <c r="C679" t="s">
        <v>64</v>
      </c>
      <c r="D679">
        <v>2</v>
      </c>
      <c r="E679">
        <v>2050</v>
      </c>
      <c r="F679">
        <v>1.1062736209999999</v>
      </c>
      <c r="H679" t="s">
        <v>10</v>
      </c>
      <c r="I679" t="s">
        <v>158</v>
      </c>
      <c r="J679" t="s">
        <v>39</v>
      </c>
      <c r="K679">
        <v>1</v>
      </c>
      <c r="L679">
        <v>2045</v>
      </c>
      <c r="M679">
        <v>1.6</v>
      </c>
    </row>
    <row r="680" spans="1:13" hidden="1" x14ac:dyDescent="0.25">
      <c r="A680" t="s">
        <v>222</v>
      </c>
      <c r="B680" t="s">
        <v>132</v>
      </c>
      <c r="C680" t="s">
        <v>67</v>
      </c>
      <c r="D680">
        <v>3</v>
      </c>
      <c r="E680">
        <v>2050</v>
      </c>
      <c r="F680">
        <v>1.1062736209999999</v>
      </c>
      <c r="H680" t="s">
        <v>10</v>
      </c>
      <c r="I680" t="s">
        <v>158</v>
      </c>
      <c r="J680" t="s">
        <v>39</v>
      </c>
      <c r="K680">
        <v>1</v>
      </c>
      <c r="L680">
        <v>2050</v>
      </c>
      <c r="M680">
        <v>1.587301587</v>
      </c>
    </row>
    <row r="681" spans="1:13" hidden="1" x14ac:dyDescent="0.25">
      <c r="A681" t="s">
        <v>222</v>
      </c>
      <c r="B681" t="s">
        <v>134</v>
      </c>
      <c r="C681" t="s">
        <v>34</v>
      </c>
      <c r="D681">
        <v>1</v>
      </c>
      <c r="E681">
        <v>2018</v>
      </c>
      <c r="F681">
        <v>1.1764705879999999</v>
      </c>
      <c r="H681" t="s">
        <v>10</v>
      </c>
      <c r="I681" t="s">
        <v>160</v>
      </c>
      <c r="J681" t="s">
        <v>44</v>
      </c>
      <c r="K681">
        <v>1</v>
      </c>
      <c r="L681">
        <v>2018</v>
      </c>
      <c r="M681">
        <v>2.7027027029999999</v>
      </c>
    </row>
    <row r="682" spans="1:13" hidden="1" x14ac:dyDescent="0.25">
      <c r="A682" t="s">
        <v>222</v>
      </c>
      <c r="B682" t="s">
        <v>134</v>
      </c>
      <c r="C682" t="s">
        <v>34</v>
      </c>
      <c r="D682">
        <v>1</v>
      </c>
      <c r="E682">
        <v>2025</v>
      </c>
      <c r="F682">
        <v>1.1013759350000001</v>
      </c>
      <c r="H682" t="s">
        <v>10</v>
      </c>
      <c r="I682" t="s">
        <v>160</v>
      </c>
      <c r="J682" t="s">
        <v>44</v>
      </c>
      <c r="K682">
        <v>1</v>
      </c>
      <c r="L682">
        <v>2025</v>
      </c>
      <c r="M682">
        <v>2.6666666669999999</v>
      </c>
    </row>
    <row r="683" spans="1:13" hidden="1" x14ac:dyDescent="0.25">
      <c r="A683" t="s">
        <v>222</v>
      </c>
      <c r="B683" t="s">
        <v>134</v>
      </c>
      <c r="C683" t="s">
        <v>34</v>
      </c>
      <c r="D683">
        <v>1</v>
      </c>
      <c r="E683">
        <v>2030</v>
      </c>
      <c r="F683">
        <v>1.093100097</v>
      </c>
      <c r="H683" t="s">
        <v>10</v>
      </c>
      <c r="I683" t="s">
        <v>160</v>
      </c>
      <c r="J683" t="s">
        <v>44</v>
      </c>
      <c r="K683">
        <v>1</v>
      </c>
      <c r="L683">
        <v>2030</v>
      </c>
      <c r="M683">
        <v>2.6315789469999999</v>
      </c>
    </row>
    <row r="684" spans="1:13" hidden="1" x14ac:dyDescent="0.25">
      <c r="A684" t="s">
        <v>222</v>
      </c>
      <c r="B684" t="s">
        <v>134</v>
      </c>
      <c r="C684" t="s">
        <v>34</v>
      </c>
      <c r="D684">
        <v>1</v>
      </c>
      <c r="E684">
        <v>2035</v>
      </c>
      <c r="F684">
        <v>1.0870317359999999</v>
      </c>
      <c r="H684" t="s">
        <v>10</v>
      </c>
      <c r="I684" t="s">
        <v>160</v>
      </c>
      <c r="J684" t="s">
        <v>44</v>
      </c>
      <c r="K684">
        <v>1</v>
      </c>
      <c r="L684">
        <v>2035</v>
      </c>
      <c r="M684">
        <v>2.5</v>
      </c>
    </row>
    <row r="685" spans="1:13" hidden="1" x14ac:dyDescent="0.25">
      <c r="A685" t="s">
        <v>222</v>
      </c>
      <c r="B685" t="s">
        <v>134</v>
      </c>
      <c r="C685" t="s">
        <v>34</v>
      </c>
      <c r="D685">
        <v>1</v>
      </c>
      <c r="E685">
        <v>2040</v>
      </c>
      <c r="F685">
        <v>1.0820231389999999</v>
      </c>
      <c r="H685" t="s">
        <v>10</v>
      </c>
      <c r="I685" t="s">
        <v>160</v>
      </c>
      <c r="J685" t="s">
        <v>44</v>
      </c>
      <c r="K685">
        <v>1</v>
      </c>
      <c r="L685">
        <v>2040</v>
      </c>
      <c r="M685">
        <v>2.3809523810000002</v>
      </c>
    </row>
    <row r="686" spans="1:13" hidden="1" x14ac:dyDescent="0.25">
      <c r="A686" t="s">
        <v>222</v>
      </c>
      <c r="B686" t="s">
        <v>134</v>
      </c>
      <c r="C686" t="s">
        <v>34</v>
      </c>
      <c r="D686">
        <v>1</v>
      </c>
      <c r="E686">
        <v>2045</v>
      </c>
      <c r="F686">
        <v>1.0775224379999999</v>
      </c>
      <c r="H686" t="s">
        <v>10</v>
      </c>
      <c r="I686" t="s">
        <v>160</v>
      </c>
      <c r="J686" t="s">
        <v>44</v>
      </c>
      <c r="K686">
        <v>1</v>
      </c>
      <c r="L686">
        <v>2045</v>
      </c>
      <c r="M686">
        <v>2.3809523810000002</v>
      </c>
    </row>
    <row r="687" spans="1:13" hidden="1" x14ac:dyDescent="0.25">
      <c r="A687" t="s">
        <v>222</v>
      </c>
      <c r="B687" t="s">
        <v>134</v>
      </c>
      <c r="C687" t="s">
        <v>34</v>
      </c>
      <c r="D687">
        <v>1</v>
      </c>
      <c r="E687">
        <v>2050</v>
      </c>
      <c r="F687">
        <v>1.0730657100000001</v>
      </c>
      <c r="H687" t="s">
        <v>10</v>
      </c>
      <c r="I687" t="s">
        <v>160</v>
      </c>
      <c r="J687" t="s">
        <v>44</v>
      </c>
      <c r="K687">
        <v>1</v>
      </c>
      <c r="L687">
        <v>2050</v>
      </c>
      <c r="M687">
        <v>2.3809523810000002</v>
      </c>
    </row>
    <row r="688" spans="1:13" hidden="1" x14ac:dyDescent="0.25">
      <c r="A688" t="s">
        <v>222</v>
      </c>
      <c r="B688" t="s">
        <v>135</v>
      </c>
      <c r="C688" t="s">
        <v>29</v>
      </c>
      <c r="D688">
        <v>1</v>
      </c>
      <c r="E688">
        <v>2018</v>
      </c>
      <c r="F688">
        <v>1.3333333329999999</v>
      </c>
      <c r="H688" t="s">
        <v>10</v>
      </c>
      <c r="I688" t="s">
        <v>161</v>
      </c>
      <c r="J688" t="s">
        <v>49</v>
      </c>
      <c r="K688">
        <v>1</v>
      </c>
      <c r="L688">
        <v>2018</v>
      </c>
      <c r="M688">
        <v>2.6315789469999999</v>
      </c>
    </row>
    <row r="689" spans="1:13" hidden="1" x14ac:dyDescent="0.25">
      <c r="A689" t="s">
        <v>222</v>
      </c>
      <c r="B689" t="s">
        <v>135</v>
      </c>
      <c r="C689" t="s">
        <v>29</v>
      </c>
      <c r="D689">
        <v>1</v>
      </c>
      <c r="E689">
        <v>2025</v>
      </c>
      <c r="F689">
        <v>1.33015873</v>
      </c>
      <c r="H689" t="s">
        <v>10</v>
      </c>
      <c r="I689" t="s">
        <v>161</v>
      </c>
      <c r="J689" t="s">
        <v>49</v>
      </c>
      <c r="K689">
        <v>1</v>
      </c>
      <c r="L689">
        <v>2025</v>
      </c>
      <c r="M689">
        <v>2.6315789469999999</v>
      </c>
    </row>
    <row r="690" spans="1:13" hidden="1" x14ac:dyDescent="0.25">
      <c r="A690" t="s">
        <v>222</v>
      </c>
      <c r="B690" t="s">
        <v>135</v>
      </c>
      <c r="C690" t="s">
        <v>29</v>
      </c>
      <c r="D690">
        <v>1</v>
      </c>
      <c r="E690">
        <v>2030</v>
      </c>
      <c r="F690">
        <v>1.327891156</v>
      </c>
      <c r="H690" t="s">
        <v>10</v>
      </c>
      <c r="I690" t="s">
        <v>161</v>
      </c>
      <c r="J690" t="s">
        <v>49</v>
      </c>
      <c r="K690">
        <v>1</v>
      </c>
      <c r="L690">
        <v>2030</v>
      </c>
      <c r="M690">
        <v>2.6315789469999999</v>
      </c>
    </row>
    <row r="691" spans="1:13" hidden="1" x14ac:dyDescent="0.25">
      <c r="A691" t="s">
        <v>222</v>
      </c>
      <c r="B691" t="s">
        <v>135</v>
      </c>
      <c r="C691" t="s">
        <v>29</v>
      </c>
      <c r="D691">
        <v>1</v>
      </c>
      <c r="E691">
        <v>2035</v>
      </c>
      <c r="F691">
        <v>1.325623583</v>
      </c>
      <c r="H691" t="s">
        <v>10</v>
      </c>
      <c r="I691" t="s">
        <v>161</v>
      </c>
      <c r="J691" t="s">
        <v>49</v>
      </c>
      <c r="K691">
        <v>1</v>
      </c>
      <c r="L691">
        <v>2035</v>
      </c>
      <c r="M691">
        <v>2.6315789469999999</v>
      </c>
    </row>
    <row r="692" spans="1:13" hidden="1" x14ac:dyDescent="0.25">
      <c r="A692" t="s">
        <v>222</v>
      </c>
      <c r="B692" t="s">
        <v>135</v>
      </c>
      <c r="C692" t="s">
        <v>29</v>
      </c>
      <c r="D692">
        <v>1</v>
      </c>
      <c r="E692">
        <v>2040</v>
      </c>
      <c r="F692">
        <v>1.3233560090000001</v>
      </c>
      <c r="H692" t="s">
        <v>10</v>
      </c>
      <c r="I692" t="s">
        <v>161</v>
      </c>
      <c r="J692" t="s">
        <v>49</v>
      </c>
      <c r="K692">
        <v>1</v>
      </c>
      <c r="L692">
        <v>2040</v>
      </c>
      <c r="M692">
        <v>2.6315789469999999</v>
      </c>
    </row>
    <row r="693" spans="1:13" hidden="1" x14ac:dyDescent="0.25">
      <c r="A693" t="s">
        <v>222</v>
      </c>
      <c r="B693" t="s">
        <v>135</v>
      </c>
      <c r="C693" t="s">
        <v>29</v>
      </c>
      <c r="D693">
        <v>1</v>
      </c>
      <c r="E693">
        <v>2045</v>
      </c>
      <c r="F693">
        <v>1.3210884350000001</v>
      </c>
      <c r="H693" t="s">
        <v>10</v>
      </c>
      <c r="I693" t="s">
        <v>161</v>
      </c>
      <c r="J693" t="s">
        <v>49</v>
      </c>
      <c r="K693">
        <v>1</v>
      </c>
      <c r="L693">
        <v>2045</v>
      </c>
      <c r="M693">
        <v>2.6315789469999999</v>
      </c>
    </row>
    <row r="694" spans="1:13" hidden="1" x14ac:dyDescent="0.25">
      <c r="A694" t="s">
        <v>222</v>
      </c>
      <c r="B694" t="s">
        <v>135</v>
      </c>
      <c r="C694" t="s">
        <v>29</v>
      </c>
      <c r="D694">
        <v>1</v>
      </c>
      <c r="E694">
        <v>2050</v>
      </c>
      <c r="F694">
        <v>1.3188208619999999</v>
      </c>
      <c r="H694" t="s">
        <v>10</v>
      </c>
      <c r="I694" t="s">
        <v>161</v>
      </c>
      <c r="J694" t="s">
        <v>49</v>
      </c>
      <c r="K694">
        <v>1</v>
      </c>
      <c r="L694">
        <v>2050</v>
      </c>
      <c r="M694">
        <v>2.6315789469999999</v>
      </c>
    </row>
    <row r="695" spans="1:13" hidden="1" x14ac:dyDescent="0.25">
      <c r="A695" t="s">
        <v>222</v>
      </c>
      <c r="B695" t="s">
        <v>136</v>
      </c>
      <c r="C695" t="s">
        <v>16</v>
      </c>
      <c r="D695">
        <v>1</v>
      </c>
      <c r="E695">
        <v>2018</v>
      </c>
      <c r="F695">
        <v>0.4</v>
      </c>
      <c r="H695" t="s">
        <v>10</v>
      </c>
      <c r="I695" t="s">
        <v>162</v>
      </c>
      <c r="J695" t="s">
        <v>82</v>
      </c>
      <c r="K695">
        <v>1</v>
      </c>
      <c r="L695">
        <v>2018</v>
      </c>
      <c r="M695">
        <v>1.3642458099999999</v>
      </c>
    </row>
    <row r="696" spans="1:13" hidden="1" x14ac:dyDescent="0.25">
      <c r="A696" t="s">
        <v>222</v>
      </c>
      <c r="B696" t="s">
        <v>136</v>
      </c>
      <c r="C696" t="s">
        <v>16</v>
      </c>
      <c r="D696">
        <v>1</v>
      </c>
      <c r="E696">
        <v>2025</v>
      </c>
      <c r="F696">
        <v>0.32938271600000002</v>
      </c>
      <c r="H696" t="s">
        <v>10</v>
      </c>
      <c r="I696" t="s">
        <v>162</v>
      </c>
      <c r="J696" t="s">
        <v>82</v>
      </c>
      <c r="K696">
        <v>1</v>
      </c>
      <c r="L696">
        <v>2025</v>
      </c>
      <c r="M696">
        <v>1.3150837989999999</v>
      </c>
    </row>
    <row r="697" spans="1:13" hidden="1" x14ac:dyDescent="0.25">
      <c r="A697" t="s">
        <v>222</v>
      </c>
      <c r="B697" t="s">
        <v>136</v>
      </c>
      <c r="C697" t="s">
        <v>16</v>
      </c>
      <c r="D697">
        <v>1</v>
      </c>
      <c r="E697">
        <v>2030</v>
      </c>
      <c r="F697">
        <v>0.31777777800000001</v>
      </c>
      <c r="H697" t="s">
        <v>10</v>
      </c>
      <c r="I697" t="s">
        <v>162</v>
      </c>
      <c r="J697" t="s">
        <v>82</v>
      </c>
      <c r="K697">
        <v>1</v>
      </c>
      <c r="L697">
        <v>2030</v>
      </c>
      <c r="M697">
        <v>1.2905027929999999</v>
      </c>
    </row>
    <row r="698" spans="1:13" hidden="1" x14ac:dyDescent="0.25">
      <c r="A698" t="s">
        <v>222</v>
      </c>
      <c r="B698" t="s">
        <v>136</v>
      </c>
      <c r="C698" t="s">
        <v>16</v>
      </c>
      <c r="D698">
        <v>1</v>
      </c>
      <c r="E698">
        <v>2035</v>
      </c>
      <c r="F698">
        <v>0.308051146</v>
      </c>
      <c r="H698" t="s">
        <v>10</v>
      </c>
      <c r="I698" t="s">
        <v>162</v>
      </c>
      <c r="J698" t="s">
        <v>82</v>
      </c>
      <c r="K698">
        <v>1</v>
      </c>
      <c r="L698">
        <v>2035</v>
      </c>
      <c r="M698">
        <v>1.265921788</v>
      </c>
    </row>
    <row r="699" spans="1:13" hidden="1" x14ac:dyDescent="0.25">
      <c r="A699" t="s">
        <v>222</v>
      </c>
      <c r="B699" t="s">
        <v>136</v>
      </c>
      <c r="C699" t="s">
        <v>16</v>
      </c>
      <c r="D699">
        <v>1</v>
      </c>
      <c r="E699">
        <v>2040</v>
      </c>
      <c r="F699">
        <v>0.29924162300000001</v>
      </c>
      <c r="H699" t="s">
        <v>10</v>
      </c>
      <c r="I699" t="s">
        <v>162</v>
      </c>
      <c r="J699" t="s">
        <v>82</v>
      </c>
      <c r="K699">
        <v>1</v>
      </c>
      <c r="L699">
        <v>2040</v>
      </c>
      <c r="M699">
        <v>1.241340782</v>
      </c>
    </row>
    <row r="700" spans="1:13" hidden="1" x14ac:dyDescent="0.25">
      <c r="A700" t="s">
        <v>222</v>
      </c>
      <c r="B700" t="s">
        <v>136</v>
      </c>
      <c r="C700" t="s">
        <v>16</v>
      </c>
      <c r="D700">
        <v>1</v>
      </c>
      <c r="E700">
        <v>2045</v>
      </c>
      <c r="F700">
        <v>0.29087963</v>
      </c>
      <c r="H700" t="s">
        <v>10</v>
      </c>
      <c r="I700" t="s">
        <v>162</v>
      </c>
      <c r="J700" t="s">
        <v>82</v>
      </c>
      <c r="K700">
        <v>1</v>
      </c>
      <c r="L700">
        <v>2045</v>
      </c>
      <c r="M700">
        <v>1.216759777</v>
      </c>
    </row>
    <row r="701" spans="1:13" hidden="1" x14ac:dyDescent="0.25">
      <c r="A701" t="s">
        <v>222</v>
      </c>
      <c r="B701" t="s">
        <v>136</v>
      </c>
      <c r="C701" t="s">
        <v>16</v>
      </c>
      <c r="D701">
        <v>1</v>
      </c>
      <c r="E701">
        <v>2050</v>
      </c>
      <c r="F701">
        <v>0.28253968299999999</v>
      </c>
      <c r="H701" t="s">
        <v>10</v>
      </c>
      <c r="I701" t="s">
        <v>162</v>
      </c>
      <c r="J701" t="s">
        <v>82</v>
      </c>
      <c r="K701">
        <v>1</v>
      </c>
      <c r="L701">
        <v>2050</v>
      </c>
      <c r="M701">
        <v>1.192178771</v>
      </c>
    </row>
    <row r="702" spans="1:13" hidden="1" x14ac:dyDescent="0.25">
      <c r="A702" t="s">
        <v>222</v>
      </c>
      <c r="B702" t="s">
        <v>137</v>
      </c>
      <c r="C702" t="s">
        <v>16</v>
      </c>
      <c r="D702">
        <v>1</v>
      </c>
      <c r="E702">
        <v>2018</v>
      </c>
      <c r="F702">
        <v>0.28571428599999998</v>
      </c>
      <c r="H702" t="s">
        <v>10</v>
      </c>
      <c r="I702" t="s">
        <v>163</v>
      </c>
      <c r="J702" t="s">
        <v>49</v>
      </c>
      <c r="K702">
        <v>1</v>
      </c>
      <c r="L702">
        <v>2018</v>
      </c>
      <c r="M702">
        <v>1.2402234640000001</v>
      </c>
    </row>
    <row r="703" spans="1:13" hidden="1" x14ac:dyDescent="0.25">
      <c r="A703" t="s">
        <v>222</v>
      </c>
      <c r="B703" t="s">
        <v>137</v>
      </c>
      <c r="C703" t="s">
        <v>16</v>
      </c>
      <c r="D703">
        <v>1</v>
      </c>
      <c r="E703">
        <v>2025</v>
      </c>
      <c r="F703">
        <v>0.24550264599999999</v>
      </c>
      <c r="H703" t="s">
        <v>10</v>
      </c>
      <c r="I703" t="s">
        <v>163</v>
      </c>
      <c r="J703" t="s">
        <v>49</v>
      </c>
      <c r="K703">
        <v>1</v>
      </c>
      <c r="L703">
        <v>2025</v>
      </c>
      <c r="M703">
        <v>1.1955307260000001</v>
      </c>
    </row>
    <row r="704" spans="1:13" hidden="1" x14ac:dyDescent="0.25">
      <c r="A704" t="s">
        <v>222</v>
      </c>
      <c r="B704" t="s">
        <v>137</v>
      </c>
      <c r="C704" t="s">
        <v>16</v>
      </c>
      <c r="D704">
        <v>1</v>
      </c>
      <c r="E704">
        <v>2030</v>
      </c>
      <c r="F704">
        <v>0.237585034</v>
      </c>
      <c r="H704" t="s">
        <v>10</v>
      </c>
      <c r="I704" t="s">
        <v>163</v>
      </c>
      <c r="J704" t="s">
        <v>49</v>
      </c>
      <c r="K704">
        <v>1</v>
      </c>
      <c r="L704">
        <v>2030</v>
      </c>
      <c r="M704">
        <v>1.1731843580000001</v>
      </c>
    </row>
    <row r="705" spans="1:13" hidden="1" x14ac:dyDescent="0.25">
      <c r="A705" t="s">
        <v>222</v>
      </c>
      <c r="B705" t="s">
        <v>137</v>
      </c>
      <c r="C705" t="s">
        <v>16</v>
      </c>
      <c r="D705">
        <v>1</v>
      </c>
      <c r="E705">
        <v>2035</v>
      </c>
      <c r="F705">
        <v>0.230673658</v>
      </c>
      <c r="H705" t="s">
        <v>10</v>
      </c>
      <c r="I705" t="s">
        <v>163</v>
      </c>
      <c r="J705" t="s">
        <v>49</v>
      </c>
      <c r="K705">
        <v>1</v>
      </c>
      <c r="L705">
        <v>2035</v>
      </c>
      <c r="M705">
        <v>1.150837989</v>
      </c>
    </row>
    <row r="706" spans="1:13" hidden="1" x14ac:dyDescent="0.25">
      <c r="A706" t="s">
        <v>222</v>
      </c>
      <c r="B706" t="s">
        <v>137</v>
      </c>
      <c r="C706" t="s">
        <v>16</v>
      </c>
      <c r="D706">
        <v>1</v>
      </c>
      <c r="E706">
        <v>2040</v>
      </c>
      <c r="F706">
        <v>0.22425359</v>
      </c>
      <c r="H706" t="s">
        <v>10</v>
      </c>
      <c r="I706" t="s">
        <v>163</v>
      </c>
      <c r="J706" t="s">
        <v>49</v>
      </c>
      <c r="K706">
        <v>1</v>
      </c>
      <c r="L706">
        <v>2040</v>
      </c>
      <c r="M706">
        <v>1.1284916199999999</v>
      </c>
    </row>
    <row r="707" spans="1:13" hidden="1" x14ac:dyDescent="0.25">
      <c r="A707" t="s">
        <v>222</v>
      </c>
      <c r="B707" t="s">
        <v>137</v>
      </c>
      <c r="C707" t="s">
        <v>16</v>
      </c>
      <c r="D707">
        <v>1</v>
      </c>
      <c r="E707">
        <v>2045</v>
      </c>
      <c r="F707">
        <v>0.21807327100000001</v>
      </c>
      <c r="H707" t="s">
        <v>10</v>
      </c>
      <c r="I707" t="s">
        <v>163</v>
      </c>
      <c r="J707" t="s">
        <v>49</v>
      </c>
      <c r="K707">
        <v>1</v>
      </c>
      <c r="L707">
        <v>2045</v>
      </c>
      <c r="M707">
        <v>1.1061452510000001</v>
      </c>
    </row>
    <row r="708" spans="1:13" hidden="1" x14ac:dyDescent="0.25">
      <c r="A708" t="s">
        <v>222</v>
      </c>
      <c r="B708" t="s">
        <v>137</v>
      </c>
      <c r="C708" t="s">
        <v>16</v>
      </c>
      <c r="D708">
        <v>1</v>
      </c>
      <c r="E708">
        <v>2050</v>
      </c>
      <c r="F708">
        <v>0.211904762</v>
      </c>
      <c r="H708" t="s">
        <v>10</v>
      </c>
      <c r="I708" t="s">
        <v>163</v>
      </c>
      <c r="J708" t="s">
        <v>49</v>
      </c>
      <c r="K708">
        <v>1</v>
      </c>
      <c r="L708">
        <v>2050</v>
      </c>
      <c r="M708">
        <v>1.083798883</v>
      </c>
    </row>
    <row r="709" spans="1:13" hidden="1" x14ac:dyDescent="0.25">
      <c r="A709" t="s">
        <v>222</v>
      </c>
      <c r="B709" t="s">
        <v>138</v>
      </c>
      <c r="C709" t="s">
        <v>61</v>
      </c>
      <c r="D709">
        <v>1</v>
      </c>
      <c r="E709">
        <v>2018</v>
      </c>
      <c r="F709">
        <v>1.3333333329999999</v>
      </c>
      <c r="H709" t="s">
        <v>10</v>
      </c>
      <c r="I709" t="s">
        <v>164</v>
      </c>
      <c r="J709" t="s">
        <v>34</v>
      </c>
      <c r="K709">
        <v>1</v>
      </c>
      <c r="L709">
        <v>2018</v>
      </c>
      <c r="M709">
        <v>1.265027933</v>
      </c>
    </row>
    <row r="710" spans="1:13" hidden="1" x14ac:dyDescent="0.25">
      <c r="A710" t="s">
        <v>222</v>
      </c>
      <c r="B710" t="s">
        <v>138</v>
      </c>
      <c r="C710" t="s">
        <v>61</v>
      </c>
      <c r="D710">
        <v>1</v>
      </c>
      <c r="E710">
        <v>2025</v>
      </c>
      <c r="F710">
        <v>1.33015873</v>
      </c>
      <c r="H710" t="s">
        <v>10</v>
      </c>
      <c r="I710" t="s">
        <v>164</v>
      </c>
      <c r="J710" t="s">
        <v>34</v>
      </c>
      <c r="K710">
        <v>1</v>
      </c>
      <c r="L710">
        <v>2025</v>
      </c>
      <c r="M710">
        <v>1.219441341</v>
      </c>
    </row>
    <row r="711" spans="1:13" hidden="1" x14ac:dyDescent="0.25">
      <c r="A711" t="s">
        <v>222</v>
      </c>
      <c r="B711" t="s">
        <v>138</v>
      </c>
      <c r="C711" t="s">
        <v>61</v>
      </c>
      <c r="D711">
        <v>1</v>
      </c>
      <c r="E711">
        <v>2030</v>
      </c>
      <c r="F711">
        <v>1.327891156</v>
      </c>
      <c r="H711" t="s">
        <v>10</v>
      </c>
      <c r="I711" t="s">
        <v>164</v>
      </c>
      <c r="J711" t="s">
        <v>34</v>
      </c>
      <c r="K711">
        <v>1</v>
      </c>
      <c r="L711">
        <v>2030</v>
      </c>
      <c r="M711">
        <v>1.1966480450000001</v>
      </c>
    </row>
    <row r="712" spans="1:13" hidden="1" x14ac:dyDescent="0.25">
      <c r="A712" t="s">
        <v>222</v>
      </c>
      <c r="B712" t="s">
        <v>138</v>
      </c>
      <c r="C712" t="s">
        <v>61</v>
      </c>
      <c r="D712">
        <v>1</v>
      </c>
      <c r="E712">
        <v>2035</v>
      </c>
      <c r="F712">
        <v>1.325623583</v>
      </c>
      <c r="H712" t="s">
        <v>10</v>
      </c>
      <c r="I712" t="s">
        <v>164</v>
      </c>
      <c r="J712" t="s">
        <v>34</v>
      </c>
      <c r="K712">
        <v>1</v>
      </c>
      <c r="L712">
        <v>2035</v>
      </c>
      <c r="M712">
        <v>1.173854749</v>
      </c>
    </row>
    <row r="713" spans="1:13" hidden="1" x14ac:dyDescent="0.25">
      <c r="A713" t="s">
        <v>222</v>
      </c>
      <c r="B713" t="s">
        <v>138</v>
      </c>
      <c r="C713" t="s">
        <v>61</v>
      </c>
      <c r="D713">
        <v>1</v>
      </c>
      <c r="E713">
        <v>2040</v>
      </c>
      <c r="F713">
        <v>1.3233560090000001</v>
      </c>
      <c r="H713" t="s">
        <v>10</v>
      </c>
      <c r="I713" t="s">
        <v>164</v>
      </c>
      <c r="J713" t="s">
        <v>34</v>
      </c>
      <c r="K713">
        <v>1</v>
      </c>
      <c r="L713">
        <v>2040</v>
      </c>
      <c r="M713">
        <v>1.1510614530000001</v>
      </c>
    </row>
    <row r="714" spans="1:13" hidden="1" x14ac:dyDescent="0.25">
      <c r="A714" t="s">
        <v>222</v>
      </c>
      <c r="B714" t="s">
        <v>138</v>
      </c>
      <c r="C714" t="s">
        <v>61</v>
      </c>
      <c r="D714">
        <v>1</v>
      </c>
      <c r="E714">
        <v>2045</v>
      </c>
      <c r="F714">
        <v>1.3210884350000001</v>
      </c>
      <c r="H714" t="s">
        <v>10</v>
      </c>
      <c r="I714" t="s">
        <v>164</v>
      </c>
      <c r="J714" t="s">
        <v>34</v>
      </c>
      <c r="K714">
        <v>1</v>
      </c>
      <c r="L714">
        <v>2045</v>
      </c>
      <c r="M714">
        <v>1.1282681560000001</v>
      </c>
    </row>
    <row r="715" spans="1:13" hidden="1" x14ac:dyDescent="0.25">
      <c r="A715" t="s">
        <v>222</v>
      </c>
      <c r="B715" t="s">
        <v>138</v>
      </c>
      <c r="C715" t="s">
        <v>61</v>
      </c>
      <c r="D715">
        <v>1</v>
      </c>
      <c r="E715">
        <v>2050</v>
      </c>
      <c r="F715">
        <v>1.3188208619999999</v>
      </c>
      <c r="H715" t="s">
        <v>10</v>
      </c>
      <c r="I715" t="s">
        <v>164</v>
      </c>
      <c r="J715" t="s">
        <v>34</v>
      </c>
      <c r="K715">
        <v>1</v>
      </c>
      <c r="L715">
        <v>2050</v>
      </c>
      <c r="M715">
        <v>1.1054748599999999</v>
      </c>
    </row>
    <row r="716" spans="1:13" hidden="1" x14ac:dyDescent="0.25">
      <c r="A716" t="s">
        <v>222</v>
      </c>
      <c r="B716" t="s">
        <v>139</v>
      </c>
      <c r="C716" t="s">
        <v>49</v>
      </c>
      <c r="D716">
        <v>1</v>
      </c>
      <c r="E716">
        <v>2018</v>
      </c>
      <c r="F716">
        <v>1.1764705879999999</v>
      </c>
      <c r="H716" t="s">
        <v>10</v>
      </c>
      <c r="I716" t="s">
        <v>165</v>
      </c>
      <c r="J716" t="s">
        <v>49</v>
      </c>
      <c r="K716">
        <v>1</v>
      </c>
      <c r="L716">
        <v>2018</v>
      </c>
      <c r="M716">
        <v>0.67391304299999999</v>
      </c>
    </row>
    <row r="717" spans="1:13" hidden="1" x14ac:dyDescent="0.25">
      <c r="A717" t="s">
        <v>222</v>
      </c>
      <c r="B717" t="s">
        <v>139</v>
      </c>
      <c r="C717" t="s">
        <v>49</v>
      </c>
      <c r="D717">
        <v>1</v>
      </c>
      <c r="E717">
        <v>2025</v>
      </c>
      <c r="F717">
        <v>1.1747899159999999</v>
      </c>
      <c r="H717" t="s">
        <v>10</v>
      </c>
      <c r="I717" t="s">
        <v>165</v>
      </c>
      <c r="J717" t="s">
        <v>49</v>
      </c>
      <c r="K717">
        <v>1</v>
      </c>
      <c r="L717">
        <v>2025</v>
      </c>
      <c r="M717">
        <v>0.64538762400000005</v>
      </c>
    </row>
    <row r="718" spans="1:13" hidden="1" x14ac:dyDescent="0.25">
      <c r="A718" t="s">
        <v>222</v>
      </c>
      <c r="B718" t="s">
        <v>139</v>
      </c>
      <c r="C718" t="s">
        <v>49</v>
      </c>
      <c r="D718">
        <v>1</v>
      </c>
      <c r="E718">
        <v>2030</v>
      </c>
      <c r="F718">
        <v>1.1735894360000001</v>
      </c>
      <c r="H718" t="s">
        <v>10</v>
      </c>
      <c r="I718" t="s">
        <v>165</v>
      </c>
      <c r="J718" t="s">
        <v>49</v>
      </c>
      <c r="K718">
        <v>1</v>
      </c>
      <c r="L718">
        <v>2030</v>
      </c>
      <c r="M718">
        <v>0.63112491400000004</v>
      </c>
    </row>
    <row r="719" spans="1:13" hidden="1" x14ac:dyDescent="0.25">
      <c r="A719" t="s">
        <v>222</v>
      </c>
      <c r="B719" t="s">
        <v>139</v>
      </c>
      <c r="C719" t="s">
        <v>49</v>
      </c>
      <c r="D719">
        <v>1</v>
      </c>
      <c r="E719">
        <v>2035</v>
      </c>
      <c r="F719">
        <v>1.172388956</v>
      </c>
      <c r="H719" t="s">
        <v>10</v>
      </c>
      <c r="I719" t="s">
        <v>165</v>
      </c>
      <c r="J719" t="s">
        <v>49</v>
      </c>
      <c r="K719">
        <v>1</v>
      </c>
      <c r="L719">
        <v>2035</v>
      </c>
      <c r="M719">
        <v>0.61686220400000003</v>
      </c>
    </row>
    <row r="720" spans="1:13" hidden="1" x14ac:dyDescent="0.25">
      <c r="A720" t="s">
        <v>222</v>
      </c>
      <c r="B720" t="s">
        <v>139</v>
      </c>
      <c r="C720" t="s">
        <v>49</v>
      </c>
      <c r="D720">
        <v>1</v>
      </c>
      <c r="E720">
        <v>2040</v>
      </c>
      <c r="F720">
        <v>1.1711884749999999</v>
      </c>
      <c r="H720" t="s">
        <v>10</v>
      </c>
      <c r="I720" t="s">
        <v>165</v>
      </c>
      <c r="J720" t="s">
        <v>49</v>
      </c>
      <c r="K720">
        <v>1</v>
      </c>
      <c r="L720">
        <v>2040</v>
      </c>
      <c r="M720">
        <v>0.60259949400000001</v>
      </c>
    </row>
    <row r="721" spans="1:13" hidden="1" x14ac:dyDescent="0.25">
      <c r="A721" t="s">
        <v>222</v>
      </c>
      <c r="B721" t="s">
        <v>139</v>
      </c>
      <c r="C721" t="s">
        <v>49</v>
      </c>
      <c r="D721">
        <v>1</v>
      </c>
      <c r="E721">
        <v>2045</v>
      </c>
      <c r="F721">
        <v>1.1699879950000001</v>
      </c>
      <c r="H721" t="s">
        <v>10</v>
      </c>
      <c r="I721" t="s">
        <v>165</v>
      </c>
      <c r="J721" t="s">
        <v>49</v>
      </c>
      <c r="K721">
        <v>1</v>
      </c>
      <c r="L721">
        <v>2045</v>
      </c>
      <c r="M721">
        <v>0.588336784</v>
      </c>
    </row>
    <row r="722" spans="1:13" hidden="1" x14ac:dyDescent="0.25">
      <c r="A722" t="s">
        <v>222</v>
      </c>
      <c r="B722" t="s">
        <v>139</v>
      </c>
      <c r="C722" t="s">
        <v>49</v>
      </c>
      <c r="D722">
        <v>1</v>
      </c>
      <c r="E722">
        <v>2050</v>
      </c>
      <c r="F722">
        <v>1.168787515</v>
      </c>
      <c r="H722" t="s">
        <v>10</v>
      </c>
      <c r="I722" t="s">
        <v>165</v>
      </c>
      <c r="J722" t="s">
        <v>49</v>
      </c>
      <c r="K722">
        <v>1</v>
      </c>
      <c r="L722">
        <v>2050</v>
      </c>
      <c r="M722">
        <v>0.57407407399999999</v>
      </c>
    </row>
    <row r="723" spans="1:13" hidden="1" x14ac:dyDescent="0.25">
      <c r="A723" t="s">
        <v>222</v>
      </c>
      <c r="B723" t="s">
        <v>140</v>
      </c>
      <c r="C723" t="s">
        <v>19</v>
      </c>
      <c r="D723">
        <v>1</v>
      </c>
      <c r="E723">
        <v>2018</v>
      </c>
      <c r="F723">
        <v>0.16582635700000001</v>
      </c>
      <c r="H723" t="s">
        <v>10</v>
      </c>
      <c r="I723" t="s">
        <v>166</v>
      </c>
      <c r="J723" t="s">
        <v>16</v>
      </c>
      <c r="K723">
        <v>1</v>
      </c>
      <c r="L723">
        <v>2018</v>
      </c>
      <c r="M723">
        <v>0.375</v>
      </c>
    </row>
    <row r="724" spans="1:13" hidden="1" x14ac:dyDescent="0.25">
      <c r="A724" t="s">
        <v>222</v>
      </c>
      <c r="B724" t="s">
        <v>140</v>
      </c>
      <c r="C724" t="s">
        <v>19</v>
      </c>
      <c r="D724">
        <v>1</v>
      </c>
      <c r="E724">
        <v>2025</v>
      </c>
      <c r="F724">
        <v>0.16029881200000001</v>
      </c>
      <c r="H724" t="s">
        <v>10</v>
      </c>
      <c r="I724" t="s">
        <v>166</v>
      </c>
      <c r="J724" t="s">
        <v>16</v>
      </c>
      <c r="K724">
        <v>1</v>
      </c>
      <c r="L724">
        <v>2025</v>
      </c>
      <c r="M724">
        <v>0.35714285699999998</v>
      </c>
    </row>
    <row r="725" spans="1:13" hidden="1" x14ac:dyDescent="0.25">
      <c r="A725" t="s">
        <v>222</v>
      </c>
      <c r="B725" t="s">
        <v>140</v>
      </c>
      <c r="C725" t="s">
        <v>19</v>
      </c>
      <c r="D725">
        <v>1</v>
      </c>
      <c r="E725">
        <v>2030</v>
      </c>
      <c r="F725">
        <v>0.156350565</v>
      </c>
      <c r="H725" t="s">
        <v>10</v>
      </c>
      <c r="I725" t="s">
        <v>166</v>
      </c>
      <c r="J725" t="s">
        <v>16</v>
      </c>
      <c r="K725">
        <v>1</v>
      </c>
      <c r="L725">
        <v>2030</v>
      </c>
      <c r="M725">
        <v>0.34821428599999998</v>
      </c>
    </row>
    <row r="726" spans="1:13" hidden="1" x14ac:dyDescent="0.25">
      <c r="A726" t="s">
        <v>222</v>
      </c>
      <c r="B726" t="s">
        <v>140</v>
      </c>
      <c r="C726" t="s">
        <v>19</v>
      </c>
      <c r="D726">
        <v>1</v>
      </c>
      <c r="E726">
        <v>2035</v>
      </c>
      <c r="F726">
        <v>0.15240231900000001</v>
      </c>
      <c r="H726" t="s">
        <v>10</v>
      </c>
      <c r="I726" t="s">
        <v>166</v>
      </c>
      <c r="J726" t="s">
        <v>16</v>
      </c>
      <c r="K726">
        <v>1</v>
      </c>
      <c r="L726">
        <v>2035</v>
      </c>
      <c r="M726">
        <v>0.33928571400000002</v>
      </c>
    </row>
    <row r="727" spans="1:13" hidden="1" x14ac:dyDescent="0.25">
      <c r="A727" t="s">
        <v>222</v>
      </c>
      <c r="B727" t="s">
        <v>140</v>
      </c>
      <c r="C727" t="s">
        <v>19</v>
      </c>
      <c r="D727">
        <v>1</v>
      </c>
      <c r="E727">
        <v>2040</v>
      </c>
      <c r="F727">
        <v>0.14845407199999999</v>
      </c>
      <c r="H727" t="s">
        <v>10</v>
      </c>
      <c r="I727" t="s">
        <v>166</v>
      </c>
      <c r="J727" t="s">
        <v>16</v>
      </c>
      <c r="K727">
        <v>1</v>
      </c>
      <c r="L727">
        <v>2040</v>
      </c>
      <c r="M727">
        <v>0.33035714300000002</v>
      </c>
    </row>
    <row r="728" spans="1:13" hidden="1" x14ac:dyDescent="0.25">
      <c r="A728" t="s">
        <v>222</v>
      </c>
      <c r="B728" t="s">
        <v>140</v>
      </c>
      <c r="C728" t="s">
        <v>19</v>
      </c>
      <c r="D728">
        <v>1</v>
      </c>
      <c r="E728">
        <v>2045</v>
      </c>
      <c r="F728">
        <v>0.144505826</v>
      </c>
      <c r="H728" t="s">
        <v>10</v>
      </c>
      <c r="I728" t="s">
        <v>166</v>
      </c>
      <c r="J728" t="s">
        <v>16</v>
      </c>
      <c r="K728">
        <v>1</v>
      </c>
      <c r="L728">
        <v>2045</v>
      </c>
      <c r="M728">
        <v>0.321428571</v>
      </c>
    </row>
    <row r="729" spans="1:13" hidden="1" x14ac:dyDescent="0.25">
      <c r="A729" t="s">
        <v>222</v>
      </c>
      <c r="B729" t="s">
        <v>140</v>
      </c>
      <c r="C729" t="s">
        <v>19</v>
      </c>
      <c r="D729">
        <v>1</v>
      </c>
      <c r="E729">
        <v>2050</v>
      </c>
      <c r="F729">
        <v>0.14055757899999999</v>
      </c>
      <c r="H729" t="s">
        <v>10</v>
      </c>
      <c r="I729" t="s">
        <v>166</v>
      </c>
      <c r="J729" t="s">
        <v>16</v>
      </c>
      <c r="K729">
        <v>1</v>
      </c>
      <c r="L729">
        <v>2050</v>
      </c>
      <c r="M729">
        <v>0.3125</v>
      </c>
    </row>
    <row r="730" spans="1:13" hidden="1" x14ac:dyDescent="0.25">
      <c r="A730" t="s">
        <v>222</v>
      </c>
      <c r="B730" t="s">
        <v>141</v>
      </c>
      <c r="C730" t="s">
        <v>24</v>
      </c>
      <c r="D730">
        <v>1</v>
      </c>
      <c r="E730">
        <v>2018</v>
      </c>
      <c r="F730">
        <v>1.3574660629999999</v>
      </c>
      <c r="H730" t="s">
        <v>10</v>
      </c>
      <c r="I730" t="s">
        <v>167</v>
      </c>
      <c r="J730" t="s">
        <v>16</v>
      </c>
      <c r="K730">
        <v>1</v>
      </c>
      <c r="L730">
        <v>2018</v>
      </c>
      <c r="M730">
        <v>0.46</v>
      </c>
    </row>
    <row r="731" spans="1:13" hidden="1" x14ac:dyDescent="0.25">
      <c r="A731" t="s">
        <v>222</v>
      </c>
      <c r="B731" t="s">
        <v>141</v>
      </c>
      <c r="C731" t="s">
        <v>24</v>
      </c>
      <c r="D731">
        <v>1</v>
      </c>
      <c r="E731">
        <v>2025</v>
      </c>
      <c r="F731">
        <v>1.345550528</v>
      </c>
      <c r="H731" t="s">
        <v>10</v>
      </c>
      <c r="I731" t="s">
        <v>167</v>
      </c>
      <c r="J731" t="s">
        <v>16</v>
      </c>
      <c r="K731">
        <v>1</v>
      </c>
      <c r="L731">
        <v>2025</v>
      </c>
      <c r="M731">
        <v>0.32666666700000002</v>
      </c>
    </row>
    <row r="732" spans="1:13" hidden="1" x14ac:dyDescent="0.25">
      <c r="A732" t="s">
        <v>222</v>
      </c>
      <c r="B732" t="s">
        <v>141</v>
      </c>
      <c r="C732" t="s">
        <v>24</v>
      </c>
      <c r="D732">
        <v>1</v>
      </c>
      <c r="E732">
        <v>2030</v>
      </c>
      <c r="F732">
        <v>1.337039431</v>
      </c>
      <c r="H732" t="s">
        <v>10</v>
      </c>
      <c r="I732" t="s">
        <v>167</v>
      </c>
      <c r="J732" t="s">
        <v>16</v>
      </c>
      <c r="K732">
        <v>1</v>
      </c>
      <c r="L732">
        <v>2030</v>
      </c>
      <c r="M732">
        <v>0.318333333</v>
      </c>
    </row>
    <row r="733" spans="1:13" hidden="1" x14ac:dyDescent="0.25">
      <c r="A733" t="s">
        <v>222</v>
      </c>
      <c r="B733" t="s">
        <v>141</v>
      </c>
      <c r="C733" t="s">
        <v>24</v>
      </c>
      <c r="D733">
        <v>1</v>
      </c>
      <c r="E733">
        <v>2035</v>
      </c>
      <c r="F733">
        <v>1.328528334</v>
      </c>
      <c r="H733" t="s">
        <v>10</v>
      </c>
      <c r="I733" t="s">
        <v>167</v>
      </c>
      <c r="J733" t="s">
        <v>16</v>
      </c>
      <c r="K733">
        <v>1</v>
      </c>
      <c r="L733">
        <v>2035</v>
      </c>
      <c r="M733">
        <v>0.31416666700000001</v>
      </c>
    </row>
    <row r="734" spans="1:13" hidden="1" x14ac:dyDescent="0.25">
      <c r="A734" t="s">
        <v>222</v>
      </c>
      <c r="B734" t="s">
        <v>141</v>
      </c>
      <c r="C734" t="s">
        <v>24</v>
      </c>
      <c r="D734">
        <v>1</v>
      </c>
      <c r="E734">
        <v>2040</v>
      </c>
      <c r="F734">
        <v>1.3200172379999999</v>
      </c>
      <c r="H734" t="s">
        <v>10</v>
      </c>
      <c r="I734" t="s">
        <v>167</v>
      </c>
      <c r="J734" t="s">
        <v>16</v>
      </c>
      <c r="K734">
        <v>1</v>
      </c>
      <c r="L734">
        <v>2040</v>
      </c>
      <c r="M734">
        <v>0.31208333300000002</v>
      </c>
    </row>
    <row r="735" spans="1:13" hidden="1" x14ac:dyDescent="0.25">
      <c r="A735" t="s">
        <v>222</v>
      </c>
      <c r="B735" t="s">
        <v>141</v>
      </c>
      <c r="C735" t="s">
        <v>24</v>
      </c>
      <c r="D735">
        <v>1</v>
      </c>
      <c r="E735">
        <v>2045</v>
      </c>
      <c r="F735">
        <v>1.311506141</v>
      </c>
      <c r="H735" t="s">
        <v>10</v>
      </c>
      <c r="I735" t="s">
        <v>167</v>
      </c>
      <c r="J735" t="s">
        <v>16</v>
      </c>
      <c r="K735">
        <v>1</v>
      </c>
      <c r="L735">
        <v>2045</v>
      </c>
      <c r="M735">
        <v>0.31104166700000002</v>
      </c>
    </row>
    <row r="736" spans="1:13" hidden="1" x14ac:dyDescent="0.25">
      <c r="A736" t="s">
        <v>222</v>
      </c>
      <c r="B736" t="s">
        <v>141</v>
      </c>
      <c r="C736" t="s">
        <v>24</v>
      </c>
      <c r="D736">
        <v>1</v>
      </c>
      <c r="E736">
        <v>2050</v>
      </c>
      <c r="F736">
        <v>1.302995044</v>
      </c>
      <c r="H736" t="s">
        <v>10</v>
      </c>
      <c r="I736" t="s">
        <v>167</v>
      </c>
      <c r="J736" t="s">
        <v>16</v>
      </c>
      <c r="K736">
        <v>1</v>
      </c>
      <c r="L736">
        <v>2050</v>
      </c>
      <c r="M736">
        <v>0.31</v>
      </c>
    </row>
    <row r="737" spans="1:13" hidden="1" x14ac:dyDescent="0.25">
      <c r="A737" t="s">
        <v>222</v>
      </c>
      <c r="B737" t="s">
        <v>143</v>
      </c>
      <c r="C737" t="s">
        <v>39</v>
      </c>
      <c r="D737">
        <v>1</v>
      </c>
      <c r="E737">
        <v>2018</v>
      </c>
      <c r="F737">
        <v>1.0989010990000001</v>
      </c>
      <c r="H737" t="s">
        <v>10</v>
      </c>
      <c r="I737" t="s">
        <v>168</v>
      </c>
      <c r="J737" t="s">
        <v>34</v>
      </c>
      <c r="K737">
        <v>1</v>
      </c>
      <c r="L737">
        <v>2018</v>
      </c>
      <c r="M737">
        <v>0.453333333</v>
      </c>
    </row>
    <row r="738" spans="1:13" hidden="1" x14ac:dyDescent="0.25">
      <c r="A738" t="s">
        <v>222</v>
      </c>
      <c r="B738" t="s">
        <v>143</v>
      </c>
      <c r="C738" t="s">
        <v>64</v>
      </c>
      <c r="D738">
        <v>2</v>
      </c>
      <c r="E738">
        <v>2018</v>
      </c>
      <c r="F738">
        <v>1.0989010990000001</v>
      </c>
      <c r="H738" t="s">
        <v>10</v>
      </c>
      <c r="I738" t="s">
        <v>168</v>
      </c>
      <c r="J738" t="s">
        <v>34</v>
      </c>
      <c r="K738">
        <v>1</v>
      </c>
      <c r="L738">
        <v>2025</v>
      </c>
      <c r="M738">
        <v>0.40952380999999999</v>
      </c>
    </row>
    <row r="739" spans="1:13" hidden="1" x14ac:dyDescent="0.25">
      <c r="A739" t="s">
        <v>222</v>
      </c>
      <c r="B739" t="s">
        <v>143</v>
      </c>
      <c r="C739" t="s">
        <v>67</v>
      </c>
      <c r="D739">
        <v>3</v>
      </c>
      <c r="E739">
        <v>2018</v>
      </c>
      <c r="F739">
        <v>1.0989010990000001</v>
      </c>
      <c r="H739" t="s">
        <v>10</v>
      </c>
      <c r="I739" t="s">
        <v>168</v>
      </c>
      <c r="J739" t="s">
        <v>34</v>
      </c>
      <c r="K739">
        <v>1</v>
      </c>
      <c r="L739">
        <v>2030</v>
      </c>
      <c r="M739">
        <v>0.38761904800000002</v>
      </c>
    </row>
    <row r="740" spans="1:13" hidden="1" x14ac:dyDescent="0.25">
      <c r="A740" t="s">
        <v>222</v>
      </c>
      <c r="B740" t="s">
        <v>143</v>
      </c>
      <c r="C740" t="s">
        <v>39</v>
      </c>
      <c r="D740">
        <v>1</v>
      </c>
      <c r="E740">
        <v>2025</v>
      </c>
      <c r="F740">
        <v>1.097959184</v>
      </c>
      <c r="H740" t="s">
        <v>10</v>
      </c>
      <c r="I740" t="s">
        <v>168</v>
      </c>
      <c r="J740" t="s">
        <v>34</v>
      </c>
      <c r="K740">
        <v>1</v>
      </c>
      <c r="L740">
        <v>2035</v>
      </c>
      <c r="M740">
        <v>0.365714286</v>
      </c>
    </row>
    <row r="741" spans="1:13" hidden="1" x14ac:dyDescent="0.25">
      <c r="A741" t="s">
        <v>222</v>
      </c>
      <c r="B741" t="s">
        <v>143</v>
      </c>
      <c r="C741" t="s">
        <v>64</v>
      </c>
      <c r="D741">
        <v>2</v>
      </c>
      <c r="E741">
        <v>2025</v>
      </c>
      <c r="F741">
        <v>1.097959184</v>
      </c>
      <c r="H741" t="s">
        <v>10</v>
      </c>
      <c r="I741" t="s">
        <v>168</v>
      </c>
      <c r="J741" t="s">
        <v>34</v>
      </c>
      <c r="K741">
        <v>1</v>
      </c>
      <c r="L741">
        <v>2040</v>
      </c>
      <c r="M741">
        <v>0.34380952399999998</v>
      </c>
    </row>
    <row r="742" spans="1:13" hidden="1" x14ac:dyDescent="0.25">
      <c r="A742" t="s">
        <v>222</v>
      </c>
      <c r="B742" t="s">
        <v>143</v>
      </c>
      <c r="C742" t="s">
        <v>67</v>
      </c>
      <c r="D742">
        <v>3</v>
      </c>
      <c r="E742">
        <v>2025</v>
      </c>
      <c r="F742">
        <v>1.097959184</v>
      </c>
      <c r="H742" t="s">
        <v>10</v>
      </c>
      <c r="I742" t="s">
        <v>168</v>
      </c>
      <c r="J742" t="s">
        <v>34</v>
      </c>
      <c r="K742">
        <v>1</v>
      </c>
      <c r="L742">
        <v>2045</v>
      </c>
      <c r="M742">
        <v>0.32190476200000001</v>
      </c>
    </row>
    <row r="743" spans="1:13" hidden="1" x14ac:dyDescent="0.25">
      <c r="A743" t="s">
        <v>222</v>
      </c>
      <c r="B743" t="s">
        <v>143</v>
      </c>
      <c r="C743" t="s">
        <v>39</v>
      </c>
      <c r="D743">
        <v>1</v>
      </c>
      <c r="E743">
        <v>2030</v>
      </c>
      <c r="F743">
        <v>1.097286387</v>
      </c>
      <c r="H743" t="s">
        <v>10</v>
      </c>
      <c r="I743" t="s">
        <v>168</v>
      </c>
      <c r="J743" t="s">
        <v>34</v>
      </c>
      <c r="K743">
        <v>1</v>
      </c>
      <c r="L743">
        <v>2050</v>
      </c>
      <c r="M743">
        <v>0.3</v>
      </c>
    </row>
    <row r="744" spans="1:13" hidden="1" x14ac:dyDescent="0.25">
      <c r="A744" t="s">
        <v>222</v>
      </c>
      <c r="B744" t="s">
        <v>143</v>
      </c>
      <c r="C744" t="s">
        <v>64</v>
      </c>
      <c r="D744">
        <v>2</v>
      </c>
      <c r="E744">
        <v>2030</v>
      </c>
      <c r="F744">
        <v>1.097286387</v>
      </c>
      <c r="H744" t="s">
        <v>10</v>
      </c>
      <c r="I744" t="s">
        <v>169</v>
      </c>
      <c r="J744" t="s">
        <v>49</v>
      </c>
      <c r="K744">
        <v>1</v>
      </c>
      <c r="L744">
        <v>2018</v>
      </c>
      <c r="M744">
        <v>1.4266666670000001</v>
      </c>
    </row>
    <row r="745" spans="1:13" hidden="1" x14ac:dyDescent="0.25">
      <c r="A745" t="s">
        <v>222</v>
      </c>
      <c r="B745" t="s">
        <v>143</v>
      </c>
      <c r="C745" t="s">
        <v>67</v>
      </c>
      <c r="D745">
        <v>3</v>
      </c>
      <c r="E745">
        <v>2030</v>
      </c>
      <c r="F745">
        <v>1.097286387</v>
      </c>
      <c r="H745" t="s">
        <v>10</v>
      </c>
      <c r="I745" t="s">
        <v>169</v>
      </c>
      <c r="J745" t="s">
        <v>82</v>
      </c>
      <c r="K745">
        <v>2</v>
      </c>
      <c r="L745">
        <v>2018</v>
      </c>
      <c r="M745">
        <v>1.712</v>
      </c>
    </row>
    <row r="746" spans="1:13" hidden="1" x14ac:dyDescent="0.25">
      <c r="A746" t="s">
        <v>222</v>
      </c>
      <c r="B746" t="s">
        <v>143</v>
      </c>
      <c r="C746" t="s">
        <v>39</v>
      </c>
      <c r="D746">
        <v>1</v>
      </c>
      <c r="E746">
        <v>2035</v>
      </c>
      <c r="F746">
        <v>1.09661359</v>
      </c>
      <c r="H746" t="s">
        <v>10</v>
      </c>
      <c r="I746" t="s">
        <v>169</v>
      </c>
      <c r="J746" t="s">
        <v>49</v>
      </c>
      <c r="K746">
        <v>1</v>
      </c>
      <c r="L746">
        <v>2025</v>
      </c>
      <c r="M746">
        <v>1.3247619049999999</v>
      </c>
    </row>
    <row r="747" spans="1:13" hidden="1" x14ac:dyDescent="0.25">
      <c r="A747" t="s">
        <v>222</v>
      </c>
      <c r="B747" t="s">
        <v>143</v>
      </c>
      <c r="C747" t="s">
        <v>64</v>
      </c>
      <c r="D747">
        <v>2</v>
      </c>
      <c r="E747">
        <v>2035</v>
      </c>
      <c r="F747">
        <v>1.09661359</v>
      </c>
      <c r="H747" t="s">
        <v>10</v>
      </c>
      <c r="I747" t="s">
        <v>169</v>
      </c>
      <c r="J747" t="s">
        <v>82</v>
      </c>
      <c r="K747">
        <v>2</v>
      </c>
      <c r="L747">
        <v>2025</v>
      </c>
      <c r="M747">
        <v>1.712</v>
      </c>
    </row>
    <row r="748" spans="1:13" hidden="1" x14ac:dyDescent="0.25">
      <c r="A748" t="s">
        <v>222</v>
      </c>
      <c r="B748" t="s">
        <v>143</v>
      </c>
      <c r="C748" t="s">
        <v>67</v>
      </c>
      <c r="D748">
        <v>3</v>
      </c>
      <c r="E748">
        <v>2035</v>
      </c>
      <c r="F748">
        <v>1.09661359</v>
      </c>
      <c r="H748" t="s">
        <v>10</v>
      </c>
      <c r="I748" t="s">
        <v>169</v>
      </c>
      <c r="J748" t="s">
        <v>49</v>
      </c>
      <c r="K748">
        <v>1</v>
      </c>
      <c r="L748">
        <v>2030</v>
      </c>
      <c r="M748">
        <v>1.273809524</v>
      </c>
    </row>
    <row r="749" spans="1:13" hidden="1" x14ac:dyDescent="0.25">
      <c r="A749" t="s">
        <v>222</v>
      </c>
      <c r="B749" t="s">
        <v>143</v>
      </c>
      <c r="C749" t="s">
        <v>39</v>
      </c>
      <c r="D749">
        <v>1</v>
      </c>
      <c r="E749">
        <v>2040</v>
      </c>
      <c r="F749">
        <v>1.0959407940000001</v>
      </c>
      <c r="H749" t="s">
        <v>10</v>
      </c>
      <c r="I749" t="s">
        <v>169</v>
      </c>
      <c r="J749" t="s">
        <v>82</v>
      </c>
      <c r="K749">
        <v>2</v>
      </c>
      <c r="L749">
        <v>2030</v>
      </c>
      <c r="M749">
        <v>1.712</v>
      </c>
    </row>
    <row r="750" spans="1:13" hidden="1" x14ac:dyDescent="0.25">
      <c r="A750" t="s">
        <v>222</v>
      </c>
      <c r="B750" t="s">
        <v>143</v>
      </c>
      <c r="C750" t="s">
        <v>64</v>
      </c>
      <c r="D750">
        <v>2</v>
      </c>
      <c r="E750">
        <v>2040</v>
      </c>
      <c r="F750">
        <v>1.0959407940000001</v>
      </c>
      <c r="H750" t="s">
        <v>10</v>
      </c>
      <c r="I750" t="s">
        <v>169</v>
      </c>
      <c r="J750" t="s">
        <v>49</v>
      </c>
      <c r="K750">
        <v>1</v>
      </c>
      <c r="L750">
        <v>2035</v>
      </c>
      <c r="M750">
        <v>1.2228571429999999</v>
      </c>
    </row>
    <row r="751" spans="1:13" hidden="1" x14ac:dyDescent="0.25">
      <c r="A751" t="s">
        <v>222</v>
      </c>
      <c r="B751" t="s">
        <v>143</v>
      </c>
      <c r="C751" t="s">
        <v>67</v>
      </c>
      <c r="D751">
        <v>3</v>
      </c>
      <c r="E751">
        <v>2040</v>
      </c>
      <c r="F751">
        <v>1.0959407940000001</v>
      </c>
      <c r="H751" t="s">
        <v>10</v>
      </c>
      <c r="I751" t="s">
        <v>169</v>
      </c>
      <c r="J751" t="s">
        <v>82</v>
      </c>
      <c r="K751">
        <v>2</v>
      </c>
      <c r="L751">
        <v>2035</v>
      </c>
      <c r="M751">
        <v>1.712</v>
      </c>
    </row>
    <row r="752" spans="1:13" hidden="1" x14ac:dyDescent="0.25">
      <c r="A752" t="s">
        <v>222</v>
      </c>
      <c r="B752" t="s">
        <v>143</v>
      </c>
      <c r="C752" t="s">
        <v>39</v>
      </c>
      <c r="D752">
        <v>1</v>
      </c>
      <c r="E752">
        <v>2045</v>
      </c>
      <c r="F752">
        <v>1.0952679970000001</v>
      </c>
      <c r="H752" t="s">
        <v>10</v>
      </c>
      <c r="I752" t="s">
        <v>169</v>
      </c>
      <c r="J752" t="s">
        <v>49</v>
      </c>
      <c r="K752">
        <v>1</v>
      </c>
      <c r="L752">
        <v>2040</v>
      </c>
      <c r="M752">
        <v>1.171904762</v>
      </c>
    </row>
    <row r="753" spans="1:13" hidden="1" x14ac:dyDescent="0.25">
      <c r="A753" t="s">
        <v>222</v>
      </c>
      <c r="B753" t="s">
        <v>143</v>
      </c>
      <c r="C753" t="s">
        <v>64</v>
      </c>
      <c r="D753">
        <v>2</v>
      </c>
      <c r="E753">
        <v>2045</v>
      </c>
      <c r="F753">
        <v>1.0952679970000001</v>
      </c>
      <c r="H753" t="s">
        <v>10</v>
      </c>
      <c r="I753" t="s">
        <v>169</v>
      </c>
      <c r="J753" t="s">
        <v>82</v>
      </c>
      <c r="K753">
        <v>2</v>
      </c>
      <c r="L753">
        <v>2040</v>
      </c>
      <c r="M753">
        <v>1.712</v>
      </c>
    </row>
    <row r="754" spans="1:13" hidden="1" x14ac:dyDescent="0.25">
      <c r="A754" t="s">
        <v>222</v>
      </c>
      <c r="B754" t="s">
        <v>143</v>
      </c>
      <c r="C754" t="s">
        <v>67</v>
      </c>
      <c r="D754">
        <v>3</v>
      </c>
      <c r="E754">
        <v>2045</v>
      </c>
      <c r="F754">
        <v>1.0952679970000001</v>
      </c>
      <c r="H754" t="s">
        <v>10</v>
      </c>
      <c r="I754" t="s">
        <v>169</v>
      </c>
      <c r="J754" t="s">
        <v>49</v>
      </c>
      <c r="K754">
        <v>1</v>
      </c>
      <c r="L754">
        <v>2045</v>
      </c>
      <c r="M754">
        <v>1.1209523809999999</v>
      </c>
    </row>
    <row r="755" spans="1:13" hidden="1" x14ac:dyDescent="0.25">
      <c r="A755" t="s">
        <v>222</v>
      </c>
      <c r="B755" t="s">
        <v>143</v>
      </c>
      <c r="C755" t="s">
        <v>39</v>
      </c>
      <c r="D755">
        <v>1</v>
      </c>
      <c r="E755">
        <v>2050</v>
      </c>
      <c r="F755">
        <v>1.094595201</v>
      </c>
      <c r="H755" t="s">
        <v>10</v>
      </c>
      <c r="I755" t="s">
        <v>169</v>
      </c>
      <c r="J755" t="s">
        <v>82</v>
      </c>
      <c r="K755">
        <v>2</v>
      </c>
      <c r="L755">
        <v>2045</v>
      </c>
      <c r="M755">
        <v>1.712</v>
      </c>
    </row>
    <row r="756" spans="1:13" hidden="1" x14ac:dyDescent="0.25">
      <c r="A756" t="s">
        <v>222</v>
      </c>
      <c r="B756" t="s">
        <v>143</v>
      </c>
      <c r="C756" t="s">
        <v>64</v>
      </c>
      <c r="D756">
        <v>2</v>
      </c>
      <c r="E756">
        <v>2050</v>
      </c>
      <c r="F756">
        <v>1.094595201</v>
      </c>
      <c r="H756" t="s">
        <v>10</v>
      </c>
      <c r="I756" t="s">
        <v>169</v>
      </c>
      <c r="J756" t="s">
        <v>49</v>
      </c>
      <c r="K756">
        <v>1</v>
      </c>
      <c r="L756">
        <v>2050</v>
      </c>
      <c r="M756">
        <v>1.07</v>
      </c>
    </row>
    <row r="757" spans="1:13" hidden="1" x14ac:dyDescent="0.25">
      <c r="A757" t="s">
        <v>222</v>
      </c>
      <c r="B757" t="s">
        <v>143</v>
      </c>
      <c r="C757" t="s">
        <v>67</v>
      </c>
      <c r="D757">
        <v>3</v>
      </c>
      <c r="E757">
        <v>2050</v>
      </c>
      <c r="F757">
        <v>1.094595201</v>
      </c>
      <c r="H757" t="s">
        <v>10</v>
      </c>
      <c r="I757" t="s">
        <v>169</v>
      </c>
      <c r="J757" t="s">
        <v>82</v>
      </c>
      <c r="K757">
        <v>2</v>
      </c>
      <c r="L757">
        <v>2050</v>
      </c>
      <c r="M757">
        <v>1.712</v>
      </c>
    </row>
    <row r="758" spans="1:13" hidden="1" x14ac:dyDescent="0.25">
      <c r="A758" t="s">
        <v>222</v>
      </c>
      <c r="B758" t="s">
        <v>144</v>
      </c>
      <c r="C758" t="s">
        <v>39</v>
      </c>
      <c r="D758">
        <v>1</v>
      </c>
      <c r="E758">
        <v>2018</v>
      </c>
      <c r="F758">
        <v>1.0989010990000001</v>
      </c>
      <c r="H758" t="s">
        <v>10</v>
      </c>
      <c r="I758" t="s">
        <v>171</v>
      </c>
      <c r="J758" t="s">
        <v>16</v>
      </c>
      <c r="K758">
        <v>1</v>
      </c>
      <c r="L758">
        <v>2018</v>
      </c>
      <c r="M758">
        <v>0.19600000000000001</v>
      </c>
    </row>
    <row r="759" spans="1:13" hidden="1" x14ac:dyDescent="0.25">
      <c r="A759" t="s">
        <v>222</v>
      </c>
      <c r="B759" t="s">
        <v>144</v>
      </c>
      <c r="C759" t="s">
        <v>39</v>
      </c>
      <c r="D759">
        <v>1</v>
      </c>
      <c r="E759">
        <v>2025</v>
      </c>
      <c r="F759">
        <v>1.097959184</v>
      </c>
      <c r="H759" t="s">
        <v>10</v>
      </c>
      <c r="I759" t="s">
        <v>171</v>
      </c>
      <c r="J759" t="s">
        <v>49</v>
      </c>
      <c r="K759">
        <v>1</v>
      </c>
      <c r="L759">
        <v>2018</v>
      </c>
      <c r="M759">
        <v>0.78400000000000003</v>
      </c>
    </row>
    <row r="760" spans="1:13" hidden="1" x14ac:dyDescent="0.25">
      <c r="A760" t="s">
        <v>222</v>
      </c>
      <c r="B760" t="s">
        <v>144</v>
      </c>
      <c r="C760" t="s">
        <v>39</v>
      </c>
      <c r="D760">
        <v>1</v>
      </c>
      <c r="E760">
        <v>2030</v>
      </c>
      <c r="F760">
        <v>1.097286387</v>
      </c>
      <c r="H760" t="s">
        <v>10</v>
      </c>
      <c r="I760" t="s">
        <v>171</v>
      </c>
      <c r="J760" t="s">
        <v>16</v>
      </c>
      <c r="K760">
        <v>2</v>
      </c>
      <c r="L760">
        <v>2018</v>
      </c>
      <c r="M760">
        <v>0.23519999999999999</v>
      </c>
    </row>
    <row r="761" spans="1:13" hidden="1" x14ac:dyDescent="0.25">
      <c r="A761" t="s">
        <v>222</v>
      </c>
      <c r="B761" t="s">
        <v>144</v>
      </c>
      <c r="C761" t="s">
        <v>39</v>
      </c>
      <c r="D761">
        <v>1</v>
      </c>
      <c r="E761">
        <v>2035</v>
      </c>
      <c r="F761">
        <v>1.09661359</v>
      </c>
      <c r="H761" t="s">
        <v>10</v>
      </c>
      <c r="I761" t="s">
        <v>171</v>
      </c>
      <c r="J761" t="s">
        <v>82</v>
      </c>
      <c r="K761">
        <v>2</v>
      </c>
      <c r="L761">
        <v>2018</v>
      </c>
      <c r="M761">
        <v>0.94079999999999997</v>
      </c>
    </row>
    <row r="762" spans="1:13" hidden="1" x14ac:dyDescent="0.25">
      <c r="A762" t="s">
        <v>222</v>
      </c>
      <c r="B762" t="s">
        <v>144</v>
      </c>
      <c r="C762" t="s">
        <v>39</v>
      </c>
      <c r="D762">
        <v>1</v>
      </c>
      <c r="E762">
        <v>2040</v>
      </c>
      <c r="F762">
        <v>1.0959407940000001</v>
      </c>
      <c r="H762" t="s">
        <v>10</v>
      </c>
      <c r="I762" t="s">
        <v>171</v>
      </c>
      <c r="J762" t="s">
        <v>16</v>
      </c>
      <c r="K762">
        <v>1</v>
      </c>
      <c r="L762">
        <v>2025</v>
      </c>
      <c r="M762">
        <v>0.13288888900000001</v>
      </c>
    </row>
    <row r="763" spans="1:13" hidden="1" x14ac:dyDescent="0.25">
      <c r="A763" t="s">
        <v>222</v>
      </c>
      <c r="B763" t="s">
        <v>144</v>
      </c>
      <c r="C763" t="s">
        <v>39</v>
      </c>
      <c r="D763">
        <v>1</v>
      </c>
      <c r="E763">
        <v>2045</v>
      </c>
      <c r="F763">
        <v>1.0952679970000001</v>
      </c>
      <c r="H763" t="s">
        <v>10</v>
      </c>
      <c r="I763" t="s">
        <v>171</v>
      </c>
      <c r="J763" t="s">
        <v>49</v>
      </c>
      <c r="K763">
        <v>1</v>
      </c>
      <c r="L763">
        <v>2025</v>
      </c>
      <c r="M763">
        <v>0.53155555600000004</v>
      </c>
    </row>
    <row r="764" spans="1:13" hidden="1" x14ac:dyDescent="0.25">
      <c r="A764" t="s">
        <v>222</v>
      </c>
      <c r="B764" t="s">
        <v>144</v>
      </c>
      <c r="C764" t="s">
        <v>39</v>
      </c>
      <c r="D764">
        <v>1</v>
      </c>
      <c r="E764">
        <v>2050</v>
      </c>
      <c r="F764">
        <v>1.094595201</v>
      </c>
      <c r="H764" t="s">
        <v>10</v>
      </c>
      <c r="I764" t="s">
        <v>171</v>
      </c>
      <c r="J764" t="s">
        <v>16</v>
      </c>
      <c r="K764">
        <v>2</v>
      </c>
      <c r="L764">
        <v>2025</v>
      </c>
      <c r="M764">
        <v>0.15946666700000001</v>
      </c>
    </row>
    <row r="765" spans="1:13" hidden="1" x14ac:dyDescent="0.25">
      <c r="A765" t="s">
        <v>222</v>
      </c>
      <c r="B765" t="s">
        <v>142</v>
      </c>
      <c r="C765" t="s">
        <v>34</v>
      </c>
      <c r="D765">
        <v>1</v>
      </c>
      <c r="E765">
        <v>2018</v>
      </c>
      <c r="F765">
        <v>1.0989010990000001</v>
      </c>
      <c r="H765" t="s">
        <v>10</v>
      </c>
      <c r="I765" t="s">
        <v>171</v>
      </c>
      <c r="J765" t="s">
        <v>82</v>
      </c>
      <c r="K765">
        <v>2</v>
      </c>
      <c r="L765">
        <v>2025</v>
      </c>
      <c r="M765">
        <v>0.63786666700000005</v>
      </c>
    </row>
    <row r="766" spans="1:13" hidden="1" x14ac:dyDescent="0.25">
      <c r="A766" t="s">
        <v>222</v>
      </c>
      <c r="B766" t="s">
        <v>142</v>
      </c>
      <c r="C766" t="s">
        <v>34</v>
      </c>
      <c r="D766">
        <v>1</v>
      </c>
      <c r="E766">
        <v>2025</v>
      </c>
      <c r="F766">
        <v>1.093249608</v>
      </c>
      <c r="H766" t="s">
        <v>10</v>
      </c>
      <c r="I766" t="s">
        <v>171</v>
      </c>
      <c r="J766" t="s">
        <v>16</v>
      </c>
      <c r="K766">
        <v>1</v>
      </c>
      <c r="L766">
        <v>2030</v>
      </c>
      <c r="M766">
        <v>0.12894444399999999</v>
      </c>
    </row>
    <row r="767" spans="1:13" hidden="1" x14ac:dyDescent="0.25">
      <c r="A767" t="s">
        <v>222</v>
      </c>
      <c r="B767" t="s">
        <v>142</v>
      </c>
      <c r="C767" t="s">
        <v>34</v>
      </c>
      <c r="D767">
        <v>1</v>
      </c>
      <c r="E767">
        <v>2030</v>
      </c>
      <c r="F767">
        <v>1.089212828</v>
      </c>
      <c r="H767" t="s">
        <v>10</v>
      </c>
      <c r="I767" t="s">
        <v>171</v>
      </c>
      <c r="J767" t="s">
        <v>49</v>
      </c>
      <c r="K767">
        <v>1</v>
      </c>
      <c r="L767">
        <v>2030</v>
      </c>
      <c r="M767">
        <v>0.51577777800000002</v>
      </c>
    </row>
    <row r="768" spans="1:13" hidden="1" x14ac:dyDescent="0.25">
      <c r="A768" t="s">
        <v>222</v>
      </c>
      <c r="B768" t="s">
        <v>142</v>
      </c>
      <c r="C768" t="s">
        <v>34</v>
      </c>
      <c r="D768">
        <v>1</v>
      </c>
      <c r="E768">
        <v>2035</v>
      </c>
      <c r="F768">
        <v>1.0851760479999999</v>
      </c>
      <c r="H768" t="s">
        <v>10</v>
      </c>
      <c r="I768" t="s">
        <v>171</v>
      </c>
      <c r="J768" t="s">
        <v>16</v>
      </c>
      <c r="K768">
        <v>2</v>
      </c>
      <c r="L768">
        <v>2030</v>
      </c>
      <c r="M768">
        <v>0.154733333</v>
      </c>
    </row>
    <row r="769" spans="1:13" hidden="1" x14ac:dyDescent="0.25">
      <c r="A769" t="s">
        <v>222</v>
      </c>
      <c r="B769" t="s">
        <v>142</v>
      </c>
      <c r="C769" t="s">
        <v>34</v>
      </c>
      <c r="D769">
        <v>1</v>
      </c>
      <c r="E769">
        <v>2040</v>
      </c>
      <c r="F769">
        <v>1.0811392689999999</v>
      </c>
      <c r="H769" t="s">
        <v>10</v>
      </c>
      <c r="I769" t="s">
        <v>171</v>
      </c>
      <c r="J769" t="s">
        <v>82</v>
      </c>
      <c r="K769">
        <v>2</v>
      </c>
      <c r="L769">
        <v>2030</v>
      </c>
      <c r="M769">
        <v>0.61893333299999997</v>
      </c>
    </row>
    <row r="770" spans="1:13" hidden="1" x14ac:dyDescent="0.25">
      <c r="A770" t="s">
        <v>222</v>
      </c>
      <c r="B770" t="s">
        <v>142</v>
      </c>
      <c r="C770" t="s">
        <v>34</v>
      </c>
      <c r="D770">
        <v>1</v>
      </c>
      <c r="E770">
        <v>2045</v>
      </c>
      <c r="F770">
        <v>1.0771024890000001</v>
      </c>
      <c r="H770" t="s">
        <v>10</v>
      </c>
      <c r="I770" t="s">
        <v>171</v>
      </c>
      <c r="J770" t="s">
        <v>16</v>
      </c>
      <c r="K770">
        <v>1</v>
      </c>
      <c r="L770">
        <v>2035</v>
      </c>
      <c r="M770">
        <v>0.126972222</v>
      </c>
    </row>
    <row r="771" spans="1:13" hidden="1" x14ac:dyDescent="0.25">
      <c r="A771" t="s">
        <v>222</v>
      </c>
      <c r="B771" t="s">
        <v>142</v>
      </c>
      <c r="C771" t="s">
        <v>34</v>
      </c>
      <c r="D771">
        <v>1</v>
      </c>
      <c r="E771">
        <v>2050</v>
      </c>
      <c r="F771">
        <v>1.0730657100000001</v>
      </c>
      <c r="H771" t="s">
        <v>10</v>
      </c>
      <c r="I771" t="s">
        <v>171</v>
      </c>
      <c r="J771" t="s">
        <v>49</v>
      </c>
      <c r="K771">
        <v>1</v>
      </c>
      <c r="L771">
        <v>2035</v>
      </c>
      <c r="M771">
        <v>0.50788888899999995</v>
      </c>
    </row>
    <row r="772" spans="1:13" hidden="1" x14ac:dyDescent="0.25">
      <c r="A772" t="s">
        <v>222</v>
      </c>
      <c r="B772" t="s">
        <v>145</v>
      </c>
      <c r="C772" t="s">
        <v>29</v>
      </c>
      <c r="D772">
        <v>1</v>
      </c>
      <c r="E772">
        <v>2018</v>
      </c>
      <c r="F772">
        <v>1.416361416</v>
      </c>
      <c r="H772" t="s">
        <v>10</v>
      </c>
      <c r="I772" t="s">
        <v>171</v>
      </c>
      <c r="J772" t="s">
        <v>16</v>
      </c>
      <c r="K772">
        <v>2</v>
      </c>
      <c r="L772">
        <v>2035</v>
      </c>
      <c r="M772">
        <v>0.15236666700000001</v>
      </c>
    </row>
    <row r="773" spans="1:13" hidden="1" x14ac:dyDescent="0.25">
      <c r="A773" t="s">
        <v>222</v>
      </c>
      <c r="B773" t="s">
        <v>145</v>
      </c>
      <c r="C773" t="s">
        <v>29</v>
      </c>
      <c r="D773">
        <v>1</v>
      </c>
      <c r="E773">
        <v>2025</v>
      </c>
      <c r="F773">
        <v>1.41239607</v>
      </c>
      <c r="H773" t="s">
        <v>10</v>
      </c>
      <c r="I773" t="s">
        <v>171</v>
      </c>
      <c r="J773" t="s">
        <v>82</v>
      </c>
      <c r="K773">
        <v>2</v>
      </c>
      <c r="L773">
        <v>2035</v>
      </c>
      <c r="M773">
        <v>0.60946666699999996</v>
      </c>
    </row>
    <row r="774" spans="1:13" hidden="1" x14ac:dyDescent="0.25">
      <c r="A774" t="s">
        <v>222</v>
      </c>
      <c r="B774" t="s">
        <v>145</v>
      </c>
      <c r="C774" t="s">
        <v>29</v>
      </c>
      <c r="D774">
        <v>1</v>
      </c>
      <c r="E774">
        <v>2030</v>
      </c>
      <c r="F774">
        <v>1.4095636789999999</v>
      </c>
      <c r="H774" t="s">
        <v>10</v>
      </c>
      <c r="I774" t="s">
        <v>171</v>
      </c>
      <c r="J774" t="s">
        <v>16</v>
      </c>
      <c r="K774">
        <v>1</v>
      </c>
      <c r="L774">
        <v>2040</v>
      </c>
      <c r="M774">
        <v>0.12598611100000001</v>
      </c>
    </row>
    <row r="775" spans="1:13" hidden="1" x14ac:dyDescent="0.25">
      <c r="A775" t="s">
        <v>222</v>
      </c>
      <c r="B775" t="s">
        <v>145</v>
      </c>
      <c r="C775" t="s">
        <v>29</v>
      </c>
      <c r="D775">
        <v>1</v>
      </c>
      <c r="E775">
        <v>2035</v>
      </c>
      <c r="F775">
        <v>1.406731288</v>
      </c>
      <c r="H775" t="s">
        <v>10</v>
      </c>
      <c r="I775" t="s">
        <v>171</v>
      </c>
      <c r="J775" t="s">
        <v>49</v>
      </c>
      <c r="K775">
        <v>1</v>
      </c>
      <c r="L775">
        <v>2040</v>
      </c>
      <c r="M775">
        <v>0.50394444400000005</v>
      </c>
    </row>
    <row r="776" spans="1:13" hidden="1" x14ac:dyDescent="0.25">
      <c r="A776" t="s">
        <v>222</v>
      </c>
      <c r="B776" t="s">
        <v>145</v>
      </c>
      <c r="C776" t="s">
        <v>29</v>
      </c>
      <c r="D776">
        <v>1</v>
      </c>
      <c r="E776">
        <v>2040</v>
      </c>
      <c r="F776">
        <v>1.403898898</v>
      </c>
      <c r="H776" t="s">
        <v>10</v>
      </c>
      <c r="I776" t="s">
        <v>171</v>
      </c>
      <c r="J776" t="s">
        <v>16</v>
      </c>
      <c r="K776">
        <v>2</v>
      </c>
      <c r="L776">
        <v>2040</v>
      </c>
      <c r="M776">
        <v>0.151183333</v>
      </c>
    </row>
    <row r="777" spans="1:13" hidden="1" x14ac:dyDescent="0.25">
      <c r="A777" t="s">
        <v>222</v>
      </c>
      <c r="B777" t="s">
        <v>145</v>
      </c>
      <c r="C777" t="s">
        <v>29</v>
      </c>
      <c r="D777">
        <v>1</v>
      </c>
      <c r="E777">
        <v>2045</v>
      </c>
      <c r="F777">
        <v>1.4010665069999999</v>
      </c>
      <c r="H777" t="s">
        <v>10</v>
      </c>
      <c r="I777" t="s">
        <v>171</v>
      </c>
      <c r="J777" t="s">
        <v>82</v>
      </c>
      <c r="K777">
        <v>2</v>
      </c>
      <c r="L777">
        <v>2040</v>
      </c>
      <c r="M777">
        <v>0.60473333299999998</v>
      </c>
    </row>
    <row r="778" spans="1:13" hidden="1" x14ac:dyDescent="0.25">
      <c r="A778" t="s">
        <v>222</v>
      </c>
      <c r="B778" t="s">
        <v>145</v>
      </c>
      <c r="C778" t="s">
        <v>29</v>
      </c>
      <c r="D778">
        <v>1</v>
      </c>
      <c r="E778">
        <v>2050</v>
      </c>
      <c r="F778">
        <v>1.3982341170000001</v>
      </c>
      <c r="H778" t="s">
        <v>10</v>
      </c>
      <c r="I778" t="s">
        <v>171</v>
      </c>
      <c r="J778" t="s">
        <v>16</v>
      </c>
      <c r="K778">
        <v>1</v>
      </c>
      <c r="L778">
        <v>2045</v>
      </c>
      <c r="M778">
        <v>0.12549305599999999</v>
      </c>
    </row>
    <row r="779" spans="1:13" hidden="1" x14ac:dyDescent="0.25">
      <c r="A779" t="s">
        <v>222</v>
      </c>
      <c r="B779" t="s">
        <v>146</v>
      </c>
      <c r="C779" t="s">
        <v>29</v>
      </c>
      <c r="D779">
        <v>1</v>
      </c>
      <c r="E779">
        <v>2018</v>
      </c>
      <c r="F779">
        <v>1.416361416</v>
      </c>
      <c r="H779" t="s">
        <v>10</v>
      </c>
      <c r="I779" t="s">
        <v>171</v>
      </c>
      <c r="J779" t="s">
        <v>49</v>
      </c>
      <c r="K779">
        <v>1</v>
      </c>
      <c r="L779">
        <v>2045</v>
      </c>
      <c r="M779">
        <v>0.50197222200000002</v>
      </c>
    </row>
    <row r="780" spans="1:13" hidden="1" x14ac:dyDescent="0.25">
      <c r="A780" t="s">
        <v>222</v>
      </c>
      <c r="B780" t="s">
        <v>146</v>
      </c>
      <c r="C780" t="s">
        <v>29</v>
      </c>
      <c r="D780">
        <v>1</v>
      </c>
      <c r="E780">
        <v>2025</v>
      </c>
      <c r="F780">
        <v>1.41239607</v>
      </c>
      <c r="H780" t="s">
        <v>10</v>
      </c>
      <c r="I780" t="s">
        <v>171</v>
      </c>
      <c r="J780" t="s">
        <v>16</v>
      </c>
      <c r="K780">
        <v>2</v>
      </c>
      <c r="L780">
        <v>2045</v>
      </c>
      <c r="M780">
        <v>0.15059166700000001</v>
      </c>
    </row>
    <row r="781" spans="1:13" hidden="1" x14ac:dyDescent="0.25">
      <c r="A781" t="s">
        <v>222</v>
      </c>
      <c r="B781" t="s">
        <v>146</v>
      </c>
      <c r="C781" t="s">
        <v>29</v>
      </c>
      <c r="D781">
        <v>1</v>
      </c>
      <c r="E781">
        <v>2030</v>
      </c>
      <c r="F781">
        <v>1.4095636789999999</v>
      </c>
      <c r="H781" t="s">
        <v>10</v>
      </c>
      <c r="I781" t="s">
        <v>171</v>
      </c>
      <c r="J781" t="s">
        <v>82</v>
      </c>
      <c r="K781">
        <v>2</v>
      </c>
      <c r="L781">
        <v>2045</v>
      </c>
      <c r="M781">
        <v>0.60236666699999997</v>
      </c>
    </row>
    <row r="782" spans="1:13" hidden="1" x14ac:dyDescent="0.25">
      <c r="A782" t="s">
        <v>222</v>
      </c>
      <c r="B782" t="s">
        <v>146</v>
      </c>
      <c r="C782" t="s">
        <v>29</v>
      </c>
      <c r="D782">
        <v>1</v>
      </c>
      <c r="E782">
        <v>2035</v>
      </c>
      <c r="F782">
        <v>1.406731288</v>
      </c>
      <c r="H782" t="s">
        <v>10</v>
      </c>
      <c r="I782" t="s">
        <v>171</v>
      </c>
      <c r="J782" t="s">
        <v>16</v>
      </c>
      <c r="K782">
        <v>1</v>
      </c>
      <c r="L782">
        <v>2050</v>
      </c>
      <c r="M782">
        <v>0.125</v>
      </c>
    </row>
    <row r="783" spans="1:13" hidden="1" x14ac:dyDescent="0.25">
      <c r="A783" t="s">
        <v>222</v>
      </c>
      <c r="B783" t="s">
        <v>146</v>
      </c>
      <c r="C783" t="s">
        <v>29</v>
      </c>
      <c r="D783">
        <v>1</v>
      </c>
      <c r="E783">
        <v>2040</v>
      </c>
      <c r="F783">
        <v>1.403898898</v>
      </c>
      <c r="H783" t="s">
        <v>10</v>
      </c>
      <c r="I783" t="s">
        <v>171</v>
      </c>
      <c r="J783" t="s">
        <v>49</v>
      </c>
      <c r="K783">
        <v>1</v>
      </c>
      <c r="L783">
        <v>2050</v>
      </c>
      <c r="M783">
        <v>0.5</v>
      </c>
    </row>
    <row r="784" spans="1:13" hidden="1" x14ac:dyDescent="0.25">
      <c r="A784" t="s">
        <v>222</v>
      </c>
      <c r="B784" t="s">
        <v>146</v>
      </c>
      <c r="C784" t="s">
        <v>29</v>
      </c>
      <c r="D784">
        <v>1</v>
      </c>
      <c r="E784">
        <v>2045</v>
      </c>
      <c r="F784">
        <v>1.4010665069999999</v>
      </c>
      <c r="H784" t="s">
        <v>10</v>
      </c>
      <c r="I784" t="s">
        <v>171</v>
      </c>
      <c r="J784" t="s">
        <v>16</v>
      </c>
      <c r="K784">
        <v>2</v>
      </c>
      <c r="L784">
        <v>2050</v>
      </c>
      <c r="M784">
        <v>0.15</v>
      </c>
    </row>
    <row r="785" spans="1:13" hidden="1" x14ac:dyDescent="0.25">
      <c r="A785" t="s">
        <v>222</v>
      </c>
      <c r="B785" t="s">
        <v>146</v>
      </c>
      <c r="C785" t="s">
        <v>29</v>
      </c>
      <c r="D785">
        <v>1</v>
      </c>
      <c r="E785">
        <v>2050</v>
      </c>
      <c r="F785">
        <v>1.3982341170000001</v>
      </c>
      <c r="H785" t="s">
        <v>10</v>
      </c>
      <c r="I785" t="s">
        <v>171</v>
      </c>
      <c r="J785" t="s">
        <v>82</v>
      </c>
      <c r="K785">
        <v>2</v>
      </c>
      <c r="L785">
        <v>2050</v>
      </c>
      <c r="M785">
        <v>0.6</v>
      </c>
    </row>
    <row r="786" spans="1:13" hidden="1" x14ac:dyDescent="0.25">
      <c r="A786" t="s">
        <v>222</v>
      </c>
      <c r="B786" t="s">
        <v>147</v>
      </c>
      <c r="C786" t="s">
        <v>49</v>
      </c>
      <c r="D786">
        <v>1</v>
      </c>
      <c r="E786">
        <v>2018</v>
      </c>
      <c r="F786">
        <v>1.6772700979999999</v>
      </c>
      <c r="H786" t="s">
        <v>10</v>
      </c>
      <c r="I786" t="s">
        <v>185</v>
      </c>
      <c r="J786" t="s">
        <v>13</v>
      </c>
      <c r="K786">
        <v>1</v>
      </c>
      <c r="L786">
        <v>2018</v>
      </c>
      <c r="M786">
        <v>0.16582635700000001</v>
      </c>
    </row>
    <row r="787" spans="1:13" hidden="1" x14ac:dyDescent="0.25">
      <c r="A787" t="s">
        <v>222</v>
      </c>
      <c r="B787" t="s">
        <v>147</v>
      </c>
      <c r="C787" t="s">
        <v>49</v>
      </c>
      <c r="D787">
        <v>1</v>
      </c>
      <c r="E787">
        <v>2025</v>
      </c>
      <c r="F787">
        <v>1.670819907</v>
      </c>
      <c r="H787" t="s">
        <v>10</v>
      </c>
      <c r="I787" t="s">
        <v>185</v>
      </c>
      <c r="J787" t="s">
        <v>13</v>
      </c>
      <c r="K787">
        <v>1</v>
      </c>
      <c r="L787">
        <v>2025</v>
      </c>
      <c r="M787">
        <v>0.16582635700000001</v>
      </c>
    </row>
    <row r="788" spans="1:13" hidden="1" x14ac:dyDescent="0.25">
      <c r="A788" t="s">
        <v>222</v>
      </c>
      <c r="B788" t="s">
        <v>147</v>
      </c>
      <c r="C788" t="s">
        <v>49</v>
      </c>
      <c r="D788">
        <v>1</v>
      </c>
      <c r="E788">
        <v>2030</v>
      </c>
      <c r="F788">
        <v>1.6662126269999999</v>
      </c>
      <c r="H788" t="s">
        <v>10</v>
      </c>
      <c r="I788" t="s">
        <v>185</v>
      </c>
      <c r="J788" t="s">
        <v>13</v>
      </c>
      <c r="K788">
        <v>1</v>
      </c>
      <c r="L788">
        <v>2030</v>
      </c>
      <c r="M788">
        <v>0.16582635700000001</v>
      </c>
    </row>
    <row r="789" spans="1:13" hidden="1" x14ac:dyDescent="0.25">
      <c r="A789" t="s">
        <v>222</v>
      </c>
      <c r="B789" t="s">
        <v>147</v>
      </c>
      <c r="C789" t="s">
        <v>49</v>
      </c>
      <c r="D789">
        <v>1</v>
      </c>
      <c r="E789">
        <v>2035</v>
      </c>
      <c r="F789">
        <v>1.6616053479999999</v>
      </c>
      <c r="H789" t="s">
        <v>10</v>
      </c>
      <c r="I789" t="s">
        <v>185</v>
      </c>
      <c r="J789" t="s">
        <v>13</v>
      </c>
      <c r="K789">
        <v>1</v>
      </c>
      <c r="L789">
        <v>2035</v>
      </c>
      <c r="M789">
        <v>0.16582635700000001</v>
      </c>
    </row>
    <row r="790" spans="1:13" hidden="1" x14ac:dyDescent="0.25">
      <c r="A790" t="s">
        <v>222</v>
      </c>
      <c r="B790" t="s">
        <v>147</v>
      </c>
      <c r="C790" t="s">
        <v>49</v>
      </c>
      <c r="D790">
        <v>1</v>
      </c>
      <c r="E790">
        <v>2040</v>
      </c>
      <c r="F790">
        <v>1.656998068</v>
      </c>
      <c r="H790" t="s">
        <v>10</v>
      </c>
      <c r="I790" t="s">
        <v>185</v>
      </c>
      <c r="J790" t="s">
        <v>13</v>
      </c>
      <c r="K790">
        <v>1</v>
      </c>
      <c r="L790">
        <v>2040</v>
      </c>
      <c r="M790">
        <v>0.16582635700000001</v>
      </c>
    </row>
    <row r="791" spans="1:13" hidden="1" x14ac:dyDescent="0.25">
      <c r="A791" t="s">
        <v>222</v>
      </c>
      <c r="B791" t="s">
        <v>147</v>
      </c>
      <c r="C791" t="s">
        <v>49</v>
      </c>
      <c r="D791">
        <v>1</v>
      </c>
      <c r="E791">
        <v>2045</v>
      </c>
      <c r="F791">
        <v>1.652390789</v>
      </c>
      <c r="H791" t="s">
        <v>10</v>
      </c>
      <c r="I791" t="s">
        <v>185</v>
      </c>
      <c r="J791" t="s">
        <v>13</v>
      </c>
      <c r="K791">
        <v>1</v>
      </c>
      <c r="L791">
        <v>2045</v>
      </c>
      <c r="M791">
        <v>0.16582635700000001</v>
      </c>
    </row>
    <row r="792" spans="1:13" hidden="1" x14ac:dyDescent="0.25">
      <c r="A792" t="s">
        <v>222</v>
      </c>
      <c r="B792" t="s">
        <v>147</v>
      </c>
      <c r="C792" t="s">
        <v>49</v>
      </c>
      <c r="D792">
        <v>1</v>
      </c>
      <c r="E792">
        <v>2050</v>
      </c>
      <c r="F792">
        <v>1.6477835089999999</v>
      </c>
      <c r="H792" t="s">
        <v>10</v>
      </c>
      <c r="I792" t="s">
        <v>185</v>
      </c>
      <c r="J792" t="s">
        <v>13</v>
      </c>
      <c r="K792">
        <v>1</v>
      </c>
      <c r="L792">
        <v>2050</v>
      </c>
      <c r="M792">
        <v>0.16582635700000001</v>
      </c>
    </row>
    <row r="793" spans="1:13" hidden="1" x14ac:dyDescent="0.25">
      <c r="A793" t="s">
        <v>222</v>
      </c>
      <c r="B793" t="s">
        <v>148</v>
      </c>
      <c r="C793" t="s">
        <v>16</v>
      </c>
      <c r="D793">
        <v>1</v>
      </c>
      <c r="E793">
        <v>2018</v>
      </c>
      <c r="F793">
        <v>1.030927835</v>
      </c>
      <c r="H793" t="s">
        <v>10</v>
      </c>
      <c r="I793" t="s">
        <v>186</v>
      </c>
      <c r="J793" t="s">
        <v>19</v>
      </c>
      <c r="K793">
        <v>1</v>
      </c>
      <c r="L793">
        <v>2018</v>
      </c>
      <c r="M793">
        <v>0.16582635700000001</v>
      </c>
    </row>
    <row r="794" spans="1:13" hidden="1" x14ac:dyDescent="0.25">
      <c r="A794" t="s">
        <v>222</v>
      </c>
      <c r="B794" t="s">
        <v>148</v>
      </c>
      <c r="C794" t="s">
        <v>16</v>
      </c>
      <c r="D794">
        <v>1</v>
      </c>
      <c r="E794">
        <v>2025</v>
      </c>
      <c r="F794">
        <v>1.0298969069999999</v>
      </c>
      <c r="H794" t="s">
        <v>10</v>
      </c>
      <c r="I794" t="s">
        <v>186</v>
      </c>
      <c r="J794" t="s">
        <v>19</v>
      </c>
      <c r="K794">
        <v>1</v>
      </c>
      <c r="L794">
        <v>2025</v>
      </c>
      <c r="M794">
        <v>0.16582635700000001</v>
      </c>
    </row>
    <row r="795" spans="1:13" hidden="1" x14ac:dyDescent="0.25">
      <c r="A795" t="s">
        <v>222</v>
      </c>
      <c r="B795" t="s">
        <v>148</v>
      </c>
      <c r="C795" t="s">
        <v>16</v>
      </c>
      <c r="D795">
        <v>1</v>
      </c>
      <c r="E795">
        <v>2030</v>
      </c>
      <c r="F795">
        <v>1.02916053</v>
      </c>
      <c r="H795" t="s">
        <v>10</v>
      </c>
      <c r="I795" t="s">
        <v>186</v>
      </c>
      <c r="J795" t="s">
        <v>19</v>
      </c>
      <c r="K795">
        <v>1</v>
      </c>
      <c r="L795">
        <v>2030</v>
      </c>
      <c r="M795">
        <v>0.16582635700000001</v>
      </c>
    </row>
    <row r="796" spans="1:13" hidden="1" x14ac:dyDescent="0.25">
      <c r="A796" t="s">
        <v>222</v>
      </c>
      <c r="B796" t="s">
        <v>148</v>
      </c>
      <c r="C796" t="s">
        <v>16</v>
      </c>
      <c r="D796">
        <v>1</v>
      </c>
      <c r="E796">
        <v>2035</v>
      </c>
      <c r="F796">
        <v>1.028424153</v>
      </c>
      <c r="H796" t="s">
        <v>10</v>
      </c>
      <c r="I796" t="s">
        <v>186</v>
      </c>
      <c r="J796" t="s">
        <v>19</v>
      </c>
      <c r="K796">
        <v>1</v>
      </c>
      <c r="L796">
        <v>2035</v>
      </c>
      <c r="M796">
        <v>0.16582635700000001</v>
      </c>
    </row>
    <row r="797" spans="1:13" hidden="1" x14ac:dyDescent="0.25">
      <c r="A797" t="s">
        <v>222</v>
      </c>
      <c r="B797" t="s">
        <v>148</v>
      </c>
      <c r="C797" t="s">
        <v>16</v>
      </c>
      <c r="D797">
        <v>1</v>
      </c>
      <c r="E797">
        <v>2040</v>
      </c>
      <c r="F797">
        <v>1.0276877760000001</v>
      </c>
      <c r="H797" t="s">
        <v>10</v>
      </c>
      <c r="I797" t="s">
        <v>186</v>
      </c>
      <c r="J797" t="s">
        <v>19</v>
      </c>
      <c r="K797">
        <v>1</v>
      </c>
      <c r="L797">
        <v>2040</v>
      </c>
      <c r="M797">
        <v>0.16582635700000001</v>
      </c>
    </row>
    <row r="798" spans="1:13" hidden="1" x14ac:dyDescent="0.25">
      <c r="A798" t="s">
        <v>222</v>
      </c>
      <c r="B798" t="s">
        <v>148</v>
      </c>
      <c r="C798" t="s">
        <v>16</v>
      </c>
      <c r="D798">
        <v>1</v>
      </c>
      <c r="E798">
        <v>2045</v>
      </c>
      <c r="F798">
        <v>1.0269513990000001</v>
      </c>
      <c r="H798" t="s">
        <v>10</v>
      </c>
      <c r="I798" t="s">
        <v>186</v>
      </c>
      <c r="J798" t="s">
        <v>19</v>
      </c>
      <c r="K798">
        <v>1</v>
      </c>
      <c r="L798">
        <v>2045</v>
      </c>
      <c r="M798">
        <v>0.16582635700000001</v>
      </c>
    </row>
    <row r="799" spans="1:13" hidden="1" x14ac:dyDescent="0.25">
      <c r="A799" t="s">
        <v>222</v>
      </c>
      <c r="B799" t="s">
        <v>148</v>
      </c>
      <c r="C799" t="s">
        <v>16</v>
      </c>
      <c r="D799">
        <v>1</v>
      </c>
      <c r="E799">
        <v>2050</v>
      </c>
      <c r="F799">
        <v>1.0262150219999999</v>
      </c>
      <c r="H799" t="s">
        <v>10</v>
      </c>
      <c r="I799" t="s">
        <v>186</v>
      </c>
      <c r="J799" t="s">
        <v>19</v>
      </c>
      <c r="K799">
        <v>1</v>
      </c>
      <c r="L799">
        <v>2050</v>
      </c>
      <c r="M799">
        <v>0.16582635700000001</v>
      </c>
    </row>
    <row r="800" spans="1:13" hidden="1" x14ac:dyDescent="0.25">
      <c r="A800" t="s">
        <v>222</v>
      </c>
      <c r="B800" t="s">
        <v>149</v>
      </c>
      <c r="C800" t="s">
        <v>24</v>
      </c>
      <c r="D800">
        <v>1</v>
      </c>
      <c r="E800">
        <v>2018</v>
      </c>
      <c r="F800">
        <v>2.9411764709999999</v>
      </c>
      <c r="H800" t="s">
        <v>10</v>
      </c>
      <c r="I800" t="s">
        <v>218</v>
      </c>
      <c r="J800" t="s">
        <v>16</v>
      </c>
      <c r="K800">
        <v>1</v>
      </c>
      <c r="L800">
        <v>2018</v>
      </c>
      <c r="M800">
        <v>1.5872999999999999</v>
      </c>
    </row>
    <row r="801" spans="1:13" hidden="1" x14ac:dyDescent="0.25">
      <c r="A801" t="s">
        <v>222</v>
      </c>
      <c r="B801" t="s">
        <v>149</v>
      </c>
      <c r="C801" t="s">
        <v>24</v>
      </c>
      <c r="D801">
        <v>1</v>
      </c>
      <c r="E801">
        <v>2025</v>
      </c>
      <c r="F801">
        <v>2.7377809659999999</v>
      </c>
      <c r="H801" t="s">
        <v>10</v>
      </c>
      <c r="I801" t="s">
        <v>218</v>
      </c>
      <c r="J801" t="s">
        <v>16</v>
      </c>
      <c r="K801">
        <v>1</v>
      </c>
      <c r="L801">
        <v>2025</v>
      </c>
      <c r="M801">
        <v>1.4285699999999999</v>
      </c>
    </row>
    <row r="802" spans="1:13" hidden="1" x14ac:dyDescent="0.25">
      <c r="A802" t="s">
        <v>222</v>
      </c>
      <c r="B802" t="s">
        <v>149</v>
      </c>
      <c r="C802" t="s">
        <v>24</v>
      </c>
      <c r="D802">
        <v>1</v>
      </c>
      <c r="E802">
        <v>2030</v>
      </c>
      <c r="F802">
        <v>2.6273416680000001</v>
      </c>
      <c r="H802" t="s">
        <v>10</v>
      </c>
      <c r="I802" t="s">
        <v>218</v>
      </c>
      <c r="J802" t="s">
        <v>16</v>
      </c>
      <c r="K802">
        <v>1</v>
      </c>
      <c r="L802">
        <v>2030</v>
      </c>
      <c r="M802">
        <v>1.40845</v>
      </c>
    </row>
    <row r="803" spans="1:13" hidden="1" x14ac:dyDescent="0.25">
      <c r="A803" t="s">
        <v>222</v>
      </c>
      <c r="B803" t="s">
        <v>149</v>
      </c>
      <c r="C803" t="s">
        <v>24</v>
      </c>
      <c r="D803">
        <v>1</v>
      </c>
      <c r="E803">
        <v>2035</v>
      </c>
      <c r="F803">
        <v>2.5203183710000001</v>
      </c>
      <c r="H803" t="s">
        <v>10</v>
      </c>
      <c r="I803" t="s">
        <v>218</v>
      </c>
      <c r="J803" t="s">
        <v>16</v>
      </c>
      <c r="K803">
        <v>1</v>
      </c>
      <c r="L803">
        <v>2035</v>
      </c>
      <c r="M803">
        <v>1.3698600000000001</v>
      </c>
    </row>
    <row r="804" spans="1:13" hidden="1" x14ac:dyDescent="0.25">
      <c r="A804" t="s">
        <v>222</v>
      </c>
      <c r="B804" t="s">
        <v>149</v>
      </c>
      <c r="C804" t="s">
        <v>24</v>
      </c>
      <c r="D804">
        <v>1</v>
      </c>
      <c r="E804">
        <v>2040</v>
      </c>
      <c r="F804">
        <v>2.4167110749999998</v>
      </c>
      <c r="H804" t="s">
        <v>10</v>
      </c>
      <c r="I804" t="s">
        <v>218</v>
      </c>
      <c r="J804" t="s">
        <v>16</v>
      </c>
      <c r="K804">
        <v>1</v>
      </c>
      <c r="L804">
        <v>2040</v>
      </c>
      <c r="M804">
        <v>1.3333299999999999</v>
      </c>
    </row>
    <row r="805" spans="1:13" hidden="1" x14ac:dyDescent="0.25">
      <c r="A805" t="s">
        <v>222</v>
      </c>
      <c r="B805" t="s">
        <v>149</v>
      </c>
      <c r="C805" t="s">
        <v>24</v>
      </c>
      <c r="D805">
        <v>1</v>
      </c>
      <c r="E805">
        <v>2045</v>
      </c>
      <c r="F805">
        <v>2.3165197790000001</v>
      </c>
      <c r="H805" t="s">
        <v>10</v>
      </c>
      <c r="I805" t="s">
        <v>218</v>
      </c>
      <c r="J805" t="s">
        <v>16</v>
      </c>
      <c r="K805">
        <v>1</v>
      </c>
      <c r="L805">
        <v>2045</v>
      </c>
      <c r="M805">
        <v>1.2820499999999999</v>
      </c>
    </row>
    <row r="806" spans="1:13" hidden="1" x14ac:dyDescent="0.25">
      <c r="A806" t="s">
        <v>222</v>
      </c>
      <c r="B806" t="s">
        <v>149</v>
      </c>
      <c r="C806" t="s">
        <v>24</v>
      </c>
      <c r="D806">
        <v>1</v>
      </c>
      <c r="E806">
        <v>2050</v>
      </c>
      <c r="F806">
        <v>2.2197444829999999</v>
      </c>
      <c r="H806" t="s">
        <v>10</v>
      </c>
      <c r="I806" t="s">
        <v>218</v>
      </c>
      <c r="J806" t="s">
        <v>16</v>
      </c>
      <c r="K806">
        <v>1</v>
      </c>
      <c r="L806">
        <v>2050</v>
      </c>
      <c r="M806">
        <v>1.25</v>
      </c>
    </row>
    <row r="807" spans="1:13" hidden="1" x14ac:dyDescent="0.25">
      <c r="A807" t="s">
        <v>222</v>
      </c>
      <c r="B807" t="s">
        <v>150</v>
      </c>
      <c r="C807" t="s">
        <v>24</v>
      </c>
      <c r="D807">
        <v>1</v>
      </c>
      <c r="E807">
        <v>2018</v>
      </c>
      <c r="F807">
        <v>2.9411764709999999</v>
      </c>
      <c r="H807" t="s">
        <v>10</v>
      </c>
      <c r="I807" t="s">
        <v>200</v>
      </c>
      <c r="J807" t="s">
        <v>24</v>
      </c>
      <c r="K807">
        <v>1</v>
      </c>
      <c r="L807">
        <v>2018</v>
      </c>
      <c r="M807">
        <v>1.428571429</v>
      </c>
    </row>
    <row r="808" spans="1:13" hidden="1" x14ac:dyDescent="0.25">
      <c r="A808" t="s">
        <v>222</v>
      </c>
      <c r="B808" t="s">
        <v>150</v>
      </c>
      <c r="C808" t="s">
        <v>24</v>
      </c>
      <c r="D808">
        <v>1</v>
      </c>
      <c r="E808">
        <v>2025</v>
      </c>
      <c r="F808">
        <v>2.7563380280000001</v>
      </c>
      <c r="H808" t="s">
        <v>10</v>
      </c>
      <c r="I808" t="s">
        <v>200</v>
      </c>
      <c r="J808" t="s">
        <v>24</v>
      </c>
      <c r="K808">
        <v>1</v>
      </c>
      <c r="L808">
        <v>2025</v>
      </c>
      <c r="M808">
        <v>1.343915344</v>
      </c>
    </row>
    <row r="809" spans="1:13" hidden="1" x14ac:dyDescent="0.25">
      <c r="A809" t="s">
        <v>222</v>
      </c>
      <c r="B809" t="s">
        <v>150</v>
      </c>
      <c r="C809" t="s">
        <v>24</v>
      </c>
      <c r="D809">
        <v>1</v>
      </c>
      <c r="E809">
        <v>2030</v>
      </c>
      <c r="F809">
        <v>1.628571429</v>
      </c>
      <c r="H809" t="s">
        <v>10</v>
      </c>
      <c r="I809" t="s">
        <v>200</v>
      </c>
      <c r="J809" t="s">
        <v>24</v>
      </c>
      <c r="K809">
        <v>1</v>
      </c>
      <c r="L809">
        <v>2030</v>
      </c>
      <c r="M809">
        <v>1.3386243390000001</v>
      </c>
    </row>
    <row r="810" spans="1:13" hidden="1" x14ac:dyDescent="0.25">
      <c r="A810" t="s">
        <v>222</v>
      </c>
      <c r="B810" t="s">
        <v>150</v>
      </c>
      <c r="C810" t="s">
        <v>24</v>
      </c>
      <c r="D810">
        <v>1</v>
      </c>
      <c r="E810">
        <v>2035</v>
      </c>
      <c r="F810">
        <v>2.5648648650000001</v>
      </c>
      <c r="H810" t="s">
        <v>10</v>
      </c>
      <c r="I810" t="s">
        <v>200</v>
      </c>
      <c r="J810" t="s">
        <v>24</v>
      </c>
      <c r="K810">
        <v>1</v>
      </c>
      <c r="L810">
        <v>2035</v>
      </c>
      <c r="M810">
        <v>1.335978836</v>
      </c>
    </row>
    <row r="811" spans="1:13" hidden="1" x14ac:dyDescent="0.25">
      <c r="A811" t="s">
        <v>222</v>
      </c>
      <c r="B811" t="s">
        <v>150</v>
      </c>
      <c r="C811" t="s">
        <v>24</v>
      </c>
      <c r="D811">
        <v>1</v>
      </c>
      <c r="E811">
        <v>2040</v>
      </c>
      <c r="F811">
        <v>2.460651629</v>
      </c>
      <c r="H811" t="s">
        <v>10</v>
      </c>
      <c r="I811" t="s">
        <v>200</v>
      </c>
      <c r="J811" t="s">
        <v>24</v>
      </c>
      <c r="K811">
        <v>1</v>
      </c>
      <c r="L811">
        <v>2040</v>
      </c>
      <c r="M811">
        <v>1.334656085</v>
      </c>
    </row>
    <row r="812" spans="1:13" hidden="1" x14ac:dyDescent="0.25">
      <c r="A812" t="s">
        <v>222</v>
      </c>
      <c r="B812" t="s">
        <v>150</v>
      </c>
      <c r="C812" t="s">
        <v>24</v>
      </c>
      <c r="D812">
        <v>1</v>
      </c>
      <c r="E812">
        <v>2045</v>
      </c>
      <c r="F812">
        <v>2.4218045109999999</v>
      </c>
      <c r="H812" t="s">
        <v>10</v>
      </c>
      <c r="I812" t="s">
        <v>200</v>
      </c>
      <c r="J812" t="s">
        <v>24</v>
      </c>
      <c r="K812">
        <v>1</v>
      </c>
      <c r="L812">
        <v>2045</v>
      </c>
      <c r="M812">
        <v>1.3339947089999999</v>
      </c>
    </row>
    <row r="813" spans="1:13" hidden="1" x14ac:dyDescent="0.25">
      <c r="A813" t="s">
        <v>222</v>
      </c>
      <c r="B813" t="s">
        <v>150</v>
      </c>
      <c r="C813" t="s">
        <v>24</v>
      </c>
      <c r="D813">
        <v>1</v>
      </c>
      <c r="E813">
        <v>2050</v>
      </c>
      <c r="F813">
        <v>2.3829573929999999</v>
      </c>
      <c r="H813" t="s">
        <v>10</v>
      </c>
      <c r="I813" t="s">
        <v>200</v>
      </c>
      <c r="J813" t="s">
        <v>24</v>
      </c>
      <c r="K813">
        <v>1</v>
      </c>
      <c r="L813">
        <v>2050</v>
      </c>
      <c r="M813">
        <v>1.3333333329999999</v>
      </c>
    </row>
    <row r="814" spans="1:13" hidden="1" x14ac:dyDescent="0.25">
      <c r="A814" t="s">
        <v>222</v>
      </c>
      <c r="B814" t="s">
        <v>151</v>
      </c>
      <c r="C814" t="s">
        <v>29</v>
      </c>
      <c r="D814">
        <v>1</v>
      </c>
      <c r="E814">
        <v>2018</v>
      </c>
      <c r="F814">
        <v>2.2222222220000001</v>
      </c>
      <c r="H814" t="s">
        <v>10</v>
      </c>
      <c r="I814" t="s">
        <v>203</v>
      </c>
      <c r="J814" t="s">
        <v>16</v>
      </c>
      <c r="K814">
        <v>1</v>
      </c>
      <c r="L814">
        <v>2018</v>
      </c>
      <c r="M814">
        <v>1.5625</v>
      </c>
    </row>
    <row r="815" spans="1:13" hidden="1" x14ac:dyDescent="0.25">
      <c r="A815" t="s">
        <v>222</v>
      </c>
      <c r="B815" t="s">
        <v>151</v>
      </c>
      <c r="C815" t="s">
        <v>29</v>
      </c>
      <c r="D815">
        <v>1</v>
      </c>
      <c r="E815">
        <v>2025</v>
      </c>
      <c r="F815">
        <v>2.1169199590000001</v>
      </c>
      <c r="H815" t="s">
        <v>10</v>
      </c>
      <c r="I815" t="s">
        <v>203</v>
      </c>
      <c r="J815" t="s">
        <v>16</v>
      </c>
      <c r="K815">
        <v>1</v>
      </c>
      <c r="L815">
        <v>2025</v>
      </c>
      <c r="M815">
        <v>1.29878692</v>
      </c>
    </row>
    <row r="816" spans="1:13" hidden="1" x14ac:dyDescent="0.25">
      <c r="A816" t="s">
        <v>222</v>
      </c>
      <c r="B816" t="s">
        <v>151</v>
      </c>
      <c r="C816" t="s">
        <v>29</v>
      </c>
      <c r="D816">
        <v>1</v>
      </c>
      <c r="E816">
        <v>2030</v>
      </c>
      <c r="F816">
        <v>2.0656462590000002</v>
      </c>
      <c r="H816" t="s">
        <v>10</v>
      </c>
      <c r="I816" t="s">
        <v>203</v>
      </c>
      <c r="J816" t="s">
        <v>16</v>
      </c>
      <c r="K816">
        <v>1</v>
      </c>
      <c r="L816">
        <v>2030</v>
      </c>
      <c r="M816">
        <v>1.282304852</v>
      </c>
    </row>
    <row r="817" spans="1:13" hidden="1" x14ac:dyDescent="0.25">
      <c r="A817" t="s">
        <v>222</v>
      </c>
      <c r="B817" t="s">
        <v>151</v>
      </c>
      <c r="C817" t="s">
        <v>29</v>
      </c>
      <c r="D817">
        <v>1</v>
      </c>
      <c r="E817">
        <v>2035</v>
      </c>
      <c r="F817">
        <v>2.0582766440000002</v>
      </c>
      <c r="H817" t="s">
        <v>10</v>
      </c>
      <c r="I817" t="s">
        <v>203</v>
      </c>
      <c r="J817" t="s">
        <v>16</v>
      </c>
      <c r="K817">
        <v>1</v>
      </c>
      <c r="L817">
        <v>2035</v>
      </c>
      <c r="M817">
        <v>1.274063819</v>
      </c>
    </row>
    <row r="818" spans="1:13" hidden="1" x14ac:dyDescent="0.25">
      <c r="A818" t="s">
        <v>222</v>
      </c>
      <c r="B818" t="s">
        <v>151</v>
      </c>
      <c r="C818" t="s">
        <v>29</v>
      </c>
      <c r="D818">
        <v>1</v>
      </c>
      <c r="E818">
        <v>2040</v>
      </c>
      <c r="F818">
        <v>2.0096626409999998</v>
      </c>
      <c r="H818" t="s">
        <v>10</v>
      </c>
      <c r="I818" t="s">
        <v>203</v>
      </c>
      <c r="J818" t="s">
        <v>16</v>
      </c>
      <c r="K818">
        <v>1</v>
      </c>
      <c r="L818">
        <v>2040</v>
      </c>
      <c r="M818">
        <v>1.2699433019999999</v>
      </c>
    </row>
    <row r="819" spans="1:13" hidden="1" x14ac:dyDescent="0.25">
      <c r="A819" t="s">
        <v>222</v>
      </c>
      <c r="B819" t="s">
        <v>151</v>
      </c>
      <c r="C819" t="s">
        <v>29</v>
      </c>
      <c r="D819">
        <v>1</v>
      </c>
      <c r="E819">
        <v>2045</v>
      </c>
      <c r="F819">
        <v>2.0025822569999998</v>
      </c>
      <c r="H819" t="s">
        <v>10</v>
      </c>
      <c r="I819" t="s">
        <v>203</v>
      </c>
      <c r="J819" t="s">
        <v>16</v>
      </c>
      <c r="K819">
        <v>1</v>
      </c>
      <c r="L819">
        <v>2045</v>
      </c>
      <c r="M819">
        <v>1.2678830430000001</v>
      </c>
    </row>
    <row r="820" spans="1:13" hidden="1" x14ac:dyDescent="0.25">
      <c r="A820" t="s">
        <v>222</v>
      </c>
      <c r="B820" t="s">
        <v>151</v>
      </c>
      <c r="C820" t="s">
        <v>29</v>
      </c>
      <c r="D820">
        <v>1</v>
      </c>
      <c r="E820">
        <v>2050</v>
      </c>
      <c r="F820">
        <v>1.9955018739999999</v>
      </c>
      <c r="H820" t="s">
        <v>10</v>
      </c>
      <c r="I820" t="s">
        <v>203</v>
      </c>
      <c r="J820" t="s">
        <v>16</v>
      </c>
      <c r="K820">
        <v>1</v>
      </c>
      <c r="L820">
        <v>2050</v>
      </c>
      <c r="M820">
        <v>1.2658227849999999</v>
      </c>
    </row>
    <row r="821" spans="1:13" hidden="1" x14ac:dyDescent="0.25">
      <c r="A821" t="s">
        <v>222</v>
      </c>
      <c r="B821" t="s">
        <v>152</v>
      </c>
      <c r="C821" t="s">
        <v>29</v>
      </c>
      <c r="D821">
        <v>1</v>
      </c>
      <c r="E821">
        <v>2018</v>
      </c>
      <c r="F821">
        <v>2.6315789469999999</v>
      </c>
      <c r="H821" t="s">
        <v>10</v>
      </c>
      <c r="I821" t="s">
        <v>204</v>
      </c>
      <c r="J821" t="s">
        <v>34</v>
      </c>
      <c r="K821">
        <v>1</v>
      </c>
      <c r="L821">
        <v>2018</v>
      </c>
      <c r="M821">
        <v>2.1276595739999999</v>
      </c>
    </row>
    <row r="822" spans="1:13" hidden="1" x14ac:dyDescent="0.25">
      <c r="A822" t="s">
        <v>222</v>
      </c>
      <c r="B822" t="s">
        <v>152</v>
      </c>
      <c r="C822" t="s">
        <v>29</v>
      </c>
      <c r="D822">
        <v>1</v>
      </c>
      <c r="E822">
        <v>2025</v>
      </c>
      <c r="F822">
        <v>2.6160401000000002</v>
      </c>
      <c r="H822" t="s">
        <v>10</v>
      </c>
      <c r="I822" t="s">
        <v>204</v>
      </c>
      <c r="J822" t="s">
        <v>34</v>
      </c>
      <c r="K822">
        <v>2</v>
      </c>
      <c r="L822">
        <v>2018</v>
      </c>
      <c r="M822">
        <v>2.7027027029999999</v>
      </c>
    </row>
    <row r="823" spans="1:13" hidden="1" x14ac:dyDescent="0.25">
      <c r="A823" t="s">
        <v>222</v>
      </c>
      <c r="B823" t="s">
        <v>152</v>
      </c>
      <c r="C823" t="s">
        <v>29</v>
      </c>
      <c r="D823">
        <v>1</v>
      </c>
      <c r="E823">
        <v>2030</v>
      </c>
      <c r="F823">
        <v>2.6049409240000001</v>
      </c>
      <c r="H823" t="s">
        <v>10</v>
      </c>
      <c r="I823" t="s">
        <v>204</v>
      </c>
      <c r="J823" t="s">
        <v>34</v>
      </c>
      <c r="K823">
        <v>1</v>
      </c>
      <c r="L823">
        <v>2025</v>
      </c>
      <c r="M823">
        <v>2.0408163269999999</v>
      </c>
    </row>
    <row r="824" spans="1:13" hidden="1" x14ac:dyDescent="0.25">
      <c r="A824" t="s">
        <v>222</v>
      </c>
      <c r="B824" t="s">
        <v>152</v>
      </c>
      <c r="C824" t="s">
        <v>29</v>
      </c>
      <c r="D824">
        <v>1</v>
      </c>
      <c r="E824">
        <v>2035</v>
      </c>
      <c r="F824">
        <v>2.5938417469999999</v>
      </c>
      <c r="H824" t="s">
        <v>10</v>
      </c>
      <c r="I824" t="s">
        <v>204</v>
      </c>
      <c r="J824" t="s">
        <v>34</v>
      </c>
      <c r="K824">
        <v>2</v>
      </c>
      <c r="L824">
        <v>2025</v>
      </c>
      <c r="M824">
        <v>2.5974025969999999</v>
      </c>
    </row>
    <row r="825" spans="1:13" hidden="1" x14ac:dyDescent="0.25">
      <c r="A825" t="s">
        <v>222</v>
      </c>
      <c r="B825" t="s">
        <v>152</v>
      </c>
      <c r="C825" t="s">
        <v>29</v>
      </c>
      <c r="D825">
        <v>1</v>
      </c>
      <c r="E825">
        <v>2040</v>
      </c>
      <c r="F825">
        <v>2.5827425709999998</v>
      </c>
      <c r="H825" t="s">
        <v>10</v>
      </c>
      <c r="I825" t="s">
        <v>204</v>
      </c>
      <c r="J825" t="s">
        <v>34</v>
      </c>
      <c r="K825">
        <v>1</v>
      </c>
      <c r="L825">
        <v>2030</v>
      </c>
      <c r="M825">
        <v>2</v>
      </c>
    </row>
    <row r="826" spans="1:13" hidden="1" x14ac:dyDescent="0.25">
      <c r="A826" t="s">
        <v>222</v>
      </c>
      <c r="B826" t="s">
        <v>152</v>
      </c>
      <c r="C826" t="s">
        <v>29</v>
      </c>
      <c r="D826">
        <v>1</v>
      </c>
      <c r="E826">
        <v>2045</v>
      </c>
      <c r="F826">
        <v>2.5716433940000001</v>
      </c>
      <c r="H826" t="s">
        <v>10</v>
      </c>
      <c r="I826" t="s">
        <v>204</v>
      </c>
      <c r="J826" t="s">
        <v>34</v>
      </c>
      <c r="K826">
        <v>2</v>
      </c>
      <c r="L826">
        <v>2030</v>
      </c>
      <c r="M826">
        <v>2.5641025640000001</v>
      </c>
    </row>
    <row r="827" spans="1:13" hidden="1" x14ac:dyDescent="0.25">
      <c r="A827" t="s">
        <v>222</v>
      </c>
      <c r="B827" t="s">
        <v>152</v>
      </c>
      <c r="C827" t="s">
        <v>29</v>
      </c>
      <c r="D827">
        <v>1</v>
      </c>
      <c r="E827">
        <v>2050</v>
      </c>
      <c r="F827">
        <v>2.560544218</v>
      </c>
      <c r="H827" t="s">
        <v>10</v>
      </c>
      <c r="I827" t="s">
        <v>204</v>
      </c>
      <c r="J827" t="s">
        <v>34</v>
      </c>
      <c r="K827">
        <v>1</v>
      </c>
      <c r="L827">
        <v>2035</v>
      </c>
      <c r="M827">
        <v>1.98019802</v>
      </c>
    </row>
    <row r="828" spans="1:13" hidden="1" x14ac:dyDescent="0.25">
      <c r="A828" t="s">
        <v>222</v>
      </c>
      <c r="B828" t="s">
        <v>153</v>
      </c>
      <c r="C828" t="s">
        <v>61</v>
      </c>
      <c r="D828">
        <v>1</v>
      </c>
      <c r="E828">
        <v>2018</v>
      </c>
      <c r="F828">
        <v>2.3809523810000002</v>
      </c>
      <c r="H828" t="s">
        <v>10</v>
      </c>
      <c r="I828" t="s">
        <v>204</v>
      </c>
      <c r="J828" t="s">
        <v>34</v>
      </c>
      <c r="K828">
        <v>2</v>
      </c>
      <c r="L828">
        <v>2035</v>
      </c>
      <c r="M828">
        <v>2.5316455699999998</v>
      </c>
    </row>
    <row r="829" spans="1:13" hidden="1" x14ac:dyDescent="0.25">
      <c r="A829" t="s">
        <v>222</v>
      </c>
      <c r="B829" t="s">
        <v>153</v>
      </c>
      <c r="C829" t="s">
        <v>61</v>
      </c>
      <c r="D829">
        <v>1</v>
      </c>
      <c r="E829">
        <v>2025</v>
      </c>
      <c r="F829">
        <v>2.1627329190000002</v>
      </c>
      <c r="H829" t="s">
        <v>10</v>
      </c>
      <c r="I829" t="s">
        <v>204</v>
      </c>
      <c r="J829" t="s">
        <v>34</v>
      </c>
      <c r="K829">
        <v>1</v>
      </c>
      <c r="L829">
        <v>2040</v>
      </c>
      <c r="M829">
        <v>1.9607843140000001</v>
      </c>
    </row>
    <row r="830" spans="1:13" hidden="1" x14ac:dyDescent="0.25">
      <c r="A830" t="s">
        <v>222</v>
      </c>
      <c r="B830" t="s">
        <v>153</v>
      </c>
      <c r="C830" t="s">
        <v>61</v>
      </c>
      <c r="D830">
        <v>1</v>
      </c>
      <c r="E830">
        <v>2030</v>
      </c>
      <c r="F830">
        <v>2.1092488060000001</v>
      </c>
      <c r="H830" t="s">
        <v>10</v>
      </c>
      <c r="I830" t="s">
        <v>204</v>
      </c>
      <c r="J830" t="s">
        <v>34</v>
      </c>
      <c r="K830">
        <v>2</v>
      </c>
      <c r="L830">
        <v>2040</v>
      </c>
      <c r="M830">
        <v>2.5</v>
      </c>
    </row>
    <row r="831" spans="1:13" hidden="1" x14ac:dyDescent="0.25">
      <c r="A831" t="s">
        <v>222</v>
      </c>
      <c r="B831" t="s">
        <v>153</v>
      </c>
      <c r="C831" t="s">
        <v>61</v>
      </c>
      <c r="D831">
        <v>1</v>
      </c>
      <c r="E831">
        <v>2035</v>
      </c>
      <c r="F831">
        <v>2.101577652</v>
      </c>
      <c r="H831" t="s">
        <v>10</v>
      </c>
      <c r="I831" t="s">
        <v>204</v>
      </c>
      <c r="J831" t="s">
        <v>34</v>
      </c>
      <c r="K831">
        <v>1</v>
      </c>
      <c r="L831">
        <v>2045</v>
      </c>
      <c r="M831">
        <v>1.9607843140000001</v>
      </c>
    </row>
    <row r="832" spans="1:13" hidden="1" x14ac:dyDescent="0.25">
      <c r="A832" t="s">
        <v>222</v>
      </c>
      <c r="B832" t="s">
        <v>153</v>
      </c>
      <c r="C832" t="s">
        <v>61</v>
      </c>
      <c r="D832">
        <v>1</v>
      </c>
      <c r="E832">
        <v>2040</v>
      </c>
      <c r="F832">
        <v>2.093906499</v>
      </c>
      <c r="H832" t="s">
        <v>10</v>
      </c>
      <c r="I832" t="s">
        <v>204</v>
      </c>
      <c r="J832" t="s">
        <v>34</v>
      </c>
      <c r="K832">
        <v>2</v>
      </c>
      <c r="L832">
        <v>2045</v>
      </c>
      <c r="M832">
        <v>2.5</v>
      </c>
    </row>
    <row r="833" spans="1:13" hidden="1" x14ac:dyDescent="0.25">
      <c r="A833" t="s">
        <v>222</v>
      </c>
      <c r="B833" t="s">
        <v>153</v>
      </c>
      <c r="C833" t="s">
        <v>61</v>
      </c>
      <c r="D833">
        <v>1</v>
      </c>
      <c r="E833">
        <v>2045</v>
      </c>
      <c r="F833">
        <v>2.086235345</v>
      </c>
      <c r="H833" t="s">
        <v>10</v>
      </c>
      <c r="I833" t="s">
        <v>204</v>
      </c>
      <c r="J833" t="s">
        <v>34</v>
      </c>
      <c r="K833">
        <v>1</v>
      </c>
      <c r="L833">
        <v>2050</v>
      </c>
      <c r="M833">
        <v>1.9607843140000001</v>
      </c>
    </row>
    <row r="834" spans="1:13" hidden="1" x14ac:dyDescent="0.25">
      <c r="A834" t="s">
        <v>222</v>
      </c>
      <c r="B834" t="s">
        <v>153</v>
      </c>
      <c r="C834" t="s">
        <v>61</v>
      </c>
      <c r="D834">
        <v>1</v>
      </c>
      <c r="E834">
        <v>2050</v>
      </c>
      <c r="F834">
        <v>2.078564192</v>
      </c>
      <c r="H834" t="s">
        <v>10</v>
      </c>
      <c r="I834" t="s">
        <v>204</v>
      </c>
      <c r="J834" t="s">
        <v>34</v>
      </c>
      <c r="K834">
        <v>2</v>
      </c>
      <c r="L834">
        <v>2050</v>
      </c>
      <c r="M834">
        <v>2.5</v>
      </c>
    </row>
    <row r="835" spans="1:13" hidden="1" x14ac:dyDescent="0.25">
      <c r="A835" t="s">
        <v>222</v>
      </c>
      <c r="B835" t="s">
        <v>154</v>
      </c>
      <c r="C835" t="s">
        <v>61</v>
      </c>
      <c r="D835">
        <v>1</v>
      </c>
      <c r="E835">
        <v>2018</v>
      </c>
      <c r="F835">
        <v>2.7027027029999999</v>
      </c>
      <c r="H835" t="s">
        <v>10</v>
      </c>
      <c r="I835" t="s">
        <v>207</v>
      </c>
      <c r="J835" t="s">
        <v>34</v>
      </c>
      <c r="K835">
        <v>1</v>
      </c>
      <c r="L835">
        <v>2018</v>
      </c>
      <c r="M835">
        <v>1.6666666670000001</v>
      </c>
    </row>
    <row r="836" spans="1:13" hidden="1" x14ac:dyDescent="0.25">
      <c r="A836" t="s">
        <v>222</v>
      </c>
      <c r="B836" t="s">
        <v>154</v>
      </c>
      <c r="C836" t="s">
        <v>61</v>
      </c>
      <c r="D836">
        <v>1</v>
      </c>
      <c r="E836">
        <v>2025</v>
      </c>
      <c r="F836">
        <v>2.6864864860000002</v>
      </c>
      <c r="H836" t="s">
        <v>10</v>
      </c>
      <c r="I836" t="s">
        <v>207</v>
      </c>
      <c r="J836" t="s">
        <v>24</v>
      </c>
      <c r="K836">
        <v>2</v>
      </c>
      <c r="L836">
        <v>2018</v>
      </c>
      <c r="M836">
        <v>2.5641025640000001</v>
      </c>
    </row>
    <row r="837" spans="1:13" hidden="1" x14ac:dyDescent="0.25">
      <c r="A837" t="s">
        <v>222</v>
      </c>
      <c r="B837" t="s">
        <v>154</v>
      </c>
      <c r="C837" t="s">
        <v>61</v>
      </c>
      <c r="D837">
        <v>1</v>
      </c>
      <c r="E837">
        <v>2030</v>
      </c>
      <c r="F837">
        <v>2.6749034749999998</v>
      </c>
      <c r="H837" t="s">
        <v>10</v>
      </c>
      <c r="I837" t="s">
        <v>207</v>
      </c>
      <c r="J837" t="s">
        <v>34</v>
      </c>
      <c r="K837">
        <v>1</v>
      </c>
      <c r="L837">
        <v>2025</v>
      </c>
      <c r="M837">
        <v>1.5615337039999999</v>
      </c>
    </row>
    <row r="838" spans="1:13" hidden="1" x14ac:dyDescent="0.25">
      <c r="A838" t="s">
        <v>222</v>
      </c>
      <c r="B838" t="s">
        <v>154</v>
      </c>
      <c r="C838" t="s">
        <v>61</v>
      </c>
      <c r="D838">
        <v>1</v>
      </c>
      <c r="E838">
        <v>2035</v>
      </c>
      <c r="F838">
        <v>2.6633204629999998</v>
      </c>
      <c r="H838" t="s">
        <v>10</v>
      </c>
      <c r="I838" t="s">
        <v>207</v>
      </c>
      <c r="J838" t="s">
        <v>24</v>
      </c>
      <c r="K838">
        <v>2</v>
      </c>
      <c r="L838">
        <v>2025</v>
      </c>
      <c r="M838">
        <v>2.2176022180000001</v>
      </c>
    </row>
    <row r="839" spans="1:13" hidden="1" x14ac:dyDescent="0.25">
      <c r="A839" t="s">
        <v>222</v>
      </c>
      <c r="B839" t="s">
        <v>154</v>
      </c>
      <c r="C839" t="s">
        <v>61</v>
      </c>
      <c r="D839">
        <v>1</v>
      </c>
      <c r="E839">
        <v>2040</v>
      </c>
      <c r="F839">
        <v>2.6517374519999999</v>
      </c>
      <c r="H839" t="s">
        <v>10</v>
      </c>
      <c r="I839" t="s">
        <v>207</v>
      </c>
      <c r="J839" t="s">
        <v>34</v>
      </c>
      <c r="K839">
        <v>1</v>
      </c>
      <c r="L839">
        <v>2030</v>
      </c>
      <c r="M839">
        <v>1.508967223</v>
      </c>
    </row>
    <row r="840" spans="1:13" hidden="1" x14ac:dyDescent="0.25">
      <c r="A840" t="s">
        <v>222</v>
      </c>
      <c r="B840" t="s">
        <v>154</v>
      </c>
      <c r="C840" t="s">
        <v>61</v>
      </c>
      <c r="D840">
        <v>1</v>
      </c>
      <c r="E840">
        <v>2045</v>
      </c>
      <c r="F840">
        <v>2.6401544399999999</v>
      </c>
      <c r="H840" t="s">
        <v>10</v>
      </c>
      <c r="I840" t="s">
        <v>207</v>
      </c>
      <c r="J840" t="s">
        <v>24</v>
      </c>
      <c r="K840">
        <v>2</v>
      </c>
      <c r="L840">
        <v>2030</v>
      </c>
      <c r="M840">
        <v>2.044352044</v>
      </c>
    </row>
    <row r="841" spans="1:13" hidden="1" x14ac:dyDescent="0.25">
      <c r="A841" t="s">
        <v>222</v>
      </c>
      <c r="B841" t="s">
        <v>154</v>
      </c>
      <c r="C841" t="s">
        <v>61</v>
      </c>
      <c r="D841">
        <v>1</v>
      </c>
      <c r="E841">
        <v>2050</v>
      </c>
      <c r="F841">
        <v>2.628571429</v>
      </c>
      <c r="H841" t="s">
        <v>10</v>
      </c>
      <c r="I841" t="s">
        <v>207</v>
      </c>
      <c r="J841" t="s">
        <v>34</v>
      </c>
      <c r="K841">
        <v>1</v>
      </c>
      <c r="L841">
        <v>2035</v>
      </c>
      <c r="M841">
        <v>1.456400742</v>
      </c>
    </row>
    <row r="842" spans="1:13" hidden="1" x14ac:dyDescent="0.25">
      <c r="A842" t="s">
        <v>222</v>
      </c>
      <c r="B842" t="s">
        <v>155</v>
      </c>
      <c r="C842" t="s">
        <v>39</v>
      </c>
      <c r="D842">
        <v>1</v>
      </c>
      <c r="E842">
        <v>2018</v>
      </c>
      <c r="F842">
        <v>1.724137931</v>
      </c>
      <c r="H842" t="s">
        <v>10</v>
      </c>
      <c r="I842" t="s">
        <v>207</v>
      </c>
      <c r="J842" t="s">
        <v>24</v>
      </c>
      <c r="K842">
        <v>2</v>
      </c>
      <c r="L842">
        <v>2035</v>
      </c>
      <c r="M842">
        <v>1.871101871</v>
      </c>
    </row>
    <row r="843" spans="1:13" hidden="1" x14ac:dyDescent="0.25">
      <c r="A843" t="s">
        <v>222</v>
      </c>
      <c r="B843" t="s">
        <v>155</v>
      </c>
      <c r="C843" t="s">
        <v>64</v>
      </c>
      <c r="D843">
        <v>2</v>
      </c>
      <c r="E843">
        <v>2018</v>
      </c>
      <c r="F843">
        <v>1.724137931</v>
      </c>
      <c r="H843" t="s">
        <v>10</v>
      </c>
      <c r="I843" t="s">
        <v>207</v>
      </c>
      <c r="J843" t="s">
        <v>34</v>
      </c>
      <c r="K843">
        <v>1</v>
      </c>
      <c r="L843">
        <v>2040</v>
      </c>
      <c r="M843">
        <v>1.4038342610000001</v>
      </c>
    </row>
    <row r="844" spans="1:13" hidden="1" x14ac:dyDescent="0.25">
      <c r="A844" t="s">
        <v>222</v>
      </c>
      <c r="B844" t="s">
        <v>155</v>
      </c>
      <c r="C844" t="s">
        <v>67</v>
      </c>
      <c r="D844">
        <v>3</v>
      </c>
      <c r="E844">
        <v>2018</v>
      </c>
      <c r="F844">
        <v>1.724137931</v>
      </c>
      <c r="H844" t="s">
        <v>10</v>
      </c>
      <c r="I844" t="s">
        <v>207</v>
      </c>
      <c r="J844" t="s">
        <v>24</v>
      </c>
      <c r="K844">
        <v>2</v>
      </c>
      <c r="L844">
        <v>2040</v>
      </c>
      <c r="M844">
        <v>1.697851698</v>
      </c>
    </row>
    <row r="845" spans="1:13" hidden="1" x14ac:dyDescent="0.25">
      <c r="A845" t="s">
        <v>222</v>
      </c>
      <c r="B845" t="s">
        <v>155</v>
      </c>
      <c r="C845" t="s">
        <v>39</v>
      </c>
      <c r="D845">
        <v>1</v>
      </c>
      <c r="E845">
        <v>2025</v>
      </c>
      <c r="F845">
        <v>1.6393442620000001</v>
      </c>
      <c r="H845" t="s">
        <v>10</v>
      </c>
      <c r="I845" t="s">
        <v>207</v>
      </c>
      <c r="J845" t="s">
        <v>34</v>
      </c>
      <c r="K845">
        <v>1</v>
      </c>
      <c r="L845">
        <v>2045</v>
      </c>
      <c r="M845">
        <v>1.3512677799999999</v>
      </c>
    </row>
    <row r="846" spans="1:13" hidden="1" x14ac:dyDescent="0.25">
      <c r="A846" t="s">
        <v>222</v>
      </c>
      <c r="B846" t="s">
        <v>155</v>
      </c>
      <c r="C846" t="s">
        <v>64</v>
      </c>
      <c r="D846">
        <v>2</v>
      </c>
      <c r="E846">
        <v>2025</v>
      </c>
      <c r="F846">
        <v>1.6393442620000001</v>
      </c>
      <c r="H846" t="s">
        <v>10</v>
      </c>
      <c r="I846" t="s">
        <v>207</v>
      </c>
      <c r="J846" t="s">
        <v>24</v>
      </c>
      <c r="K846">
        <v>2</v>
      </c>
      <c r="L846">
        <v>2045</v>
      </c>
      <c r="M846">
        <v>1.524601525</v>
      </c>
    </row>
    <row r="847" spans="1:13" hidden="1" x14ac:dyDescent="0.25">
      <c r="A847" t="s">
        <v>222</v>
      </c>
      <c r="B847" t="s">
        <v>155</v>
      </c>
      <c r="C847" t="s">
        <v>67</v>
      </c>
      <c r="D847">
        <v>3</v>
      </c>
      <c r="E847">
        <v>2025</v>
      </c>
      <c r="F847">
        <v>1.6393442620000001</v>
      </c>
      <c r="H847" t="s">
        <v>10</v>
      </c>
      <c r="I847" t="s">
        <v>207</v>
      </c>
      <c r="J847" t="s">
        <v>34</v>
      </c>
      <c r="K847">
        <v>1</v>
      </c>
      <c r="L847">
        <v>2050</v>
      </c>
      <c r="M847">
        <v>1.298701299</v>
      </c>
    </row>
    <row r="848" spans="1:13" hidden="1" x14ac:dyDescent="0.25">
      <c r="A848" t="s">
        <v>222</v>
      </c>
      <c r="B848" t="s">
        <v>155</v>
      </c>
      <c r="C848" t="s">
        <v>39</v>
      </c>
      <c r="D848">
        <v>1</v>
      </c>
      <c r="E848">
        <v>2030</v>
      </c>
      <c r="F848">
        <v>1.612903226</v>
      </c>
      <c r="H848" t="s">
        <v>10</v>
      </c>
      <c r="I848" t="s">
        <v>207</v>
      </c>
      <c r="J848" t="s">
        <v>24</v>
      </c>
      <c r="K848">
        <v>2</v>
      </c>
      <c r="L848">
        <v>2050</v>
      </c>
      <c r="M848">
        <v>1.3513513509999999</v>
      </c>
    </row>
    <row r="849" spans="1:13" hidden="1" x14ac:dyDescent="0.25">
      <c r="A849" t="s">
        <v>222</v>
      </c>
      <c r="B849" t="s">
        <v>155</v>
      </c>
      <c r="C849" t="s">
        <v>64</v>
      </c>
      <c r="D849">
        <v>2</v>
      </c>
      <c r="E849">
        <v>2030</v>
      </c>
      <c r="F849">
        <v>1.612903226</v>
      </c>
      <c r="H849" t="s">
        <v>10</v>
      </c>
      <c r="I849" t="s">
        <v>219</v>
      </c>
      <c r="J849" t="s">
        <v>16</v>
      </c>
      <c r="K849">
        <v>1</v>
      </c>
      <c r="L849">
        <v>2018</v>
      </c>
      <c r="M849">
        <v>1.7857099999999999</v>
      </c>
    </row>
    <row r="850" spans="1:13" hidden="1" x14ac:dyDescent="0.25">
      <c r="A850" t="s">
        <v>222</v>
      </c>
      <c r="B850" t="s">
        <v>155</v>
      </c>
      <c r="C850" t="s">
        <v>67</v>
      </c>
      <c r="D850">
        <v>3</v>
      </c>
      <c r="E850">
        <v>2030</v>
      </c>
      <c r="F850">
        <v>1.612903226</v>
      </c>
      <c r="H850" t="s">
        <v>10</v>
      </c>
      <c r="I850" t="s">
        <v>219</v>
      </c>
      <c r="J850" t="s">
        <v>16</v>
      </c>
      <c r="K850">
        <v>1</v>
      </c>
      <c r="L850">
        <v>2025</v>
      </c>
      <c r="M850">
        <v>1.5872999999999999</v>
      </c>
    </row>
    <row r="851" spans="1:13" hidden="1" x14ac:dyDescent="0.25">
      <c r="A851" t="s">
        <v>222</v>
      </c>
      <c r="B851" t="s">
        <v>155</v>
      </c>
      <c r="C851" t="s">
        <v>39</v>
      </c>
      <c r="D851">
        <v>1</v>
      </c>
      <c r="E851">
        <v>2035</v>
      </c>
      <c r="F851">
        <v>1.612903226</v>
      </c>
      <c r="H851" t="s">
        <v>10</v>
      </c>
      <c r="I851" t="s">
        <v>219</v>
      </c>
      <c r="J851" t="s">
        <v>16</v>
      </c>
      <c r="K851">
        <v>1</v>
      </c>
      <c r="L851">
        <v>2030</v>
      </c>
      <c r="M851">
        <v>1.49254</v>
      </c>
    </row>
    <row r="852" spans="1:13" hidden="1" x14ac:dyDescent="0.25">
      <c r="A852" t="s">
        <v>222</v>
      </c>
      <c r="B852" t="s">
        <v>155</v>
      </c>
      <c r="C852" t="s">
        <v>64</v>
      </c>
      <c r="D852">
        <v>2</v>
      </c>
      <c r="E852">
        <v>2035</v>
      </c>
      <c r="F852">
        <v>1.612903226</v>
      </c>
      <c r="H852" t="s">
        <v>10</v>
      </c>
      <c r="I852" t="s">
        <v>219</v>
      </c>
      <c r="J852" t="s">
        <v>16</v>
      </c>
      <c r="K852">
        <v>1</v>
      </c>
      <c r="L852">
        <v>2035</v>
      </c>
      <c r="M852">
        <v>1.4705900000000001</v>
      </c>
    </row>
    <row r="853" spans="1:13" hidden="1" x14ac:dyDescent="0.25">
      <c r="A853" t="s">
        <v>222</v>
      </c>
      <c r="B853" t="s">
        <v>155</v>
      </c>
      <c r="C853" t="s">
        <v>67</v>
      </c>
      <c r="D853">
        <v>3</v>
      </c>
      <c r="E853">
        <v>2035</v>
      </c>
      <c r="F853">
        <v>1.612903226</v>
      </c>
      <c r="H853" t="s">
        <v>10</v>
      </c>
      <c r="I853" t="s">
        <v>219</v>
      </c>
      <c r="J853" t="s">
        <v>16</v>
      </c>
      <c r="K853">
        <v>1</v>
      </c>
      <c r="L853">
        <v>2040</v>
      </c>
      <c r="M853">
        <v>1.4285699999999999</v>
      </c>
    </row>
    <row r="854" spans="1:13" hidden="1" x14ac:dyDescent="0.25">
      <c r="A854" t="s">
        <v>222</v>
      </c>
      <c r="B854" t="s">
        <v>155</v>
      </c>
      <c r="C854" t="s">
        <v>39</v>
      </c>
      <c r="D854">
        <v>1</v>
      </c>
      <c r="E854">
        <v>2040</v>
      </c>
      <c r="F854">
        <v>1.612903226</v>
      </c>
      <c r="H854" t="s">
        <v>10</v>
      </c>
      <c r="I854" t="s">
        <v>219</v>
      </c>
      <c r="J854" t="s">
        <v>16</v>
      </c>
      <c r="K854">
        <v>1</v>
      </c>
      <c r="L854">
        <v>2045</v>
      </c>
      <c r="M854">
        <v>1.38889</v>
      </c>
    </row>
    <row r="855" spans="1:13" hidden="1" x14ac:dyDescent="0.25">
      <c r="A855" t="s">
        <v>222</v>
      </c>
      <c r="B855" t="s">
        <v>155</v>
      </c>
      <c r="C855" t="s">
        <v>64</v>
      </c>
      <c r="D855">
        <v>2</v>
      </c>
      <c r="E855">
        <v>2040</v>
      </c>
      <c r="F855">
        <v>1.612903226</v>
      </c>
      <c r="H855" t="s">
        <v>10</v>
      </c>
      <c r="I855" t="s">
        <v>219</v>
      </c>
      <c r="J855" t="s">
        <v>16</v>
      </c>
      <c r="K855">
        <v>1</v>
      </c>
      <c r="L855">
        <v>2050</v>
      </c>
      <c r="M855">
        <v>1.3513500000000001</v>
      </c>
    </row>
    <row r="856" spans="1:13" hidden="1" x14ac:dyDescent="0.25">
      <c r="A856" t="s">
        <v>222</v>
      </c>
      <c r="B856" t="s">
        <v>155</v>
      </c>
      <c r="C856" t="s">
        <v>67</v>
      </c>
      <c r="D856">
        <v>3</v>
      </c>
      <c r="E856">
        <v>2040</v>
      </c>
      <c r="F856">
        <v>1.612903226</v>
      </c>
      <c r="H856" t="s">
        <v>10</v>
      </c>
      <c r="I856" t="s">
        <v>209</v>
      </c>
      <c r="J856" t="s">
        <v>39</v>
      </c>
      <c r="K856">
        <v>1</v>
      </c>
      <c r="L856">
        <v>2018</v>
      </c>
      <c r="M856">
        <v>1.6666666670000001</v>
      </c>
    </row>
    <row r="857" spans="1:13" hidden="1" x14ac:dyDescent="0.25">
      <c r="A857" t="s">
        <v>222</v>
      </c>
      <c r="B857" t="s">
        <v>155</v>
      </c>
      <c r="C857" t="s">
        <v>39</v>
      </c>
      <c r="D857">
        <v>1</v>
      </c>
      <c r="E857">
        <v>2045</v>
      </c>
      <c r="F857">
        <v>1.6</v>
      </c>
      <c r="H857" t="s">
        <v>10</v>
      </c>
      <c r="I857" t="s">
        <v>209</v>
      </c>
      <c r="J857" t="s">
        <v>76</v>
      </c>
      <c r="K857">
        <v>1</v>
      </c>
      <c r="L857">
        <v>2018</v>
      </c>
      <c r="M857">
        <v>0.33301002299999999</v>
      </c>
    </row>
    <row r="858" spans="1:13" hidden="1" x14ac:dyDescent="0.25">
      <c r="A858" t="s">
        <v>222</v>
      </c>
      <c r="B858" t="s">
        <v>155</v>
      </c>
      <c r="C858" t="s">
        <v>64</v>
      </c>
      <c r="D858">
        <v>2</v>
      </c>
      <c r="E858">
        <v>2045</v>
      </c>
      <c r="F858">
        <v>1.6</v>
      </c>
      <c r="H858" t="s">
        <v>10</v>
      </c>
      <c r="I858" t="s">
        <v>209</v>
      </c>
      <c r="J858" t="s">
        <v>39</v>
      </c>
      <c r="K858">
        <v>1</v>
      </c>
      <c r="L858">
        <v>2025</v>
      </c>
      <c r="M858">
        <v>1.4550264550000001</v>
      </c>
    </row>
    <row r="859" spans="1:13" hidden="1" x14ac:dyDescent="0.25">
      <c r="A859" t="s">
        <v>222</v>
      </c>
      <c r="B859" t="s">
        <v>155</v>
      </c>
      <c r="C859" t="s">
        <v>67</v>
      </c>
      <c r="D859">
        <v>3</v>
      </c>
      <c r="E859">
        <v>2045</v>
      </c>
      <c r="F859">
        <v>1.6</v>
      </c>
      <c r="H859" t="s">
        <v>10</v>
      </c>
      <c r="I859" t="s">
        <v>209</v>
      </c>
      <c r="J859" t="s">
        <v>76</v>
      </c>
      <c r="K859">
        <v>1</v>
      </c>
      <c r="L859">
        <v>2025</v>
      </c>
      <c r="M859">
        <v>0.29072303599999999</v>
      </c>
    </row>
    <row r="860" spans="1:13" hidden="1" x14ac:dyDescent="0.25">
      <c r="A860" t="s">
        <v>222</v>
      </c>
      <c r="B860" t="s">
        <v>155</v>
      </c>
      <c r="C860" t="s">
        <v>39</v>
      </c>
      <c r="D860">
        <v>1</v>
      </c>
      <c r="E860">
        <v>2050</v>
      </c>
      <c r="F860">
        <v>1.587301587</v>
      </c>
      <c r="H860" t="s">
        <v>10</v>
      </c>
      <c r="I860" t="s">
        <v>209</v>
      </c>
      <c r="J860" t="s">
        <v>39</v>
      </c>
      <c r="K860">
        <v>1</v>
      </c>
      <c r="L860">
        <v>2030</v>
      </c>
      <c r="M860">
        <v>1.4417989419999999</v>
      </c>
    </row>
    <row r="861" spans="1:13" hidden="1" x14ac:dyDescent="0.25">
      <c r="A861" t="s">
        <v>222</v>
      </c>
      <c r="B861" t="s">
        <v>155</v>
      </c>
      <c r="C861" t="s">
        <v>64</v>
      </c>
      <c r="D861">
        <v>2</v>
      </c>
      <c r="E861">
        <v>2050</v>
      </c>
      <c r="F861">
        <v>1.587301587</v>
      </c>
      <c r="H861" t="s">
        <v>10</v>
      </c>
      <c r="I861" t="s">
        <v>209</v>
      </c>
      <c r="J861" t="s">
        <v>76</v>
      </c>
      <c r="K861">
        <v>1</v>
      </c>
      <c r="L861">
        <v>2030</v>
      </c>
      <c r="M861">
        <v>0.28808009899999998</v>
      </c>
    </row>
    <row r="862" spans="1:13" hidden="1" x14ac:dyDescent="0.25">
      <c r="A862" t="s">
        <v>222</v>
      </c>
      <c r="B862" t="s">
        <v>155</v>
      </c>
      <c r="C862" t="s">
        <v>67</v>
      </c>
      <c r="D862">
        <v>3</v>
      </c>
      <c r="E862">
        <v>2050</v>
      </c>
      <c r="F862">
        <v>1.587301587</v>
      </c>
      <c r="H862" t="s">
        <v>10</v>
      </c>
      <c r="I862" t="s">
        <v>209</v>
      </c>
      <c r="J862" t="s">
        <v>39</v>
      </c>
      <c r="K862">
        <v>1</v>
      </c>
      <c r="L862">
        <v>2035</v>
      </c>
      <c r="M862">
        <v>1.4351851849999999</v>
      </c>
    </row>
    <row r="863" spans="1:13" hidden="1" x14ac:dyDescent="0.25">
      <c r="A863" t="s">
        <v>222</v>
      </c>
      <c r="B863" t="s">
        <v>158</v>
      </c>
      <c r="C863" t="s">
        <v>39</v>
      </c>
      <c r="D863">
        <v>1</v>
      </c>
      <c r="E863">
        <v>2018</v>
      </c>
      <c r="F863">
        <v>1.851851852</v>
      </c>
      <c r="H863" t="s">
        <v>10</v>
      </c>
      <c r="I863" t="s">
        <v>209</v>
      </c>
      <c r="J863" t="s">
        <v>76</v>
      </c>
      <c r="K863">
        <v>1</v>
      </c>
      <c r="L863">
        <v>2035</v>
      </c>
      <c r="M863">
        <v>0.28675863099999999</v>
      </c>
    </row>
    <row r="864" spans="1:13" hidden="1" x14ac:dyDescent="0.25">
      <c r="A864" t="s">
        <v>222</v>
      </c>
      <c r="B864" t="s">
        <v>158</v>
      </c>
      <c r="C864" t="s">
        <v>64</v>
      </c>
      <c r="D864">
        <v>2</v>
      </c>
      <c r="E864">
        <v>2018</v>
      </c>
      <c r="F864">
        <v>1.851851852</v>
      </c>
      <c r="H864" t="s">
        <v>10</v>
      </c>
      <c r="I864" t="s">
        <v>209</v>
      </c>
      <c r="J864" t="s">
        <v>39</v>
      </c>
      <c r="K864">
        <v>1</v>
      </c>
      <c r="L864">
        <v>2040</v>
      </c>
      <c r="M864">
        <v>1.4318783070000001</v>
      </c>
    </row>
    <row r="865" spans="1:13" hidden="1" x14ac:dyDescent="0.25">
      <c r="A865" t="s">
        <v>222</v>
      </c>
      <c r="B865" t="s">
        <v>158</v>
      </c>
      <c r="C865" t="s">
        <v>67</v>
      </c>
      <c r="D865">
        <v>3</v>
      </c>
      <c r="E865">
        <v>2018</v>
      </c>
      <c r="F865">
        <v>1.851851852</v>
      </c>
      <c r="H865" t="s">
        <v>10</v>
      </c>
      <c r="I865" t="s">
        <v>209</v>
      </c>
      <c r="J865" t="s">
        <v>76</v>
      </c>
      <c r="K865">
        <v>1</v>
      </c>
      <c r="L865">
        <v>2040</v>
      </c>
      <c r="M865">
        <v>0.28609789600000002</v>
      </c>
    </row>
    <row r="866" spans="1:13" hidden="1" x14ac:dyDescent="0.25">
      <c r="A866" t="s">
        <v>222</v>
      </c>
      <c r="B866" t="s">
        <v>158</v>
      </c>
      <c r="C866" t="s">
        <v>39</v>
      </c>
      <c r="D866">
        <v>1</v>
      </c>
      <c r="E866">
        <v>2025</v>
      </c>
      <c r="F866">
        <v>1.8437389769999999</v>
      </c>
      <c r="H866" t="s">
        <v>10</v>
      </c>
      <c r="I866" t="s">
        <v>209</v>
      </c>
      <c r="J866" t="s">
        <v>39</v>
      </c>
      <c r="K866">
        <v>1</v>
      </c>
      <c r="L866">
        <v>2045</v>
      </c>
      <c r="M866">
        <v>1.430224868</v>
      </c>
    </row>
    <row r="867" spans="1:13" hidden="1" x14ac:dyDescent="0.25">
      <c r="A867" t="s">
        <v>222</v>
      </c>
      <c r="B867" t="s">
        <v>158</v>
      </c>
      <c r="C867" t="s">
        <v>64</v>
      </c>
      <c r="D867">
        <v>2</v>
      </c>
      <c r="E867">
        <v>2025</v>
      </c>
      <c r="F867">
        <v>1.8437389769999999</v>
      </c>
      <c r="H867" t="s">
        <v>10</v>
      </c>
      <c r="I867" t="s">
        <v>209</v>
      </c>
      <c r="J867" t="s">
        <v>76</v>
      </c>
      <c r="K867">
        <v>1</v>
      </c>
      <c r="L867">
        <v>2045</v>
      </c>
      <c r="M867">
        <v>0.28576752900000002</v>
      </c>
    </row>
    <row r="868" spans="1:13" hidden="1" x14ac:dyDescent="0.25">
      <c r="A868" t="s">
        <v>222</v>
      </c>
      <c r="B868" t="s">
        <v>158</v>
      </c>
      <c r="C868" t="s">
        <v>67</v>
      </c>
      <c r="D868">
        <v>3</v>
      </c>
      <c r="E868">
        <v>2025</v>
      </c>
      <c r="F868">
        <v>1.8437389769999999</v>
      </c>
      <c r="H868" t="s">
        <v>10</v>
      </c>
      <c r="I868" t="s">
        <v>209</v>
      </c>
      <c r="J868" t="s">
        <v>39</v>
      </c>
      <c r="K868">
        <v>1</v>
      </c>
      <c r="L868">
        <v>2050</v>
      </c>
      <c r="M868">
        <v>1.428571429</v>
      </c>
    </row>
    <row r="869" spans="1:13" hidden="1" x14ac:dyDescent="0.25">
      <c r="A869" t="s">
        <v>222</v>
      </c>
      <c r="B869" t="s">
        <v>158</v>
      </c>
      <c r="C869" t="s">
        <v>39</v>
      </c>
      <c r="D869">
        <v>1</v>
      </c>
      <c r="E869">
        <v>2030</v>
      </c>
      <c r="F869">
        <v>1.837944067</v>
      </c>
      <c r="H869" t="s">
        <v>10</v>
      </c>
      <c r="I869" t="s">
        <v>209</v>
      </c>
      <c r="J869" t="s">
        <v>76</v>
      </c>
      <c r="K869">
        <v>1</v>
      </c>
      <c r="L869">
        <v>2050</v>
      </c>
      <c r="M869">
        <v>0.28543716200000002</v>
      </c>
    </row>
    <row r="870" spans="1:13" hidden="1" x14ac:dyDescent="0.25">
      <c r="A870" t="s">
        <v>222</v>
      </c>
      <c r="B870" t="s">
        <v>158</v>
      </c>
      <c r="C870" t="s">
        <v>64</v>
      </c>
      <c r="D870">
        <v>2</v>
      </c>
      <c r="E870">
        <v>2030</v>
      </c>
      <c r="F870">
        <v>1.837944067</v>
      </c>
      <c r="H870" t="s">
        <v>10</v>
      </c>
      <c r="I870" t="s">
        <v>210</v>
      </c>
      <c r="J870" t="s">
        <v>39</v>
      </c>
      <c r="K870">
        <v>1</v>
      </c>
      <c r="L870">
        <v>2018</v>
      </c>
      <c r="M870">
        <v>1.6666666670000001</v>
      </c>
    </row>
    <row r="871" spans="1:13" hidden="1" x14ac:dyDescent="0.25">
      <c r="A871" t="s">
        <v>222</v>
      </c>
      <c r="B871" t="s">
        <v>158</v>
      </c>
      <c r="C871" t="s">
        <v>67</v>
      </c>
      <c r="D871">
        <v>3</v>
      </c>
      <c r="E871">
        <v>2030</v>
      </c>
      <c r="F871">
        <v>1.837944067</v>
      </c>
      <c r="H871" t="s">
        <v>10</v>
      </c>
      <c r="I871" t="s">
        <v>210</v>
      </c>
      <c r="J871" t="s">
        <v>76</v>
      </c>
      <c r="K871">
        <v>1</v>
      </c>
      <c r="L871">
        <v>2018</v>
      </c>
      <c r="M871">
        <v>0.33301002299999999</v>
      </c>
    </row>
    <row r="872" spans="1:13" hidden="1" x14ac:dyDescent="0.25">
      <c r="A872" t="s">
        <v>222</v>
      </c>
      <c r="B872" t="s">
        <v>158</v>
      </c>
      <c r="C872" t="s">
        <v>39</v>
      </c>
      <c r="D872">
        <v>1</v>
      </c>
      <c r="E872">
        <v>2035</v>
      </c>
      <c r="F872">
        <v>1.8321491560000001</v>
      </c>
      <c r="H872" t="s">
        <v>10</v>
      </c>
      <c r="I872" t="s">
        <v>210</v>
      </c>
      <c r="J872" t="s">
        <v>39</v>
      </c>
      <c r="K872">
        <v>1</v>
      </c>
      <c r="L872">
        <v>2025</v>
      </c>
      <c r="M872">
        <v>1.4550264550000001</v>
      </c>
    </row>
    <row r="873" spans="1:13" hidden="1" x14ac:dyDescent="0.25">
      <c r="A873" t="s">
        <v>222</v>
      </c>
      <c r="B873" t="s">
        <v>158</v>
      </c>
      <c r="C873" t="s">
        <v>64</v>
      </c>
      <c r="D873">
        <v>2</v>
      </c>
      <c r="E873">
        <v>2035</v>
      </c>
      <c r="F873">
        <v>1.8321491560000001</v>
      </c>
      <c r="H873" t="s">
        <v>10</v>
      </c>
      <c r="I873" t="s">
        <v>210</v>
      </c>
      <c r="J873" t="s">
        <v>76</v>
      </c>
      <c r="K873">
        <v>1</v>
      </c>
      <c r="L873">
        <v>2025</v>
      </c>
      <c r="M873">
        <v>0.29072303599999999</v>
      </c>
    </row>
    <row r="874" spans="1:13" hidden="1" x14ac:dyDescent="0.25">
      <c r="A874" t="s">
        <v>222</v>
      </c>
      <c r="B874" t="s">
        <v>158</v>
      </c>
      <c r="C874" t="s">
        <v>67</v>
      </c>
      <c r="D874">
        <v>3</v>
      </c>
      <c r="E874">
        <v>2035</v>
      </c>
      <c r="F874">
        <v>1.8321491560000001</v>
      </c>
      <c r="H874" t="s">
        <v>10</v>
      </c>
      <c r="I874" t="s">
        <v>210</v>
      </c>
      <c r="J874" t="s">
        <v>39</v>
      </c>
      <c r="K874">
        <v>1</v>
      </c>
      <c r="L874">
        <v>2030</v>
      </c>
      <c r="M874">
        <v>1.4417989419999999</v>
      </c>
    </row>
    <row r="875" spans="1:13" hidden="1" x14ac:dyDescent="0.25">
      <c r="A875" t="s">
        <v>222</v>
      </c>
      <c r="B875" t="s">
        <v>158</v>
      </c>
      <c r="C875" t="s">
        <v>39</v>
      </c>
      <c r="D875">
        <v>1</v>
      </c>
      <c r="E875">
        <v>2040</v>
      </c>
      <c r="F875">
        <v>1.8263542450000001</v>
      </c>
      <c r="H875" t="s">
        <v>10</v>
      </c>
      <c r="I875" t="s">
        <v>210</v>
      </c>
      <c r="J875" t="s">
        <v>76</v>
      </c>
      <c r="K875">
        <v>1</v>
      </c>
      <c r="L875">
        <v>2030</v>
      </c>
      <c r="M875">
        <v>0.28808009899999998</v>
      </c>
    </row>
    <row r="876" spans="1:13" hidden="1" x14ac:dyDescent="0.25">
      <c r="A876" t="s">
        <v>222</v>
      </c>
      <c r="B876" t="s">
        <v>158</v>
      </c>
      <c r="C876" t="s">
        <v>64</v>
      </c>
      <c r="D876">
        <v>2</v>
      </c>
      <c r="E876">
        <v>2040</v>
      </c>
      <c r="F876">
        <v>1.8263542450000001</v>
      </c>
      <c r="H876" t="s">
        <v>10</v>
      </c>
      <c r="I876" t="s">
        <v>210</v>
      </c>
      <c r="J876" t="s">
        <v>39</v>
      </c>
      <c r="K876">
        <v>1</v>
      </c>
      <c r="L876">
        <v>2035</v>
      </c>
      <c r="M876">
        <v>1.4351851849999999</v>
      </c>
    </row>
    <row r="877" spans="1:13" hidden="1" x14ac:dyDescent="0.25">
      <c r="A877" t="s">
        <v>222</v>
      </c>
      <c r="B877" t="s">
        <v>158</v>
      </c>
      <c r="C877" t="s">
        <v>67</v>
      </c>
      <c r="D877">
        <v>3</v>
      </c>
      <c r="E877">
        <v>2040</v>
      </c>
      <c r="F877">
        <v>1.8263542450000001</v>
      </c>
      <c r="H877" t="s">
        <v>10</v>
      </c>
      <c r="I877" t="s">
        <v>210</v>
      </c>
      <c r="J877" t="s">
        <v>76</v>
      </c>
      <c r="K877">
        <v>1</v>
      </c>
      <c r="L877">
        <v>2035</v>
      </c>
      <c r="M877">
        <v>0.28675863099999999</v>
      </c>
    </row>
    <row r="878" spans="1:13" hidden="1" x14ac:dyDescent="0.25">
      <c r="A878" t="s">
        <v>222</v>
      </c>
      <c r="B878" t="s">
        <v>158</v>
      </c>
      <c r="C878" t="s">
        <v>39</v>
      </c>
      <c r="D878">
        <v>1</v>
      </c>
      <c r="E878">
        <v>2045</v>
      </c>
      <c r="F878">
        <v>1.820559335</v>
      </c>
      <c r="H878" t="s">
        <v>10</v>
      </c>
      <c r="I878" t="s">
        <v>210</v>
      </c>
      <c r="J878" t="s">
        <v>39</v>
      </c>
      <c r="K878">
        <v>1</v>
      </c>
      <c r="L878">
        <v>2040</v>
      </c>
      <c r="M878">
        <v>1.4318783070000001</v>
      </c>
    </row>
    <row r="879" spans="1:13" hidden="1" x14ac:dyDescent="0.25">
      <c r="A879" t="s">
        <v>222</v>
      </c>
      <c r="B879" t="s">
        <v>158</v>
      </c>
      <c r="C879" t="s">
        <v>64</v>
      </c>
      <c r="D879">
        <v>2</v>
      </c>
      <c r="E879">
        <v>2045</v>
      </c>
      <c r="F879">
        <v>1.820559335</v>
      </c>
      <c r="H879" t="s">
        <v>10</v>
      </c>
      <c r="I879" t="s">
        <v>210</v>
      </c>
      <c r="J879" t="s">
        <v>76</v>
      </c>
      <c r="K879">
        <v>1</v>
      </c>
      <c r="L879">
        <v>2040</v>
      </c>
      <c r="M879">
        <v>0.28609789600000002</v>
      </c>
    </row>
    <row r="880" spans="1:13" hidden="1" x14ac:dyDescent="0.25">
      <c r="A880" t="s">
        <v>222</v>
      </c>
      <c r="B880" t="s">
        <v>158</v>
      </c>
      <c r="C880" t="s">
        <v>67</v>
      </c>
      <c r="D880">
        <v>3</v>
      </c>
      <c r="E880">
        <v>2045</v>
      </c>
      <c r="F880">
        <v>1.820559335</v>
      </c>
      <c r="H880" t="s">
        <v>10</v>
      </c>
      <c r="I880" t="s">
        <v>210</v>
      </c>
      <c r="J880" t="s">
        <v>39</v>
      </c>
      <c r="K880">
        <v>1</v>
      </c>
      <c r="L880">
        <v>2045</v>
      </c>
      <c r="M880">
        <v>1.430224868</v>
      </c>
    </row>
    <row r="881" spans="1:13" hidden="1" x14ac:dyDescent="0.25">
      <c r="A881" t="s">
        <v>222</v>
      </c>
      <c r="B881" t="s">
        <v>158</v>
      </c>
      <c r="C881" t="s">
        <v>39</v>
      </c>
      <c r="D881">
        <v>1</v>
      </c>
      <c r="E881">
        <v>2050</v>
      </c>
      <c r="F881">
        <v>1.814764424</v>
      </c>
      <c r="H881" t="s">
        <v>10</v>
      </c>
      <c r="I881" t="s">
        <v>210</v>
      </c>
      <c r="J881" t="s">
        <v>76</v>
      </c>
      <c r="K881">
        <v>1</v>
      </c>
      <c r="L881">
        <v>2045</v>
      </c>
      <c r="M881">
        <v>0.28576752900000002</v>
      </c>
    </row>
    <row r="882" spans="1:13" hidden="1" x14ac:dyDescent="0.25">
      <c r="A882" t="s">
        <v>222</v>
      </c>
      <c r="B882" t="s">
        <v>158</v>
      </c>
      <c r="C882" t="s">
        <v>64</v>
      </c>
      <c r="D882">
        <v>2</v>
      </c>
      <c r="E882">
        <v>2050</v>
      </c>
      <c r="F882">
        <v>1.814764424</v>
      </c>
      <c r="H882" t="s">
        <v>10</v>
      </c>
      <c r="I882" t="s">
        <v>210</v>
      </c>
      <c r="J882" t="s">
        <v>39</v>
      </c>
      <c r="K882">
        <v>1</v>
      </c>
      <c r="L882">
        <v>2050</v>
      </c>
      <c r="M882">
        <v>1.428571429</v>
      </c>
    </row>
    <row r="883" spans="1:13" hidden="1" x14ac:dyDescent="0.25">
      <c r="A883" t="s">
        <v>222</v>
      </c>
      <c r="B883" t="s">
        <v>158</v>
      </c>
      <c r="C883" t="s">
        <v>67</v>
      </c>
      <c r="D883">
        <v>3</v>
      </c>
      <c r="E883">
        <v>2050</v>
      </c>
      <c r="F883">
        <v>1.814764424</v>
      </c>
      <c r="H883" t="s">
        <v>10</v>
      </c>
      <c r="I883" t="s">
        <v>210</v>
      </c>
      <c r="J883" t="s">
        <v>76</v>
      </c>
      <c r="K883">
        <v>1</v>
      </c>
      <c r="L883">
        <v>2050</v>
      </c>
      <c r="M883">
        <v>0.28543716200000002</v>
      </c>
    </row>
    <row r="884" spans="1:13" hidden="1" x14ac:dyDescent="0.25">
      <c r="A884" t="s">
        <v>222</v>
      </c>
      <c r="B884" t="s">
        <v>156</v>
      </c>
      <c r="C884" t="s">
        <v>39</v>
      </c>
      <c r="D884">
        <v>1</v>
      </c>
      <c r="E884">
        <v>2018</v>
      </c>
      <c r="F884">
        <v>2.8571428569999999</v>
      </c>
      <c r="H884" t="s">
        <v>10</v>
      </c>
      <c r="I884" t="s">
        <v>220</v>
      </c>
      <c r="J884" t="s">
        <v>16</v>
      </c>
      <c r="K884">
        <v>1</v>
      </c>
      <c r="L884">
        <v>2018</v>
      </c>
      <c r="M884">
        <v>1.3513500000000001</v>
      </c>
    </row>
    <row r="885" spans="1:13" hidden="1" x14ac:dyDescent="0.25">
      <c r="A885" t="s">
        <v>222</v>
      </c>
      <c r="B885" t="s">
        <v>156</v>
      </c>
      <c r="C885" t="s">
        <v>64</v>
      </c>
      <c r="D885">
        <v>2</v>
      </c>
      <c r="E885">
        <v>2018</v>
      </c>
      <c r="F885">
        <v>2.8571428569999999</v>
      </c>
      <c r="H885" t="s">
        <v>10</v>
      </c>
      <c r="I885" t="s">
        <v>220</v>
      </c>
      <c r="J885" t="s">
        <v>16</v>
      </c>
      <c r="K885">
        <v>1</v>
      </c>
      <c r="L885">
        <v>2025</v>
      </c>
      <c r="M885">
        <v>1.2345699999999999</v>
      </c>
    </row>
    <row r="886" spans="1:13" hidden="1" x14ac:dyDescent="0.25">
      <c r="A886" t="s">
        <v>222</v>
      </c>
      <c r="B886" t="s">
        <v>156</v>
      </c>
      <c r="C886" t="s">
        <v>67</v>
      </c>
      <c r="D886">
        <v>3</v>
      </c>
      <c r="E886">
        <v>2018</v>
      </c>
      <c r="F886">
        <v>2.8571428569999999</v>
      </c>
      <c r="H886" t="s">
        <v>10</v>
      </c>
      <c r="I886" t="s">
        <v>220</v>
      </c>
      <c r="J886" t="s">
        <v>16</v>
      </c>
      <c r="K886">
        <v>1</v>
      </c>
      <c r="L886">
        <v>2030</v>
      </c>
      <c r="M886">
        <v>1.19048</v>
      </c>
    </row>
    <row r="887" spans="1:13" hidden="1" x14ac:dyDescent="0.25">
      <c r="A887" t="s">
        <v>222</v>
      </c>
      <c r="B887" t="s">
        <v>156</v>
      </c>
      <c r="C887" t="s">
        <v>39</v>
      </c>
      <c r="D887">
        <v>1</v>
      </c>
      <c r="E887">
        <v>2025</v>
      </c>
      <c r="F887">
        <v>2.7027027029999999</v>
      </c>
      <c r="H887" t="s">
        <v>10</v>
      </c>
      <c r="I887" t="s">
        <v>220</v>
      </c>
      <c r="J887" t="s">
        <v>16</v>
      </c>
      <c r="K887">
        <v>1</v>
      </c>
      <c r="L887">
        <v>2035</v>
      </c>
      <c r="M887">
        <v>1.1764699999999999</v>
      </c>
    </row>
    <row r="888" spans="1:13" hidden="1" x14ac:dyDescent="0.25">
      <c r="A888" t="s">
        <v>222</v>
      </c>
      <c r="B888" t="s">
        <v>156</v>
      </c>
      <c r="C888" t="s">
        <v>64</v>
      </c>
      <c r="D888">
        <v>2</v>
      </c>
      <c r="E888">
        <v>2025</v>
      </c>
      <c r="F888">
        <v>2.7027027029999999</v>
      </c>
      <c r="H888" t="s">
        <v>10</v>
      </c>
      <c r="I888" t="s">
        <v>220</v>
      </c>
      <c r="J888" t="s">
        <v>16</v>
      </c>
      <c r="K888">
        <v>1</v>
      </c>
      <c r="L888">
        <v>2040</v>
      </c>
      <c r="M888">
        <v>1.14943</v>
      </c>
    </row>
    <row r="889" spans="1:13" hidden="1" x14ac:dyDescent="0.25">
      <c r="A889" t="s">
        <v>222</v>
      </c>
      <c r="B889" t="s">
        <v>156</v>
      </c>
      <c r="C889" t="s">
        <v>67</v>
      </c>
      <c r="D889">
        <v>3</v>
      </c>
      <c r="E889">
        <v>2025</v>
      </c>
      <c r="F889">
        <v>2.7027027029999999</v>
      </c>
      <c r="H889" t="s">
        <v>10</v>
      </c>
      <c r="I889" t="s">
        <v>220</v>
      </c>
      <c r="J889" t="s">
        <v>16</v>
      </c>
      <c r="K889">
        <v>1</v>
      </c>
      <c r="L889">
        <v>2045</v>
      </c>
      <c r="M889">
        <v>1.13636</v>
      </c>
    </row>
    <row r="890" spans="1:13" hidden="1" x14ac:dyDescent="0.25">
      <c r="A890" t="s">
        <v>222</v>
      </c>
      <c r="B890" t="s">
        <v>156</v>
      </c>
      <c r="C890" t="s">
        <v>39</v>
      </c>
      <c r="D890">
        <v>1</v>
      </c>
      <c r="E890">
        <v>2030</v>
      </c>
      <c r="F890">
        <v>2.6315789469999999</v>
      </c>
      <c r="H890" t="s">
        <v>10</v>
      </c>
      <c r="I890" t="s">
        <v>220</v>
      </c>
      <c r="J890" t="s">
        <v>16</v>
      </c>
      <c r="K890">
        <v>1</v>
      </c>
      <c r="L890">
        <v>2050</v>
      </c>
      <c r="M890">
        <v>1.11111</v>
      </c>
    </row>
    <row r="891" spans="1:13" hidden="1" x14ac:dyDescent="0.25">
      <c r="A891" t="s">
        <v>222</v>
      </c>
      <c r="B891" t="s">
        <v>156</v>
      </c>
      <c r="C891" t="s">
        <v>64</v>
      </c>
      <c r="D891">
        <v>2</v>
      </c>
      <c r="E891">
        <v>2030</v>
      </c>
      <c r="F891">
        <v>2.6315789469999999</v>
      </c>
    </row>
    <row r="892" spans="1:13" hidden="1" x14ac:dyDescent="0.25">
      <c r="A892" t="s">
        <v>222</v>
      </c>
      <c r="B892" t="s">
        <v>156</v>
      </c>
      <c r="C892" t="s">
        <v>67</v>
      </c>
      <c r="D892">
        <v>3</v>
      </c>
      <c r="E892">
        <v>2030</v>
      </c>
      <c r="F892">
        <v>2.6315789469999999</v>
      </c>
    </row>
    <row r="893" spans="1:13" hidden="1" x14ac:dyDescent="0.25">
      <c r="A893" t="s">
        <v>222</v>
      </c>
      <c r="B893" t="s">
        <v>156</v>
      </c>
      <c r="C893" t="s">
        <v>39</v>
      </c>
      <c r="D893">
        <v>1</v>
      </c>
      <c r="E893">
        <v>2035</v>
      </c>
      <c r="F893">
        <v>2.5641025640000001</v>
      </c>
    </row>
    <row r="894" spans="1:13" hidden="1" x14ac:dyDescent="0.25">
      <c r="A894" t="s">
        <v>222</v>
      </c>
      <c r="B894" t="s">
        <v>156</v>
      </c>
      <c r="C894" t="s">
        <v>64</v>
      </c>
      <c r="D894">
        <v>2</v>
      </c>
      <c r="E894">
        <v>2035</v>
      </c>
      <c r="F894">
        <v>2.5641025640000001</v>
      </c>
    </row>
    <row r="895" spans="1:13" hidden="1" x14ac:dyDescent="0.25">
      <c r="A895" t="s">
        <v>222</v>
      </c>
      <c r="B895" t="s">
        <v>156</v>
      </c>
      <c r="C895" t="s">
        <v>67</v>
      </c>
      <c r="D895">
        <v>3</v>
      </c>
      <c r="E895">
        <v>2035</v>
      </c>
      <c r="F895">
        <v>2.5641025640000001</v>
      </c>
    </row>
    <row r="896" spans="1:13" hidden="1" x14ac:dyDescent="0.25">
      <c r="A896" t="s">
        <v>222</v>
      </c>
      <c r="B896" t="s">
        <v>156</v>
      </c>
      <c r="C896" t="s">
        <v>39</v>
      </c>
      <c r="D896">
        <v>1</v>
      </c>
      <c r="E896">
        <v>2040</v>
      </c>
      <c r="F896">
        <v>2.5641025640000001</v>
      </c>
    </row>
    <row r="897" spans="1:6" hidden="1" x14ac:dyDescent="0.25">
      <c r="A897" t="s">
        <v>222</v>
      </c>
      <c r="B897" t="s">
        <v>156</v>
      </c>
      <c r="C897" t="s">
        <v>64</v>
      </c>
      <c r="D897">
        <v>2</v>
      </c>
      <c r="E897">
        <v>2040</v>
      </c>
      <c r="F897">
        <v>2.5641025640000001</v>
      </c>
    </row>
    <row r="898" spans="1:6" hidden="1" x14ac:dyDescent="0.25">
      <c r="A898" t="s">
        <v>222</v>
      </c>
      <c r="B898" t="s">
        <v>156</v>
      </c>
      <c r="C898" t="s">
        <v>67</v>
      </c>
      <c r="D898">
        <v>3</v>
      </c>
      <c r="E898">
        <v>2040</v>
      </c>
      <c r="F898">
        <v>2.5641025640000001</v>
      </c>
    </row>
    <row r="899" spans="1:6" hidden="1" x14ac:dyDescent="0.25">
      <c r="A899" t="s">
        <v>222</v>
      </c>
      <c r="B899" t="s">
        <v>156</v>
      </c>
      <c r="C899" t="s">
        <v>39</v>
      </c>
      <c r="D899">
        <v>1</v>
      </c>
      <c r="E899">
        <v>2045</v>
      </c>
      <c r="F899">
        <v>2.5641025640000001</v>
      </c>
    </row>
    <row r="900" spans="1:6" hidden="1" x14ac:dyDescent="0.25">
      <c r="A900" t="s">
        <v>222</v>
      </c>
      <c r="B900" t="s">
        <v>156</v>
      </c>
      <c r="C900" t="s">
        <v>64</v>
      </c>
      <c r="D900">
        <v>2</v>
      </c>
      <c r="E900">
        <v>2045</v>
      </c>
      <c r="F900">
        <v>2.5641025640000001</v>
      </c>
    </row>
    <row r="901" spans="1:6" hidden="1" x14ac:dyDescent="0.25">
      <c r="A901" t="s">
        <v>222</v>
      </c>
      <c r="B901" t="s">
        <v>156</v>
      </c>
      <c r="C901" t="s">
        <v>67</v>
      </c>
      <c r="D901">
        <v>3</v>
      </c>
      <c r="E901">
        <v>2045</v>
      </c>
      <c r="F901">
        <v>2.5641025640000001</v>
      </c>
    </row>
    <row r="902" spans="1:6" hidden="1" x14ac:dyDescent="0.25">
      <c r="A902" t="s">
        <v>222</v>
      </c>
      <c r="B902" t="s">
        <v>156</v>
      </c>
      <c r="C902" t="s">
        <v>39</v>
      </c>
      <c r="D902">
        <v>1</v>
      </c>
      <c r="E902">
        <v>2050</v>
      </c>
      <c r="F902">
        <v>2.5641025640000001</v>
      </c>
    </row>
    <row r="903" spans="1:6" hidden="1" x14ac:dyDescent="0.25">
      <c r="A903" t="s">
        <v>222</v>
      </c>
      <c r="B903" t="s">
        <v>156</v>
      </c>
      <c r="C903" t="s">
        <v>64</v>
      </c>
      <c r="D903">
        <v>2</v>
      </c>
      <c r="E903">
        <v>2050</v>
      </c>
      <c r="F903">
        <v>2.5641025640000001</v>
      </c>
    </row>
    <row r="904" spans="1:6" hidden="1" x14ac:dyDescent="0.25">
      <c r="A904" t="s">
        <v>222</v>
      </c>
      <c r="B904" t="s">
        <v>156</v>
      </c>
      <c r="C904" t="s">
        <v>67</v>
      </c>
      <c r="D904">
        <v>3</v>
      </c>
      <c r="E904">
        <v>2050</v>
      </c>
      <c r="F904">
        <v>2.5641025640000001</v>
      </c>
    </row>
    <row r="905" spans="1:6" hidden="1" x14ac:dyDescent="0.25">
      <c r="A905" t="s">
        <v>222</v>
      </c>
      <c r="B905" t="s">
        <v>157</v>
      </c>
      <c r="C905" t="s">
        <v>39</v>
      </c>
      <c r="D905">
        <v>1</v>
      </c>
      <c r="E905">
        <v>2018</v>
      </c>
      <c r="F905">
        <v>2.6315789469999999</v>
      </c>
    </row>
    <row r="906" spans="1:6" hidden="1" x14ac:dyDescent="0.25">
      <c r="A906" t="s">
        <v>222</v>
      </c>
      <c r="B906" t="s">
        <v>157</v>
      </c>
      <c r="C906" t="s">
        <v>64</v>
      </c>
      <c r="D906">
        <v>2</v>
      </c>
      <c r="E906">
        <v>2018</v>
      </c>
      <c r="F906">
        <v>2.6315789469999999</v>
      </c>
    </row>
    <row r="907" spans="1:6" hidden="1" x14ac:dyDescent="0.25">
      <c r="A907" t="s">
        <v>222</v>
      </c>
      <c r="B907" t="s">
        <v>157</v>
      </c>
      <c r="C907" t="s">
        <v>67</v>
      </c>
      <c r="D907">
        <v>3</v>
      </c>
      <c r="E907">
        <v>2018</v>
      </c>
      <c r="F907">
        <v>2.6315789469999999</v>
      </c>
    </row>
    <row r="908" spans="1:6" hidden="1" x14ac:dyDescent="0.25">
      <c r="A908" t="s">
        <v>222</v>
      </c>
      <c r="B908" t="s">
        <v>157</v>
      </c>
      <c r="C908" t="s">
        <v>39</v>
      </c>
      <c r="D908">
        <v>1</v>
      </c>
      <c r="E908">
        <v>2025</v>
      </c>
      <c r="F908">
        <v>2.3809523810000002</v>
      </c>
    </row>
    <row r="909" spans="1:6" hidden="1" x14ac:dyDescent="0.25">
      <c r="A909" t="s">
        <v>222</v>
      </c>
      <c r="B909" t="s">
        <v>157</v>
      </c>
      <c r="C909" t="s">
        <v>64</v>
      </c>
      <c r="D909">
        <v>2</v>
      </c>
      <c r="E909">
        <v>2025</v>
      </c>
      <c r="F909">
        <v>2.3809523810000002</v>
      </c>
    </row>
    <row r="910" spans="1:6" hidden="1" x14ac:dyDescent="0.25">
      <c r="A910" t="s">
        <v>222</v>
      </c>
      <c r="B910" t="s">
        <v>157</v>
      </c>
      <c r="C910" t="s">
        <v>67</v>
      </c>
      <c r="D910">
        <v>3</v>
      </c>
      <c r="E910">
        <v>2025</v>
      </c>
      <c r="F910">
        <v>2.3809523810000002</v>
      </c>
    </row>
    <row r="911" spans="1:6" hidden="1" x14ac:dyDescent="0.25">
      <c r="A911" t="s">
        <v>222</v>
      </c>
      <c r="B911" t="s">
        <v>157</v>
      </c>
      <c r="C911" t="s">
        <v>39</v>
      </c>
      <c r="D911">
        <v>1</v>
      </c>
      <c r="E911">
        <v>2030</v>
      </c>
      <c r="F911">
        <v>2.2727272730000001</v>
      </c>
    </row>
    <row r="912" spans="1:6" hidden="1" x14ac:dyDescent="0.25">
      <c r="A912" t="s">
        <v>222</v>
      </c>
      <c r="B912" t="s">
        <v>157</v>
      </c>
      <c r="C912" t="s">
        <v>64</v>
      </c>
      <c r="D912">
        <v>2</v>
      </c>
      <c r="E912">
        <v>2030</v>
      </c>
      <c r="F912">
        <v>2.2727272730000001</v>
      </c>
    </row>
    <row r="913" spans="1:6" hidden="1" x14ac:dyDescent="0.25">
      <c r="A913" t="s">
        <v>222</v>
      </c>
      <c r="B913" t="s">
        <v>157</v>
      </c>
      <c r="C913" t="s">
        <v>67</v>
      </c>
      <c r="D913">
        <v>3</v>
      </c>
      <c r="E913">
        <v>2030</v>
      </c>
      <c r="F913">
        <v>2.2727272730000001</v>
      </c>
    </row>
    <row r="914" spans="1:6" hidden="1" x14ac:dyDescent="0.25">
      <c r="A914" t="s">
        <v>222</v>
      </c>
      <c r="B914" t="s">
        <v>157</v>
      </c>
      <c r="C914" t="s">
        <v>39</v>
      </c>
      <c r="D914">
        <v>1</v>
      </c>
      <c r="E914">
        <v>2035</v>
      </c>
      <c r="F914">
        <v>2.2222222220000001</v>
      </c>
    </row>
    <row r="915" spans="1:6" hidden="1" x14ac:dyDescent="0.25">
      <c r="A915" t="s">
        <v>222</v>
      </c>
      <c r="B915" t="s">
        <v>157</v>
      </c>
      <c r="C915" t="s">
        <v>64</v>
      </c>
      <c r="D915">
        <v>2</v>
      </c>
      <c r="E915">
        <v>2035</v>
      </c>
      <c r="F915">
        <v>2.2222222220000001</v>
      </c>
    </row>
    <row r="916" spans="1:6" hidden="1" x14ac:dyDescent="0.25">
      <c r="A916" t="s">
        <v>222</v>
      </c>
      <c r="B916" t="s">
        <v>157</v>
      </c>
      <c r="C916" t="s">
        <v>67</v>
      </c>
      <c r="D916">
        <v>3</v>
      </c>
      <c r="E916">
        <v>2035</v>
      </c>
      <c r="F916">
        <v>2.2222222220000001</v>
      </c>
    </row>
    <row r="917" spans="1:6" hidden="1" x14ac:dyDescent="0.25">
      <c r="A917" t="s">
        <v>222</v>
      </c>
      <c r="B917" t="s">
        <v>157</v>
      </c>
      <c r="C917" t="s">
        <v>39</v>
      </c>
      <c r="D917">
        <v>1</v>
      </c>
      <c r="E917">
        <v>2040</v>
      </c>
      <c r="F917">
        <v>2.2222222220000001</v>
      </c>
    </row>
    <row r="918" spans="1:6" hidden="1" x14ac:dyDescent="0.25">
      <c r="A918" t="s">
        <v>222</v>
      </c>
      <c r="B918" t="s">
        <v>157</v>
      </c>
      <c r="C918" t="s">
        <v>64</v>
      </c>
      <c r="D918">
        <v>2</v>
      </c>
      <c r="E918">
        <v>2040</v>
      </c>
      <c r="F918">
        <v>2.2222222220000001</v>
      </c>
    </row>
    <row r="919" spans="1:6" hidden="1" x14ac:dyDescent="0.25">
      <c r="A919" t="s">
        <v>222</v>
      </c>
      <c r="B919" t="s">
        <v>157</v>
      </c>
      <c r="C919" t="s">
        <v>67</v>
      </c>
      <c r="D919">
        <v>3</v>
      </c>
      <c r="E919">
        <v>2040</v>
      </c>
      <c r="F919">
        <v>2.2222222220000001</v>
      </c>
    </row>
    <row r="920" spans="1:6" hidden="1" x14ac:dyDescent="0.25">
      <c r="A920" t="s">
        <v>222</v>
      </c>
      <c r="B920" t="s">
        <v>157</v>
      </c>
      <c r="C920" t="s">
        <v>39</v>
      </c>
      <c r="D920">
        <v>1</v>
      </c>
      <c r="E920">
        <v>2045</v>
      </c>
      <c r="F920">
        <v>2.2222222220000001</v>
      </c>
    </row>
    <row r="921" spans="1:6" hidden="1" x14ac:dyDescent="0.25">
      <c r="A921" t="s">
        <v>222</v>
      </c>
      <c r="B921" t="s">
        <v>157</v>
      </c>
      <c r="C921" t="s">
        <v>64</v>
      </c>
      <c r="D921">
        <v>2</v>
      </c>
      <c r="E921">
        <v>2045</v>
      </c>
      <c r="F921">
        <v>2.2222222220000001</v>
      </c>
    </row>
    <row r="922" spans="1:6" hidden="1" x14ac:dyDescent="0.25">
      <c r="A922" t="s">
        <v>222</v>
      </c>
      <c r="B922" t="s">
        <v>157</v>
      </c>
      <c r="C922" t="s">
        <v>67</v>
      </c>
      <c r="D922">
        <v>3</v>
      </c>
      <c r="E922">
        <v>2045</v>
      </c>
      <c r="F922">
        <v>2.2222222220000001</v>
      </c>
    </row>
    <row r="923" spans="1:6" hidden="1" x14ac:dyDescent="0.25">
      <c r="A923" t="s">
        <v>222</v>
      </c>
      <c r="B923" t="s">
        <v>157</v>
      </c>
      <c r="C923" t="s">
        <v>39</v>
      </c>
      <c r="D923">
        <v>1</v>
      </c>
      <c r="E923">
        <v>2050</v>
      </c>
      <c r="F923">
        <v>2.2222222220000001</v>
      </c>
    </row>
    <row r="924" spans="1:6" hidden="1" x14ac:dyDescent="0.25">
      <c r="A924" t="s">
        <v>222</v>
      </c>
      <c r="B924" t="s">
        <v>157</v>
      </c>
      <c r="C924" t="s">
        <v>64</v>
      </c>
      <c r="D924">
        <v>2</v>
      </c>
      <c r="E924">
        <v>2050</v>
      </c>
      <c r="F924">
        <v>2.2222222220000001</v>
      </c>
    </row>
    <row r="925" spans="1:6" hidden="1" x14ac:dyDescent="0.25">
      <c r="A925" t="s">
        <v>222</v>
      </c>
      <c r="B925" t="s">
        <v>157</v>
      </c>
      <c r="C925" t="s">
        <v>67</v>
      </c>
      <c r="D925">
        <v>3</v>
      </c>
      <c r="E925">
        <v>2050</v>
      </c>
      <c r="F925">
        <v>2.2222222220000001</v>
      </c>
    </row>
    <row r="926" spans="1:6" hidden="1" x14ac:dyDescent="0.25">
      <c r="A926" t="s">
        <v>222</v>
      </c>
      <c r="B926" t="s">
        <v>159</v>
      </c>
      <c r="C926" t="s">
        <v>34</v>
      </c>
      <c r="D926">
        <v>1</v>
      </c>
      <c r="E926">
        <v>2018</v>
      </c>
      <c r="F926">
        <v>2.6315789469999999</v>
      </c>
    </row>
    <row r="927" spans="1:6" hidden="1" x14ac:dyDescent="0.25">
      <c r="A927" t="s">
        <v>222</v>
      </c>
      <c r="B927" t="s">
        <v>159</v>
      </c>
      <c r="C927" t="s">
        <v>34</v>
      </c>
      <c r="D927">
        <v>1</v>
      </c>
      <c r="E927">
        <v>2025</v>
      </c>
      <c r="F927">
        <v>2.3020408159999999</v>
      </c>
    </row>
    <row r="928" spans="1:6" hidden="1" x14ac:dyDescent="0.25">
      <c r="A928" t="s">
        <v>222</v>
      </c>
      <c r="B928" t="s">
        <v>159</v>
      </c>
      <c r="C928" t="s">
        <v>34</v>
      </c>
      <c r="D928">
        <v>1</v>
      </c>
      <c r="E928">
        <v>2030</v>
      </c>
      <c r="F928">
        <v>2.148051948</v>
      </c>
    </row>
    <row r="929" spans="1:6" hidden="1" x14ac:dyDescent="0.25">
      <c r="A929" t="s">
        <v>222</v>
      </c>
      <c r="B929" t="s">
        <v>159</v>
      </c>
      <c r="C929" t="s">
        <v>34</v>
      </c>
      <c r="D929">
        <v>1</v>
      </c>
      <c r="E929">
        <v>2035</v>
      </c>
      <c r="F929">
        <v>2.0526077100000002</v>
      </c>
    </row>
    <row r="930" spans="1:6" hidden="1" x14ac:dyDescent="0.25">
      <c r="A930" t="s">
        <v>222</v>
      </c>
      <c r="B930" t="s">
        <v>159</v>
      </c>
      <c r="C930" t="s">
        <v>34</v>
      </c>
      <c r="D930">
        <v>1</v>
      </c>
      <c r="E930">
        <v>2040</v>
      </c>
      <c r="F930">
        <v>2.0027210879999999</v>
      </c>
    </row>
    <row r="931" spans="1:6" hidden="1" x14ac:dyDescent="0.25">
      <c r="A931" t="s">
        <v>222</v>
      </c>
      <c r="B931" t="s">
        <v>159</v>
      </c>
      <c r="C931" t="s">
        <v>34</v>
      </c>
      <c r="D931">
        <v>1</v>
      </c>
      <c r="E931">
        <v>2045</v>
      </c>
      <c r="F931">
        <v>1.952834467</v>
      </c>
    </row>
    <row r="932" spans="1:6" hidden="1" x14ac:dyDescent="0.25">
      <c r="A932" t="s">
        <v>222</v>
      </c>
      <c r="B932" t="s">
        <v>159</v>
      </c>
      <c r="C932" t="s">
        <v>34</v>
      </c>
      <c r="D932">
        <v>1</v>
      </c>
      <c r="E932">
        <v>2050</v>
      </c>
      <c r="F932">
        <v>1.902947846</v>
      </c>
    </row>
    <row r="933" spans="1:6" hidden="1" x14ac:dyDescent="0.25">
      <c r="A933" t="s">
        <v>222</v>
      </c>
      <c r="B933" t="s">
        <v>160</v>
      </c>
      <c r="C933" t="s">
        <v>44</v>
      </c>
      <c r="D933">
        <v>1</v>
      </c>
      <c r="E933">
        <v>2018</v>
      </c>
      <c r="F933">
        <v>2.7027027029999999</v>
      </c>
    </row>
    <row r="934" spans="1:6" hidden="1" x14ac:dyDescent="0.25">
      <c r="A934" t="s">
        <v>222</v>
      </c>
      <c r="B934" t="s">
        <v>160</v>
      </c>
      <c r="C934" t="s">
        <v>44</v>
      </c>
      <c r="D934">
        <v>1</v>
      </c>
      <c r="E934">
        <v>2025</v>
      </c>
      <c r="F934">
        <v>2.6507936509999999</v>
      </c>
    </row>
    <row r="935" spans="1:6" hidden="1" x14ac:dyDescent="0.25">
      <c r="A935" t="s">
        <v>222</v>
      </c>
      <c r="B935" t="s">
        <v>160</v>
      </c>
      <c r="C935" t="s">
        <v>44</v>
      </c>
      <c r="D935">
        <v>1</v>
      </c>
      <c r="E935">
        <v>2030</v>
      </c>
      <c r="F935">
        <v>2.6049409240000001</v>
      </c>
    </row>
    <row r="936" spans="1:6" hidden="1" x14ac:dyDescent="0.25">
      <c r="A936" t="s">
        <v>222</v>
      </c>
      <c r="B936" t="s">
        <v>160</v>
      </c>
      <c r="C936" t="s">
        <v>44</v>
      </c>
      <c r="D936">
        <v>1</v>
      </c>
      <c r="E936">
        <v>2035</v>
      </c>
      <c r="F936">
        <v>2.4653061219999999</v>
      </c>
    </row>
    <row r="937" spans="1:6" hidden="1" x14ac:dyDescent="0.25">
      <c r="A937" t="s">
        <v>222</v>
      </c>
      <c r="B937" t="s">
        <v>160</v>
      </c>
      <c r="C937" t="s">
        <v>44</v>
      </c>
      <c r="D937">
        <v>1</v>
      </c>
      <c r="E937">
        <v>2040</v>
      </c>
      <c r="F937">
        <v>2.3396177520000001</v>
      </c>
    </row>
    <row r="938" spans="1:6" hidden="1" x14ac:dyDescent="0.25">
      <c r="A938" t="s">
        <v>222</v>
      </c>
      <c r="B938" t="s">
        <v>160</v>
      </c>
      <c r="C938" t="s">
        <v>44</v>
      </c>
      <c r="D938">
        <v>1</v>
      </c>
      <c r="E938">
        <v>2045</v>
      </c>
      <c r="F938">
        <v>2.3302235179999999</v>
      </c>
    </row>
    <row r="939" spans="1:6" hidden="1" x14ac:dyDescent="0.25">
      <c r="A939" t="s">
        <v>222</v>
      </c>
      <c r="B939" t="s">
        <v>160</v>
      </c>
      <c r="C939" t="s">
        <v>44</v>
      </c>
      <c r="D939">
        <v>1</v>
      </c>
      <c r="E939">
        <v>2050</v>
      </c>
      <c r="F939">
        <v>2.3208292840000002</v>
      </c>
    </row>
    <row r="940" spans="1:6" hidden="1" x14ac:dyDescent="0.25">
      <c r="A940" t="s">
        <v>222</v>
      </c>
      <c r="B940" t="s">
        <v>161</v>
      </c>
      <c r="C940" t="s">
        <v>49</v>
      </c>
      <c r="D940">
        <v>1</v>
      </c>
      <c r="E940">
        <v>2018</v>
      </c>
      <c r="F940">
        <v>2.6315789469999999</v>
      </c>
    </row>
    <row r="941" spans="1:6" hidden="1" x14ac:dyDescent="0.25">
      <c r="A941" t="s">
        <v>222</v>
      </c>
      <c r="B941" t="s">
        <v>161</v>
      </c>
      <c r="C941" t="s">
        <v>49</v>
      </c>
      <c r="D941">
        <v>1</v>
      </c>
      <c r="E941">
        <v>2025</v>
      </c>
      <c r="F941">
        <v>2.6160401000000002</v>
      </c>
    </row>
    <row r="942" spans="1:6" hidden="1" x14ac:dyDescent="0.25">
      <c r="A942" t="s">
        <v>222</v>
      </c>
      <c r="B942" t="s">
        <v>161</v>
      </c>
      <c r="C942" t="s">
        <v>49</v>
      </c>
      <c r="D942">
        <v>1</v>
      </c>
      <c r="E942">
        <v>2030</v>
      </c>
      <c r="F942">
        <v>2.6049409240000001</v>
      </c>
    </row>
    <row r="943" spans="1:6" hidden="1" x14ac:dyDescent="0.25">
      <c r="A943" t="s">
        <v>222</v>
      </c>
      <c r="B943" t="s">
        <v>161</v>
      </c>
      <c r="C943" t="s">
        <v>49</v>
      </c>
      <c r="D943">
        <v>1</v>
      </c>
      <c r="E943">
        <v>2035</v>
      </c>
      <c r="F943">
        <v>2.5938417469999999</v>
      </c>
    </row>
    <row r="944" spans="1:6" hidden="1" x14ac:dyDescent="0.25">
      <c r="A944" t="s">
        <v>222</v>
      </c>
      <c r="B944" t="s">
        <v>161</v>
      </c>
      <c r="C944" t="s">
        <v>49</v>
      </c>
      <c r="D944">
        <v>1</v>
      </c>
      <c r="E944">
        <v>2040</v>
      </c>
      <c r="F944">
        <v>2.5827425709999998</v>
      </c>
    </row>
    <row r="945" spans="1:6" hidden="1" x14ac:dyDescent="0.25">
      <c r="A945" t="s">
        <v>222</v>
      </c>
      <c r="B945" t="s">
        <v>161</v>
      </c>
      <c r="C945" t="s">
        <v>49</v>
      </c>
      <c r="D945">
        <v>1</v>
      </c>
      <c r="E945">
        <v>2045</v>
      </c>
      <c r="F945">
        <v>2.5716433940000001</v>
      </c>
    </row>
    <row r="946" spans="1:6" hidden="1" x14ac:dyDescent="0.25">
      <c r="A946" t="s">
        <v>222</v>
      </c>
      <c r="B946" t="s">
        <v>161</v>
      </c>
      <c r="C946" t="s">
        <v>49</v>
      </c>
      <c r="D946">
        <v>1</v>
      </c>
      <c r="E946">
        <v>2050</v>
      </c>
      <c r="F946">
        <v>2.560544218</v>
      </c>
    </row>
    <row r="947" spans="1:6" hidden="1" x14ac:dyDescent="0.25">
      <c r="A947" t="s">
        <v>222</v>
      </c>
      <c r="B947" t="s">
        <v>162</v>
      </c>
      <c r="C947" t="s">
        <v>82</v>
      </c>
      <c r="D947">
        <v>1</v>
      </c>
      <c r="E947">
        <v>2018</v>
      </c>
      <c r="F947">
        <v>1.8603351960000001</v>
      </c>
    </row>
    <row r="948" spans="1:6" hidden="1" x14ac:dyDescent="0.25">
      <c r="A948" t="s">
        <v>222</v>
      </c>
      <c r="B948" t="s">
        <v>162</v>
      </c>
      <c r="C948" t="s">
        <v>82</v>
      </c>
      <c r="D948">
        <v>1</v>
      </c>
      <c r="E948">
        <v>2025</v>
      </c>
      <c r="F948">
        <v>1.786949721</v>
      </c>
    </row>
    <row r="949" spans="1:6" hidden="1" x14ac:dyDescent="0.25">
      <c r="A949" t="s">
        <v>222</v>
      </c>
      <c r="B949" t="s">
        <v>162</v>
      </c>
      <c r="C949" t="s">
        <v>82</v>
      </c>
      <c r="D949">
        <v>1</v>
      </c>
      <c r="E949">
        <v>2030</v>
      </c>
      <c r="F949">
        <v>1.749356744</v>
      </c>
    </row>
    <row r="950" spans="1:6" hidden="1" x14ac:dyDescent="0.25">
      <c r="A950" t="s">
        <v>222</v>
      </c>
      <c r="B950" t="s">
        <v>162</v>
      </c>
      <c r="C950" t="s">
        <v>82</v>
      </c>
      <c r="D950">
        <v>1</v>
      </c>
      <c r="E950">
        <v>2035</v>
      </c>
      <c r="F950">
        <v>1.7121468479999999</v>
      </c>
    </row>
    <row r="951" spans="1:6" hidden="1" x14ac:dyDescent="0.25">
      <c r="A951" t="s">
        <v>222</v>
      </c>
      <c r="B951" t="s">
        <v>162</v>
      </c>
      <c r="C951" t="s">
        <v>82</v>
      </c>
      <c r="D951">
        <v>1</v>
      </c>
      <c r="E951">
        <v>2040</v>
      </c>
      <c r="F951">
        <v>1.6753200319999999</v>
      </c>
    </row>
    <row r="952" spans="1:6" hidden="1" x14ac:dyDescent="0.25">
      <c r="A952" t="s">
        <v>222</v>
      </c>
      <c r="B952" t="s">
        <v>162</v>
      </c>
      <c r="C952" t="s">
        <v>82</v>
      </c>
      <c r="D952">
        <v>1</v>
      </c>
      <c r="E952">
        <v>2045</v>
      </c>
      <c r="F952">
        <v>1.6388762969999999</v>
      </c>
    </row>
    <row r="953" spans="1:6" hidden="1" x14ac:dyDescent="0.25">
      <c r="A953" t="s">
        <v>222</v>
      </c>
      <c r="B953" t="s">
        <v>162</v>
      </c>
      <c r="C953" t="s">
        <v>82</v>
      </c>
      <c r="D953">
        <v>1</v>
      </c>
      <c r="E953">
        <v>2050</v>
      </c>
      <c r="F953">
        <v>1.6028156419999999</v>
      </c>
    </row>
    <row r="954" spans="1:6" hidden="1" x14ac:dyDescent="0.25">
      <c r="A954" t="s">
        <v>222</v>
      </c>
      <c r="B954" t="s">
        <v>163</v>
      </c>
      <c r="C954" t="s">
        <v>49</v>
      </c>
      <c r="D954">
        <v>1</v>
      </c>
      <c r="E954">
        <v>2018</v>
      </c>
      <c r="F954">
        <v>1.2402234640000001</v>
      </c>
    </row>
    <row r="955" spans="1:6" hidden="1" x14ac:dyDescent="0.25">
      <c r="A955" t="s">
        <v>222</v>
      </c>
      <c r="B955" t="s">
        <v>163</v>
      </c>
      <c r="C955" t="s">
        <v>84</v>
      </c>
      <c r="D955">
        <v>2</v>
      </c>
      <c r="E955">
        <v>2018</v>
      </c>
      <c r="F955">
        <v>1.2402234640000001</v>
      </c>
    </row>
    <row r="956" spans="1:6" hidden="1" x14ac:dyDescent="0.25">
      <c r="A956" t="s">
        <v>222</v>
      </c>
      <c r="B956" t="s">
        <v>163</v>
      </c>
      <c r="C956" t="s">
        <v>49</v>
      </c>
      <c r="D956">
        <v>1</v>
      </c>
      <c r="E956">
        <v>2025</v>
      </c>
      <c r="F956">
        <v>1.1939664800000001</v>
      </c>
    </row>
    <row r="957" spans="1:6" hidden="1" x14ac:dyDescent="0.25">
      <c r="A957" t="s">
        <v>222</v>
      </c>
      <c r="B957" t="s">
        <v>163</v>
      </c>
      <c r="C957" t="s">
        <v>84</v>
      </c>
      <c r="D957">
        <v>2</v>
      </c>
      <c r="E957">
        <v>2025</v>
      </c>
      <c r="F957">
        <v>1.1939664800000001</v>
      </c>
    </row>
    <row r="958" spans="1:6" hidden="1" x14ac:dyDescent="0.25">
      <c r="A958" t="s">
        <v>222</v>
      </c>
      <c r="B958" t="s">
        <v>163</v>
      </c>
      <c r="C958" t="s">
        <v>49</v>
      </c>
      <c r="D958">
        <v>1</v>
      </c>
      <c r="E958">
        <v>2030</v>
      </c>
      <c r="F958">
        <v>1.170809258</v>
      </c>
    </row>
    <row r="959" spans="1:6" hidden="1" x14ac:dyDescent="0.25">
      <c r="A959" t="s">
        <v>222</v>
      </c>
      <c r="B959" t="s">
        <v>163</v>
      </c>
      <c r="C959" t="s">
        <v>84</v>
      </c>
      <c r="D959">
        <v>2</v>
      </c>
      <c r="E959">
        <v>2030</v>
      </c>
      <c r="F959">
        <v>1.170809258</v>
      </c>
    </row>
    <row r="960" spans="1:6" hidden="1" x14ac:dyDescent="0.25">
      <c r="A960" t="s">
        <v>222</v>
      </c>
      <c r="B960" t="s">
        <v>163</v>
      </c>
      <c r="C960" t="s">
        <v>49</v>
      </c>
      <c r="D960">
        <v>1</v>
      </c>
      <c r="E960">
        <v>2035</v>
      </c>
      <c r="F960">
        <v>1.1479074220000001</v>
      </c>
    </row>
    <row r="961" spans="1:6" hidden="1" x14ac:dyDescent="0.25">
      <c r="A961" t="s">
        <v>222</v>
      </c>
      <c r="B961" t="s">
        <v>163</v>
      </c>
      <c r="C961" t="s">
        <v>84</v>
      </c>
      <c r="D961">
        <v>2</v>
      </c>
      <c r="E961">
        <v>2035</v>
      </c>
      <c r="F961">
        <v>1.1479074220000001</v>
      </c>
    </row>
    <row r="962" spans="1:6" hidden="1" x14ac:dyDescent="0.25">
      <c r="A962" t="s">
        <v>222</v>
      </c>
      <c r="B962" t="s">
        <v>163</v>
      </c>
      <c r="C962" t="s">
        <v>49</v>
      </c>
      <c r="D962">
        <v>1</v>
      </c>
      <c r="E962">
        <v>2040</v>
      </c>
      <c r="F962">
        <v>1.1252609739999999</v>
      </c>
    </row>
    <row r="963" spans="1:6" hidden="1" x14ac:dyDescent="0.25">
      <c r="A963" t="s">
        <v>222</v>
      </c>
      <c r="B963" t="s">
        <v>163</v>
      </c>
      <c r="C963" t="s">
        <v>84</v>
      </c>
      <c r="D963">
        <v>2</v>
      </c>
      <c r="E963">
        <v>2040</v>
      </c>
      <c r="F963">
        <v>1.1252609739999999</v>
      </c>
    </row>
    <row r="964" spans="1:6" hidden="1" x14ac:dyDescent="0.25">
      <c r="A964" t="s">
        <v>222</v>
      </c>
      <c r="B964" t="s">
        <v>163</v>
      </c>
      <c r="C964" t="s">
        <v>49</v>
      </c>
      <c r="D964">
        <v>1</v>
      </c>
      <c r="E964">
        <v>2045</v>
      </c>
      <c r="F964">
        <v>1.1028699120000001</v>
      </c>
    </row>
    <row r="965" spans="1:6" hidden="1" x14ac:dyDescent="0.25">
      <c r="A965" t="s">
        <v>222</v>
      </c>
      <c r="B965" t="s">
        <v>163</v>
      </c>
      <c r="C965" t="s">
        <v>84</v>
      </c>
      <c r="D965">
        <v>2</v>
      </c>
      <c r="E965">
        <v>2045</v>
      </c>
      <c r="F965">
        <v>1.1028699120000001</v>
      </c>
    </row>
    <row r="966" spans="1:6" hidden="1" x14ac:dyDescent="0.25">
      <c r="A966" t="s">
        <v>222</v>
      </c>
      <c r="B966" t="s">
        <v>163</v>
      </c>
      <c r="C966" t="s">
        <v>49</v>
      </c>
      <c r="D966">
        <v>1</v>
      </c>
      <c r="E966">
        <v>2050</v>
      </c>
      <c r="F966">
        <v>1.080734238</v>
      </c>
    </row>
    <row r="967" spans="1:6" hidden="1" x14ac:dyDescent="0.25">
      <c r="A967" t="s">
        <v>222</v>
      </c>
      <c r="B967" t="s">
        <v>163</v>
      </c>
      <c r="C967" t="s">
        <v>84</v>
      </c>
      <c r="D967">
        <v>2</v>
      </c>
      <c r="E967">
        <v>2050</v>
      </c>
      <c r="F967">
        <v>1.080734238</v>
      </c>
    </row>
    <row r="968" spans="1:6" hidden="1" x14ac:dyDescent="0.25">
      <c r="A968" t="s">
        <v>222</v>
      </c>
      <c r="B968" t="s">
        <v>164</v>
      </c>
      <c r="C968" t="s">
        <v>34</v>
      </c>
      <c r="D968">
        <v>1</v>
      </c>
      <c r="E968">
        <v>2018</v>
      </c>
      <c r="F968">
        <v>1.302234637</v>
      </c>
    </row>
    <row r="969" spans="1:6" hidden="1" x14ac:dyDescent="0.25">
      <c r="A969" t="s">
        <v>222</v>
      </c>
      <c r="B969" t="s">
        <v>164</v>
      </c>
      <c r="C969" t="s">
        <v>34</v>
      </c>
      <c r="D969">
        <v>1</v>
      </c>
      <c r="E969">
        <v>2025</v>
      </c>
      <c r="F969">
        <v>1.248924581</v>
      </c>
    </row>
    <row r="970" spans="1:6" hidden="1" x14ac:dyDescent="0.25">
      <c r="A970" t="s">
        <v>222</v>
      </c>
      <c r="B970" t="s">
        <v>164</v>
      </c>
      <c r="C970" t="s">
        <v>34</v>
      </c>
      <c r="D970">
        <v>1</v>
      </c>
      <c r="E970">
        <v>2030</v>
      </c>
      <c r="F970">
        <v>1.2219074219999999</v>
      </c>
    </row>
    <row r="971" spans="1:6" hidden="1" x14ac:dyDescent="0.25">
      <c r="A971" t="s">
        <v>222</v>
      </c>
      <c r="B971" t="s">
        <v>164</v>
      </c>
      <c r="C971" t="s">
        <v>34</v>
      </c>
      <c r="D971">
        <v>1</v>
      </c>
      <c r="E971">
        <v>2035</v>
      </c>
      <c r="F971">
        <v>1.1957282520000001</v>
      </c>
    </row>
    <row r="972" spans="1:6" hidden="1" x14ac:dyDescent="0.25">
      <c r="A972" t="s">
        <v>222</v>
      </c>
      <c r="B972" t="s">
        <v>164</v>
      </c>
      <c r="C972" t="s">
        <v>34</v>
      </c>
      <c r="D972">
        <v>1</v>
      </c>
      <c r="E972">
        <v>2040</v>
      </c>
      <c r="F972">
        <v>1.1703870709999999</v>
      </c>
    </row>
    <row r="973" spans="1:6" hidden="1" x14ac:dyDescent="0.25">
      <c r="A973" t="s">
        <v>222</v>
      </c>
      <c r="B973" t="s">
        <v>164</v>
      </c>
      <c r="C973" t="s">
        <v>34</v>
      </c>
      <c r="D973">
        <v>1</v>
      </c>
      <c r="E973">
        <v>2045</v>
      </c>
      <c r="F973">
        <v>1.1458838790000001</v>
      </c>
    </row>
    <row r="974" spans="1:6" hidden="1" x14ac:dyDescent="0.25">
      <c r="A974" t="s">
        <v>222</v>
      </c>
      <c r="B974" t="s">
        <v>164</v>
      </c>
      <c r="C974" t="s">
        <v>34</v>
      </c>
      <c r="D974">
        <v>1</v>
      </c>
      <c r="E974">
        <v>2050</v>
      </c>
      <c r="F974">
        <v>1.1222186750000001</v>
      </c>
    </row>
    <row r="975" spans="1:6" hidden="1" x14ac:dyDescent="0.25">
      <c r="A975" t="s">
        <v>222</v>
      </c>
      <c r="B975" t="s">
        <v>165</v>
      </c>
      <c r="C975" t="s">
        <v>49</v>
      </c>
      <c r="D975">
        <v>1</v>
      </c>
      <c r="E975">
        <v>2018</v>
      </c>
      <c r="F975">
        <v>0.67391304299999999</v>
      </c>
    </row>
    <row r="976" spans="1:6" hidden="1" x14ac:dyDescent="0.25">
      <c r="A976" t="s">
        <v>222</v>
      </c>
      <c r="B976" t="s">
        <v>165</v>
      </c>
      <c r="C976" t="s">
        <v>82</v>
      </c>
      <c r="D976">
        <v>2</v>
      </c>
      <c r="E976">
        <v>2018</v>
      </c>
      <c r="F976">
        <v>0.80869565200000004</v>
      </c>
    </row>
    <row r="977" spans="1:6" hidden="1" x14ac:dyDescent="0.25">
      <c r="A977" t="s">
        <v>222</v>
      </c>
      <c r="B977" t="s">
        <v>165</v>
      </c>
      <c r="C977" t="s">
        <v>84</v>
      </c>
      <c r="D977">
        <v>3</v>
      </c>
      <c r="E977">
        <v>2018</v>
      </c>
      <c r="F977">
        <v>0.67391304299999999</v>
      </c>
    </row>
    <row r="978" spans="1:6" hidden="1" x14ac:dyDescent="0.25">
      <c r="A978" t="s">
        <v>222</v>
      </c>
      <c r="B978" t="s">
        <v>165</v>
      </c>
      <c r="C978" t="s">
        <v>49</v>
      </c>
      <c r="D978">
        <v>1</v>
      </c>
      <c r="E978">
        <v>2025</v>
      </c>
      <c r="F978">
        <v>0.64022452299999999</v>
      </c>
    </row>
    <row r="979" spans="1:6" hidden="1" x14ac:dyDescent="0.25">
      <c r="A979" t="s">
        <v>222</v>
      </c>
      <c r="B979" t="s">
        <v>165</v>
      </c>
      <c r="C979" t="s">
        <v>82</v>
      </c>
      <c r="D979">
        <v>2</v>
      </c>
      <c r="E979">
        <v>2025</v>
      </c>
      <c r="F979">
        <v>0.768269427</v>
      </c>
    </row>
    <row r="980" spans="1:6" hidden="1" x14ac:dyDescent="0.25">
      <c r="A980" t="s">
        <v>222</v>
      </c>
      <c r="B980" t="s">
        <v>165</v>
      </c>
      <c r="C980" t="s">
        <v>84</v>
      </c>
      <c r="D980">
        <v>3</v>
      </c>
      <c r="E980">
        <v>2025</v>
      </c>
      <c r="F980">
        <v>0.64022452299999999</v>
      </c>
    </row>
    <row r="981" spans="1:6" hidden="1" x14ac:dyDescent="0.25">
      <c r="A981" t="s">
        <v>222</v>
      </c>
      <c r="B981" t="s">
        <v>165</v>
      </c>
      <c r="C981" t="s">
        <v>49</v>
      </c>
      <c r="D981">
        <v>1</v>
      </c>
      <c r="E981">
        <v>2030</v>
      </c>
      <c r="F981">
        <v>0.62246948599999996</v>
      </c>
    </row>
    <row r="982" spans="1:6" hidden="1" x14ac:dyDescent="0.25">
      <c r="A982" t="s">
        <v>222</v>
      </c>
      <c r="B982" t="s">
        <v>165</v>
      </c>
      <c r="C982" t="s">
        <v>82</v>
      </c>
      <c r="D982">
        <v>2</v>
      </c>
      <c r="E982">
        <v>2030</v>
      </c>
      <c r="F982">
        <v>0.74696338399999995</v>
      </c>
    </row>
    <row r="983" spans="1:6" hidden="1" x14ac:dyDescent="0.25">
      <c r="A983" t="s">
        <v>222</v>
      </c>
      <c r="B983" t="s">
        <v>165</v>
      </c>
      <c r="C983" t="s">
        <v>84</v>
      </c>
      <c r="D983">
        <v>3</v>
      </c>
      <c r="E983">
        <v>2030</v>
      </c>
      <c r="F983">
        <v>0.62246948599999996</v>
      </c>
    </row>
    <row r="984" spans="1:6" hidden="1" x14ac:dyDescent="0.25">
      <c r="A984" t="s">
        <v>222</v>
      </c>
      <c r="B984" t="s">
        <v>165</v>
      </c>
      <c r="C984" t="s">
        <v>49</v>
      </c>
      <c r="D984">
        <v>1</v>
      </c>
      <c r="E984">
        <v>2035</v>
      </c>
      <c r="F984">
        <v>0.60487745199999998</v>
      </c>
    </row>
    <row r="985" spans="1:6" hidden="1" x14ac:dyDescent="0.25">
      <c r="A985" t="s">
        <v>222</v>
      </c>
      <c r="B985" t="s">
        <v>165</v>
      </c>
      <c r="C985" t="s">
        <v>82</v>
      </c>
      <c r="D985">
        <v>2</v>
      </c>
      <c r="E985">
        <v>2035</v>
      </c>
      <c r="F985">
        <v>0.72585294300000003</v>
      </c>
    </row>
    <row r="986" spans="1:6" hidden="1" x14ac:dyDescent="0.25">
      <c r="A986" t="s">
        <v>222</v>
      </c>
      <c r="B986" t="s">
        <v>165</v>
      </c>
      <c r="C986" t="s">
        <v>84</v>
      </c>
      <c r="D986">
        <v>3</v>
      </c>
      <c r="E986">
        <v>2035</v>
      </c>
      <c r="F986">
        <v>0.60487745199999998</v>
      </c>
    </row>
    <row r="987" spans="1:6" hidden="1" x14ac:dyDescent="0.25">
      <c r="A987" t="s">
        <v>222</v>
      </c>
      <c r="B987" t="s">
        <v>165</v>
      </c>
      <c r="C987" t="s">
        <v>49</v>
      </c>
      <c r="D987">
        <v>1</v>
      </c>
      <c r="E987">
        <v>2040</v>
      </c>
      <c r="F987">
        <v>0.58744842100000005</v>
      </c>
    </row>
    <row r="988" spans="1:6" hidden="1" x14ac:dyDescent="0.25">
      <c r="A988" t="s">
        <v>222</v>
      </c>
      <c r="B988" t="s">
        <v>165</v>
      </c>
      <c r="C988" t="s">
        <v>82</v>
      </c>
      <c r="D988">
        <v>2</v>
      </c>
      <c r="E988">
        <v>2040</v>
      </c>
      <c r="F988">
        <v>0.70493810499999998</v>
      </c>
    </row>
    <row r="989" spans="1:6" hidden="1" x14ac:dyDescent="0.25">
      <c r="A989" t="s">
        <v>222</v>
      </c>
      <c r="B989" t="s">
        <v>165</v>
      </c>
      <c r="C989" t="s">
        <v>84</v>
      </c>
      <c r="D989">
        <v>3</v>
      </c>
      <c r="E989">
        <v>2040</v>
      </c>
      <c r="F989">
        <v>0.58744842100000005</v>
      </c>
    </row>
    <row r="990" spans="1:6" hidden="1" x14ac:dyDescent="0.25">
      <c r="A990" t="s">
        <v>222</v>
      </c>
      <c r="B990" t="s">
        <v>165</v>
      </c>
      <c r="C990" t="s">
        <v>49</v>
      </c>
      <c r="D990">
        <v>1</v>
      </c>
      <c r="E990">
        <v>2045</v>
      </c>
      <c r="F990">
        <v>0.57018239199999998</v>
      </c>
    </row>
    <row r="991" spans="1:6" hidden="1" x14ac:dyDescent="0.25">
      <c r="A991" t="s">
        <v>222</v>
      </c>
      <c r="B991" t="s">
        <v>165</v>
      </c>
      <c r="C991" t="s">
        <v>82</v>
      </c>
      <c r="D991">
        <v>2</v>
      </c>
      <c r="E991">
        <v>2045</v>
      </c>
      <c r="F991">
        <v>0.68421887000000003</v>
      </c>
    </row>
    <row r="992" spans="1:6" hidden="1" x14ac:dyDescent="0.25">
      <c r="A992" t="s">
        <v>222</v>
      </c>
      <c r="B992" t="s">
        <v>165</v>
      </c>
      <c r="C992" t="s">
        <v>84</v>
      </c>
      <c r="D992">
        <v>3</v>
      </c>
      <c r="E992">
        <v>2045</v>
      </c>
      <c r="F992">
        <v>0.57018239199999998</v>
      </c>
    </row>
    <row r="993" spans="1:6" hidden="1" x14ac:dyDescent="0.25">
      <c r="A993" t="s">
        <v>222</v>
      </c>
      <c r="B993" t="s">
        <v>165</v>
      </c>
      <c r="C993" t="s">
        <v>49</v>
      </c>
      <c r="D993">
        <v>1</v>
      </c>
      <c r="E993">
        <v>2050</v>
      </c>
      <c r="F993">
        <v>0.55307936499999999</v>
      </c>
    </row>
    <row r="994" spans="1:6" hidden="1" x14ac:dyDescent="0.25">
      <c r="A994" t="s">
        <v>222</v>
      </c>
      <c r="B994" t="s">
        <v>165</v>
      </c>
      <c r="C994" t="s">
        <v>82</v>
      </c>
      <c r="D994">
        <v>2</v>
      </c>
      <c r="E994">
        <v>2050</v>
      </c>
      <c r="F994">
        <v>0.66369523799999997</v>
      </c>
    </row>
    <row r="995" spans="1:6" hidden="1" x14ac:dyDescent="0.25">
      <c r="A995" t="s">
        <v>222</v>
      </c>
      <c r="B995" t="s">
        <v>165</v>
      </c>
      <c r="C995" t="s">
        <v>84</v>
      </c>
      <c r="D995">
        <v>3</v>
      </c>
      <c r="E995">
        <v>2050</v>
      </c>
      <c r="F995">
        <v>0.55307936499999999</v>
      </c>
    </row>
    <row r="996" spans="1:6" hidden="1" x14ac:dyDescent="0.25">
      <c r="A996" t="s">
        <v>222</v>
      </c>
      <c r="B996" t="s">
        <v>166</v>
      </c>
      <c r="C996" t="s">
        <v>16</v>
      </c>
      <c r="D996">
        <v>1</v>
      </c>
      <c r="E996">
        <v>2018</v>
      </c>
      <c r="F996">
        <v>0.375</v>
      </c>
    </row>
    <row r="997" spans="1:6" hidden="1" x14ac:dyDescent="0.25">
      <c r="A997" t="s">
        <v>222</v>
      </c>
      <c r="B997" t="s">
        <v>166</v>
      </c>
      <c r="C997" t="s">
        <v>16</v>
      </c>
      <c r="D997">
        <v>1</v>
      </c>
      <c r="E997">
        <v>2025</v>
      </c>
      <c r="F997">
        <v>0.34821428599999998</v>
      </c>
    </row>
    <row r="998" spans="1:6" hidden="1" x14ac:dyDescent="0.25">
      <c r="A998" t="s">
        <v>222</v>
      </c>
      <c r="B998" t="s">
        <v>166</v>
      </c>
      <c r="C998" t="s">
        <v>16</v>
      </c>
      <c r="D998">
        <v>1</v>
      </c>
      <c r="E998">
        <v>2030</v>
      </c>
      <c r="F998">
        <v>0.33329081599999999</v>
      </c>
    </row>
    <row r="999" spans="1:6" hidden="1" x14ac:dyDescent="0.25">
      <c r="A999" t="s">
        <v>222</v>
      </c>
      <c r="B999" t="s">
        <v>166</v>
      </c>
      <c r="C999" t="s">
        <v>16</v>
      </c>
      <c r="D999">
        <v>1</v>
      </c>
      <c r="E999">
        <v>2035</v>
      </c>
      <c r="F999">
        <v>0.31868622400000002</v>
      </c>
    </row>
    <row r="1000" spans="1:6" hidden="1" x14ac:dyDescent="0.25">
      <c r="A1000" t="s">
        <v>222</v>
      </c>
      <c r="B1000" t="s">
        <v>166</v>
      </c>
      <c r="C1000" t="s">
        <v>16</v>
      </c>
      <c r="D1000">
        <v>1</v>
      </c>
      <c r="E1000">
        <v>2040</v>
      </c>
      <c r="F1000">
        <v>0.30440051000000001</v>
      </c>
    </row>
    <row r="1001" spans="1:6" hidden="1" x14ac:dyDescent="0.25">
      <c r="A1001" t="s">
        <v>222</v>
      </c>
      <c r="B1001" t="s">
        <v>166</v>
      </c>
      <c r="C1001" t="s">
        <v>16</v>
      </c>
      <c r="D1001">
        <v>1</v>
      </c>
      <c r="E1001">
        <v>2045</v>
      </c>
      <c r="F1001">
        <v>0.290433673</v>
      </c>
    </row>
    <row r="1002" spans="1:6" hidden="1" x14ac:dyDescent="0.25">
      <c r="A1002" t="s">
        <v>222</v>
      </c>
      <c r="B1002" t="s">
        <v>166</v>
      </c>
      <c r="C1002" t="s">
        <v>16</v>
      </c>
      <c r="D1002">
        <v>1</v>
      </c>
      <c r="E1002">
        <v>2050</v>
      </c>
      <c r="F1002">
        <v>0.27678571400000002</v>
      </c>
    </row>
    <row r="1003" spans="1:6" hidden="1" x14ac:dyDescent="0.25">
      <c r="A1003" t="s">
        <v>222</v>
      </c>
      <c r="B1003" t="s">
        <v>167</v>
      </c>
      <c r="C1003" t="s">
        <v>16</v>
      </c>
      <c r="D1003">
        <v>1</v>
      </c>
      <c r="E1003">
        <v>2018</v>
      </c>
      <c r="F1003">
        <v>0.46</v>
      </c>
    </row>
    <row r="1004" spans="1:6" hidden="1" x14ac:dyDescent="0.25">
      <c r="A1004" t="s">
        <v>222</v>
      </c>
      <c r="B1004" t="s">
        <v>167</v>
      </c>
      <c r="C1004" t="s">
        <v>16</v>
      </c>
      <c r="D1004">
        <v>1</v>
      </c>
      <c r="E1004">
        <v>2025</v>
      </c>
      <c r="F1004">
        <v>0.31850000000000001</v>
      </c>
    </row>
    <row r="1005" spans="1:6" hidden="1" x14ac:dyDescent="0.25">
      <c r="A1005" t="s">
        <v>222</v>
      </c>
      <c r="B1005" t="s">
        <v>167</v>
      </c>
      <c r="C1005" t="s">
        <v>16</v>
      </c>
      <c r="D1005">
        <v>1</v>
      </c>
      <c r="E1005">
        <v>2030</v>
      </c>
      <c r="F1005">
        <v>0.30469047599999999</v>
      </c>
    </row>
    <row r="1006" spans="1:6" hidden="1" x14ac:dyDescent="0.25">
      <c r="A1006" t="s">
        <v>222</v>
      </c>
      <c r="B1006" t="s">
        <v>167</v>
      </c>
      <c r="C1006" t="s">
        <v>16</v>
      </c>
      <c r="D1006">
        <v>1</v>
      </c>
      <c r="E1006">
        <v>2035</v>
      </c>
      <c r="F1006">
        <v>0.29509226199999999</v>
      </c>
    </row>
    <row r="1007" spans="1:6" hidden="1" x14ac:dyDescent="0.25">
      <c r="A1007" t="s">
        <v>222</v>
      </c>
      <c r="B1007" t="s">
        <v>167</v>
      </c>
      <c r="C1007" t="s">
        <v>16</v>
      </c>
      <c r="D1007">
        <v>1</v>
      </c>
      <c r="E1007">
        <v>2040</v>
      </c>
      <c r="F1007">
        <v>0.2875625</v>
      </c>
    </row>
    <row r="1008" spans="1:6" hidden="1" x14ac:dyDescent="0.25">
      <c r="A1008" t="s">
        <v>222</v>
      </c>
      <c r="B1008" t="s">
        <v>167</v>
      </c>
      <c r="C1008" t="s">
        <v>16</v>
      </c>
      <c r="D1008">
        <v>1</v>
      </c>
      <c r="E1008">
        <v>2045</v>
      </c>
      <c r="F1008">
        <v>0.28104836300000002</v>
      </c>
    </row>
    <row r="1009" spans="1:6" hidden="1" x14ac:dyDescent="0.25">
      <c r="A1009" t="s">
        <v>222</v>
      </c>
      <c r="B1009" t="s">
        <v>167</v>
      </c>
      <c r="C1009" t="s">
        <v>16</v>
      </c>
      <c r="D1009">
        <v>1</v>
      </c>
      <c r="E1009">
        <v>2050</v>
      </c>
      <c r="F1009">
        <v>0.27457142899999998</v>
      </c>
    </row>
    <row r="1010" spans="1:6" hidden="1" x14ac:dyDescent="0.25">
      <c r="A1010" t="s">
        <v>222</v>
      </c>
      <c r="B1010" t="s">
        <v>168</v>
      </c>
      <c r="C1010" t="s">
        <v>34</v>
      </c>
      <c r="D1010">
        <v>1</v>
      </c>
      <c r="E1010">
        <v>2018</v>
      </c>
      <c r="F1010">
        <v>0.453333333</v>
      </c>
    </row>
    <row r="1011" spans="1:6" hidden="1" x14ac:dyDescent="0.25">
      <c r="A1011" t="s">
        <v>222</v>
      </c>
      <c r="B1011" t="s">
        <v>168</v>
      </c>
      <c r="C1011" t="s">
        <v>34</v>
      </c>
      <c r="D1011">
        <v>1</v>
      </c>
      <c r="E1011">
        <v>2025</v>
      </c>
      <c r="F1011">
        <v>0.39928571400000001</v>
      </c>
    </row>
    <row r="1012" spans="1:6" hidden="1" x14ac:dyDescent="0.25">
      <c r="A1012" t="s">
        <v>222</v>
      </c>
      <c r="B1012" t="s">
        <v>168</v>
      </c>
      <c r="C1012" t="s">
        <v>34</v>
      </c>
      <c r="D1012">
        <v>1</v>
      </c>
      <c r="E1012">
        <v>2030</v>
      </c>
      <c r="F1012">
        <v>0.371006803</v>
      </c>
    </row>
    <row r="1013" spans="1:6" hidden="1" x14ac:dyDescent="0.25">
      <c r="A1013" t="s">
        <v>222</v>
      </c>
      <c r="B1013" t="s">
        <v>168</v>
      </c>
      <c r="C1013" t="s">
        <v>34</v>
      </c>
      <c r="D1013">
        <v>1</v>
      </c>
      <c r="E1013">
        <v>2035</v>
      </c>
      <c r="F1013">
        <v>0.34351020399999999</v>
      </c>
    </row>
    <row r="1014" spans="1:6" hidden="1" x14ac:dyDescent="0.25">
      <c r="A1014" t="s">
        <v>222</v>
      </c>
      <c r="B1014" t="s">
        <v>168</v>
      </c>
      <c r="C1014" t="s">
        <v>34</v>
      </c>
      <c r="D1014">
        <v>1</v>
      </c>
      <c r="E1014">
        <v>2040</v>
      </c>
      <c r="F1014">
        <v>0.31679591800000001</v>
      </c>
    </row>
    <row r="1015" spans="1:6" hidden="1" x14ac:dyDescent="0.25">
      <c r="A1015" t="s">
        <v>222</v>
      </c>
      <c r="B1015" t="s">
        <v>168</v>
      </c>
      <c r="C1015" t="s">
        <v>34</v>
      </c>
      <c r="D1015">
        <v>1</v>
      </c>
      <c r="E1015">
        <v>2045</v>
      </c>
      <c r="F1015">
        <v>0.29086394599999998</v>
      </c>
    </row>
    <row r="1016" spans="1:6" hidden="1" x14ac:dyDescent="0.25">
      <c r="A1016" t="s">
        <v>222</v>
      </c>
      <c r="B1016" t="s">
        <v>168</v>
      </c>
      <c r="C1016" t="s">
        <v>34</v>
      </c>
      <c r="D1016">
        <v>1</v>
      </c>
      <c r="E1016">
        <v>2050</v>
      </c>
      <c r="F1016">
        <v>0.26571428600000002</v>
      </c>
    </row>
    <row r="1017" spans="1:6" hidden="1" x14ac:dyDescent="0.25">
      <c r="A1017" t="s">
        <v>222</v>
      </c>
      <c r="B1017" t="s">
        <v>169</v>
      </c>
      <c r="C1017" t="s">
        <v>49</v>
      </c>
      <c r="D1017">
        <v>1</v>
      </c>
      <c r="E1017">
        <v>2018</v>
      </c>
      <c r="F1017">
        <v>1.4266666670000001</v>
      </c>
    </row>
    <row r="1018" spans="1:6" hidden="1" x14ac:dyDescent="0.25">
      <c r="A1018" t="s">
        <v>222</v>
      </c>
      <c r="B1018" t="s">
        <v>169</v>
      </c>
      <c r="C1018" t="s">
        <v>82</v>
      </c>
      <c r="D1018">
        <v>2</v>
      </c>
      <c r="E1018">
        <v>2018</v>
      </c>
      <c r="F1018">
        <v>1.712</v>
      </c>
    </row>
    <row r="1019" spans="1:6" hidden="1" x14ac:dyDescent="0.25">
      <c r="A1019" t="s">
        <v>222</v>
      </c>
      <c r="B1019" t="s">
        <v>169</v>
      </c>
      <c r="C1019" t="s">
        <v>84</v>
      </c>
      <c r="D1019">
        <v>3</v>
      </c>
      <c r="E1019">
        <v>2018</v>
      </c>
      <c r="F1019">
        <v>1.4266666670000001</v>
      </c>
    </row>
    <row r="1020" spans="1:6" hidden="1" x14ac:dyDescent="0.25">
      <c r="A1020" t="s">
        <v>222</v>
      </c>
      <c r="B1020" t="s">
        <v>169</v>
      </c>
      <c r="C1020" t="s">
        <v>49</v>
      </c>
      <c r="D1020">
        <v>1</v>
      </c>
      <c r="E1020">
        <v>2025</v>
      </c>
      <c r="F1020">
        <v>1.3221638099999999</v>
      </c>
    </row>
    <row r="1021" spans="1:6" hidden="1" x14ac:dyDescent="0.25">
      <c r="A1021" t="s">
        <v>222</v>
      </c>
      <c r="B1021" t="s">
        <v>169</v>
      </c>
      <c r="C1021" t="s">
        <v>82</v>
      </c>
      <c r="D1021">
        <v>2</v>
      </c>
      <c r="E1021">
        <v>2025</v>
      </c>
      <c r="F1021">
        <v>1.706304</v>
      </c>
    </row>
    <row r="1022" spans="1:6" hidden="1" x14ac:dyDescent="0.25">
      <c r="A1022" t="s">
        <v>222</v>
      </c>
      <c r="B1022" t="s">
        <v>169</v>
      </c>
      <c r="C1022" t="s">
        <v>84</v>
      </c>
      <c r="D1022">
        <v>3</v>
      </c>
      <c r="E1022">
        <v>2025</v>
      </c>
      <c r="F1022">
        <v>1.3221638099999999</v>
      </c>
    </row>
    <row r="1023" spans="1:6" hidden="1" x14ac:dyDescent="0.25">
      <c r="A1023" t="s">
        <v>222</v>
      </c>
      <c r="B1023" t="s">
        <v>169</v>
      </c>
      <c r="C1023" t="s">
        <v>49</v>
      </c>
      <c r="D1023">
        <v>1</v>
      </c>
      <c r="E1023">
        <v>2030</v>
      </c>
      <c r="F1023">
        <v>1.2700544220000001</v>
      </c>
    </row>
    <row r="1024" spans="1:6" hidden="1" x14ac:dyDescent="0.25">
      <c r="A1024" t="s">
        <v>222</v>
      </c>
      <c r="B1024" t="s">
        <v>169</v>
      </c>
      <c r="C1024" t="s">
        <v>82</v>
      </c>
      <c r="D1024">
        <v>2</v>
      </c>
      <c r="E1024">
        <v>2030</v>
      </c>
      <c r="F1024">
        <v>1.7022354289999999</v>
      </c>
    </row>
    <row r="1025" spans="1:6" hidden="1" x14ac:dyDescent="0.25">
      <c r="A1025" t="s">
        <v>222</v>
      </c>
      <c r="B1025" t="s">
        <v>169</v>
      </c>
      <c r="C1025" t="s">
        <v>84</v>
      </c>
      <c r="D1025">
        <v>3</v>
      </c>
      <c r="E1025">
        <v>2030</v>
      </c>
      <c r="F1025">
        <v>1.2700544220000001</v>
      </c>
    </row>
    <row r="1026" spans="1:6" hidden="1" x14ac:dyDescent="0.25">
      <c r="A1026" t="s">
        <v>222</v>
      </c>
      <c r="B1026" t="s">
        <v>169</v>
      </c>
      <c r="C1026" t="s">
        <v>49</v>
      </c>
      <c r="D1026">
        <v>1</v>
      </c>
      <c r="E1026">
        <v>2035</v>
      </c>
      <c r="F1026">
        <v>1.218527347</v>
      </c>
    </row>
    <row r="1027" spans="1:6" hidden="1" x14ac:dyDescent="0.25">
      <c r="A1027" t="s">
        <v>222</v>
      </c>
      <c r="B1027" t="s">
        <v>169</v>
      </c>
      <c r="C1027" t="s">
        <v>82</v>
      </c>
      <c r="D1027">
        <v>2</v>
      </c>
      <c r="E1027">
        <v>2035</v>
      </c>
      <c r="F1027">
        <v>1.6981668569999999</v>
      </c>
    </row>
    <row r="1028" spans="1:6" hidden="1" x14ac:dyDescent="0.25">
      <c r="A1028" t="s">
        <v>222</v>
      </c>
      <c r="B1028" t="s">
        <v>169</v>
      </c>
      <c r="C1028" t="s">
        <v>84</v>
      </c>
      <c r="D1028">
        <v>3</v>
      </c>
      <c r="E1028">
        <v>2035</v>
      </c>
      <c r="F1028">
        <v>1.218527347</v>
      </c>
    </row>
    <row r="1029" spans="1:6" hidden="1" x14ac:dyDescent="0.25">
      <c r="A1029" t="s">
        <v>222</v>
      </c>
      <c r="B1029" t="s">
        <v>169</v>
      </c>
      <c r="C1029" t="s">
        <v>49</v>
      </c>
      <c r="D1029">
        <v>1</v>
      </c>
      <c r="E1029">
        <v>2040</v>
      </c>
      <c r="F1029">
        <v>1.1675825849999999</v>
      </c>
    </row>
    <row r="1030" spans="1:6" hidden="1" x14ac:dyDescent="0.25">
      <c r="A1030" t="s">
        <v>222</v>
      </c>
      <c r="B1030" t="s">
        <v>169</v>
      </c>
      <c r="C1030" t="s">
        <v>82</v>
      </c>
      <c r="D1030">
        <v>2</v>
      </c>
      <c r="E1030">
        <v>2040</v>
      </c>
      <c r="F1030">
        <v>1.694098286</v>
      </c>
    </row>
    <row r="1031" spans="1:6" hidden="1" x14ac:dyDescent="0.25">
      <c r="A1031" t="s">
        <v>222</v>
      </c>
      <c r="B1031" t="s">
        <v>169</v>
      </c>
      <c r="C1031" t="s">
        <v>84</v>
      </c>
      <c r="D1031">
        <v>3</v>
      </c>
      <c r="E1031">
        <v>2040</v>
      </c>
      <c r="F1031">
        <v>1.1675825849999999</v>
      </c>
    </row>
    <row r="1032" spans="1:6" hidden="1" x14ac:dyDescent="0.25">
      <c r="A1032" t="s">
        <v>222</v>
      </c>
      <c r="B1032" t="s">
        <v>169</v>
      </c>
      <c r="C1032" t="s">
        <v>49</v>
      </c>
      <c r="D1032">
        <v>1</v>
      </c>
      <c r="E1032">
        <v>2045</v>
      </c>
      <c r="F1032">
        <v>1.117220136</v>
      </c>
    </row>
    <row r="1033" spans="1:6" hidden="1" x14ac:dyDescent="0.25">
      <c r="A1033" t="s">
        <v>222</v>
      </c>
      <c r="B1033" t="s">
        <v>169</v>
      </c>
      <c r="C1033" t="s">
        <v>82</v>
      </c>
      <c r="D1033">
        <v>2</v>
      </c>
      <c r="E1033">
        <v>2045</v>
      </c>
      <c r="F1033">
        <v>1.690029714</v>
      </c>
    </row>
    <row r="1034" spans="1:6" hidden="1" x14ac:dyDescent="0.25">
      <c r="A1034" t="s">
        <v>222</v>
      </c>
      <c r="B1034" t="s">
        <v>169</v>
      </c>
      <c r="C1034" t="s">
        <v>84</v>
      </c>
      <c r="D1034">
        <v>3</v>
      </c>
      <c r="E1034">
        <v>2045</v>
      </c>
      <c r="F1034">
        <v>1.117220136</v>
      </c>
    </row>
    <row r="1035" spans="1:6" hidden="1" x14ac:dyDescent="0.25">
      <c r="A1035" t="s">
        <v>222</v>
      </c>
      <c r="B1035" t="s">
        <v>169</v>
      </c>
      <c r="C1035" t="s">
        <v>49</v>
      </c>
      <c r="D1035">
        <v>1</v>
      </c>
      <c r="E1035">
        <v>2050</v>
      </c>
      <c r="F1035">
        <v>1.0674399999999999</v>
      </c>
    </row>
    <row r="1036" spans="1:6" hidden="1" x14ac:dyDescent="0.25">
      <c r="A1036" t="s">
        <v>222</v>
      </c>
      <c r="B1036" t="s">
        <v>169</v>
      </c>
      <c r="C1036" t="s">
        <v>82</v>
      </c>
      <c r="D1036">
        <v>2</v>
      </c>
      <c r="E1036">
        <v>2050</v>
      </c>
      <c r="F1036">
        <v>1.6859611430000001</v>
      </c>
    </row>
    <row r="1037" spans="1:6" hidden="1" x14ac:dyDescent="0.25">
      <c r="A1037" t="s">
        <v>222</v>
      </c>
      <c r="B1037" t="s">
        <v>169</v>
      </c>
      <c r="C1037" t="s">
        <v>84</v>
      </c>
      <c r="D1037">
        <v>3</v>
      </c>
      <c r="E1037">
        <v>2050</v>
      </c>
      <c r="F1037">
        <v>1.0674399999999999</v>
      </c>
    </row>
    <row r="1038" spans="1:6" hidden="1" x14ac:dyDescent="0.25">
      <c r="A1038" t="s">
        <v>222</v>
      </c>
      <c r="B1038" t="s">
        <v>170</v>
      </c>
      <c r="C1038" t="s">
        <v>86</v>
      </c>
      <c r="D1038">
        <v>1</v>
      </c>
      <c r="E1038">
        <v>2018</v>
      </c>
      <c r="F1038">
        <v>0.68</v>
      </c>
    </row>
    <row r="1039" spans="1:6" hidden="1" x14ac:dyDescent="0.25">
      <c r="A1039" t="s">
        <v>222</v>
      </c>
      <c r="B1039" t="s">
        <v>170</v>
      </c>
      <c r="C1039" t="s">
        <v>86</v>
      </c>
      <c r="D1039">
        <v>1</v>
      </c>
      <c r="E1039">
        <v>2025</v>
      </c>
      <c r="F1039">
        <v>0.67456000000000005</v>
      </c>
    </row>
    <row r="1040" spans="1:6" hidden="1" x14ac:dyDescent="0.25">
      <c r="A1040" t="s">
        <v>222</v>
      </c>
      <c r="B1040" t="s">
        <v>170</v>
      </c>
      <c r="C1040" t="s">
        <v>86</v>
      </c>
      <c r="D1040">
        <v>1</v>
      </c>
      <c r="E1040">
        <v>2030</v>
      </c>
      <c r="F1040">
        <v>0.67067428600000001</v>
      </c>
    </row>
    <row r="1041" spans="1:6" hidden="1" x14ac:dyDescent="0.25">
      <c r="A1041" t="s">
        <v>222</v>
      </c>
      <c r="B1041" t="s">
        <v>170</v>
      </c>
      <c r="C1041" t="s">
        <v>86</v>
      </c>
      <c r="D1041">
        <v>1</v>
      </c>
      <c r="E1041">
        <v>2035</v>
      </c>
      <c r="F1041">
        <v>0.666788571</v>
      </c>
    </row>
    <row r="1042" spans="1:6" hidden="1" x14ac:dyDescent="0.25">
      <c r="A1042" t="s">
        <v>222</v>
      </c>
      <c r="B1042" t="s">
        <v>170</v>
      </c>
      <c r="C1042" t="s">
        <v>86</v>
      </c>
      <c r="D1042">
        <v>1</v>
      </c>
      <c r="E1042">
        <v>2040</v>
      </c>
      <c r="F1042">
        <v>0.66290285699999996</v>
      </c>
    </row>
    <row r="1043" spans="1:6" hidden="1" x14ac:dyDescent="0.25">
      <c r="A1043" t="s">
        <v>222</v>
      </c>
      <c r="B1043" t="s">
        <v>170</v>
      </c>
      <c r="C1043" t="s">
        <v>86</v>
      </c>
      <c r="D1043">
        <v>1</v>
      </c>
      <c r="E1043">
        <v>2045</v>
      </c>
      <c r="F1043">
        <v>0.65901714300000003</v>
      </c>
    </row>
    <row r="1044" spans="1:6" hidden="1" x14ac:dyDescent="0.25">
      <c r="A1044" t="s">
        <v>222</v>
      </c>
      <c r="B1044" t="s">
        <v>170</v>
      </c>
      <c r="C1044" t="s">
        <v>86</v>
      </c>
      <c r="D1044">
        <v>1</v>
      </c>
      <c r="E1044">
        <v>2050</v>
      </c>
      <c r="F1044">
        <v>0.65513142899999999</v>
      </c>
    </row>
    <row r="1045" spans="1:6" hidden="1" x14ac:dyDescent="0.25">
      <c r="A1045" t="s">
        <v>222</v>
      </c>
      <c r="B1045" t="s">
        <v>171</v>
      </c>
      <c r="C1045" t="s">
        <v>16</v>
      </c>
      <c r="D1045">
        <v>1</v>
      </c>
      <c r="E1045">
        <v>2018</v>
      </c>
      <c r="F1045">
        <v>0.19600000000000001</v>
      </c>
    </row>
    <row r="1046" spans="1:6" hidden="1" x14ac:dyDescent="0.25">
      <c r="A1046" t="s">
        <v>222</v>
      </c>
      <c r="B1046" t="s">
        <v>171</v>
      </c>
      <c r="C1046" t="s">
        <v>49</v>
      </c>
      <c r="D1046">
        <v>1</v>
      </c>
      <c r="E1046">
        <v>2018</v>
      </c>
      <c r="F1046">
        <v>0.78400000000000003</v>
      </c>
    </row>
    <row r="1047" spans="1:6" hidden="1" x14ac:dyDescent="0.25">
      <c r="A1047" t="s">
        <v>222</v>
      </c>
      <c r="B1047" t="s">
        <v>171</v>
      </c>
      <c r="C1047" t="s">
        <v>16</v>
      </c>
      <c r="D1047">
        <v>2</v>
      </c>
      <c r="E1047">
        <v>2018</v>
      </c>
      <c r="F1047">
        <v>0.23519999999999999</v>
      </c>
    </row>
    <row r="1048" spans="1:6" hidden="1" x14ac:dyDescent="0.25">
      <c r="A1048" t="s">
        <v>222</v>
      </c>
      <c r="B1048" t="s">
        <v>171</v>
      </c>
      <c r="C1048" t="s">
        <v>82</v>
      </c>
      <c r="D1048">
        <v>2</v>
      </c>
      <c r="E1048">
        <v>2018</v>
      </c>
      <c r="F1048">
        <v>0.94079999999999997</v>
      </c>
    </row>
    <row r="1049" spans="1:6" hidden="1" x14ac:dyDescent="0.25">
      <c r="A1049" t="s">
        <v>222</v>
      </c>
      <c r="B1049" t="s">
        <v>171</v>
      </c>
      <c r="C1049" t="s">
        <v>16</v>
      </c>
      <c r="D1049">
        <v>3</v>
      </c>
      <c r="E1049">
        <v>2018</v>
      </c>
      <c r="F1049">
        <v>0.19600000000000001</v>
      </c>
    </row>
    <row r="1050" spans="1:6" hidden="1" x14ac:dyDescent="0.25">
      <c r="A1050" t="s">
        <v>222</v>
      </c>
      <c r="B1050" t="s">
        <v>171</v>
      </c>
      <c r="C1050" t="s">
        <v>84</v>
      </c>
      <c r="D1050">
        <v>3</v>
      </c>
      <c r="E1050">
        <v>2018</v>
      </c>
      <c r="F1050">
        <v>0.78400000000000003</v>
      </c>
    </row>
    <row r="1051" spans="1:6" hidden="1" x14ac:dyDescent="0.25">
      <c r="A1051" t="s">
        <v>222</v>
      </c>
      <c r="B1051" t="s">
        <v>171</v>
      </c>
      <c r="C1051" t="s">
        <v>16</v>
      </c>
      <c r="D1051">
        <v>1</v>
      </c>
      <c r="E1051">
        <v>2025</v>
      </c>
      <c r="F1051">
        <v>0.129566667</v>
      </c>
    </row>
    <row r="1052" spans="1:6" hidden="1" x14ac:dyDescent="0.25">
      <c r="A1052" t="s">
        <v>222</v>
      </c>
      <c r="B1052" t="s">
        <v>171</v>
      </c>
      <c r="C1052" t="s">
        <v>49</v>
      </c>
      <c r="D1052">
        <v>1</v>
      </c>
      <c r="E1052">
        <v>2025</v>
      </c>
      <c r="F1052">
        <v>0.52730311100000005</v>
      </c>
    </row>
    <row r="1053" spans="1:6" hidden="1" x14ac:dyDescent="0.25">
      <c r="A1053" t="s">
        <v>222</v>
      </c>
      <c r="B1053" t="s">
        <v>171</v>
      </c>
      <c r="C1053" t="s">
        <v>16</v>
      </c>
      <c r="D1053">
        <v>2</v>
      </c>
      <c r="E1053">
        <v>2025</v>
      </c>
      <c r="F1053">
        <v>0.15548000000000001</v>
      </c>
    </row>
    <row r="1054" spans="1:6" hidden="1" x14ac:dyDescent="0.25">
      <c r="A1054" t="s">
        <v>222</v>
      </c>
      <c r="B1054" t="s">
        <v>171</v>
      </c>
      <c r="C1054" t="s">
        <v>82</v>
      </c>
      <c r="D1054">
        <v>2</v>
      </c>
      <c r="E1054">
        <v>2025</v>
      </c>
      <c r="F1054">
        <v>0.63276373299999999</v>
      </c>
    </row>
    <row r="1055" spans="1:6" hidden="1" x14ac:dyDescent="0.25">
      <c r="A1055" t="s">
        <v>222</v>
      </c>
      <c r="B1055" t="s">
        <v>171</v>
      </c>
      <c r="C1055" t="s">
        <v>16</v>
      </c>
      <c r="D1055">
        <v>3</v>
      </c>
      <c r="E1055">
        <v>2025</v>
      </c>
      <c r="F1055">
        <v>0.129566667</v>
      </c>
    </row>
    <row r="1056" spans="1:6" hidden="1" x14ac:dyDescent="0.25">
      <c r="A1056" t="s">
        <v>222</v>
      </c>
      <c r="B1056" t="s">
        <v>171</v>
      </c>
      <c r="C1056" t="s">
        <v>84</v>
      </c>
      <c r="D1056">
        <v>3</v>
      </c>
      <c r="E1056">
        <v>2025</v>
      </c>
      <c r="F1056">
        <v>0.52730311100000005</v>
      </c>
    </row>
    <row r="1057" spans="1:6" hidden="1" x14ac:dyDescent="0.25">
      <c r="A1057" t="s">
        <v>222</v>
      </c>
      <c r="B1057" t="s">
        <v>171</v>
      </c>
      <c r="C1057" t="s">
        <v>16</v>
      </c>
      <c r="D1057">
        <v>1</v>
      </c>
      <c r="E1057">
        <v>2030</v>
      </c>
      <c r="F1057">
        <v>0.12341825400000001</v>
      </c>
    </row>
    <row r="1058" spans="1:6" hidden="1" x14ac:dyDescent="0.25">
      <c r="A1058" t="s">
        <v>222</v>
      </c>
      <c r="B1058" t="s">
        <v>171</v>
      </c>
      <c r="C1058" t="s">
        <v>49</v>
      </c>
      <c r="D1058">
        <v>1</v>
      </c>
      <c r="E1058">
        <v>2030</v>
      </c>
      <c r="F1058">
        <v>0.50870425399999997</v>
      </c>
    </row>
    <row r="1059" spans="1:6" hidden="1" x14ac:dyDescent="0.25">
      <c r="A1059" t="s">
        <v>222</v>
      </c>
      <c r="B1059" t="s">
        <v>171</v>
      </c>
      <c r="C1059" t="s">
        <v>16</v>
      </c>
      <c r="D1059">
        <v>2</v>
      </c>
      <c r="E1059">
        <v>2030</v>
      </c>
      <c r="F1059">
        <v>0.14810190500000001</v>
      </c>
    </row>
    <row r="1060" spans="1:6" hidden="1" x14ac:dyDescent="0.25">
      <c r="A1060" t="s">
        <v>222</v>
      </c>
      <c r="B1060" t="s">
        <v>171</v>
      </c>
      <c r="C1060" t="s">
        <v>82</v>
      </c>
      <c r="D1060">
        <v>2</v>
      </c>
      <c r="E1060">
        <v>2030</v>
      </c>
      <c r="F1060">
        <v>0.61044510500000004</v>
      </c>
    </row>
    <row r="1061" spans="1:6" hidden="1" x14ac:dyDescent="0.25">
      <c r="A1061" t="s">
        <v>222</v>
      </c>
      <c r="B1061" t="s">
        <v>171</v>
      </c>
      <c r="C1061" t="s">
        <v>16</v>
      </c>
      <c r="D1061">
        <v>3</v>
      </c>
      <c r="E1061">
        <v>2030</v>
      </c>
      <c r="F1061">
        <v>0.12341825400000001</v>
      </c>
    </row>
    <row r="1062" spans="1:6" hidden="1" x14ac:dyDescent="0.25">
      <c r="A1062" t="s">
        <v>222</v>
      </c>
      <c r="B1062" t="s">
        <v>171</v>
      </c>
      <c r="C1062" t="s">
        <v>84</v>
      </c>
      <c r="D1062">
        <v>3</v>
      </c>
      <c r="E1062">
        <v>2030</v>
      </c>
      <c r="F1062">
        <v>0.50870425399999997</v>
      </c>
    </row>
    <row r="1063" spans="1:6" hidden="1" x14ac:dyDescent="0.25">
      <c r="A1063" t="s">
        <v>222</v>
      </c>
      <c r="B1063" t="s">
        <v>171</v>
      </c>
      <c r="C1063" t="s">
        <v>16</v>
      </c>
      <c r="D1063">
        <v>1</v>
      </c>
      <c r="E1063">
        <v>2035</v>
      </c>
      <c r="F1063">
        <v>0.119263194</v>
      </c>
    </row>
    <row r="1064" spans="1:6" hidden="1" x14ac:dyDescent="0.25">
      <c r="A1064" t="s">
        <v>222</v>
      </c>
      <c r="B1064" t="s">
        <v>171</v>
      </c>
      <c r="C1064" t="s">
        <v>49</v>
      </c>
      <c r="D1064">
        <v>1</v>
      </c>
      <c r="E1064">
        <v>2035</v>
      </c>
      <c r="F1064">
        <v>0.49802133300000001</v>
      </c>
    </row>
    <row r="1065" spans="1:6" hidden="1" x14ac:dyDescent="0.25">
      <c r="A1065" t="s">
        <v>222</v>
      </c>
      <c r="B1065" t="s">
        <v>171</v>
      </c>
      <c r="C1065" t="s">
        <v>16</v>
      </c>
      <c r="D1065">
        <v>2</v>
      </c>
      <c r="E1065">
        <v>2035</v>
      </c>
      <c r="F1065">
        <v>0.143115833</v>
      </c>
    </row>
    <row r="1066" spans="1:6" hidden="1" x14ac:dyDescent="0.25">
      <c r="A1066" t="s">
        <v>222</v>
      </c>
      <c r="B1066" t="s">
        <v>171</v>
      </c>
      <c r="C1066" t="s">
        <v>82</v>
      </c>
      <c r="D1066">
        <v>2</v>
      </c>
      <c r="E1066">
        <v>2035</v>
      </c>
      <c r="F1066">
        <v>0.59762559999999998</v>
      </c>
    </row>
    <row r="1067" spans="1:6" hidden="1" x14ac:dyDescent="0.25">
      <c r="A1067" t="s">
        <v>222</v>
      </c>
      <c r="B1067" t="s">
        <v>171</v>
      </c>
      <c r="C1067" t="s">
        <v>16</v>
      </c>
      <c r="D1067">
        <v>3</v>
      </c>
      <c r="E1067">
        <v>2035</v>
      </c>
      <c r="F1067">
        <v>0.119263194</v>
      </c>
    </row>
    <row r="1068" spans="1:6" hidden="1" x14ac:dyDescent="0.25">
      <c r="A1068" t="s">
        <v>222</v>
      </c>
      <c r="B1068" t="s">
        <v>171</v>
      </c>
      <c r="C1068" t="s">
        <v>84</v>
      </c>
      <c r="D1068">
        <v>3</v>
      </c>
      <c r="E1068">
        <v>2035</v>
      </c>
      <c r="F1068">
        <v>0.49802133300000001</v>
      </c>
    </row>
    <row r="1069" spans="1:6" hidden="1" x14ac:dyDescent="0.25">
      <c r="A1069" t="s">
        <v>222</v>
      </c>
      <c r="B1069" t="s">
        <v>171</v>
      </c>
      <c r="C1069" t="s">
        <v>16</v>
      </c>
      <c r="D1069">
        <v>1</v>
      </c>
      <c r="E1069">
        <v>2040</v>
      </c>
      <c r="F1069">
        <v>0.116087202</v>
      </c>
    </row>
    <row r="1070" spans="1:6" hidden="1" x14ac:dyDescent="0.25">
      <c r="A1070" t="s">
        <v>222</v>
      </c>
      <c r="B1070" t="s">
        <v>171</v>
      </c>
      <c r="C1070" t="s">
        <v>49</v>
      </c>
      <c r="D1070">
        <v>1</v>
      </c>
      <c r="E1070">
        <v>2040</v>
      </c>
      <c r="F1070">
        <v>0.49127384099999999</v>
      </c>
    </row>
    <row r="1071" spans="1:6" hidden="1" x14ac:dyDescent="0.25">
      <c r="A1071" t="s">
        <v>222</v>
      </c>
      <c r="B1071" t="s">
        <v>171</v>
      </c>
      <c r="C1071" t="s">
        <v>16</v>
      </c>
      <c r="D1071">
        <v>2</v>
      </c>
      <c r="E1071">
        <v>2040</v>
      </c>
      <c r="F1071">
        <v>0.13930464300000001</v>
      </c>
    </row>
    <row r="1072" spans="1:6" hidden="1" x14ac:dyDescent="0.25">
      <c r="A1072" t="s">
        <v>222</v>
      </c>
      <c r="B1072" t="s">
        <v>171</v>
      </c>
      <c r="C1072" t="s">
        <v>82</v>
      </c>
      <c r="D1072">
        <v>2</v>
      </c>
      <c r="E1072">
        <v>2040</v>
      </c>
      <c r="F1072">
        <v>0.58952861000000001</v>
      </c>
    </row>
    <row r="1073" spans="1:6" hidden="1" x14ac:dyDescent="0.25">
      <c r="A1073" t="s">
        <v>222</v>
      </c>
      <c r="B1073" t="s">
        <v>171</v>
      </c>
      <c r="C1073" t="s">
        <v>16</v>
      </c>
      <c r="D1073">
        <v>3</v>
      </c>
      <c r="E1073">
        <v>2040</v>
      </c>
      <c r="F1073">
        <v>0.116087202</v>
      </c>
    </row>
    <row r="1074" spans="1:6" hidden="1" x14ac:dyDescent="0.25">
      <c r="A1074" t="s">
        <v>222</v>
      </c>
      <c r="B1074" t="s">
        <v>171</v>
      </c>
      <c r="C1074" t="s">
        <v>84</v>
      </c>
      <c r="D1074">
        <v>3</v>
      </c>
      <c r="E1074">
        <v>2040</v>
      </c>
      <c r="F1074">
        <v>0.49127384099999999</v>
      </c>
    </row>
    <row r="1075" spans="1:6" hidden="1" x14ac:dyDescent="0.25">
      <c r="A1075" t="s">
        <v>222</v>
      </c>
      <c r="B1075" t="s">
        <v>171</v>
      </c>
      <c r="C1075" t="s">
        <v>16</v>
      </c>
      <c r="D1075">
        <v>1</v>
      </c>
      <c r="E1075">
        <v>2045</v>
      </c>
      <c r="F1075">
        <v>0.113391939</v>
      </c>
    </row>
    <row r="1076" spans="1:6" hidden="1" x14ac:dyDescent="0.25">
      <c r="A1076" t="s">
        <v>222</v>
      </c>
      <c r="B1076" t="s">
        <v>171</v>
      </c>
      <c r="C1076" t="s">
        <v>49</v>
      </c>
      <c r="D1076">
        <v>1</v>
      </c>
      <c r="E1076">
        <v>2045</v>
      </c>
      <c r="F1076">
        <v>0.486482794</v>
      </c>
    </row>
    <row r="1077" spans="1:6" hidden="1" x14ac:dyDescent="0.25">
      <c r="A1077" t="s">
        <v>222</v>
      </c>
      <c r="B1077" t="s">
        <v>171</v>
      </c>
      <c r="C1077" t="s">
        <v>16</v>
      </c>
      <c r="D1077">
        <v>2</v>
      </c>
      <c r="E1077">
        <v>2045</v>
      </c>
      <c r="F1077">
        <v>0.13607032699999999</v>
      </c>
    </row>
    <row r="1078" spans="1:6" hidden="1" x14ac:dyDescent="0.25">
      <c r="A1078" t="s">
        <v>222</v>
      </c>
      <c r="B1078" t="s">
        <v>171</v>
      </c>
      <c r="C1078" t="s">
        <v>82</v>
      </c>
      <c r="D1078">
        <v>2</v>
      </c>
      <c r="E1078">
        <v>2045</v>
      </c>
      <c r="F1078">
        <v>0.58377935199999997</v>
      </c>
    </row>
    <row r="1079" spans="1:6" hidden="1" x14ac:dyDescent="0.25">
      <c r="A1079" t="s">
        <v>222</v>
      </c>
      <c r="B1079" t="s">
        <v>171</v>
      </c>
      <c r="C1079" t="s">
        <v>16</v>
      </c>
      <c r="D1079">
        <v>3</v>
      </c>
      <c r="E1079">
        <v>2045</v>
      </c>
      <c r="F1079">
        <v>0.113391939</v>
      </c>
    </row>
    <row r="1080" spans="1:6" hidden="1" x14ac:dyDescent="0.25">
      <c r="A1080" t="s">
        <v>222</v>
      </c>
      <c r="B1080" t="s">
        <v>171</v>
      </c>
      <c r="C1080" t="s">
        <v>84</v>
      </c>
      <c r="D1080">
        <v>3</v>
      </c>
      <c r="E1080">
        <v>2045</v>
      </c>
      <c r="F1080">
        <v>0.486482794</v>
      </c>
    </row>
    <row r="1081" spans="1:6" hidden="1" x14ac:dyDescent="0.25">
      <c r="A1081" t="s">
        <v>222</v>
      </c>
      <c r="B1081" t="s">
        <v>171</v>
      </c>
      <c r="C1081" t="s">
        <v>16</v>
      </c>
      <c r="D1081">
        <v>1</v>
      </c>
      <c r="E1081">
        <v>2050</v>
      </c>
      <c r="F1081">
        <v>0.110714286</v>
      </c>
    </row>
    <row r="1082" spans="1:6" hidden="1" x14ac:dyDescent="0.25">
      <c r="A1082" t="s">
        <v>222</v>
      </c>
      <c r="B1082" t="s">
        <v>171</v>
      </c>
      <c r="C1082" t="s">
        <v>49</v>
      </c>
      <c r="D1082">
        <v>1</v>
      </c>
      <c r="E1082">
        <v>2050</v>
      </c>
      <c r="F1082">
        <v>0.48171428599999999</v>
      </c>
    </row>
    <row r="1083" spans="1:6" hidden="1" x14ac:dyDescent="0.25">
      <c r="A1083" t="s">
        <v>222</v>
      </c>
      <c r="B1083" t="s">
        <v>171</v>
      </c>
      <c r="C1083" t="s">
        <v>16</v>
      </c>
      <c r="D1083">
        <v>2</v>
      </c>
      <c r="E1083">
        <v>2050</v>
      </c>
      <c r="F1083">
        <v>0.13285714300000001</v>
      </c>
    </row>
    <row r="1084" spans="1:6" hidden="1" x14ac:dyDescent="0.25">
      <c r="A1084" t="s">
        <v>222</v>
      </c>
      <c r="B1084" t="s">
        <v>171</v>
      </c>
      <c r="C1084" t="s">
        <v>82</v>
      </c>
      <c r="D1084">
        <v>2</v>
      </c>
      <c r="E1084">
        <v>2050</v>
      </c>
      <c r="F1084">
        <v>0.578057143</v>
      </c>
    </row>
    <row r="1085" spans="1:6" hidden="1" x14ac:dyDescent="0.25">
      <c r="A1085" t="s">
        <v>222</v>
      </c>
      <c r="B1085" t="s">
        <v>171</v>
      </c>
      <c r="C1085" t="s">
        <v>16</v>
      </c>
      <c r="D1085">
        <v>3</v>
      </c>
      <c r="E1085">
        <v>2050</v>
      </c>
      <c r="F1085">
        <v>0.110714286</v>
      </c>
    </row>
    <row r="1086" spans="1:6" hidden="1" x14ac:dyDescent="0.25">
      <c r="A1086" t="s">
        <v>222</v>
      </c>
      <c r="B1086" t="s">
        <v>171</v>
      </c>
      <c r="C1086" t="s">
        <v>84</v>
      </c>
      <c r="D1086">
        <v>3</v>
      </c>
      <c r="E1086">
        <v>2050</v>
      </c>
      <c r="F1086">
        <v>0.48171428599999999</v>
      </c>
    </row>
    <row r="1087" spans="1:6" hidden="1" x14ac:dyDescent="0.25">
      <c r="A1087" t="s">
        <v>222</v>
      </c>
      <c r="B1087" t="s">
        <v>185</v>
      </c>
      <c r="C1087" t="s">
        <v>13</v>
      </c>
      <c r="D1087">
        <v>4</v>
      </c>
      <c r="E1087">
        <v>2018</v>
      </c>
      <c r="F1087">
        <v>4</v>
      </c>
    </row>
    <row r="1088" spans="1:6" hidden="1" x14ac:dyDescent="0.25">
      <c r="A1088" t="s">
        <v>222</v>
      </c>
      <c r="B1088" t="s">
        <v>185</v>
      </c>
      <c r="C1088" t="s">
        <v>13</v>
      </c>
      <c r="D1088">
        <v>4</v>
      </c>
      <c r="E1088">
        <v>2025</v>
      </c>
      <c r="F1088">
        <v>3.9714285710000001</v>
      </c>
    </row>
    <row r="1089" spans="1:6" hidden="1" x14ac:dyDescent="0.25">
      <c r="A1089" t="s">
        <v>222</v>
      </c>
      <c r="B1089" t="s">
        <v>185</v>
      </c>
      <c r="C1089" t="s">
        <v>13</v>
      </c>
      <c r="D1089">
        <v>4</v>
      </c>
      <c r="E1089">
        <v>2030</v>
      </c>
      <c r="F1089">
        <v>3.9510204080000002</v>
      </c>
    </row>
    <row r="1090" spans="1:6" hidden="1" x14ac:dyDescent="0.25">
      <c r="A1090" t="s">
        <v>222</v>
      </c>
      <c r="B1090" t="s">
        <v>185</v>
      </c>
      <c r="C1090" t="s">
        <v>13</v>
      </c>
      <c r="D1090">
        <v>4</v>
      </c>
      <c r="E1090">
        <v>2035</v>
      </c>
      <c r="F1090">
        <v>3.9306122449999998</v>
      </c>
    </row>
    <row r="1091" spans="1:6" hidden="1" x14ac:dyDescent="0.25">
      <c r="A1091" t="s">
        <v>222</v>
      </c>
      <c r="B1091" t="s">
        <v>185</v>
      </c>
      <c r="C1091" t="s">
        <v>13</v>
      </c>
      <c r="D1091">
        <v>4</v>
      </c>
      <c r="E1091">
        <v>2040</v>
      </c>
      <c r="F1091">
        <v>3.9102040819999999</v>
      </c>
    </row>
    <row r="1092" spans="1:6" hidden="1" x14ac:dyDescent="0.25">
      <c r="A1092" t="s">
        <v>222</v>
      </c>
      <c r="B1092" t="s">
        <v>185</v>
      </c>
      <c r="C1092" t="s">
        <v>13</v>
      </c>
      <c r="D1092">
        <v>4</v>
      </c>
      <c r="E1092">
        <v>2045</v>
      </c>
      <c r="F1092">
        <v>3.8897959179999999</v>
      </c>
    </row>
    <row r="1093" spans="1:6" hidden="1" x14ac:dyDescent="0.25">
      <c r="A1093" t="s">
        <v>222</v>
      </c>
      <c r="B1093" t="s">
        <v>185</v>
      </c>
      <c r="C1093" t="s">
        <v>13</v>
      </c>
      <c r="D1093">
        <v>4</v>
      </c>
      <c r="E1093">
        <v>2050</v>
      </c>
      <c r="F1093">
        <v>3.869387755</v>
      </c>
    </row>
    <row r="1094" spans="1:6" hidden="1" x14ac:dyDescent="0.25">
      <c r="A1094" t="s">
        <v>222</v>
      </c>
      <c r="B1094" t="s">
        <v>186</v>
      </c>
      <c r="C1094" t="s">
        <v>19</v>
      </c>
      <c r="D1094">
        <v>4</v>
      </c>
      <c r="E1094">
        <v>2018</v>
      </c>
      <c r="F1094">
        <v>4</v>
      </c>
    </row>
    <row r="1095" spans="1:6" hidden="1" x14ac:dyDescent="0.25">
      <c r="A1095" t="s">
        <v>222</v>
      </c>
      <c r="B1095" t="s">
        <v>186</v>
      </c>
      <c r="C1095" t="s">
        <v>19</v>
      </c>
      <c r="D1095">
        <v>4</v>
      </c>
      <c r="E1095">
        <v>2025</v>
      </c>
      <c r="F1095">
        <v>3.9714285710000001</v>
      </c>
    </row>
    <row r="1096" spans="1:6" hidden="1" x14ac:dyDescent="0.25">
      <c r="A1096" t="s">
        <v>222</v>
      </c>
      <c r="B1096" t="s">
        <v>186</v>
      </c>
      <c r="C1096" t="s">
        <v>19</v>
      </c>
      <c r="D1096">
        <v>4</v>
      </c>
      <c r="E1096">
        <v>2030</v>
      </c>
      <c r="F1096">
        <v>3.9510204080000002</v>
      </c>
    </row>
    <row r="1097" spans="1:6" hidden="1" x14ac:dyDescent="0.25">
      <c r="A1097" t="s">
        <v>222</v>
      </c>
      <c r="B1097" t="s">
        <v>186</v>
      </c>
      <c r="C1097" t="s">
        <v>19</v>
      </c>
      <c r="D1097">
        <v>4</v>
      </c>
      <c r="E1097">
        <v>2035</v>
      </c>
      <c r="F1097">
        <v>3.9306122449999998</v>
      </c>
    </row>
    <row r="1098" spans="1:6" hidden="1" x14ac:dyDescent="0.25">
      <c r="A1098" t="s">
        <v>222</v>
      </c>
      <c r="B1098" t="s">
        <v>186</v>
      </c>
      <c r="C1098" t="s">
        <v>19</v>
      </c>
      <c r="D1098">
        <v>4</v>
      </c>
      <c r="E1098">
        <v>2040</v>
      </c>
      <c r="F1098">
        <v>3.9102040819999999</v>
      </c>
    </row>
    <row r="1099" spans="1:6" hidden="1" x14ac:dyDescent="0.25">
      <c r="A1099" t="s">
        <v>222</v>
      </c>
      <c r="B1099" t="s">
        <v>186</v>
      </c>
      <c r="C1099" t="s">
        <v>19</v>
      </c>
      <c r="D1099">
        <v>4</v>
      </c>
      <c r="E1099">
        <v>2045</v>
      </c>
      <c r="F1099">
        <v>3.8897959179999999</v>
      </c>
    </row>
    <row r="1100" spans="1:6" hidden="1" x14ac:dyDescent="0.25">
      <c r="A1100" t="s">
        <v>222</v>
      </c>
      <c r="B1100" t="s">
        <v>186</v>
      </c>
      <c r="C1100" t="s">
        <v>19</v>
      </c>
      <c r="D1100">
        <v>4</v>
      </c>
      <c r="E1100">
        <v>2050</v>
      </c>
      <c r="F1100">
        <v>3.869387755</v>
      </c>
    </row>
    <row r="1101" spans="1:6" hidden="1" x14ac:dyDescent="0.25">
      <c r="A1101" t="s">
        <v>222</v>
      </c>
      <c r="B1101" t="s">
        <v>200</v>
      </c>
      <c r="C1101" t="s">
        <v>24</v>
      </c>
      <c r="D1101">
        <v>1</v>
      </c>
      <c r="E1101">
        <v>2018</v>
      </c>
      <c r="F1101">
        <v>1.428571429</v>
      </c>
    </row>
    <row r="1102" spans="1:6" hidden="1" x14ac:dyDescent="0.25">
      <c r="A1102" t="s">
        <v>222</v>
      </c>
      <c r="B1102" t="s">
        <v>200</v>
      </c>
      <c r="C1102" t="s">
        <v>24</v>
      </c>
      <c r="D1102">
        <v>1</v>
      </c>
      <c r="E1102">
        <v>2025</v>
      </c>
      <c r="F1102">
        <v>1.332451499</v>
      </c>
    </row>
    <row r="1103" spans="1:6" hidden="1" x14ac:dyDescent="0.25">
      <c r="A1103" t="s">
        <v>222</v>
      </c>
      <c r="B1103" t="s">
        <v>200</v>
      </c>
      <c r="C1103" t="s">
        <v>24</v>
      </c>
      <c r="D1103">
        <v>1</v>
      </c>
      <c r="E1103">
        <v>2030</v>
      </c>
      <c r="F1103">
        <v>1.3192743760000001</v>
      </c>
    </row>
    <row r="1104" spans="1:6" hidden="1" x14ac:dyDescent="0.25">
      <c r="A1104" t="s">
        <v>222</v>
      </c>
      <c r="B1104" t="s">
        <v>200</v>
      </c>
      <c r="C1104" t="s">
        <v>24</v>
      </c>
      <c r="D1104">
        <v>1</v>
      </c>
      <c r="E1104">
        <v>2035</v>
      </c>
      <c r="F1104">
        <v>1.308780549</v>
      </c>
    </row>
    <row r="1105" spans="1:6" hidden="1" x14ac:dyDescent="0.25">
      <c r="A1105" t="s">
        <v>222</v>
      </c>
      <c r="B1105" t="s">
        <v>200</v>
      </c>
      <c r="C1105" t="s">
        <v>24</v>
      </c>
      <c r="D1105">
        <v>1</v>
      </c>
      <c r="E1105">
        <v>2040</v>
      </c>
      <c r="F1105">
        <v>1.2995968760000001</v>
      </c>
    </row>
    <row r="1106" spans="1:6" hidden="1" x14ac:dyDescent="0.25">
      <c r="A1106" t="s">
        <v>222</v>
      </c>
      <c r="B1106" t="s">
        <v>200</v>
      </c>
      <c r="C1106" t="s">
        <v>24</v>
      </c>
      <c r="D1106">
        <v>1</v>
      </c>
      <c r="E1106">
        <v>2045</v>
      </c>
      <c r="F1106">
        <v>1.2910525319999999</v>
      </c>
    </row>
    <row r="1107" spans="1:6" hidden="1" x14ac:dyDescent="0.25">
      <c r="A1107" t="s">
        <v>222</v>
      </c>
      <c r="B1107" t="s">
        <v>200</v>
      </c>
      <c r="C1107" t="s">
        <v>24</v>
      </c>
      <c r="D1107">
        <v>1</v>
      </c>
      <c r="E1107">
        <v>2050</v>
      </c>
      <c r="F1107">
        <v>1.282539683</v>
      </c>
    </row>
    <row r="1108" spans="1:6" hidden="1" x14ac:dyDescent="0.25">
      <c r="A1108" t="s">
        <v>222</v>
      </c>
      <c r="B1108" t="s">
        <v>201</v>
      </c>
      <c r="C1108" t="s">
        <v>94</v>
      </c>
      <c r="D1108">
        <v>1</v>
      </c>
      <c r="E1108">
        <v>2018</v>
      </c>
      <c r="F1108">
        <v>1</v>
      </c>
    </row>
    <row r="1109" spans="1:6" hidden="1" x14ac:dyDescent="0.25">
      <c r="A1109" t="s">
        <v>222</v>
      </c>
      <c r="B1109" t="s">
        <v>201</v>
      </c>
      <c r="C1109" t="s">
        <v>16</v>
      </c>
      <c r="D1109">
        <v>1</v>
      </c>
      <c r="E1109">
        <v>2018</v>
      </c>
      <c r="F1109">
        <v>5.5259999999999998</v>
      </c>
    </row>
    <row r="1110" spans="1:6" hidden="1" x14ac:dyDescent="0.25">
      <c r="A1110" t="s">
        <v>222</v>
      </c>
      <c r="B1110" t="s">
        <v>201</v>
      </c>
      <c r="C1110" t="s">
        <v>94</v>
      </c>
      <c r="D1110">
        <v>1</v>
      </c>
      <c r="E1110">
        <v>2025</v>
      </c>
      <c r="F1110">
        <v>1</v>
      </c>
    </row>
    <row r="1111" spans="1:6" hidden="1" x14ac:dyDescent="0.25">
      <c r="A1111" t="s">
        <v>222</v>
      </c>
      <c r="B1111" t="s">
        <v>201</v>
      </c>
      <c r="C1111" t="s">
        <v>16</v>
      </c>
      <c r="D1111">
        <v>1</v>
      </c>
      <c r="E1111">
        <v>2025</v>
      </c>
      <c r="F1111">
        <v>5.2119039999999996</v>
      </c>
    </row>
    <row r="1112" spans="1:6" hidden="1" x14ac:dyDescent="0.25">
      <c r="A1112" t="s">
        <v>222</v>
      </c>
      <c r="B1112" t="s">
        <v>201</v>
      </c>
      <c r="C1112" t="s">
        <v>94</v>
      </c>
      <c r="D1112">
        <v>1</v>
      </c>
      <c r="E1112">
        <v>2030</v>
      </c>
      <c r="F1112">
        <v>1</v>
      </c>
    </row>
    <row r="1113" spans="1:6" hidden="1" x14ac:dyDescent="0.25">
      <c r="A1113" t="s">
        <v>222</v>
      </c>
      <c r="B1113" t="s">
        <v>201</v>
      </c>
      <c r="C1113" t="s">
        <v>16</v>
      </c>
      <c r="D1113">
        <v>1</v>
      </c>
      <c r="E1113">
        <v>2030</v>
      </c>
      <c r="F1113">
        <v>4.9574537139999997</v>
      </c>
    </row>
    <row r="1114" spans="1:6" hidden="1" x14ac:dyDescent="0.25">
      <c r="A1114" t="s">
        <v>222</v>
      </c>
      <c r="B1114" t="s">
        <v>201</v>
      </c>
      <c r="C1114" t="s">
        <v>94</v>
      </c>
      <c r="D1114">
        <v>1</v>
      </c>
      <c r="E1114">
        <v>2035</v>
      </c>
      <c r="F1114">
        <v>1</v>
      </c>
    </row>
    <row r="1115" spans="1:6" hidden="1" x14ac:dyDescent="0.25">
      <c r="A1115" t="s">
        <v>222</v>
      </c>
      <c r="B1115" t="s">
        <v>201</v>
      </c>
      <c r="C1115" t="s">
        <v>16</v>
      </c>
      <c r="D1115">
        <v>1</v>
      </c>
      <c r="E1115">
        <v>2035</v>
      </c>
      <c r="F1115">
        <v>4.7174240000000003</v>
      </c>
    </row>
    <row r="1116" spans="1:6" hidden="1" x14ac:dyDescent="0.25">
      <c r="A1116" t="s">
        <v>222</v>
      </c>
      <c r="B1116" t="s">
        <v>201</v>
      </c>
      <c r="C1116" t="s">
        <v>94</v>
      </c>
      <c r="D1116">
        <v>1</v>
      </c>
      <c r="E1116">
        <v>2040</v>
      </c>
      <c r="F1116">
        <v>1</v>
      </c>
    </row>
    <row r="1117" spans="1:6" hidden="1" x14ac:dyDescent="0.25">
      <c r="A1117" t="s">
        <v>222</v>
      </c>
      <c r="B1117" t="s">
        <v>201</v>
      </c>
      <c r="C1117" t="s">
        <v>16</v>
      </c>
      <c r="D1117">
        <v>1</v>
      </c>
      <c r="E1117">
        <v>2040</v>
      </c>
      <c r="F1117">
        <v>4.4849028569999998</v>
      </c>
    </row>
    <row r="1118" spans="1:6" hidden="1" x14ac:dyDescent="0.25">
      <c r="A1118" t="s">
        <v>222</v>
      </c>
      <c r="B1118" t="s">
        <v>201</v>
      </c>
      <c r="C1118" t="s">
        <v>94</v>
      </c>
      <c r="D1118">
        <v>1</v>
      </c>
      <c r="E1118">
        <v>2045</v>
      </c>
      <c r="F1118">
        <v>1</v>
      </c>
    </row>
    <row r="1119" spans="1:6" hidden="1" x14ac:dyDescent="0.25">
      <c r="A1119" t="s">
        <v>222</v>
      </c>
      <c r="B1119" t="s">
        <v>201</v>
      </c>
      <c r="C1119" t="s">
        <v>16</v>
      </c>
      <c r="D1119">
        <v>1</v>
      </c>
      <c r="E1119">
        <v>2045</v>
      </c>
      <c r="F1119">
        <v>4.2659794289999997</v>
      </c>
    </row>
    <row r="1120" spans="1:6" hidden="1" x14ac:dyDescent="0.25">
      <c r="A1120" t="s">
        <v>222</v>
      </c>
      <c r="B1120" t="s">
        <v>201</v>
      </c>
      <c r="C1120" t="s">
        <v>94</v>
      </c>
      <c r="D1120">
        <v>1</v>
      </c>
      <c r="E1120">
        <v>2050</v>
      </c>
      <c r="F1120">
        <v>1</v>
      </c>
    </row>
    <row r="1121" spans="1:6" hidden="1" x14ac:dyDescent="0.25">
      <c r="A1121" t="s">
        <v>222</v>
      </c>
      <c r="B1121" t="s">
        <v>201</v>
      </c>
      <c r="C1121" t="s">
        <v>16</v>
      </c>
      <c r="D1121">
        <v>1</v>
      </c>
      <c r="E1121">
        <v>2050</v>
      </c>
      <c r="F1121">
        <v>4.0541531429999997</v>
      </c>
    </row>
    <row r="1122" spans="1:6" hidden="1" x14ac:dyDescent="0.25">
      <c r="A1122" t="s">
        <v>222</v>
      </c>
      <c r="B1122" t="s">
        <v>202</v>
      </c>
      <c r="C1122" t="s">
        <v>94</v>
      </c>
      <c r="D1122">
        <v>1</v>
      </c>
      <c r="E1122">
        <v>2018</v>
      </c>
      <c r="F1122">
        <v>1</v>
      </c>
    </row>
    <row r="1123" spans="1:6" hidden="1" x14ac:dyDescent="0.25">
      <c r="A1123" t="s">
        <v>222</v>
      </c>
      <c r="B1123" t="s">
        <v>202</v>
      </c>
      <c r="C1123" t="s">
        <v>16</v>
      </c>
      <c r="D1123">
        <v>1</v>
      </c>
      <c r="E1123">
        <v>2018</v>
      </c>
      <c r="F1123">
        <v>0.9</v>
      </c>
    </row>
    <row r="1124" spans="1:6" hidden="1" x14ac:dyDescent="0.25">
      <c r="A1124" t="s">
        <v>222</v>
      </c>
      <c r="B1124" t="s">
        <v>202</v>
      </c>
      <c r="C1124" t="s">
        <v>73</v>
      </c>
      <c r="D1124">
        <v>1</v>
      </c>
      <c r="E1124">
        <v>2018</v>
      </c>
      <c r="F1124">
        <v>6.3</v>
      </c>
    </row>
    <row r="1125" spans="1:6" hidden="1" x14ac:dyDescent="0.25">
      <c r="A1125" t="s">
        <v>222</v>
      </c>
      <c r="B1125" t="s">
        <v>202</v>
      </c>
      <c r="C1125" t="s">
        <v>94</v>
      </c>
      <c r="D1125">
        <v>1</v>
      </c>
      <c r="E1125">
        <v>2025</v>
      </c>
      <c r="F1125">
        <v>1</v>
      </c>
    </row>
    <row r="1126" spans="1:6" hidden="1" x14ac:dyDescent="0.25">
      <c r="A1126" t="s">
        <v>222</v>
      </c>
      <c r="B1126" t="s">
        <v>202</v>
      </c>
      <c r="C1126" t="s">
        <v>16</v>
      </c>
      <c r="D1126">
        <v>1</v>
      </c>
      <c r="E1126">
        <v>2025</v>
      </c>
      <c r="F1126">
        <v>0.82079999999999997</v>
      </c>
    </row>
    <row r="1127" spans="1:6" hidden="1" x14ac:dyDescent="0.25">
      <c r="A1127" t="s">
        <v>222</v>
      </c>
      <c r="B1127" t="s">
        <v>202</v>
      </c>
      <c r="C1127" t="s">
        <v>73</v>
      </c>
      <c r="D1127">
        <v>1</v>
      </c>
      <c r="E1127">
        <v>2025</v>
      </c>
      <c r="F1127">
        <v>5.6559999999999997</v>
      </c>
    </row>
    <row r="1128" spans="1:6" hidden="1" x14ac:dyDescent="0.25">
      <c r="A1128" t="s">
        <v>222</v>
      </c>
      <c r="B1128" t="s">
        <v>202</v>
      </c>
      <c r="C1128" t="s">
        <v>94</v>
      </c>
      <c r="D1128">
        <v>1</v>
      </c>
      <c r="E1128">
        <v>2030</v>
      </c>
      <c r="F1128">
        <v>1</v>
      </c>
    </row>
    <row r="1129" spans="1:6" hidden="1" x14ac:dyDescent="0.25">
      <c r="A1129" t="s">
        <v>222</v>
      </c>
      <c r="B1129" t="s">
        <v>202</v>
      </c>
      <c r="C1129" t="s">
        <v>16</v>
      </c>
      <c r="D1129">
        <v>1</v>
      </c>
      <c r="E1129">
        <v>2030</v>
      </c>
      <c r="F1129">
        <v>0.754457143</v>
      </c>
    </row>
    <row r="1130" spans="1:6" hidden="1" x14ac:dyDescent="0.25">
      <c r="A1130" t="s">
        <v>222</v>
      </c>
      <c r="B1130" t="s">
        <v>202</v>
      </c>
      <c r="C1130" t="s">
        <v>73</v>
      </c>
      <c r="D1130">
        <v>1</v>
      </c>
      <c r="E1130">
        <v>2030</v>
      </c>
      <c r="F1130">
        <v>5.0982857140000002</v>
      </c>
    </row>
    <row r="1131" spans="1:6" hidden="1" x14ac:dyDescent="0.25">
      <c r="A1131" t="s">
        <v>222</v>
      </c>
      <c r="B1131" t="s">
        <v>202</v>
      </c>
      <c r="C1131" t="s">
        <v>94</v>
      </c>
      <c r="D1131">
        <v>1</v>
      </c>
      <c r="E1131">
        <v>2035</v>
      </c>
      <c r="F1131">
        <v>1</v>
      </c>
    </row>
    <row r="1132" spans="1:6" hidden="1" x14ac:dyDescent="0.25">
      <c r="A1132" t="s">
        <v>222</v>
      </c>
      <c r="B1132" t="s">
        <v>202</v>
      </c>
      <c r="C1132" t="s">
        <v>16</v>
      </c>
      <c r="D1132">
        <v>1</v>
      </c>
      <c r="E1132">
        <v>2035</v>
      </c>
      <c r="F1132">
        <v>0.69556114300000005</v>
      </c>
    </row>
    <row r="1133" spans="1:6" hidden="1" x14ac:dyDescent="0.25">
      <c r="A1133" t="s">
        <v>222</v>
      </c>
      <c r="B1133" t="s">
        <v>202</v>
      </c>
      <c r="C1133" t="s">
        <v>73</v>
      </c>
      <c r="D1133">
        <v>1</v>
      </c>
      <c r="E1133">
        <v>2035</v>
      </c>
      <c r="F1133">
        <v>4.6247908569999998</v>
      </c>
    </row>
    <row r="1134" spans="1:6" hidden="1" x14ac:dyDescent="0.25">
      <c r="A1134" t="s">
        <v>222</v>
      </c>
      <c r="B1134" t="s">
        <v>202</v>
      </c>
      <c r="C1134" t="s">
        <v>94</v>
      </c>
      <c r="D1134">
        <v>1</v>
      </c>
      <c r="E1134">
        <v>2040</v>
      </c>
      <c r="F1134">
        <v>1</v>
      </c>
    </row>
    <row r="1135" spans="1:6" hidden="1" x14ac:dyDescent="0.25">
      <c r="A1135" t="s">
        <v>222</v>
      </c>
      <c r="B1135" t="s">
        <v>202</v>
      </c>
      <c r="C1135" t="s">
        <v>16</v>
      </c>
      <c r="D1135">
        <v>1</v>
      </c>
      <c r="E1135">
        <v>2040</v>
      </c>
      <c r="F1135">
        <v>0.63892800000000005</v>
      </c>
    </row>
    <row r="1136" spans="1:6" hidden="1" x14ac:dyDescent="0.25">
      <c r="A1136" t="s">
        <v>222</v>
      </c>
      <c r="B1136" t="s">
        <v>202</v>
      </c>
      <c r="C1136" t="s">
        <v>73</v>
      </c>
      <c r="D1136">
        <v>1</v>
      </c>
      <c r="E1136">
        <v>2040</v>
      </c>
      <c r="F1136">
        <v>4.1733074290000003</v>
      </c>
    </row>
    <row r="1137" spans="1:6" hidden="1" x14ac:dyDescent="0.25">
      <c r="A1137" t="s">
        <v>222</v>
      </c>
      <c r="B1137" t="s">
        <v>202</v>
      </c>
      <c r="C1137" t="s">
        <v>94</v>
      </c>
      <c r="D1137">
        <v>1</v>
      </c>
      <c r="E1137">
        <v>2045</v>
      </c>
      <c r="F1137">
        <v>1</v>
      </c>
    </row>
    <row r="1138" spans="1:6" hidden="1" x14ac:dyDescent="0.25">
      <c r="A1138" t="s">
        <v>222</v>
      </c>
      <c r="B1138" t="s">
        <v>202</v>
      </c>
      <c r="C1138" t="s">
        <v>16</v>
      </c>
      <c r="D1138">
        <v>1</v>
      </c>
      <c r="E1138">
        <v>2045</v>
      </c>
      <c r="F1138">
        <v>0.58608000000000005</v>
      </c>
    </row>
    <row r="1139" spans="1:6" hidden="1" x14ac:dyDescent="0.25">
      <c r="A1139" t="s">
        <v>222</v>
      </c>
      <c r="B1139" t="s">
        <v>202</v>
      </c>
      <c r="C1139" t="s">
        <v>73</v>
      </c>
      <c r="D1139">
        <v>1</v>
      </c>
      <c r="E1139">
        <v>2045</v>
      </c>
      <c r="F1139">
        <v>3.789504</v>
      </c>
    </row>
    <row r="1140" spans="1:6" hidden="1" x14ac:dyDescent="0.25">
      <c r="A1140" t="s">
        <v>222</v>
      </c>
      <c r="B1140" t="s">
        <v>202</v>
      </c>
      <c r="C1140" t="s">
        <v>94</v>
      </c>
      <c r="D1140">
        <v>1</v>
      </c>
      <c r="E1140">
        <v>2050</v>
      </c>
      <c r="F1140">
        <v>1</v>
      </c>
    </row>
    <row r="1141" spans="1:6" hidden="1" x14ac:dyDescent="0.25">
      <c r="A1141" t="s">
        <v>222</v>
      </c>
      <c r="B1141" t="s">
        <v>202</v>
      </c>
      <c r="C1141" t="s">
        <v>16</v>
      </c>
      <c r="D1141">
        <v>1</v>
      </c>
      <c r="E1141">
        <v>2050</v>
      </c>
      <c r="F1141">
        <v>0.53539199999999998</v>
      </c>
    </row>
    <row r="1142" spans="1:6" hidden="1" x14ac:dyDescent="0.25">
      <c r="A1142" t="s">
        <v>222</v>
      </c>
      <c r="B1142" t="s">
        <v>202</v>
      </c>
      <c r="C1142" t="s">
        <v>73</v>
      </c>
      <c r="D1142">
        <v>1</v>
      </c>
      <c r="E1142">
        <v>2050</v>
      </c>
      <c r="F1142">
        <v>3.4246262860000001</v>
      </c>
    </row>
    <row r="1143" spans="1:6" hidden="1" x14ac:dyDescent="0.25">
      <c r="A1143" t="s">
        <v>222</v>
      </c>
      <c r="B1143" t="s">
        <v>203</v>
      </c>
      <c r="C1143" t="s">
        <v>16</v>
      </c>
      <c r="D1143">
        <v>1</v>
      </c>
      <c r="E1143">
        <v>2018</v>
      </c>
      <c r="F1143">
        <v>1.5625</v>
      </c>
    </row>
    <row r="1144" spans="1:6" hidden="1" x14ac:dyDescent="0.25">
      <c r="A1144" t="s">
        <v>222</v>
      </c>
      <c r="B1144" t="s">
        <v>203</v>
      </c>
      <c r="C1144" t="s">
        <v>16</v>
      </c>
      <c r="D1144">
        <v>1</v>
      </c>
      <c r="E1144">
        <v>2025</v>
      </c>
      <c r="F1144">
        <v>1.281713382</v>
      </c>
    </row>
    <row r="1145" spans="1:6" hidden="1" x14ac:dyDescent="0.25">
      <c r="A1145" t="s">
        <v>222</v>
      </c>
      <c r="B1145" t="s">
        <v>203</v>
      </c>
      <c r="C1145" t="s">
        <v>16</v>
      </c>
      <c r="D1145">
        <v>1</v>
      </c>
      <c r="E1145">
        <v>2030</v>
      </c>
      <c r="F1145">
        <v>1.254650499</v>
      </c>
    </row>
    <row r="1146" spans="1:6" hidden="1" x14ac:dyDescent="0.25">
      <c r="A1146" t="s">
        <v>222</v>
      </c>
      <c r="B1146" t="s">
        <v>203</v>
      </c>
      <c r="C1146" t="s">
        <v>16</v>
      </c>
      <c r="D1146">
        <v>1</v>
      </c>
      <c r="E1146">
        <v>2035</v>
      </c>
      <c r="F1146">
        <v>1.2360304719999999</v>
      </c>
    </row>
    <row r="1147" spans="1:6" hidden="1" x14ac:dyDescent="0.25">
      <c r="A1147" t="s">
        <v>222</v>
      </c>
      <c r="B1147" t="s">
        <v>203</v>
      </c>
      <c r="C1147" t="s">
        <v>16</v>
      </c>
      <c r="D1147">
        <v>1</v>
      </c>
      <c r="E1147">
        <v>2040</v>
      </c>
      <c r="F1147">
        <v>1.221463688</v>
      </c>
    </row>
    <row r="1148" spans="1:6" hidden="1" x14ac:dyDescent="0.25">
      <c r="A1148" t="s">
        <v>222</v>
      </c>
      <c r="B1148" t="s">
        <v>203</v>
      </c>
      <c r="C1148" t="s">
        <v>16</v>
      </c>
      <c r="D1148">
        <v>1</v>
      </c>
      <c r="E1148">
        <v>2045</v>
      </c>
      <c r="F1148">
        <v>1.2088394339999999</v>
      </c>
    </row>
    <row r="1149" spans="1:6" hidden="1" x14ac:dyDescent="0.25">
      <c r="A1149" t="s">
        <v>222</v>
      </c>
      <c r="B1149" t="s">
        <v>203</v>
      </c>
      <c r="C1149" t="s">
        <v>16</v>
      </c>
      <c r="D1149">
        <v>1</v>
      </c>
      <c r="E1149">
        <v>2050</v>
      </c>
      <c r="F1149">
        <v>1.196383363</v>
      </c>
    </row>
    <row r="1150" spans="1:6" hidden="1" x14ac:dyDescent="0.25">
      <c r="A1150" t="s">
        <v>222</v>
      </c>
      <c r="B1150" t="s">
        <v>204</v>
      </c>
      <c r="C1150" t="s">
        <v>34</v>
      </c>
      <c r="D1150">
        <v>1</v>
      </c>
      <c r="E1150">
        <v>2018</v>
      </c>
      <c r="F1150">
        <v>2.1276595739999999</v>
      </c>
    </row>
    <row r="1151" spans="1:6" hidden="1" x14ac:dyDescent="0.25">
      <c r="A1151" t="s">
        <v>222</v>
      </c>
      <c r="B1151" t="s">
        <v>204</v>
      </c>
      <c r="C1151" t="s">
        <v>34</v>
      </c>
      <c r="D1151">
        <v>2</v>
      </c>
      <c r="E1151">
        <v>2018</v>
      </c>
      <c r="F1151">
        <v>2.7027027029999999</v>
      </c>
    </row>
    <row r="1152" spans="1:6" hidden="1" x14ac:dyDescent="0.25">
      <c r="A1152" t="s">
        <v>222</v>
      </c>
      <c r="B1152" t="s">
        <v>204</v>
      </c>
      <c r="C1152" t="s">
        <v>34</v>
      </c>
      <c r="D1152">
        <v>1</v>
      </c>
      <c r="E1152">
        <v>2025</v>
      </c>
      <c r="F1152">
        <v>1.9813411080000001</v>
      </c>
    </row>
    <row r="1153" spans="1:6" hidden="1" x14ac:dyDescent="0.25">
      <c r="A1153" t="s">
        <v>222</v>
      </c>
      <c r="B1153" t="s">
        <v>204</v>
      </c>
      <c r="C1153" t="s">
        <v>34</v>
      </c>
      <c r="D1153">
        <v>2</v>
      </c>
      <c r="E1153">
        <v>2025</v>
      </c>
      <c r="F1153">
        <v>2.5061224489999998</v>
      </c>
    </row>
    <row r="1154" spans="1:6" hidden="1" x14ac:dyDescent="0.25">
      <c r="A1154" t="s">
        <v>222</v>
      </c>
      <c r="B1154" t="s">
        <v>204</v>
      </c>
      <c r="C1154" t="s">
        <v>34</v>
      </c>
      <c r="D1154">
        <v>1</v>
      </c>
      <c r="E1154">
        <v>2030</v>
      </c>
      <c r="F1154">
        <v>1.902040816</v>
      </c>
    </row>
    <row r="1155" spans="1:6" hidden="1" x14ac:dyDescent="0.25">
      <c r="A1155" t="s">
        <v>222</v>
      </c>
      <c r="B1155" t="s">
        <v>204</v>
      </c>
      <c r="C1155" t="s">
        <v>34</v>
      </c>
      <c r="D1155">
        <v>2</v>
      </c>
      <c r="E1155">
        <v>2030</v>
      </c>
      <c r="F1155">
        <v>2.4108843539999998</v>
      </c>
    </row>
    <row r="1156" spans="1:6" hidden="1" x14ac:dyDescent="0.25">
      <c r="A1156" t="s">
        <v>222</v>
      </c>
      <c r="B1156" t="s">
        <v>204</v>
      </c>
      <c r="C1156" t="s">
        <v>34</v>
      </c>
      <c r="D1156">
        <v>1</v>
      </c>
      <c r="E1156">
        <v>2035</v>
      </c>
      <c r="F1156">
        <v>1.8441705399999999</v>
      </c>
    </row>
    <row r="1157" spans="1:6" hidden="1" x14ac:dyDescent="0.25">
      <c r="A1157" t="s">
        <v>222</v>
      </c>
      <c r="B1157" t="s">
        <v>204</v>
      </c>
      <c r="C1157" t="s">
        <v>34</v>
      </c>
      <c r="D1157">
        <v>2</v>
      </c>
      <c r="E1157">
        <v>2035</v>
      </c>
      <c r="F1157">
        <v>2.3190906739999999</v>
      </c>
    </row>
    <row r="1158" spans="1:6" hidden="1" x14ac:dyDescent="0.25">
      <c r="A1158" t="s">
        <v>222</v>
      </c>
      <c r="B1158" t="s">
        <v>204</v>
      </c>
      <c r="C1158" t="s">
        <v>34</v>
      </c>
      <c r="D1158">
        <v>1</v>
      </c>
      <c r="E1158">
        <v>2040</v>
      </c>
      <c r="F1158">
        <v>1.7882352939999999</v>
      </c>
    </row>
    <row r="1159" spans="1:6" hidden="1" x14ac:dyDescent="0.25">
      <c r="A1159" t="s">
        <v>222</v>
      </c>
      <c r="B1159" t="s">
        <v>204</v>
      </c>
      <c r="C1159" t="s">
        <v>34</v>
      </c>
      <c r="D1159">
        <v>2</v>
      </c>
      <c r="E1159">
        <v>2040</v>
      </c>
      <c r="F1159">
        <v>2.2306122450000001</v>
      </c>
    </row>
    <row r="1160" spans="1:6" hidden="1" x14ac:dyDescent="0.25">
      <c r="A1160" t="s">
        <v>222</v>
      </c>
      <c r="B1160" t="s">
        <v>204</v>
      </c>
      <c r="C1160" t="s">
        <v>34</v>
      </c>
      <c r="D1160">
        <v>1</v>
      </c>
      <c r="E1160">
        <v>2045</v>
      </c>
      <c r="F1160">
        <v>1.749019608</v>
      </c>
    </row>
    <row r="1161" spans="1:6" hidden="1" x14ac:dyDescent="0.25">
      <c r="A1161" t="s">
        <v>222</v>
      </c>
      <c r="B1161" t="s">
        <v>204</v>
      </c>
      <c r="C1161" t="s">
        <v>34</v>
      </c>
      <c r="D1161">
        <v>2</v>
      </c>
      <c r="E1161">
        <v>2045</v>
      </c>
      <c r="F1161">
        <v>2.1693877549999998</v>
      </c>
    </row>
    <row r="1162" spans="1:6" hidden="1" x14ac:dyDescent="0.25">
      <c r="A1162" t="s">
        <v>222</v>
      </c>
      <c r="B1162" t="s">
        <v>204</v>
      </c>
      <c r="C1162" t="s">
        <v>34</v>
      </c>
      <c r="D1162">
        <v>1</v>
      </c>
      <c r="E1162">
        <v>2050</v>
      </c>
      <c r="F1162">
        <v>1.7098039220000001</v>
      </c>
    </row>
    <row r="1163" spans="1:6" hidden="1" x14ac:dyDescent="0.25">
      <c r="A1163" t="s">
        <v>222</v>
      </c>
      <c r="B1163" t="s">
        <v>204</v>
      </c>
      <c r="C1163" t="s">
        <v>34</v>
      </c>
      <c r="D1163">
        <v>2</v>
      </c>
      <c r="E1163">
        <v>2050</v>
      </c>
      <c r="F1163">
        <v>2.108163265</v>
      </c>
    </row>
    <row r="1164" spans="1:6" hidden="1" x14ac:dyDescent="0.25">
      <c r="A1164" t="s">
        <v>222</v>
      </c>
      <c r="B1164" t="s">
        <v>205</v>
      </c>
      <c r="C1164" t="s">
        <v>92</v>
      </c>
      <c r="D1164">
        <v>4</v>
      </c>
      <c r="E1164">
        <v>2018</v>
      </c>
      <c r="F1164">
        <v>1</v>
      </c>
    </row>
    <row r="1165" spans="1:6" hidden="1" x14ac:dyDescent="0.25">
      <c r="A1165" t="s">
        <v>222</v>
      </c>
      <c r="B1165" t="s">
        <v>205</v>
      </c>
      <c r="C1165" t="s">
        <v>90</v>
      </c>
      <c r="D1165">
        <v>3</v>
      </c>
      <c r="E1165">
        <v>2018</v>
      </c>
      <c r="F1165">
        <v>1</v>
      </c>
    </row>
    <row r="1166" spans="1:6" hidden="1" x14ac:dyDescent="0.25">
      <c r="A1166" t="s">
        <v>222</v>
      </c>
      <c r="B1166" t="s">
        <v>205</v>
      </c>
      <c r="C1166" t="s">
        <v>88</v>
      </c>
      <c r="D1166">
        <v>2</v>
      </c>
      <c r="E1166">
        <v>2018</v>
      </c>
      <c r="F1166">
        <v>1</v>
      </c>
    </row>
    <row r="1167" spans="1:6" hidden="1" x14ac:dyDescent="0.25">
      <c r="A1167" t="s">
        <v>222</v>
      </c>
      <c r="B1167" t="s">
        <v>205</v>
      </c>
      <c r="C1167" t="s">
        <v>86</v>
      </c>
      <c r="D1167">
        <v>1</v>
      </c>
      <c r="E1167">
        <v>2018</v>
      </c>
      <c r="F1167">
        <v>1</v>
      </c>
    </row>
    <row r="1168" spans="1:6" hidden="1" x14ac:dyDescent="0.25">
      <c r="A1168" t="s">
        <v>222</v>
      </c>
      <c r="B1168" t="s">
        <v>205</v>
      </c>
      <c r="C1168" t="s">
        <v>92</v>
      </c>
      <c r="D1168">
        <v>4</v>
      </c>
      <c r="E1168">
        <v>2025</v>
      </c>
      <c r="F1168">
        <v>1</v>
      </c>
    </row>
    <row r="1169" spans="1:6" hidden="1" x14ac:dyDescent="0.25">
      <c r="A1169" t="s">
        <v>222</v>
      </c>
      <c r="B1169" t="s">
        <v>205</v>
      </c>
      <c r="C1169" t="s">
        <v>90</v>
      </c>
      <c r="D1169">
        <v>3</v>
      </c>
      <c r="E1169">
        <v>2025</v>
      </c>
      <c r="F1169">
        <v>1</v>
      </c>
    </row>
    <row r="1170" spans="1:6" hidden="1" x14ac:dyDescent="0.25">
      <c r="A1170" t="s">
        <v>222</v>
      </c>
      <c r="B1170" t="s">
        <v>205</v>
      </c>
      <c r="C1170" t="s">
        <v>88</v>
      </c>
      <c r="D1170">
        <v>2</v>
      </c>
      <c r="E1170">
        <v>2025</v>
      </c>
      <c r="F1170">
        <v>1</v>
      </c>
    </row>
    <row r="1171" spans="1:6" hidden="1" x14ac:dyDescent="0.25">
      <c r="A1171" t="s">
        <v>222</v>
      </c>
      <c r="B1171" t="s">
        <v>205</v>
      </c>
      <c r="C1171" t="s">
        <v>86</v>
      </c>
      <c r="D1171">
        <v>1</v>
      </c>
      <c r="E1171">
        <v>2025</v>
      </c>
      <c r="F1171">
        <v>1</v>
      </c>
    </row>
    <row r="1172" spans="1:6" hidden="1" x14ac:dyDescent="0.25">
      <c r="A1172" t="s">
        <v>222</v>
      </c>
      <c r="B1172" t="s">
        <v>205</v>
      </c>
      <c r="C1172" t="s">
        <v>92</v>
      </c>
      <c r="D1172">
        <v>4</v>
      </c>
      <c r="E1172">
        <v>2030</v>
      </c>
      <c r="F1172">
        <v>1</v>
      </c>
    </row>
    <row r="1173" spans="1:6" hidden="1" x14ac:dyDescent="0.25">
      <c r="A1173" t="s">
        <v>222</v>
      </c>
      <c r="B1173" t="s">
        <v>205</v>
      </c>
      <c r="C1173" t="s">
        <v>90</v>
      </c>
      <c r="D1173">
        <v>3</v>
      </c>
      <c r="E1173">
        <v>2030</v>
      </c>
      <c r="F1173">
        <v>1</v>
      </c>
    </row>
    <row r="1174" spans="1:6" hidden="1" x14ac:dyDescent="0.25">
      <c r="A1174" t="s">
        <v>222</v>
      </c>
      <c r="B1174" t="s">
        <v>205</v>
      </c>
      <c r="C1174" t="s">
        <v>88</v>
      </c>
      <c r="D1174">
        <v>2</v>
      </c>
      <c r="E1174">
        <v>2030</v>
      </c>
      <c r="F1174">
        <v>1</v>
      </c>
    </row>
    <row r="1175" spans="1:6" hidden="1" x14ac:dyDescent="0.25">
      <c r="A1175" t="s">
        <v>222</v>
      </c>
      <c r="B1175" t="s">
        <v>205</v>
      </c>
      <c r="C1175" t="s">
        <v>86</v>
      </c>
      <c r="D1175">
        <v>1</v>
      </c>
      <c r="E1175">
        <v>2030</v>
      </c>
      <c r="F1175">
        <v>1</v>
      </c>
    </row>
    <row r="1176" spans="1:6" hidden="1" x14ac:dyDescent="0.25">
      <c r="A1176" t="s">
        <v>222</v>
      </c>
      <c r="B1176" t="s">
        <v>205</v>
      </c>
      <c r="C1176" t="s">
        <v>92</v>
      </c>
      <c r="D1176">
        <v>4</v>
      </c>
      <c r="E1176">
        <v>2035</v>
      </c>
      <c r="F1176">
        <v>1</v>
      </c>
    </row>
    <row r="1177" spans="1:6" hidden="1" x14ac:dyDescent="0.25">
      <c r="A1177" t="s">
        <v>222</v>
      </c>
      <c r="B1177" t="s">
        <v>205</v>
      </c>
      <c r="C1177" t="s">
        <v>90</v>
      </c>
      <c r="D1177">
        <v>3</v>
      </c>
      <c r="E1177">
        <v>2035</v>
      </c>
      <c r="F1177">
        <v>1</v>
      </c>
    </row>
    <row r="1178" spans="1:6" hidden="1" x14ac:dyDescent="0.25">
      <c r="A1178" t="s">
        <v>222</v>
      </c>
      <c r="B1178" t="s">
        <v>205</v>
      </c>
      <c r="C1178" t="s">
        <v>88</v>
      </c>
      <c r="D1178">
        <v>2</v>
      </c>
      <c r="E1178">
        <v>2035</v>
      </c>
      <c r="F1178">
        <v>1</v>
      </c>
    </row>
    <row r="1179" spans="1:6" hidden="1" x14ac:dyDescent="0.25">
      <c r="A1179" t="s">
        <v>222</v>
      </c>
      <c r="B1179" t="s">
        <v>205</v>
      </c>
      <c r="C1179" t="s">
        <v>86</v>
      </c>
      <c r="D1179">
        <v>1</v>
      </c>
      <c r="E1179">
        <v>2035</v>
      </c>
      <c r="F1179">
        <v>1</v>
      </c>
    </row>
    <row r="1180" spans="1:6" hidden="1" x14ac:dyDescent="0.25">
      <c r="A1180" t="s">
        <v>222</v>
      </c>
      <c r="B1180" t="s">
        <v>205</v>
      </c>
      <c r="C1180" t="s">
        <v>92</v>
      </c>
      <c r="D1180">
        <v>4</v>
      </c>
      <c r="E1180">
        <v>2040</v>
      </c>
      <c r="F1180">
        <v>1</v>
      </c>
    </row>
    <row r="1181" spans="1:6" hidden="1" x14ac:dyDescent="0.25">
      <c r="A1181" t="s">
        <v>222</v>
      </c>
      <c r="B1181" t="s">
        <v>205</v>
      </c>
      <c r="C1181" t="s">
        <v>90</v>
      </c>
      <c r="D1181">
        <v>3</v>
      </c>
      <c r="E1181">
        <v>2040</v>
      </c>
      <c r="F1181">
        <v>1</v>
      </c>
    </row>
    <row r="1182" spans="1:6" hidden="1" x14ac:dyDescent="0.25">
      <c r="A1182" t="s">
        <v>222</v>
      </c>
      <c r="B1182" t="s">
        <v>205</v>
      </c>
      <c r="C1182" t="s">
        <v>88</v>
      </c>
      <c r="D1182">
        <v>2</v>
      </c>
      <c r="E1182">
        <v>2040</v>
      </c>
      <c r="F1182">
        <v>1</v>
      </c>
    </row>
    <row r="1183" spans="1:6" hidden="1" x14ac:dyDescent="0.25">
      <c r="A1183" t="s">
        <v>222</v>
      </c>
      <c r="B1183" t="s">
        <v>205</v>
      </c>
      <c r="C1183" t="s">
        <v>86</v>
      </c>
      <c r="D1183">
        <v>1</v>
      </c>
      <c r="E1183">
        <v>2040</v>
      </c>
      <c r="F1183">
        <v>1</v>
      </c>
    </row>
    <row r="1184" spans="1:6" hidden="1" x14ac:dyDescent="0.25">
      <c r="A1184" t="s">
        <v>222</v>
      </c>
      <c r="B1184" t="s">
        <v>205</v>
      </c>
      <c r="C1184" t="s">
        <v>92</v>
      </c>
      <c r="D1184">
        <v>4</v>
      </c>
      <c r="E1184">
        <v>2045</v>
      </c>
      <c r="F1184">
        <v>1</v>
      </c>
    </row>
    <row r="1185" spans="1:6" hidden="1" x14ac:dyDescent="0.25">
      <c r="A1185" t="s">
        <v>222</v>
      </c>
      <c r="B1185" t="s">
        <v>205</v>
      </c>
      <c r="C1185" t="s">
        <v>90</v>
      </c>
      <c r="D1185">
        <v>3</v>
      </c>
      <c r="E1185">
        <v>2045</v>
      </c>
      <c r="F1185">
        <v>1</v>
      </c>
    </row>
    <row r="1186" spans="1:6" hidden="1" x14ac:dyDescent="0.25">
      <c r="A1186" t="s">
        <v>222</v>
      </c>
      <c r="B1186" t="s">
        <v>205</v>
      </c>
      <c r="C1186" t="s">
        <v>88</v>
      </c>
      <c r="D1186">
        <v>2</v>
      </c>
      <c r="E1186">
        <v>2045</v>
      </c>
      <c r="F1186">
        <v>1</v>
      </c>
    </row>
    <row r="1187" spans="1:6" hidden="1" x14ac:dyDescent="0.25">
      <c r="A1187" t="s">
        <v>222</v>
      </c>
      <c r="B1187" t="s">
        <v>205</v>
      </c>
      <c r="C1187" t="s">
        <v>86</v>
      </c>
      <c r="D1187">
        <v>1</v>
      </c>
      <c r="E1187">
        <v>2045</v>
      </c>
      <c r="F1187">
        <v>1</v>
      </c>
    </row>
    <row r="1188" spans="1:6" hidden="1" x14ac:dyDescent="0.25">
      <c r="A1188" t="s">
        <v>222</v>
      </c>
      <c r="B1188" t="s">
        <v>205</v>
      </c>
      <c r="C1188" t="s">
        <v>92</v>
      </c>
      <c r="D1188">
        <v>4</v>
      </c>
      <c r="E1188">
        <v>2050</v>
      </c>
      <c r="F1188">
        <v>1</v>
      </c>
    </row>
    <row r="1189" spans="1:6" hidden="1" x14ac:dyDescent="0.25">
      <c r="A1189" t="s">
        <v>222</v>
      </c>
      <c r="B1189" t="s">
        <v>205</v>
      </c>
      <c r="C1189" t="s">
        <v>90</v>
      </c>
      <c r="D1189">
        <v>3</v>
      </c>
      <c r="E1189">
        <v>2050</v>
      </c>
      <c r="F1189">
        <v>1</v>
      </c>
    </row>
    <row r="1190" spans="1:6" hidden="1" x14ac:dyDescent="0.25">
      <c r="A1190" t="s">
        <v>222</v>
      </c>
      <c r="B1190" t="s">
        <v>205</v>
      </c>
      <c r="C1190" t="s">
        <v>88</v>
      </c>
      <c r="D1190">
        <v>2</v>
      </c>
      <c r="E1190">
        <v>2050</v>
      </c>
      <c r="F1190">
        <v>1</v>
      </c>
    </row>
    <row r="1191" spans="1:6" hidden="1" x14ac:dyDescent="0.25">
      <c r="A1191" t="s">
        <v>222</v>
      </c>
      <c r="B1191" t="s">
        <v>205</v>
      </c>
      <c r="C1191" t="s">
        <v>86</v>
      </c>
      <c r="D1191">
        <v>1</v>
      </c>
      <c r="E1191">
        <v>2050</v>
      </c>
      <c r="F1191">
        <v>1</v>
      </c>
    </row>
    <row r="1192" spans="1:6" hidden="1" x14ac:dyDescent="0.25">
      <c r="A1192" t="s">
        <v>222</v>
      </c>
      <c r="B1192" t="s">
        <v>206</v>
      </c>
      <c r="C1192" t="s">
        <v>34</v>
      </c>
      <c r="D1192">
        <v>4</v>
      </c>
      <c r="E1192">
        <v>2018</v>
      </c>
      <c r="F1192">
        <v>1</v>
      </c>
    </row>
    <row r="1193" spans="1:6" hidden="1" x14ac:dyDescent="0.25">
      <c r="A1193" t="s">
        <v>222</v>
      </c>
      <c r="B1193" t="s">
        <v>206</v>
      </c>
      <c r="C1193" t="s">
        <v>67</v>
      </c>
      <c r="D1193">
        <v>3</v>
      </c>
      <c r="E1193">
        <v>2018</v>
      </c>
      <c r="F1193">
        <v>1</v>
      </c>
    </row>
    <row r="1194" spans="1:6" hidden="1" x14ac:dyDescent="0.25">
      <c r="A1194" t="s">
        <v>222</v>
      </c>
      <c r="B1194" t="s">
        <v>206</v>
      </c>
      <c r="C1194" t="s">
        <v>64</v>
      </c>
      <c r="D1194">
        <v>2</v>
      </c>
      <c r="E1194">
        <v>2018</v>
      </c>
      <c r="F1194">
        <v>1</v>
      </c>
    </row>
    <row r="1195" spans="1:6" hidden="1" x14ac:dyDescent="0.25">
      <c r="A1195" t="s">
        <v>222</v>
      </c>
      <c r="B1195" t="s">
        <v>206</v>
      </c>
      <c r="C1195" t="s">
        <v>39</v>
      </c>
      <c r="D1195">
        <v>1</v>
      </c>
      <c r="E1195">
        <v>2018</v>
      </c>
      <c r="F1195">
        <v>1</v>
      </c>
    </row>
    <row r="1196" spans="1:6" hidden="1" x14ac:dyDescent="0.25">
      <c r="A1196" t="s">
        <v>222</v>
      </c>
      <c r="B1196" t="s">
        <v>206</v>
      </c>
      <c r="C1196" t="s">
        <v>34</v>
      </c>
      <c r="D1196">
        <v>4</v>
      </c>
      <c r="E1196">
        <v>2025</v>
      </c>
      <c r="F1196">
        <v>1</v>
      </c>
    </row>
    <row r="1197" spans="1:6" hidden="1" x14ac:dyDescent="0.25">
      <c r="A1197" t="s">
        <v>222</v>
      </c>
      <c r="B1197" t="s">
        <v>206</v>
      </c>
      <c r="C1197" t="s">
        <v>67</v>
      </c>
      <c r="D1197">
        <v>3</v>
      </c>
      <c r="E1197">
        <v>2025</v>
      </c>
      <c r="F1197">
        <v>1</v>
      </c>
    </row>
    <row r="1198" spans="1:6" hidden="1" x14ac:dyDescent="0.25">
      <c r="A1198" t="s">
        <v>222</v>
      </c>
      <c r="B1198" t="s">
        <v>206</v>
      </c>
      <c r="C1198" t="s">
        <v>64</v>
      </c>
      <c r="D1198">
        <v>2</v>
      </c>
      <c r="E1198">
        <v>2025</v>
      </c>
      <c r="F1198">
        <v>1</v>
      </c>
    </row>
    <row r="1199" spans="1:6" hidden="1" x14ac:dyDescent="0.25">
      <c r="A1199" t="s">
        <v>222</v>
      </c>
      <c r="B1199" t="s">
        <v>206</v>
      </c>
      <c r="C1199" t="s">
        <v>39</v>
      </c>
      <c r="D1199">
        <v>1</v>
      </c>
      <c r="E1199">
        <v>2025</v>
      </c>
      <c r="F1199">
        <v>1</v>
      </c>
    </row>
    <row r="1200" spans="1:6" hidden="1" x14ac:dyDescent="0.25">
      <c r="A1200" t="s">
        <v>222</v>
      </c>
      <c r="B1200" t="s">
        <v>206</v>
      </c>
      <c r="C1200" t="s">
        <v>34</v>
      </c>
      <c r="D1200">
        <v>4</v>
      </c>
      <c r="E1200">
        <v>2030</v>
      </c>
      <c r="F1200">
        <v>1</v>
      </c>
    </row>
    <row r="1201" spans="1:6" hidden="1" x14ac:dyDescent="0.25">
      <c r="A1201" t="s">
        <v>222</v>
      </c>
      <c r="B1201" t="s">
        <v>206</v>
      </c>
      <c r="C1201" t="s">
        <v>67</v>
      </c>
      <c r="D1201">
        <v>3</v>
      </c>
      <c r="E1201">
        <v>2030</v>
      </c>
      <c r="F1201">
        <v>1</v>
      </c>
    </row>
    <row r="1202" spans="1:6" hidden="1" x14ac:dyDescent="0.25">
      <c r="A1202" t="s">
        <v>222</v>
      </c>
      <c r="B1202" t="s">
        <v>206</v>
      </c>
      <c r="C1202" t="s">
        <v>64</v>
      </c>
      <c r="D1202">
        <v>2</v>
      </c>
      <c r="E1202">
        <v>2030</v>
      </c>
      <c r="F1202">
        <v>1</v>
      </c>
    </row>
    <row r="1203" spans="1:6" hidden="1" x14ac:dyDescent="0.25">
      <c r="A1203" t="s">
        <v>222</v>
      </c>
      <c r="B1203" t="s">
        <v>206</v>
      </c>
      <c r="C1203" t="s">
        <v>39</v>
      </c>
      <c r="D1203">
        <v>1</v>
      </c>
      <c r="E1203">
        <v>2030</v>
      </c>
      <c r="F1203">
        <v>1</v>
      </c>
    </row>
    <row r="1204" spans="1:6" hidden="1" x14ac:dyDescent="0.25">
      <c r="A1204" t="s">
        <v>222</v>
      </c>
      <c r="B1204" t="s">
        <v>206</v>
      </c>
      <c r="C1204" t="s">
        <v>34</v>
      </c>
      <c r="D1204">
        <v>4</v>
      </c>
      <c r="E1204">
        <v>2035</v>
      </c>
      <c r="F1204">
        <v>1</v>
      </c>
    </row>
    <row r="1205" spans="1:6" hidden="1" x14ac:dyDescent="0.25">
      <c r="A1205" t="s">
        <v>222</v>
      </c>
      <c r="B1205" t="s">
        <v>206</v>
      </c>
      <c r="C1205" t="s">
        <v>67</v>
      </c>
      <c r="D1205">
        <v>3</v>
      </c>
      <c r="E1205">
        <v>2035</v>
      </c>
      <c r="F1205">
        <v>1</v>
      </c>
    </row>
    <row r="1206" spans="1:6" hidden="1" x14ac:dyDescent="0.25">
      <c r="A1206" t="s">
        <v>222</v>
      </c>
      <c r="B1206" t="s">
        <v>206</v>
      </c>
      <c r="C1206" t="s">
        <v>64</v>
      </c>
      <c r="D1206">
        <v>2</v>
      </c>
      <c r="E1206">
        <v>2035</v>
      </c>
      <c r="F1206">
        <v>1</v>
      </c>
    </row>
    <row r="1207" spans="1:6" hidden="1" x14ac:dyDescent="0.25">
      <c r="A1207" t="s">
        <v>222</v>
      </c>
      <c r="B1207" t="s">
        <v>206</v>
      </c>
      <c r="C1207" t="s">
        <v>39</v>
      </c>
      <c r="D1207">
        <v>1</v>
      </c>
      <c r="E1207">
        <v>2035</v>
      </c>
      <c r="F1207">
        <v>1</v>
      </c>
    </row>
    <row r="1208" spans="1:6" hidden="1" x14ac:dyDescent="0.25">
      <c r="A1208" t="s">
        <v>222</v>
      </c>
      <c r="B1208" t="s">
        <v>206</v>
      </c>
      <c r="C1208" t="s">
        <v>34</v>
      </c>
      <c r="D1208">
        <v>4</v>
      </c>
      <c r="E1208">
        <v>2040</v>
      </c>
      <c r="F1208">
        <v>1</v>
      </c>
    </row>
    <row r="1209" spans="1:6" hidden="1" x14ac:dyDescent="0.25">
      <c r="A1209" t="s">
        <v>222</v>
      </c>
      <c r="B1209" t="s">
        <v>206</v>
      </c>
      <c r="C1209" t="s">
        <v>67</v>
      </c>
      <c r="D1209">
        <v>3</v>
      </c>
      <c r="E1209">
        <v>2040</v>
      </c>
      <c r="F1209">
        <v>1</v>
      </c>
    </row>
    <row r="1210" spans="1:6" hidden="1" x14ac:dyDescent="0.25">
      <c r="A1210" t="s">
        <v>222</v>
      </c>
      <c r="B1210" t="s">
        <v>206</v>
      </c>
      <c r="C1210" t="s">
        <v>64</v>
      </c>
      <c r="D1210">
        <v>2</v>
      </c>
      <c r="E1210">
        <v>2040</v>
      </c>
      <c r="F1210">
        <v>1</v>
      </c>
    </row>
    <row r="1211" spans="1:6" hidden="1" x14ac:dyDescent="0.25">
      <c r="A1211" t="s">
        <v>222</v>
      </c>
      <c r="B1211" t="s">
        <v>206</v>
      </c>
      <c r="C1211" t="s">
        <v>39</v>
      </c>
      <c r="D1211">
        <v>1</v>
      </c>
      <c r="E1211">
        <v>2040</v>
      </c>
      <c r="F1211">
        <v>1</v>
      </c>
    </row>
    <row r="1212" spans="1:6" hidden="1" x14ac:dyDescent="0.25">
      <c r="A1212" t="s">
        <v>222</v>
      </c>
      <c r="B1212" t="s">
        <v>206</v>
      </c>
      <c r="C1212" t="s">
        <v>34</v>
      </c>
      <c r="D1212">
        <v>4</v>
      </c>
      <c r="E1212">
        <v>2045</v>
      </c>
      <c r="F1212">
        <v>1</v>
      </c>
    </row>
    <row r="1213" spans="1:6" hidden="1" x14ac:dyDescent="0.25">
      <c r="A1213" t="s">
        <v>222</v>
      </c>
      <c r="B1213" t="s">
        <v>206</v>
      </c>
      <c r="C1213" t="s">
        <v>67</v>
      </c>
      <c r="D1213">
        <v>3</v>
      </c>
      <c r="E1213">
        <v>2045</v>
      </c>
      <c r="F1213">
        <v>1</v>
      </c>
    </row>
    <row r="1214" spans="1:6" hidden="1" x14ac:dyDescent="0.25">
      <c r="A1214" t="s">
        <v>222</v>
      </c>
      <c r="B1214" t="s">
        <v>206</v>
      </c>
      <c r="C1214" t="s">
        <v>64</v>
      </c>
      <c r="D1214">
        <v>2</v>
      </c>
      <c r="E1214">
        <v>2045</v>
      </c>
      <c r="F1214">
        <v>1</v>
      </c>
    </row>
    <row r="1215" spans="1:6" hidden="1" x14ac:dyDescent="0.25">
      <c r="A1215" t="s">
        <v>222</v>
      </c>
      <c r="B1215" t="s">
        <v>206</v>
      </c>
      <c r="C1215" t="s">
        <v>39</v>
      </c>
      <c r="D1215">
        <v>1</v>
      </c>
      <c r="E1215">
        <v>2045</v>
      </c>
      <c r="F1215">
        <v>1</v>
      </c>
    </row>
    <row r="1216" spans="1:6" hidden="1" x14ac:dyDescent="0.25">
      <c r="A1216" t="s">
        <v>222</v>
      </c>
      <c r="B1216" t="s">
        <v>206</v>
      </c>
      <c r="C1216" t="s">
        <v>34</v>
      </c>
      <c r="D1216">
        <v>4</v>
      </c>
      <c r="E1216">
        <v>2050</v>
      </c>
      <c r="F1216">
        <v>1</v>
      </c>
    </row>
    <row r="1217" spans="1:6" hidden="1" x14ac:dyDescent="0.25">
      <c r="A1217" t="s">
        <v>222</v>
      </c>
      <c r="B1217" t="s">
        <v>206</v>
      </c>
      <c r="C1217" t="s">
        <v>67</v>
      </c>
      <c r="D1217">
        <v>3</v>
      </c>
      <c r="E1217">
        <v>2050</v>
      </c>
      <c r="F1217">
        <v>1</v>
      </c>
    </row>
    <row r="1218" spans="1:6" hidden="1" x14ac:dyDescent="0.25">
      <c r="A1218" t="s">
        <v>222</v>
      </c>
      <c r="B1218" t="s">
        <v>206</v>
      </c>
      <c r="C1218" t="s">
        <v>64</v>
      </c>
      <c r="D1218">
        <v>2</v>
      </c>
      <c r="E1218">
        <v>2050</v>
      </c>
      <c r="F1218">
        <v>1</v>
      </c>
    </row>
    <row r="1219" spans="1:6" hidden="1" x14ac:dyDescent="0.25">
      <c r="A1219" t="s">
        <v>222</v>
      </c>
      <c r="B1219" t="s">
        <v>206</v>
      </c>
      <c r="C1219" t="s">
        <v>39</v>
      </c>
      <c r="D1219">
        <v>1</v>
      </c>
      <c r="E1219">
        <v>2050</v>
      </c>
      <c r="F1219">
        <v>1</v>
      </c>
    </row>
    <row r="1220" spans="1:6" hidden="1" x14ac:dyDescent="0.25">
      <c r="A1220" t="s">
        <v>222</v>
      </c>
      <c r="B1220" t="s">
        <v>207</v>
      </c>
      <c r="C1220" t="s">
        <v>34</v>
      </c>
      <c r="D1220">
        <v>1</v>
      </c>
      <c r="E1220">
        <v>2018</v>
      </c>
      <c r="F1220">
        <v>1.6666666670000001</v>
      </c>
    </row>
    <row r="1221" spans="1:6" hidden="1" x14ac:dyDescent="0.25">
      <c r="A1221" t="s">
        <v>222</v>
      </c>
      <c r="B1221" t="s">
        <v>207</v>
      </c>
      <c r="C1221" t="s">
        <v>24</v>
      </c>
      <c r="D1221">
        <v>2</v>
      </c>
      <c r="E1221">
        <v>2018</v>
      </c>
      <c r="F1221">
        <v>2.5641025640000001</v>
      </c>
    </row>
    <row r="1222" spans="1:6" hidden="1" x14ac:dyDescent="0.25">
      <c r="A1222" t="s">
        <v>222</v>
      </c>
      <c r="B1222" t="s">
        <v>207</v>
      </c>
      <c r="C1222" t="s">
        <v>34</v>
      </c>
      <c r="D1222">
        <v>1</v>
      </c>
      <c r="E1222">
        <v>2025</v>
      </c>
      <c r="F1222">
        <v>1.529446064</v>
      </c>
    </row>
    <row r="1223" spans="1:6" hidden="1" x14ac:dyDescent="0.25">
      <c r="A1223" t="s">
        <v>222</v>
      </c>
      <c r="B1223" t="s">
        <v>207</v>
      </c>
      <c r="C1223" t="s">
        <v>24</v>
      </c>
      <c r="D1223">
        <v>2</v>
      </c>
      <c r="E1223">
        <v>2025</v>
      </c>
      <c r="F1223">
        <v>2.1770154769999999</v>
      </c>
    </row>
    <row r="1224" spans="1:6" hidden="1" x14ac:dyDescent="0.25">
      <c r="A1224" t="s">
        <v>222</v>
      </c>
      <c r="B1224" t="s">
        <v>207</v>
      </c>
      <c r="C1224" t="s">
        <v>34</v>
      </c>
      <c r="D1224">
        <v>1</v>
      </c>
      <c r="E1224">
        <v>2030</v>
      </c>
      <c r="F1224">
        <v>1.45910921</v>
      </c>
    </row>
    <row r="1225" spans="1:6" hidden="1" x14ac:dyDescent="0.25">
      <c r="A1225" t="s">
        <v>222</v>
      </c>
      <c r="B1225" t="s">
        <v>207</v>
      </c>
      <c r="C1225" t="s">
        <v>24</v>
      </c>
      <c r="D1225">
        <v>2</v>
      </c>
      <c r="E1225">
        <v>2030</v>
      </c>
      <c r="F1225">
        <v>1.9846747849999999</v>
      </c>
    </row>
    <row r="1226" spans="1:6" hidden="1" x14ac:dyDescent="0.25">
      <c r="A1226" t="s">
        <v>222</v>
      </c>
      <c r="B1226" t="s">
        <v>207</v>
      </c>
      <c r="C1226" t="s">
        <v>34</v>
      </c>
      <c r="D1226">
        <v>1</v>
      </c>
      <c r="E1226">
        <v>2035</v>
      </c>
      <c r="F1226">
        <v>1.3930634959999999</v>
      </c>
    </row>
    <row r="1227" spans="1:6" hidden="1" x14ac:dyDescent="0.25">
      <c r="A1227" t="s">
        <v>222</v>
      </c>
      <c r="B1227" t="s">
        <v>207</v>
      </c>
      <c r="C1227" t="s">
        <v>24</v>
      </c>
      <c r="D1227">
        <v>2</v>
      </c>
      <c r="E1227">
        <v>2035</v>
      </c>
      <c r="F1227">
        <v>1.8005841010000001</v>
      </c>
    </row>
    <row r="1228" spans="1:6" hidden="1" x14ac:dyDescent="0.25">
      <c r="A1228" t="s">
        <v>222</v>
      </c>
      <c r="B1228" t="s">
        <v>207</v>
      </c>
      <c r="C1228" t="s">
        <v>34</v>
      </c>
      <c r="D1228">
        <v>1</v>
      </c>
      <c r="E1228">
        <v>2040</v>
      </c>
      <c r="F1228">
        <v>1.331308924</v>
      </c>
    </row>
    <row r="1229" spans="1:6" hidden="1" x14ac:dyDescent="0.25">
      <c r="A1229" t="s">
        <v>222</v>
      </c>
      <c r="B1229" t="s">
        <v>207</v>
      </c>
      <c r="C1229" t="s">
        <v>24</v>
      </c>
      <c r="D1229">
        <v>2</v>
      </c>
      <c r="E1229">
        <v>2040</v>
      </c>
      <c r="F1229">
        <v>1.6247434249999999</v>
      </c>
    </row>
    <row r="1230" spans="1:6" hidden="1" x14ac:dyDescent="0.25">
      <c r="A1230" t="s">
        <v>222</v>
      </c>
      <c r="B1230" t="s">
        <v>207</v>
      </c>
      <c r="C1230" t="s">
        <v>34</v>
      </c>
      <c r="D1230">
        <v>1</v>
      </c>
      <c r="E1230">
        <v>2045</v>
      </c>
      <c r="F1230">
        <v>1.2738454939999999</v>
      </c>
    </row>
    <row r="1231" spans="1:6" hidden="1" x14ac:dyDescent="0.25">
      <c r="A1231" t="s">
        <v>222</v>
      </c>
      <c r="B1231" t="s">
        <v>207</v>
      </c>
      <c r="C1231" t="s">
        <v>24</v>
      </c>
      <c r="D1231">
        <v>2</v>
      </c>
      <c r="E1231">
        <v>2045</v>
      </c>
      <c r="F1231">
        <v>1.457152757</v>
      </c>
    </row>
    <row r="1232" spans="1:6" hidden="1" x14ac:dyDescent="0.25">
      <c r="A1232" t="s">
        <v>222</v>
      </c>
      <c r="B1232" t="s">
        <v>207</v>
      </c>
      <c r="C1232" t="s">
        <v>34</v>
      </c>
      <c r="D1232">
        <v>1</v>
      </c>
      <c r="E1232">
        <v>2050</v>
      </c>
      <c r="F1232">
        <v>1.2206732039999999</v>
      </c>
    </row>
    <row r="1233" spans="1:6" hidden="1" x14ac:dyDescent="0.25">
      <c r="A1233" t="s">
        <v>222</v>
      </c>
      <c r="B1233" t="s">
        <v>207</v>
      </c>
      <c r="C1233" t="s">
        <v>24</v>
      </c>
      <c r="D1233">
        <v>2</v>
      </c>
      <c r="E1233">
        <v>2050</v>
      </c>
      <c r="F1233">
        <v>1.2978120980000001</v>
      </c>
    </row>
    <row r="1234" spans="1:6" hidden="1" x14ac:dyDescent="0.25">
      <c r="A1234" t="s">
        <v>222</v>
      </c>
      <c r="B1234" t="s">
        <v>208</v>
      </c>
      <c r="C1234" t="s">
        <v>34</v>
      </c>
      <c r="D1234">
        <v>1</v>
      </c>
      <c r="E1234">
        <v>2018</v>
      </c>
      <c r="F1234">
        <v>2.2435897439999999</v>
      </c>
    </row>
    <row r="1235" spans="1:6" hidden="1" x14ac:dyDescent="0.25">
      <c r="A1235" t="s">
        <v>222</v>
      </c>
      <c r="B1235" t="s">
        <v>208</v>
      </c>
      <c r="C1235" t="s">
        <v>16</v>
      </c>
      <c r="D1235">
        <v>1</v>
      </c>
      <c r="E1235">
        <v>2018</v>
      </c>
      <c r="F1235">
        <v>0.320512821</v>
      </c>
    </row>
    <row r="1236" spans="1:6" hidden="1" x14ac:dyDescent="0.25">
      <c r="A1236" t="s">
        <v>222</v>
      </c>
      <c r="B1236" t="s">
        <v>208</v>
      </c>
      <c r="C1236" t="s">
        <v>67</v>
      </c>
      <c r="D1236">
        <v>2</v>
      </c>
      <c r="E1236">
        <v>2018</v>
      </c>
      <c r="F1236">
        <v>2.1276595739999999</v>
      </c>
    </row>
    <row r="1237" spans="1:6" hidden="1" x14ac:dyDescent="0.25">
      <c r="A1237" t="s">
        <v>222</v>
      </c>
      <c r="B1237" t="s">
        <v>208</v>
      </c>
      <c r="C1237" t="s">
        <v>34</v>
      </c>
      <c r="D1237">
        <v>1</v>
      </c>
      <c r="E1237">
        <v>2025</v>
      </c>
      <c r="F1237">
        <v>2.0693379790000002</v>
      </c>
    </row>
    <row r="1238" spans="1:6" hidden="1" x14ac:dyDescent="0.25">
      <c r="A1238" t="s">
        <v>222</v>
      </c>
      <c r="B1238" t="s">
        <v>208</v>
      </c>
      <c r="C1238" t="s">
        <v>16</v>
      </c>
      <c r="D1238">
        <v>1</v>
      </c>
      <c r="E1238">
        <v>2025</v>
      </c>
      <c r="F1238">
        <v>0.29471544700000002</v>
      </c>
    </row>
    <row r="1239" spans="1:6" hidden="1" x14ac:dyDescent="0.25">
      <c r="A1239" t="s">
        <v>222</v>
      </c>
      <c r="B1239" t="s">
        <v>208</v>
      </c>
      <c r="C1239" t="s">
        <v>67</v>
      </c>
      <c r="D1239">
        <v>2</v>
      </c>
      <c r="E1239">
        <v>2025</v>
      </c>
      <c r="F1239">
        <v>1.9516339869999999</v>
      </c>
    </row>
    <row r="1240" spans="1:6" hidden="1" x14ac:dyDescent="0.25">
      <c r="A1240" t="s">
        <v>222</v>
      </c>
      <c r="B1240" t="s">
        <v>208</v>
      </c>
      <c r="C1240" t="s">
        <v>34</v>
      </c>
      <c r="D1240">
        <v>1</v>
      </c>
      <c r="E1240">
        <v>2030</v>
      </c>
      <c r="F1240">
        <v>1.891790353</v>
      </c>
    </row>
    <row r="1241" spans="1:6" hidden="1" x14ac:dyDescent="0.25">
      <c r="A1241" t="s">
        <v>222</v>
      </c>
      <c r="B1241" t="s">
        <v>208</v>
      </c>
      <c r="C1241" t="s">
        <v>16</v>
      </c>
      <c r="D1241">
        <v>1</v>
      </c>
      <c r="E1241">
        <v>2030</v>
      </c>
      <c r="F1241">
        <v>0.26785714300000002</v>
      </c>
    </row>
    <row r="1242" spans="1:6" hidden="1" x14ac:dyDescent="0.25">
      <c r="A1242" t="s">
        <v>222</v>
      </c>
      <c r="B1242" t="s">
        <v>208</v>
      </c>
      <c r="C1242" t="s">
        <v>67</v>
      </c>
      <c r="D1242">
        <v>2</v>
      </c>
      <c r="E1242">
        <v>2030</v>
      </c>
      <c r="F1242">
        <v>1.872314209</v>
      </c>
    </row>
    <row r="1243" spans="1:6" hidden="1" x14ac:dyDescent="0.25">
      <c r="A1243" t="s">
        <v>222</v>
      </c>
      <c r="B1243" t="s">
        <v>208</v>
      </c>
      <c r="C1243" t="s">
        <v>34</v>
      </c>
      <c r="D1243">
        <v>1</v>
      </c>
      <c r="E1243">
        <v>2035</v>
      </c>
      <c r="F1243">
        <v>1.776974268</v>
      </c>
    </row>
    <row r="1244" spans="1:6" hidden="1" x14ac:dyDescent="0.25">
      <c r="A1244" t="s">
        <v>222</v>
      </c>
      <c r="B1244" t="s">
        <v>208</v>
      </c>
      <c r="C1244" t="s">
        <v>16</v>
      </c>
      <c r="D1244">
        <v>1</v>
      </c>
      <c r="E1244">
        <v>2035</v>
      </c>
      <c r="F1244">
        <v>0.249741201</v>
      </c>
    </row>
    <row r="1245" spans="1:6" hidden="1" x14ac:dyDescent="0.25">
      <c r="A1245" t="s">
        <v>222</v>
      </c>
      <c r="B1245" t="s">
        <v>208</v>
      </c>
      <c r="C1245" t="s">
        <v>67</v>
      </c>
      <c r="D1245">
        <v>2</v>
      </c>
      <c r="E1245">
        <v>2035</v>
      </c>
      <c r="F1245">
        <v>1.7992578850000001</v>
      </c>
    </row>
    <row r="1246" spans="1:6" hidden="1" x14ac:dyDescent="0.25">
      <c r="A1246" t="s">
        <v>222</v>
      </c>
      <c r="B1246" t="s">
        <v>208</v>
      </c>
      <c r="C1246" t="s">
        <v>34</v>
      </c>
      <c r="D1246">
        <v>1</v>
      </c>
      <c r="E1246">
        <v>2040</v>
      </c>
      <c r="F1246">
        <v>1.6751275510000001</v>
      </c>
    </row>
    <row r="1247" spans="1:6" hidden="1" x14ac:dyDescent="0.25">
      <c r="A1247" t="s">
        <v>222</v>
      </c>
      <c r="B1247" t="s">
        <v>208</v>
      </c>
      <c r="C1247" t="s">
        <v>16</v>
      </c>
      <c r="D1247">
        <v>1</v>
      </c>
      <c r="E1247">
        <v>2040</v>
      </c>
      <c r="F1247">
        <v>0.23313492099999999</v>
      </c>
    </row>
    <row r="1248" spans="1:6" hidden="1" x14ac:dyDescent="0.25">
      <c r="A1248" t="s">
        <v>222</v>
      </c>
      <c r="B1248" t="s">
        <v>208</v>
      </c>
      <c r="C1248" t="s">
        <v>67</v>
      </c>
      <c r="D1248">
        <v>2</v>
      </c>
      <c r="E1248">
        <v>2040</v>
      </c>
      <c r="F1248">
        <v>1.731805705</v>
      </c>
    </row>
    <row r="1249" spans="1:6" hidden="1" x14ac:dyDescent="0.25">
      <c r="A1249" t="s">
        <v>222</v>
      </c>
      <c r="B1249" t="s">
        <v>208</v>
      </c>
      <c r="C1249" t="s">
        <v>34</v>
      </c>
      <c r="D1249">
        <v>1</v>
      </c>
      <c r="E1249">
        <v>2045</v>
      </c>
      <c r="F1249">
        <v>1.612536443</v>
      </c>
    </row>
    <row r="1250" spans="1:6" hidden="1" x14ac:dyDescent="0.25">
      <c r="A1250" t="s">
        <v>222</v>
      </c>
      <c r="B1250" t="s">
        <v>208</v>
      </c>
      <c r="C1250" t="s">
        <v>16</v>
      </c>
      <c r="D1250">
        <v>1</v>
      </c>
      <c r="E1250">
        <v>2045</v>
      </c>
      <c r="F1250">
        <v>0.222303207</v>
      </c>
    </row>
    <row r="1251" spans="1:6" hidden="1" x14ac:dyDescent="0.25">
      <c r="A1251" t="s">
        <v>222</v>
      </c>
      <c r="B1251" t="s">
        <v>208</v>
      </c>
      <c r="C1251" t="s">
        <v>67</v>
      </c>
      <c r="D1251">
        <v>2</v>
      </c>
      <c r="E1251">
        <v>2045</v>
      </c>
      <c r="F1251">
        <v>1.669387755</v>
      </c>
    </row>
    <row r="1252" spans="1:6" hidden="1" x14ac:dyDescent="0.25">
      <c r="A1252" t="s">
        <v>222</v>
      </c>
      <c r="B1252" t="s">
        <v>208</v>
      </c>
      <c r="C1252" t="s">
        <v>34</v>
      </c>
      <c r="D1252">
        <v>1</v>
      </c>
      <c r="E1252">
        <v>2050</v>
      </c>
      <c r="F1252">
        <v>1.554081633</v>
      </c>
    </row>
    <row r="1253" spans="1:6" hidden="1" x14ac:dyDescent="0.25">
      <c r="A1253" t="s">
        <v>222</v>
      </c>
      <c r="B1253" t="s">
        <v>208</v>
      </c>
      <c r="C1253" t="s">
        <v>16</v>
      </c>
      <c r="D1253">
        <v>1</v>
      </c>
      <c r="E1253">
        <v>2050</v>
      </c>
      <c r="F1253">
        <v>0.211904762</v>
      </c>
    </row>
    <row r="1254" spans="1:6" hidden="1" x14ac:dyDescent="0.25">
      <c r="A1254" t="s">
        <v>222</v>
      </c>
      <c r="B1254" t="s">
        <v>208</v>
      </c>
      <c r="C1254" t="s">
        <v>67</v>
      </c>
      <c r="D1254">
        <v>2</v>
      </c>
      <c r="E1254">
        <v>2050</v>
      </c>
      <c r="F1254">
        <v>1.6115088660000001</v>
      </c>
    </row>
    <row r="1255" spans="1:6" hidden="1" x14ac:dyDescent="0.25">
      <c r="A1255" t="s">
        <v>222</v>
      </c>
      <c r="B1255" t="s">
        <v>209</v>
      </c>
      <c r="C1255" t="s">
        <v>39</v>
      </c>
      <c r="D1255">
        <v>1</v>
      </c>
      <c r="E1255">
        <v>2018</v>
      </c>
      <c r="F1255">
        <v>1.6666666670000001</v>
      </c>
    </row>
    <row r="1256" spans="1:6" hidden="1" x14ac:dyDescent="0.25">
      <c r="A1256" t="s">
        <v>222</v>
      </c>
      <c r="B1256" t="s">
        <v>209</v>
      </c>
      <c r="C1256" t="s">
        <v>76</v>
      </c>
      <c r="D1256">
        <v>1</v>
      </c>
      <c r="E1256">
        <v>2018</v>
      </c>
      <c r="F1256">
        <v>0.33301002299999999</v>
      </c>
    </row>
    <row r="1257" spans="1:6" hidden="1" x14ac:dyDescent="0.25">
      <c r="A1257" t="s">
        <v>222</v>
      </c>
      <c r="B1257" t="s">
        <v>209</v>
      </c>
      <c r="C1257" t="s">
        <v>39</v>
      </c>
      <c r="D1257">
        <v>1</v>
      </c>
      <c r="E1257">
        <v>2025</v>
      </c>
      <c r="F1257">
        <v>1.436825397</v>
      </c>
    </row>
    <row r="1258" spans="1:6" hidden="1" x14ac:dyDescent="0.25">
      <c r="A1258" t="s">
        <v>222</v>
      </c>
      <c r="B1258" t="s">
        <v>209</v>
      </c>
      <c r="C1258" t="s">
        <v>76</v>
      </c>
      <c r="D1258">
        <v>1</v>
      </c>
      <c r="E1258">
        <v>2025</v>
      </c>
      <c r="F1258">
        <v>0.279094114</v>
      </c>
    </row>
    <row r="1259" spans="1:6" hidden="1" x14ac:dyDescent="0.25">
      <c r="A1259" t="s">
        <v>222</v>
      </c>
      <c r="B1259" t="s">
        <v>209</v>
      </c>
      <c r="C1259" t="s">
        <v>39</v>
      </c>
      <c r="D1259">
        <v>1</v>
      </c>
      <c r="E1259">
        <v>2030</v>
      </c>
      <c r="F1259">
        <v>1.411504157</v>
      </c>
    </row>
    <row r="1260" spans="1:6" hidden="1" x14ac:dyDescent="0.25">
      <c r="A1260" t="s">
        <v>222</v>
      </c>
      <c r="B1260" t="s">
        <v>209</v>
      </c>
      <c r="C1260" t="s">
        <v>76</v>
      </c>
      <c r="D1260">
        <v>1</v>
      </c>
      <c r="E1260">
        <v>2030</v>
      </c>
      <c r="F1260">
        <v>0.26832603500000002</v>
      </c>
    </row>
    <row r="1261" spans="1:6" hidden="1" x14ac:dyDescent="0.25">
      <c r="A1261" t="s">
        <v>222</v>
      </c>
      <c r="B1261" t="s">
        <v>209</v>
      </c>
      <c r="C1261" t="s">
        <v>39</v>
      </c>
      <c r="D1261">
        <v>1</v>
      </c>
      <c r="E1261">
        <v>2035</v>
      </c>
      <c r="F1261">
        <v>1.392910053</v>
      </c>
    </row>
    <row r="1262" spans="1:6" hidden="1" x14ac:dyDescent="0.25">
      <c r="A1262" t="s">
        <v>222</v>
      </c>
      <c r="B1262" t="s">
        <v>209</v>
      </c>
      <c r="C1262" t="s">
        <v>76</v>
      </c>
      <c r="D1262">
        <v>1</v>
      </c>
      <c r="E1262">
        <v>2035</v>
      </c>
      <c r="F1262">
        <v>0.25890207799999998</v>
      </c>
    </row>
    <row r="1263" spans="1:6" hidden="1" x14ac:dyDescent="0.25">
      <c r="A1263" t="s">
        <v>222</v>
      </c>
      <c r="B1263" t="s">
        <v>209</v>
      </c>
      <c r="C1263" t="s">
        <v>39</v>
      </c>
      <c r="D1263">
        <v>1</v>
      </c>
      <c r="E1263">
        <v>2040</v>
      </c>
      <c r="F1263">
        <v>1.377585034</v>
      </c>
    </row>
    <row r="1264" spans="1:6" hidden="1" x14ac:dyDescent="0.25">
      <c r="A1264" t="s">
        <v>222</v>
      </c>
      <c r="B1264" t="s">
        <v>209</v>
      </c>
      <c r="C1264" t="s">
        <v>76</v>
      </c>
      <c r="D1264">
        <v>1</v>
      </c>
      <c r="E1264">
        <v>2040</v>
      </c>
      <c r="F1264">
        <v>0.250131304</v>
      </c>
    </row>
    <row r="1265" spans="1:6" hidden="1" x14ac:dyDescent="0.25">
      <c r="A1265" t="s">
        <v>222</v>
      </c>
      <c r="B1265" t="s">
        <v>209</v>
      </c>
      <c r="C1265" t="s">
        <v>39</v>
      </c>
      <c r="D1265">
        <v>1</v>
      </c>
      <c r="E1265">
        <v>2045</v>
      </c>
      <c r="F1265">
        <v>1.3638473170000001</v>
      </c>
    </row>
    <row r="1266" spans="1:6" hidden="1" x14ac:dyDescent="0.25">
      <c r="A1266" t="s">
        <v>222</v>
      </c>
      <c r="B1266" t="s">
        <v>209</v>
      </c>
      <c r="C1266" t="s">
        <v>76</v>
      </c>
      <c r="D1266">
        <v>1</v>
      </c>
      <c r="E1266">
        <v>2045</v>
      </c>
      <c r="F1266">
        <v>0.241677682</v>
      </c>
    </row>
    <row r="1267" spans="1:6" hidden="1" x14ac:dyDescent="0.25">
      <c r="A1267" t="s">
        <v>222</v>
      </c>
      <c r="B1267" t="s">
        <v>209</v>
      </c>
      <c r="C1267" t="s">
        <v>39</v>
      </c>
      <c r="D1267">
        <v>1</v>
      </c>
      <c r="E1267">
        <v>2050</v>
      </c>
      <c r="F1267">
        <v>1.3502040820000001</v>
      </c>
    </row>
    <row r="1268" spans="1:6" hidden="1" x14ac:dyDescent="0.25">
      <c r="A1268" t="s">
        <v>222</v>
      </c>
      <c r="B1268" t="s">
        <v>209</v>
      </c>
      <c r="C1268" t="s">
        <v>76</v>
      </c>
      <c r="D1268">
        <v>1</v>
      </c>
      <c r="E1268">
        <v>2050</v>
      </c>
      <c r="F1268">
        <v>0.23324293800000001</v>
      </c>
    </row>
    <row r="1269" spans="1:6" hidden="1" x14ac:dyDescent="0.25">
      <c r="A1269" t="s">
        <v>222</v>
      </c>
      <c r="B1269" t="s">
        <v>210</v>
      </c>
      <c r="C1269" t="s">
        <v>39</v>
      </c>
      <c r="D1269">
        <v>1</v>
      </c>
      <c r="E1269">
        <v>2018</v>
      </c>
      <c r="F1269">
        <v>1.6666666670000001</v>
      </c>
    </row>
    <row r="1270" spans="1:6" hidden="1" x14ac:dyDescent="0.25">
      <c r="A1270" t="s">
        <v>222</v>
      </c>
      <c r="B1270" t="s">
        <v>210</v>
      </c>
      <c r="C1270" t="s">
        <v>76</v>
      </c>
      <c r="D1270">
        <v>1</v>
      </c>
      <c r="E1270">
        <v>2018</v>
      </c>
      <c r="F1270">
        <v>0.33301002299999999</v>
      </c>
    </row>
    <row r="1271" spans="1:6" hidden="1" x14ac:dyDescent="0.25">
      <c r="A1271" t="s">
        <v>222</v>
      </c>
      <c r="B1271" t="s">
        <v>210</v>
      </c>
      <c r="C1271" t="s">
        <v>39</v>
      </c>
      <c r="D1271">
        <v>1</v>
      </c>
      <c r="E1271">
        <v>2025</v>
      </c>
      <c r="F1271">
        <v>1.436825397</v>
      </c>
    </row>
    <row r="1272" spans="1:6" hidden="1" x14ac:dyDescent="0.25">
      <c r="A1272" t="s">
        <v>222</v>
      </c>
      <c r="B1272" t="s">
        <v>210</v>
      </c>
      <c r="C1272" t="s">
        <v>76</v>
      </c>
      <c r="D1272">
        <v>1</v>
      </c>
      <c r="E1272">
        <v>2025</v>
      </c>
      <c r="F1272">
        <v>0.279094114</v>
      </c>
    </row>
    <row r="1273" spans="1:6" hidden="1" x14ac:dyDescent="0.25">
      <c r="A1273" t="s">
        <v>222</v>
      </c>
      <c r="B1273" t="s">
        <v>210</v>
      </c>
      <c r="C1273" t="s">
        <v>39</v>
      </c>
      <c r="D1273">
        <v>1</v>
      </c>
      <c r="E1273">
        <v>2030</v>
      </c>
      <c r="F1273">
        <v>1.411504157</v>
      </c>
    </row>
    <row r="1274" spans="1:6" hidden="1" x14ac:dyDescent="0.25">
      <c r="A1274" t="s">
        <v>222</v>
      </c>
      <c r="B1274" t="s">
        <v>210</v>
      </c>
      <c r="C1274" t="s">
        <v>76</v>
      </c>
      <c r="D1274">
        <v>1</v>
      </c>
      <c r="E1274">
        <v>2030</v>
      </c>
      <c r="F1274">
        <v>0.26832603500000002</v>
      </c>
    </row>
    <row r="1275" spans="1:6" hidden="1" x14ac:dyDescent="0.25">
      <c r="A1275" t="s">
        <v>222</v>
      </c>
      <c r="B1275" t="s">
        <v>210</v>
      </c>
      <c r="C1275" t="s">
        <v>39</v>
      </c>
      <c r="D1275">
        <v>1</v>
      </c>
      <c r="E1275">
        <v>2035</v>
      </c>
      <c r="F1275">
        <v>1.392910053</v>
      </c>
    </row>
    <row r="1276" spans="1:6" hidden="1" x14ac:dyDescent="0.25">
      <c r="A1276" t="s">
        <v>222</v>
      </c>
      <c r="B1276" t="s">
        <v>210</v>
      </c>
      <c r="C1276" t="s">
        <v>76</v>
      </c>
      <c r="D1276">
        <v>1</v>
      </c>
      <c r="E1276">
        <v>2035</v>
      </c>
      <c r="F1276">
        <v>0.25890207799999998</v>
      </c>
    </row>
    <row r="1277" spans="1:6" hidden="1" x14ac:dyDescent="0.25">
      <c r="A1277" t="s">
        <v>222</v>
      </c>
      <c r="B1277" t="s">
        <v>210</v>
      </c>
      <c r="C1277" t="s">
        <v>39</v>
      </c>
      <c r="D1277">
        <v>1</v>
      </c>
      <c r="E1277">
        <v>2040</v>
      </c>
      <c r="F1277">
        <v>1.377585034</v>
      </c>
    </row>
    <row r="1278" spans="1:6" hidden="1" x14ac:dyDescent="0.25">
      <c r="A1278" t="s">
        <v>222</v>
      </c>
      <c r="B1278" t="s">
        <v>210</v>
      </c>
      <c r="C1278" t="s">
        <v>76</v>
      </c>
      <c r="D1278">
        <v>1</v>
      </c>
      <c r="E1278">
        <v>2040</v>
      </c>
      <c r="F1278">
        <v>0.250131304</v>
      </c>
    </row>
    <row r="1279" spans="1:6" hidden="1" x14ac:dyDescent="0.25">
      <c r="A1279" t="s">
        <v>222</v>
      </c>
      <c r="B1279" t="s">
        <v>210</v>
      </c>
      <c r="C1279" t="s">
        <v>39</v>
      </c>
      <c r="D1279">
        <v>1</v>
      </c>
      <c r="E1279">
        <v>2045</v>
      </c>
      <c r="F1279">
        <v>1.3638473170000001</v>
      </c>
    </row>
    <row r="1280" spans="1:6" hidden="1" x14ac:dyDescent="0.25">
      <c r="A1280" t="s">
        <v>222</v>
      </c>
      <c r="B1280" t="s">
        <v>210</v>
      </c>
      <c r="C1280" t="s">
        <v>76</v>
      </c>
      <c r="D1280">
        <v>1</v>
      </c>
      <c r="E1280">
        <v>2045</v>
      </c>
      <c r="F1280">
        <v>0.241677682</v>
      </c>
    </row>
    <row r="1281" spans="1:6" hidden="1" x14ac:dyDescent="0.25">
      <c r="A1281" t="s">
        <v>222</v>
      </c>
      <c r="B1281" t="s">
        <v>210</v>
      </c>
      <c r="C1281" t="s">
        <v>39</v>
      </c>
      <c r="D1281">
        <v>1</v>
      </c>
      <c r="E1281">
        <v>2050</v>
      </c>
      <c r="F1281">
        <v>1.3502040820000001</v>
      </c>
    </row>
    <row r="1282" spans="1:6" hidden="1" x14ac:dyDescent="0.25">
      <c r="A1282" t="s">
        <v>222</v>
      </c>
      <c r="B1282" t="s">
        <v>210</v>
      </c>
      <c r="C1282" t="s">
        <v>76</v>
      </c>
      <c r="D1282">
        <v>1</v>
      </c>
      <c r="E1282">
        <v>2050</v>
      </c>
      <c r="F1282">
        <v>0.23324293800000001</v>
      </c>
    </row>
    <row r="1283" spans="1:6" hidden="1" x14ac:dyDescent="0.25">
      <c r="A1283" t="s">
        <v>222</v>
      </c>
      <c r="B1283" t="s">
        <v>211</v>
      </c>
      <c r="C1283" t="s">
        <v>98</v>
      </c>
      <c r="D1283">
        <v>1</v>
      </c>
      <c r="E1283">
        <v>2018</v>
      </c>
      <c r="F1283">
        <v>1</v>
      </c>
    </row>
    <row r="1284" spans="1:6" hidden="1" x14ac:dyDescent="0.25">
      <c r="A1284" t="s">
        <v>222</v>
      </c>
      <c r="B1284" t="s">
        <v>211</v>
      </c>
      <c r="C1284" t="s">
        <v>98</v>
      </c>
      <c r="D1284">
        <v>1</v>
      </c>
      <c r="E1284">
        <v>2025</v>
      </c>
      <c r="F1284">
        <v>1</v>
      </c>
    </row>
    <row r="1285" spans="1:6" hidden="1" x14ac:dyDescent="0.25">
      <c r="A1285" t="s">
        <v>222</v>
      </c>
      <c r="B1285" t="s">
        <v>211</v>
      </c>
      <c r="C1285" t="s">
        <v>98</v>
      </c>
      <c r="D1285">
        <v>1</v>
      </c>
      <c r="E1285">
        <v>2030</v>
      </c>
      <c r="F1285">
        <v>1</v>
      </c>
    </row>
    <row r="1286" spans="1:6" hidden="1" x14ac:dyDescent="0.25">
      <c r="A1286" t="s">
        <v>222</v>
      </c>
      <c r="B1286" t="s">
        <v>211</v>
      </c>
      <c r="C1286" t="s">
        <v>98</v>
      </c>
      <c r="D1286">
        <v>1</v>
      </c>
      <c r="E1286">
        <v>2035</v>
      </c>
      <c r="F1286">
        <v>1</v>
      </c>
    </row>
    <row r="1287" spans="1:6" hidden="1" x14ac:dyDescent="0.25">
      <c r="A1287" t="s">
        <v>222</v>
      </c>
      <c r="B1287" t="s">
        <v>211</v>
      </c>
      <c r="C1287" t="s">
        <v>98</v>
      </c>
      <c r="D1287">
        <v>1</v>
      </c>
      <c r="E1287">
        <v>2040</v>
      </c>
      <c r="F1287">
        <v>1</v>
      </c>
    </row>
    <row r="1288" spans="1:6" hidden="1" x14ac:dyDescent="0.25">
      <c r="A1288" t="s">
        <v>222</v>
      </c>
      <c r="B1288" t="s">
        <v>211</v>
      </c>
      <c r="C1288" t="s">
        <v>98</v>
      </c>
      <c r="D1288">
        <v>1</v>
      </c>
      <c r="E1288">
        <v>2045</v>
      </c>
      <c r="F1288">
        <v>1</v>
      </c>
    </row>
    <row r="1289" spans="1:6" hidden="1" x14ac:dyDescent="0.25">
      <c r="A1289" t="s">
        <v>222</v>
      </c>
      <c r="B1289" t="s">
        <v>211</v>
      </c>
      <c r="C1289" t="s">
        <v>98</v>
      </c>
      <c r="D1289">
        <v>1</v>
      </c>
      <c r="E1289">
        <v>2050</v>
      </c>
      <c r="F1289">
        <v>1</v>
      </c>
    </row>
    <row r="1290" spans="1:6" hidden="1" x14ac:dyDescent="0.25">
      <c r="A1290" t="s">
        <v>222</v>
      </c>
      <c r="B1290" t="s">
        <v>212</v>
      </c>
      <c r="C1290" t="s">
        <v>100</v>
      </c>
      <c r="D1290">
        <v>1</v>
      </c>
      <c r="E1290">
        <v>2018</v>
      </c>
      <c r="F1290">
        <v>1</v>
      </c>
    </row>
    <row r="1291" spans="1:6" hidden="1" x14ac:dyDescent="0.25">
      <c r="A1291" t="s">
        <v>222</v>
      </c>
      <c r="B1291" t="s">
        <v>212</v>
      </c>
      <c r="C1291" t="s">
        <v>100</v>
      </c>
      <c r="D1291">
        <v>1</v>
      </c>
      <c r="E1291">
        <v>2025</v>
      </c>
      <c r="F1291">
        <v>1</v>
      </c>
    </row>
    <row r="1292" spans="1:6" hidden="1" x14ac:dyDescent="0.25">
      <c r="A1292" t="s">
        <v>222</v>
      </c>
      <c r="B1292" t="s">
        <v>212</v>
      </c>
      <c r="C1292" t="s">
        <v>100</v>
      </c>
      <c r="D1292">
        <v>1</v>
      </c>
      <c r="E1292">
        <v>2030</v>
      </c>
      <c r="F1292">
        <v>1</v>
      </c>
    </row>
    <row r="1293" spans="1:6" hidden="1" x14ac:dyDescent="0.25">
      <c r="A1293" t="s">
        <v>222</v>
      </c>
      <c r="B1293" t="s">
        <v>212</v>
      </c>
      <c r="C1293" t="s">
        <v>100</v>
      </c>
      <c r="D1293">
        <v>1</v>
      </c>
      <c r="E1293">
        <v>2035</v>
      </c>
      <c r="F1293">
        <v>1</v>
      </c>
    </row>
    <row r="1294" spans="1:6" hidden="1" x14ac:dyDescent="0.25">
      <c r="A1294" t="s">
        <v>222</v>
      </c>
      <c r="B1294" t="s">
        <v>212</v>
      </c>
      <c r="C1294" t="s">
        <v>100</v>
      </c>
      <c r="D1294">
        <v>1</v>
      </c>
      <c r="E1294">
        <v>2040</v>
      </c>
      <c r="F1294">
        <v>1</v>
      </c>
    </row>
    <row r="1295" spans="1:6" hidden="1" x14ac:dyDescent="0.25">
      <c r="A1295" t="s">
        <v>222</v>
      </c>
      <c r="B1295" t="s">
        <v>212</v>
      </c>
      <c r="C1295" t="s">
        <v>100</v>
      </c>
      <c r="D1295">
        <v>1</v>
      </c>
      <c r="E1295">
        <v>2045</v>
      </c>
      <c r="F1295">
        <v>1</v>
      </c>
    </row>
    <row r="1296" spans="1:6" hidden="1" x14ac:dyDescent="0.25">
      <c r="A1296" t="s">
        <v>222</v>
      </c>
      <c r="B1296" t="s">
        <v>212</v>
      </c>
      <c r="C1296" t="s">
        <v>100</v>
      </c>
      <c r="D1296">
        <v>1</v>
      </c>
      <c r="E1296">
        <v>2050</v>
      </c>
      <c r="F1296">
        <v>1</v>
      </c>
    </row>
  </sheetData>
  <autoFilter ref="A1:F1296" xr:uid="{83825B11-6394-4E06-92DE-B4F48FADAD0B}">
    <filterColumn colId="1">
      <filters>
        <filter val="FRT_Road_ICE"/>
      </filters>
    </filterColumn>
  </autoFilter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2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441"/>
  <sheetViews>
    <sheetView workbookViewId="0">
      <selection sqref="A1:E1"/>
    </sheetView>
  </sheetViews>
  <sheetFormatPr baseColWidth="10" defaultRowHeight="15" x14ac:dyDescent="0.25"/>
  <cols>
    <col min="2" max="2" width="34.140625" customWidth="1"/>
    <col min="3" max="3" width="19.7109375" customWidth="1"/>
    <col min="4" max="4" width="34.42578125" customWidth="1"/>
  </cols>
  <sheetData>
    <row r="1" spans="1:5" x14ac:dyDescent="0.25">
      <c r="A1" s="1" t="s">
        <v>0</v>
      </c>
      <c r="B1" s="1" t="s">
        <v>3</v>
      </c>
      <c r="C1" s="1" t="s">
        <v>8</v>
      </c>
      <c r="D1" s="1" t="s">
        <v>6</v>
      </c>
      <c r="E1" s="1" t="s">
        <v>221</v>
      </c>
    </row>
    <row r="2" spans="1:5" x14ac:dyDescent="0.25">
      <c r="A2" s="24" t="s">
        <v>238</v>
      </c>
      <c r="B2" s="24" t="s">
        <v>58</v>
      </c>
      <c r="C2" s="24">
        <v>2018</v>
      </c>
      <c r="D2" s="24" t="s">
        <v>15</v>
      </c>
      <c r="E2" s="24">
        <v>0.81</v>
      </c>
    </row>
    <row r="3" spans="1:5" x14ac:dyDescent="0.25">
      <c r="A3" s="24" t="s">
        <v>222</v>
      </c>
      <c r="B3" s="24" t="s">
        <v>58</v>
      </c>
      <c r="C3" s="24">
        <v>2018</v>
      </c>
      <c r="D3" s="24" t="s">
        <v>15</v>
      </c>
      <c r="E3" s="24">
        <v>0.86</v>
      </c>
    </row>
    <row r="4" spans="1:5" x14ac:dyDescent="0.25">
      <c r="A4" s="24" t="s">
        <v>236</v>
      </c>
      <c r="B4" s="24" t="s">
        <v>58</v>
      </c>
      <c r="C4" s="24">
        <v>2018</v>
      </c>
      <c r="D4" s="24" t="s">
        <v>15</v>
      </c>
      <c r="E4" s="24">
        <v>0.84</v>
      </c>
    </row>
    <row r="5" spans="1:5" x14ac:dyDescent="0.25">
      <c r="A5" s="24" t="s">
        <v>239</v>
      </c>
      <c r="B5" s="24" t="s">
        <v>58</v>
      </c>
      <c r="C5" s="24">
        <v>2018</v>
      </c>
      <c r="D5" s="24" t="s">
        <v>15</v>
      </c>
      <c r="E5" s="24">
        <v>0.89</v>
      </c>
    </row>
    <row r="6" spans="1:5" x14ac:dyDescent="0.25">
      <c r="A6" s="24" t="s">
        <v>240</v>
      </c>
      <c r="B6" s="24" t="s">
        <v>58</v>
      </c>
      <c r="C6" s="24">
        <v>2018</v>
      </c>
      <c r="D6" s="24" t="s">
        <v>15</v>
      </c>
      <c r="E6" s="44">
        <v>0.9</v>
      </c>
    </row>
    <row r="7" spans="1:5" x14ac:dyDescent="0.25">
      <c r="A7" s="24" t="s">
        <v>238</v>
      </c>
      <c r="B7" s="24" t="s">
        <v>58</v>
      </c>
      <c r="C7" s="24">
        <v>2020</v>
      </c>
      <c r="D7" s="24" t="s">
        <v>15</v>
      </c>
      <c r="E7" s="24">
        <v>0.8</v>
      </c>
    </row>
    <row r="8" spans="1:5" x14ac:dyDescent="0.25">
      <c r="A8" s="24" t="s">
        <v>222</v>
      </c>
      <c r="B8" s="24" t="s">
        <v>58</v>
      </c>
      <c r="C8" s="24">
        <v>2020</v>
      </c>
      <c r="D8" s="24" t="s">
        <v>15</v>
      </c>
      <c r="E8" s="24">
        <v>0.84499999999999997</v>
      </c>
    </row>
    <row r="9" spans="1:5" x14ac:dyDescent="0.25">
      <c r="A9" s="24" t="s">
        <v>236</v>
      </c>
      <c r="B9" s="24" t="s">
        <v>58</v>
      </c>
      <c r="C9" s="24">
        <v>2020</v>
      </c>
      <c r="D9" s="24" t="s">
        <v>15</v>
      </c>
      <c r="E9" s="24">
        <v>0.82499999999999996</v>
      </c>
    </row>
    <row r="10" spans="1:5" x14ac:dyDescent="0.25">
      <c r="A10" s="24" t="s">
        <v>239</v>
      </c>
      <c r="B10" s="24" t="s">
        <v>58</v>
      </c>
      <c r="C10" s="24">
        <v>2020</v>
      </c>
      <c r="D10" s="24" t="s">
        <v>15</v>
      </c>
      <c r="E10" s="24">
        <v>0.875</v>
      </c>
    </row>
    <row r="11" spans="1:5" x14ac:dyDescent="0.25">
      <c r="A11" s="24" t="s">
        <v>240</v>
      </c>
      <c r="B11" s="24" t="s">
        <v>58</v>
      </c>
      <c r="C11" s="24">
        <v>2020</v>
      </c>
      <c r="D11" s="24" t="s">
        <v>15</v>
      </c>
      <c r="E11" s="24">
        <v>0.88500000000000001</v>
      </c>
    </row>
    <row r="12" spans="1:5" x14ac:dyDescent="0.25">
      <c r="A12" s="24" t="s">
        <v>238</v>
      </c>
      <c r="B12" s="24" t="s">
        <v>58</v>
      </c>
      <c r="C12" s="24">
        <v>2025</v>
      </c>
      <c r="D12" s="24" t="s">
        <v>15</v>
      </c>
      <c r="E12" s="24">
        <v>0.78500000000000003</v>
      </c>
    </row>
    <row r="13" spans="1:5" x14ac:dyDescent="0.25">
      <c r="A13" s="24" t="s">
        <v>222</v>
      </c>
      <c r="B13" s="24" t="s">
        <v>58</v>
      </c>
      <c r="C13" s="24">
        <v>2025</v>
      </c>
      <c r="D13" s="24" t="s">
        <v>15</v>
      </c>
      <c r="E13" s="24">
        <v>0.83</v>
      </c>
    </row>
    <row r="14" spans="1:5" x14ac:dyDescent="0.25">
      <c r="A14" s="24" t="s">
        <v>236</v>
      </c>
      <c r="B14" s="24" t="s">
        <v>58</v>
      </c>
      <c r="C14" s="24">
        <v>2025</v>
      </c>
      <c r="D14" s="24" t="s">
        <v>15</v>
      </c>
      <c r="E14" s="24">
        <v>0.81</v>
      </c>
    </row>
    <row r="15" spans="1:5" x14ac:dyDescent="0.25">
      <c r="A15" s="24" t="s">
        <v>239</v>
      </c>
      <c r="B15" s="24" t="s">
        <v>58</v>
      </c>
      <c r="C15" s="24">
        <v>2025</v>
      </c>
      <c r="D15" s="24" t="s">
        <v>15</v>
      </c>
      <c r="E15" s="24">
        <v>0.86</v>
      </c>
    </row>
    <row r="16" spans="1:5" x14ac:dyDescent="0.25">
      <c r="A16" s="24" t="s">
        <v>240</v>
      </c>
      <c r="B16" s="24" t="s">
        <v>58</v>
      </c>
      <c r="C16" s="24">
        <v>2025</v>
      </c>
      <c r="D16" s="24" t="s">
        <v>15</v>
      </c>
      <c r="E16" s="24">
        <v>0.86499999999999999</v>
      </c>
    </row>
    <row r="17" spans="1:5" x14ac:dyDescent="0.25">
      <c r="A17" s="24" t="s">
        <v>238</v>
      </c>
      <c r="B17" s="24" t="s">
        <v>58</v>
      </c>
      <c r="C17" s="24">
        <v>2030</v>
      </c>
      <c r="D17" s="24" t="s">
        <v>15</v>
      </c>
      <c r="E17" s="24">
        <v>0.76</v>
      </c>
    </row>
    <row r="18" spans="1:5" x14ac:dyDescent="0.25">
      <c r="A18" s="24" t="s">
        <v>222</v>
      </c>
      <c r="B18" s="24" t="s">
        <v>58</v>
      </c>
      <c r="C18" s="24">
        <v>2030</v>
      </c>
      <c r="D18" s="24" t="s">
        <v>15</v>
      </c>
      <c r="E18" s="24">
        <v>0.81</v>
      </c>
    </row>
    <row r="19" spans="1:5" x14ac:dyDescent="0.25">
      <c r="A19" s="24" t="s">
        <v>236</v>
      </c>
      <c r="B19" s="24" t="s">
        <v>58</v>
      </c>
      <c r="C19" s="24">
        <v>2030</v>
      </c>
      <c r="D19" s="24" t="s">
        <v>15</v>
      </c>
      <c r="E19" s="24">
        <v>0.79</v>
      </c>
    </row>
    <row r="20" spans="1:5" x14ac:dyDescent="0.25">
      <c r="A20" s="24" t="s">
        <v>239</v>
      </c>
      <c r="B20" s="24" t="s">
        <v>58</v>
      </c>
      <c r="C20" s="24">
        <v>2030</v>
      </c>
      <c r="D20" s="24" t="s">
        <v>15</v>
      </c>
      <c r="E20" s="24">
        <v>0.84</v>
      </c>
    </row>
    <row r="21" spans="1:5" x14ac:dyDescent="0.25">
      <c r="A21" s="24" t="s">
        <v>240</v>
      </c>
      <c r="B21" s="24" t="s">
        <v>58</v>
      </c>
      <c r="C21" s="24">
        <v>2030</v>
      </c>
      <c r="D21" s="24" t="s">
        <v>15</v>
      </c>
      <c r="E21" s="24">
        <v>0.84499999999999997</v>
      </c>
    </row>
    <row r="22" spans="1:5" x14ac:dyDescent="0.25">
      <c r="A22" s="24" t="s">
        <v>238</v>
      </c>
      <c r="B22" s="24" t="s">
        <v>58</v>
      </c>
      <c r="C22" s="24">
        <v>2035</v>
      </c>
      <c r="D22" s="24" t="s">
        <v>15</v>
      </c>
      <c r="E22" s="24">
        <v>0.74</v>
      </c>
    </row>
    <row r="23" spans="1:5" x14ac:dyDescent="0.25">
      <c r="A23" s="24" t="s">
        <v>222</v>
      </c>
      <c r="B23" s="24" t="s">
        <v>58</v>
      </c>
      <c r="C23" s="24">
        <v>2035</v>
      </c>
      <c r="D23" s="24" t="s">
        <v>15</v>
      </c>
      <c r="E23" s="24">
        <v>0.79</v>
      </c>
    </row>
    <row r="24" spans="1:5" x14ac:dyDescent="0.25">
      <c r="A24" s="24" t="s">
        <v>236</v>
      </c>
      <c r="B24" s="24" t="s">
        <v>58</v>
      </c>
      <c r="C24" s="24">
        <v>2035</v>
      </c>
      <c r="D24" s="24" t="s">
        <v>15</v>
      </c>
      <c r="E24" s="24">
        <v>0.77</v>
      </c>
    </row>
    <row r="25" spans="1:5" x14ac:dyDescent="0.25">
      <c r="A25" s="24" t="s">
        <v>239</v>
      </c>
      <c r="B25" s="24" t="s">
        <v>58</v>
      </c>
      <c r="C25" s="24">
        <v>2035</v>
      </c>
      <c r="D25" s="24" t="s">
        <v>15</v>
      </c>
      <c r="E25" s="24">
        <v>0.82</v>
      </c>
    </row>
    <row r="26" spans="1:5" x14ac:dyDescent="0.25">
      <c r="A26" s="24" t="s">
        <v>240</v>
      </c>
      <c r="B26" s="24" t="s">
        <v>58</v>
      </c>
      <c r="C26" s="24">
        <v>2035</v>
      </c>
      <c r="D26" s="24" t="s">
        <v>15</v>
      </c>
      <c r="E26" s="24">
        <v>0.82499999999999996</v>
      </c>
    </row>
    <row r="27" spans="1:5" x14ac:dyDescent="0.25">
      <c r="A27" s="24" t="s">
        <v>238</v>
      </c>
      <c r="B27" s="24" t="s">
        <v>58</v>
      </c>
      <c r="C27" s="24">
        <v>2040</v>
      </c>
      <c r="D27" s="24" t="s">
        <v>15</v>
      </c>
      <c r="E27" s="24">
        <v>0.72</v>
      </c>
    </row>
    <row r="28" spans="1:5" x14ac:dyDescent="0.25">
      <c r="A28" s="24" t="s">
        <v>222</v>
      </c>
      <c r="B28" s="24" t="s">
        <v>58</v>
      </c>
      <c r="C28" s="24">
        <v>2040</v>
      </c>
      <c r="D28" s="24" t="s">
        <v>15</v>
      </c>
      <c r="E28" s="24">
        <v>0.77</v>
      </c>
    </row>
    <row r="29" spans="1:5" x14ac:dyDescent="0.25">
      <c r="A29" s="24" t="s">
        <v>236</v>
      </c>
      <c r="B29" s="24" t="s">
        <v>58</v>
      </c>
      <c r="C29" s="24">
        <v>2040</v>
      </c>
      <c r="D29" s="24" t="s">
        <v>15</v>
      </c>
      <c r="E29" s="24">
        <v>0.75</v>
      </c>
    </row>
    <row r="30" spans="1:5" x14ac:dyDescent="0.25">
      <c r="A30" s="24" t="s">
        <v>239</v>
      </c>
      <c r="B30" s="24" t="s">
        <v>58</v>
      </c>
      <c r="C30" s="24">
        <v>2040</v>
      </c>
      <c r="D30" s="24" t="s">
        <v>15</v>
      </c>
      <c r="E30" s="24">
        <v>0.8</v>
      </c>
    </row>
    <row r="31" spans="1:5" x14ac:dyDescent="0.25">
      <c r="A31" s="24" t="s">
        <v>240</v>
      </c>
      <c r="B31" s="24" t="s">
        <v>58</v>
      </c>
      <c r="C31" s="24">
        <v>2040</v>
      </c>
      <c r="D31" s="24" t="s">
        <v>15</v>
      </c>
      <c r="E31" s="24">
        <v>0.80500000000000005</v>
      </c>
    </row>
    <row r="32" spans="1:5" x14ac:dyDescent="0.25">
      <c r="A32" s="24" t="s">
        <v>238</v>
      </c>
      <c r="B32" s="24" t="s">
        <v>58</v>
      </c>
      <c r="C32" s="24">
        <v>2045</v>
      </c>
      <c r="D32" s="24" t="s">
        <v>15</v>
      </c>
      <c r="E32" s="24">
        <v>0.7</v>
      </c>
    </row>
    <row r="33" spans="1:5" x14ac:dyDescent="0.25">
      <c r="A33" s="24" t="s">
        <v>222</v>
      </c>
      <c r="B33" s="24" t="s">
        <v>58</v>
      </c>
      <c r="C33" s="24">
        <v>2045</v>
      </c>
      <c r="D33" s="24" t="s">
        <v>15</v>
      </c>
      <c r="E33" s="24">
        <v>0.75</v>
      </c>
    </row>
    <row r="34" spans="1:5" x14ac:dyDescent="0.25">
      <c r="A34" s="24" t="s">
        <v>236</v>
      </c>
      <c r="B34" s="24" t="s">
        <v>58</v>
      </c>
      <c r="C34" s="24">
        <v>2045</v>
      </c>
      <c r="D34" s="24" t="s">
        <v>15</v>
      </c>
      <c r="E34" s="24">
        <v>0.73</v>
      </c>
    </row>
    <row r="35" spans="1:5" x14ac:dyDescent="0.25">
      <c r="A35" s="24" t="s">
        <v>239</v>
      </c>
      <c r="B35" s="24" t="s">
        <v>58</v>
      </c>
      <c r="C35" s="24">
        <v>2045</v>
      </c>
      <c r="D35" s="24" t="s">
        <v>15</v>
      </c>
      <c r="E35" s="24">
        <v>0.77</v>
      </c>
    </row>
    <row r="36" spans="1:5" x14ac:dyDescent="0.25">
      <c r="A36" s="24" t="s">
        <v>240</v>
      </c>
      <c r="B36" s="24" t="s">
        <v>58</v>
      </c>
      <c r="C36" s="24">
        <v>2045</v>
      </c>
      <c r="D36" s="24" t="s">
        <v>15</v>
      </c>
      <c r="E36" s="24">
        <v>0.78</v>
      </c>
    </row>
    <row r="37" spans="1:5" x14ac:dyDescent="0.25">
      <c r="A37" s="24" t="s">
        <v>238</v>
      </c>
      <c r="B37" s="24" t="s">
        <v>58</v>
      </c>
      <c r="C37" s="24">
        <v>2050</v>
      </c>
      <c r="D37" s="24" t="s">
        <v>15</v>
      </c>
      <c r="E37" s="24">
        <v>0.67500000000000004</v>
      </c>
    </row>
    <row r="38" spans="1:5" x14ac:dyDescent="0.25">
      <c r="A38" s="24" t="s">
        <v>222</v>
      </c>
      <c r="B38" s="24" t="s">
        <v>58</v>
      </c>
      <c r="C38" s="24">
        <v>2050</v>
      </c>
      <c r="D38" s="24" t="s">
        <v>15</v>
      </c>
      <c r="E38" s="24">
        <v>0.72499999999999998</v>
      </c>
    </row>
    <row r="39" spans="1:5" x14ac:dyDescent="0.25">
      <c r="A39" s="24" t="s">
        <v>236</v>
      </c>
      <c r="B39" s="24" t="s">
        <v>58</v>
      </c>
      <c r="C39" s="24">
        <v>2050</v>
      </c>
      <c r="D39" s="24" t="s">
        <v>15</v>
      </c>
      <c r="E39" s="24">
        <v>0.70499999999999996</v>
      </c>
    </row>
    <row r="40" spans="1:5" x14ac:dyDescent="0.25">
      <c r="A40" s="24" t="s">
        <v>239</v>
      </c>
      <c r="B40" s="24" t="s">
        <v>58</v>
      </c>
      <c r="C40" s="24">
        <v>2050</v>
      </c>
      <c r="D40" s="24" t="s">
        <v>15</v>
      </c>
      <c r="E40" s="24">
        <v>0.74</v>
      </c>
    </row>
    <row r="41" spans="1:5" x14ac:dyDescent="0.25">
      <c r="A41" s="24" t="s">
        <v>240</v>
      </c>
      <c r="B41" s="24" t="s">
        <v>58</v>
      </c>
      <c r="C41" s="24">
        <v>2050</v>
      </c>
      <c r="D41" s="24" t="s">
        <v>15</v>
      </c>
      <c r="E41" s="24">
        <v>0.75</v>
      </c>
    </row>
    <row r="42" spans="1:5" x14ac:dyDescent="0.25">
      <c r="A42" s="43" t="s">
        <v>238</v>
      </c>
      <c r="B42" s="24" t="s">
        <v>55</v>
      </c>
      <c r="C42" s="24">
        <v>2018</v>
      </c>
      <c r="D42" s="24" t="s">
        <v>15</v>
      </c>
      <c r="E42" s="24">
        <v>0</v>
      </c>
    </row>
    <row r="43" spans="1:5" x14ac:dyDescent="0.25">
      <c r="A43" s="43" t="s">
        <v>222</v>
      </c>
      <c r="B43" s="24" t="s">
        <v>55</v>
      </c>
      <c r="C43" s="24">
        <v>2018</v>
      </c>
      <c r="D43" s="24" t="s">
        <v>15</v>
      </c>
      <c r="E43" s="24">
        <v>0</v>
      </c>
    </row>
    <row r="44" spans="1:5" x14ac:dyDescent="0.25">
      <c r="A44" s="43" t="s">
        <v>236</v>
      </c>
      <c r="B44" s="24" t="s">
        <v>55</v>
      </c>
      <c r="C44" s="24">
        <v>2018</v>
      </c>
      <c r="D44" s="24" t="s">
        <v>15</v>
      </c>
      <c r="E44" s="24">
        <v>0</v>
      </c>
    </row>
    <row r="45" spans="1:5" x14ac:dyDescent="0.25">
      <c r="A45" s="43" t="s">
        <v>239</v>
      </c>
      <c r="B45" s="24" t="s">
        <v>55</v>
      </c>
      <c r="C45" s="24">
        <v>2018</v>
      </c>
      <c r="D45" s="24" t="s">
        <v>15</v>
      </c>
      <c r="E45" s="24">
        <v>0</v>
      </c>
    </row>
    <row r="46" spans="1:5" x14ac:dyDescent="0.25">
      <c r="A46" s="43" t="s">
        <v>240</v>
      </c>
      <c r="B46" s="24" t="s">
        <v>55</v>
      </c>
      <c r="C46" s="24">
        <v>2018</v>
      </c>
      <c r="D46" s="24" t="s">
        <v>15</v>
      </c>
      <c r="E46" s="24">
        <v>0</v>
      </c>
    </row>
    <row r="47" spans="1:5" x14ac:dyDescent="0.25">
      <c r="A47" s="43" t="s">
        <v>238</v>
      </c>
      <c r="B47" s="24" t="s">
        <v>55</v>
      </c>
      <c r="C47" s="24">
        <v>2020</v>
      </c>
      <c r="D47" s="24" t="s">
        <v>15</v>
      </c>
      <c r="E47" s="24">
        <v>0</v>
      </c>
    </row>
    <row r="48" spans="1:5" x14ac:dyDescent="0.25">
      <c r="A48" s="43" t="s">
        <v>222</v>
      </c>
      <c r="B48" s="24" t="s">
        <v>55</v>
      </c>
      <c r="C48" s="24">
        <v>2020</v>
      </c>
      <c r="D48" s="24" t="s">
        <v>15</v>
      </c>
      <c r="E48" s="24">
        <v>0</v>
      </c>
    </row>
    <row r="49" spans="1:5" x14ac:dyDescent="0.25">
      <c r="A49" s="43" t="s">
        <v>236</v>
      </c>
      <c r="B49" s="24" t="s">
        <v>55</v>
      </c>
      <c r="C49" s="24">
        <v>2020</v>
      </c>
      <c r="D49" s="24" t="s">
        <v>15</v>
      </c>
      <c r="E49" s="24">
        <v>0</v>
      </c>
    </row>
    <row r="50" spans="1:5" x14ac:dyDescent="0.25">
      <c r="A50" s="43" t="s">
        <v>239</v>
      </c>
      <c r="B50" s="24" t="s">
        <v>55</v>
      </c>
      <c r="C50" s="24">
        <v>2020</v>
      </c>
      <c r="D50" s="24" t="s">
        <v>15</v>
      </c>
      <c r="E50" s="24">
        <v>0</v>
      </c>
    </row>
    <row r="51" spans="1:5" x14ac:dyDescent="0.25">
      <c r="A51" s="43" t="s">
        <v>240</v>
      </c>
      <c r="B51" s="24" t="s">
        <v>55</v>
      </c>
      <c r="C51" s="24">
        <v>2020</v>
      </c>
      <c r="D51" s="24" t="s">
        <v>15</v>
      </c>
      <c r="E51" s="24">
        <v>0</v>
      </c>
    </row>
    <row r="52" spans="1:5" x14ac:dyDescent="0.25">
      <c r="A52" s="43" t="s">
        <v>238</v>
      </c>
      <c r="B52" s="24" t="s">
        <v>55</v>
      </c>
      <c r="C52" s="24">
        <v>2025</v>
      </c>
      <c r="D52" s="24" t="s">
        <v>15</v>
      </c>
      <c r="E52" s="24">
        <v>0</v>
      </c>
    </row>
    <row r="53" spans="1:5" x14ac:dyDescent="0.25">
      <c r="A53" s="43" t="s">
        <v>222</v>
      </c>
      <c r="B53" s="24" t="s">
        <v>55</v>
      </c>
      <c r="C53" s="24">
        <v>2025</v>
      </c>
      <c r="D53" s="24" t="s">
        <v>15</v>
      </c>
      <c r="E53" s="24">
        <v>0</v>
      </c>
    </row>
    <row r="54" spans="1:5" x14ac:dyDescent="0.25">
      <c r="A54" s="43" t="s">
        <v>236</v>
      </c>
      <c r="B54" s="24" t="s">
        <v>55</v>
      </c>
      <c r="C54" s="24">
        <v>2025</v>
      </c>
      <c r="D54" s="24" t="s">
        <v>15</v>
      </c>
      <c r="E54" s="24">
        <v>0</v>
      </c>
    </row>
    <row r="55" spans="1:5" x14ac:dyDescent="0.25">
      <c r="A55" s="43" t="s">
        <v>239</v>
      </c>
      <c r="B55" s="24" t="s">
        <v>55</v>
      </c>
      <c r="C55" s="24">
        <v>2025</v>
      </c>
      <c r="D55" s="24" t="s">
        <v>15</v>
      </c>
      <c r="E55" s="24">
        <v>0</v>
      </c>
    </row>
    <row r="56" spans="1:5" x14ac:dyDescent="0.25">
      <c r="A56" s="43" t="s">
        <v>240</v>
      </c>
      <c r="B56" s="24" t="s">
        <v>55</v>
      </c>
      <c r="C56" s="24">
        <v>2025</v>
      </c>
      <c r="D56" s="24" t="s">
        <v>15</v>
      </c>
      <c r="E56" s="24">
        <v>0</v>
      </c>
    </row>
    <row r="57" spans="1:5" x14ac:dyDescent="0.25">
      <c r="A57" s="43" t="s">
        <v>238</v>
      </c>
      <c r="B57" s="24" t="s">
        <v>55</v>
      </c>
      <c r="C57" s="24">
        <v>2030</v>
      </c>
      <c r="D57" s="24" t="s">
        <v>15</v>
      </c>
      <c r="E57" s="24">
        <v>0</v>
      </c>
    </row>
    <row r="58" spans="1:5" x14ac:dyDescent="0.25">
      <c r="A58" s="43" t="s">
        <v>222</v>
      </c>
      <c r="B58" s="24" t="s">
        <v>55</v>
      </c>
      <c r="C58" s="24">
        <v>2030</v>
      </c>
      <c r="D58" s="24" t="s">
        <v>15</v>
      </c>
      <c r="E58" s="24">
        <v>0</v>
      </c>
    </row>
    <row r="59" spans="1:5" x14ac:dyDescent="0.25">
      <c r="A59" s="43" t="s">
        <v>236</v>
      </c>
      <c r="B59" s="24" t="s">
        <v>55</v>
      </c>
      <c r="C59" s="24">
        <v>2030</v>
      </c>
      <c r="D59" s="24" t="s">
        <v>15</v>
      </c>
      <c r="E59" s="24">
        <v>0</v>
      </c>
    </row>
    <row r="60" spans="1:5" x14ac:dyDescent="0.25">
      <c r="A60" s="43" t="s">
        <v>239</v>
      </c>
      <c r="B60" s="24" t="s">
        <v>55</v>
      </c>
      <c r="C60" s="24">
        <v>2030</v>
      </c>
      <c r="D60" s="24" t="s">
        <v>15</v>
      </c>
      <c r="E60" s="24">
        <v>0</v>
      </c>
    </row>
    <row r="61" spans="1:5" x14ac:dyDescent="0.25">
      <c r="A61" s="43" t="s">
        <v>240</v>
      </c>
      <c r="B61" s="24" t="s">
        <v>55</v>
      </c>
      <c r="C61" s="24">
        <v>2030</v>
      </c>
      <c r="D61" s="24" t="s">
        <v>15</v>
      </c>
      <c r="E61" s="24">
        <v>0</v>
      </c>
    </row>
    <row r="62" spans="1:5" x14ac:dyDescent="0.25">
      <c r="A62" s="43" t="s">
        <v>238</v>
      </c>
      <c r="B62" s="24" t="s">
        <v>55</v>
      </c>
      <c r="C62" s="24">
        <v>2035</v>
      </c>
      <c r="D62" s="24" t="s">
        <v>15</v>
      </c>
      <c r="E62" s="24">
        <v>0</v>
      </c>
    </row>
    <row r="63" spans="1:5" x14ac:dyDescent="0.25">
      <c r="A63" s="43" t="s">
        <v>222</v>
      </c>
      <c r="B63" s="24" t="s">
        <v>55</v>
      </c>
      <c r="C63" s="24">
        <v>2035</v>
      </c>
      <c r="D63" s="24" t="s">
        <v>15</v>
      </c>
      <c r="E63" s="24">
        <v>0</v>
      </c>
    </row>
    <row r="64" spans="1:5" x14ac:dyDescent="0.25">
      <c r="A64" s="43" t="s">
        <v>236</v>
      </c>
      <c r="B64" s="24" t="s">
        <v>55</v>
      </c>
      <c r="C64" s="24">
        <v>2035</v>
      </c>
      <c r="D64" s="24" t="s">
        <v>15</v>
      </c>
      <c r="E64" s="24">
        <v>0</v>
      </c>
    </row>
    <row r="65" spans="1:5" x14ac:dyDescent="0.25">
      <c r="A65" s="43" t="s">
        <v>239</v>
      </c>
      <c r="B65" s="24" t="s">
        <v>55</v>
      </c>
      <c r="C65" s="24">
        <v>2035</v>
      </c>
      <c r="D65" s="24" t="s">
        <v>15</v>
      </c>
      <c r="E65" s="24">
        <v>0</v>
      </c>
    </row>
    <row r="66" spans="1:5" x14ac:dyDescent="0.25">
      <c r="A66" s="43" t="s">
        <v>240</v>
      </c>
      <c r="B66" s="24" t="s">
        <v>55</v>
      </c>
      <c r="C66" s="24">
        <v>2035</v>
      </c>
      <c r="D66" s="24" t="s">
        <v>15</v>
      </c>
      <c r="E66" s="24">
        <v>0</v>
      </c>
    </row>
    <row r="67" spans="1:5" x14ac:dyDescent="0.25">
      <c r="A67" s="43" t="s">
        <v>238</v>
      </c>
      <c r="B67" s="24" t="s">
        <v>55</v>
      </c>
      <c r="C67" s="24">
        <v>2040</v>
      </c>
      <c r="D67" s="24" t="s">
        <v>15</v>
      </c>
      <c r="E67" s="24">
        <v>0</v>
      </c>
    </row>
    <row r="68" spans="1:5" x14ac:dyDescent="0.25">
      <c r="A68" s="43" t="s">
        <v>222</v>
      </c>
      <c r="B68" s="24" t="s">
        <v>55</v>
      </c>
      <c r="C68" s="24">
        <v>2040</v>
      </c>
      <c r="D68" s="24" t="s">
        <v>15</v>
      </c>
      <c r="E68" s="24">
        <v>0</v>
      </c>
    </row>
    <row r="69" spans="1:5" x14ac:dyDescent="0.25">
      <c r="A69" s="43" t="s">
        <v>236</v>
      </c>
      <c r="B69" s="24" t="s">
        <v>55</v>
      </c>
      <c r="C69" s="24">
        <v>2040</v>
      </c>
      <c r="D69" s="24" t="s">
        <v>15</v>
      </c>
      <c r="E69" s="24">
        <v>0</v>
      </c>
    </row>
    <row r="70" spans="1:5" x14ac:dyDescent="0.25">
      <c r="A70" s="43" t="s">
        <v>239</v>
      </c>
      <c r="B70" s="24" t="s">
        <v>55</v>
      </c>
      <c r="C70" s="24">
        <v>2040</v>
      </c>
      <c r="D70" s="24" t="s">
        <v>15</v>
      </c>
      <c r="E70" s="24">
        <v>0</v>
      </c>
    </row>
    <row r="71" spans="1:5" x14ac:dyDescent="0.25">
      <c r="A71" s="43" t="s">
        <v>240</v>
      </c>
      <c r="B71" s="24" t="s">
        <v>55</v>
      </c>
      <c r="C71" s="24">
        <v>2040</v>
      </c>
      <c r="D71" s="24" t="s">
        <v>15</v>
      </c>
      <c r="E71" s="24">
        <v>0</v>
      </c>
    </row>
    <row r="72" spans="1:5" x14ac:dyDescent="0.25">
      <c r="A72" s="43" t="s">
        <v>238</v>
      </c>
      <c r="B72" s="24" t="s">
        <v>55</v>
      </c>
      <c r="C72" s="24">
        <v>2045</v>
      </c>
      <c r="D72" s="24" t="s">
        <v>15</v>
      </c>
      <c r="E72" s="24">
        <v>0</v>
      </c>
    </row>
    <row r="73" spans="1:5" x14ac:dyDescent="0.25">
      <c r="A73" s="43" t="s">
        <v>222</v>
      </c>
      <c r="B73" s="24" t="s">
        <v>55</v>
      </c>
      <c r="C73" s="24">
        <v>2045</v>
      </c>
      <c r="D73" s="24" t="s">
        <v>15</v>
      </c>
      <c r="E73" s="24">
        <v>0</v>
      </c>
    </row>
    <row r="74" spans="1:5" x14ac:dyDescent="0.25">
      <c r="A74" s="43" t="s">
        <v>236</v>
      </c>
      <c r="B74" s="24" t="s">
        <v>55</v>
      </c>
      <c r="C74" s="24">
        <v>2045</v>
      </c>
      <c r="D74" s="24" t="s">
        <v>15</v>
      </c>
      <c r="E74" s="24">
        <v>0</v>
      </c>
    </row>
    <row r="75" spans="1:5" x14ac:dyDescent="0.25">
      <c r="A75" s="43" t="s">
        <v>239</v>
      </c>
      <c r="B75" s="24" t="s">
        <v>55</v>
      </c>
      <c r="C75" s="24">
        <v>2045</v>
      </c>
      <c r="D75" s="24" t="s">
        <v>15</v>
      </c>
      <c r="E75" s="24">
        <v>0</v>
      </c>
    </row>
    <row r="76" spans="1:5" x14ac:dyDescent="0.25">
      <c r="A76" s="43" t="s">
        <v>240</v>
      </c>
      <c r="B76" s="24" t="s">
        <v>55</v>
      </c>
      <c r="C76" s="24">
        <v>2045</v>
      </c>
      <c r="D76" s="24" t="s">
        <v>15</v>
      </c>
      <c r="E76" s="24">
        <v>0</v>
      </c>
    </row>
    <row r="77" spans="1:5" x14ac:dyDescent="0.25">
      <c r="A77" s="43" t="s">
        <v>238</v>
      </c>
      <c r="B77" s="24" t="s">
        <v>55</v>
      </c>
      <c r="C77" s="24">
        <v>2050</v>
      </c>
      <c r="D77" s="24" t="s">
        <v>15</v>
      </c>
      <c r="E77" s="24">
        <v>0</v>
      </c>
    </row>
    <row r="78" spans="1:5" x14ac:dyDescent="0.25">
      <c r="A78" s="43" t="s">
        <v>222</v>
      </c>
      <c r="B78" s="24" t="s">
        <v>55</v>
      </c>
      <c r="C78" s="24">
        <v>2050</v>
      </c>
      <c r="D78" s="24" t="s">
        <v>15</v>
      </c>
      <c r="E78" s="24">
        <v>0</v>
      </c>
    </row>
    <row r="79" spans="1:5" x14ac:dyDescent="0.25">
      <c r="A79" s="43" t="s">
        <v>236</v>
      </c>
      <c r="B79" s="24" t="s">
        <v>55</v>
      </c>
      <c r="C79" s="24">
        <v>2050</v>
      </c>
      <c r="D79" s="24" t="s">
        <v>15</v>
      </c>
      <c r="E79" s="24">
        <v>0</v>
      </c>
    </row>
    <row r="80" spans="1:5" x14ac:dyDescent="0.25">
      <c r="A80" s="43" t="s">
        <v>239</v>
      </c>
      <c r="B80" s="24" t="s">
        <v>55</v>
      </c>
      <c r="C80" s="24">
        <v>2050</v>
      </c>
      <c r="D80" s="24" t="s">
        <v>15</v>
      </c>
      <c r="E80" s="24">
        <v>0</v>
      </c>
    </row>
    <row r="81" spans="1:5" x14ac:dyDescent="0.25">
      <c r="A81" s="43" t="s">
        <v>240</v>
      </c>
      <c r="B81" s="24" t="s">
        <v>55</v>
      </c>
      <c r="C81" s="24">
        <v>2050</v>
      </c>
      <c r="D81" s="24" t="s">
        <v>15</v>
      </c>
      <c r="E81" s="24">
        <v>0</v>
      </c>
    </row>
    <row r="82" spans="1:5" x14ac:dyDescent="0.25">
      <c r="A82" s="24" t="s">
        <v>238</v>
      </c>
      <c r="B82" s="24" t="s">
        <v>58</v>
      </c>
      <c r="C82" s="24">
        <v>2018</v>
      </c>
      <c r="D82" s="24" t="s">
        <v>20</v>
      </c>
      <c r="E82" s="24">
        <v>0.16</v>
      </c>
    </row>
    <row r="83" spans="1:5" x14ac:dyDescent="0.25">
      <c r="A83" s="24" t="s">
        <v>222</v>
      </c>
      <c r="B83" s="24" t="s">
        <v>58</v>
      </c>
      <c r="C83" s="24">
        <v>2018</v>
      </c>
      <c r="D83" t="str">
        <f t="shared" ref="D83:D114" si="0">D82</f>
        <v>MT_PSNG_RAIL</v>
      </c>
      <c r="E83" s="24">
        <v>0.09</v>
      </c>
    </row>
    <row r="84" spans="1:5" x14ac:dyDescent="0.25">
      <c r="A84" s="24" t="s">
        <v>236</v>
      </c>
      <c r="B84" s="24" t="s">
        <v>58</v>
      </c>
      <c r="C84" s="24">
        <v>2018</v>
      </c>
      <c r="D84" t="str">
        <f t="shared" si="0"/>
        <v>MT_PSNG_RAIL</v>
      </c>
      <c r="E84" s="24">
        <v>0.11</v>
      </c>
    </row>
    <row r="85" spans="1:5" x14ac:dyDescent="0.25">
      <c r="A85" s="24" t="s">
        <v>239</v>
      </c>
      <c r="B85" s="24" t="s">
        <v>58</v>
      </c>
      <c r="C85" s="24">
        <v>2018</v>
      </c>
      <c r="D85" t="str">
        <f t="shared" si="0"/>
        <v>MT_PSNG_RAIL</v>
      </c>
      <c r="E85" s="24">
        <v>7.0000000000000007E-2</v>
      </c>
    </row>
    <row r="86" spans="1:5" x14ac:dyDescent="0.25">
      <c r="A86" s="24" t="s">
        <v>240</v>
      </c>
      <c r="B86" s="24" t="s">
        <v>58</v>
      </c>
      <c r="C86" s="24">
        <v>2018</v>
      </c>
      <c r="D86" t="str">
        <f t="shared" si="0"/>
        <v>MT_PSNG_RAIL</v>
      </c>
      <c r="E86" s="45">
        <v>0.08</v>
      </c>
    </row>
    <row r="87" spans="1:5" x14ac:dyDescent="0.25">
      <c r="A87" s="24" t="s">
        <v>238</v>
      </c>
      <c r="B87" s="24" t="s">
        <v>58</v>
      </c>
      <c r="C87" s="24">
        <v>2020</v>
      </c>
      <c r="D87" t="str">
        <f t="shared" si="0"/>
        <v>MT_PSNG_RAIL</v>
      </c>
      <c r="E87" s="24">
        <v>0.155</v>
      </c>
    </row>
    <row r="88" spans="1:5" x14ac:dyDescent="0.25">
      <c r="A88" s="24" t="s">
        <v>222</v>
      </c>
      <c r="B88" s="24" t="s">
        <v>58</v>
      </c>
      <c r="C88" s="24">
        <v>2020</v>
      </c>
      <c r="D88" t="str">
        <f t="shared" si="0"/>
        <v>MT_PSNG_RAIL</v>
      </c>
      <c r="E88" s="24">
        <v>8.5000000000000006E-2</v>
      </c>
    </row>
    <row r="89" spans="1:5" x14ac:dyDescent="0.25">
      <c r="A89" s="24" t="s">
        <v>236</v>
      </c>
      <c r="B89" s="24" t="s">
        <v>58</v>
      </c>
      <c r="C89" s="24">
        <v>2020</v>
      </c>
      <c r="D89" t="str">
        <f t="shared" si="0"/>
        <v>MT_PSNG_RAIL</v>
      </c>
      <c r="E89" s="24">
        <v>0.105</v>
      </c>
    </row>
    <row r="90" spans="1:5" x14ac:dyDescent="0.25">
      <c r="A90" s="24" t="s">
        <v>239</v>
      </c>
      <c r="B90" s="24" t="s">
        <v>58</v>
      </c>
      <c r="C90" s="24">
        <v>2020</v>
      </c>
      <c r="D90" t="str">
        <f t="shared" si="0"/>
        <v>MT_PSNG_RAIL</v>
      </c>
      <c r="E90" s="24">
        <v>7.0000000000000007E-2</v>
      </c>
    </row>
    <row r="91" spans="1:5" x14ac:dyDescent="0.25">
      <c r="A91" s="24" t="s">
        <v>240</v>
      </c>
      <c r="B91" s="24" t="s">
        <v>58</v>
      </c>
      <c r="C91" s="24">
        <v>2020</v>
      </c>
      <c r="D91" t="str">
        <f t="shared" si="0"/>
        <v>MT_PSNG_RAIL</v>
      </c>
      <c r="E91" s="24">
        <v>0.08</v>
      </c>
    </row>
    <row r="92" spans="1:5" x14ac:dyDescent="0.25">
      <c r="A92" s="24" t="s">
        <v>238</v>
      </c>
      <c r="B92" s="24" t="s">
        <v>58</v>
      </c>
      <c r="C92" s="24">
        <v>2025</v>
      </c>
      <c r="D92" t="str">
        <f t="shared" si="0"/>
        <v>MT_PSNG_RAIL</v>
      </c>
      <c r="E92" s="24">
        <v>0.15</v>
      </c>
    </row>
    <row r="93" spans="1:5" x14ac:dyDescent="0.25">
      <c r="A93" s="24" t="s">
        <v>222</v>
      </c>
      <c r="B93" s="24" t="s">
        <v>58</v>
      </c>
      <c r="C93" s="24">
        <v>2025</v>
      </c>
      <c r="D93" t="str">
        <f t="shared" si="0"/>
        <v>MT_PSNG_RAIL</v>
      </c>
      <c r="E93" s="24">
        <v>0.08</v>
      </c>
    </row>
    <row r="94" spans="1:5" x14ac:dyDescent="0.25">
      <c r="A94" s="24" t="s">
        <v>236</v>
      </c>
      <c r="B94" s="24" t="s">
        <v>58</v>
      </c>
      <c r="C94" s="24">
        <v>2025</v>
      </c>
      <c r="D94" t="str">
        <f t="shared" si="0"/>
        <v>MT_PSNG_RAIL</v>
      </c>
      <c r="E94" s="24">
        <v>0.1</v>
      </c>
    </row>
    <row r="95" spans="1:5" x14ac:dyDescent="0.25">
      <c r="A95" s="24" t="s">
        <v>239</v>
      </c>
      <c r="B95" s="24" t="s">
        <v>58</v>
      </c>
      <c r="C95" s="24">
        <v>2025</v>
      </c>
      <c r="D95" t="str">
        <f t="shared" si="0"/>
        <v>MT_PSNG_RAIL</v>
      </c>
      <c r="E95" s="24">
        <v>6.5000000000000002E-2</v>
      </c>
    </row>
    <row r="96" spans="1:5" x14ac:dyDescent="0.25">
      <c r="A96" s="24" t="s">
        <v>240</v>
      </c>
      <c r="B96" s="24" t="s">
        <v>58</v>
      </c>
      <c r="C96" s="24">
        <v>2025</v>
      </c>
      <c r="D96" t="str">
        <f t="shared" si="0"/>
        <v>MT_PSNG_RAIL</v>
      </c>
      <c r="E96" s="24">
        <v>7.4999999999999997E-2</v>
      </c>
    </row>
    <row r="97" spans="1:5" x14ac:dyDescent="0.25">
      <c r="A97" s="24" t="s">
        <v>238</v>
      </c>
      <c r="B97" s="24" t="s">
        <v>58</v>
      </c>
      <c r="C97" s="24">
        <v>2030</v>
      </c>
      <c r="D97" t="str">
        <f t="shared" si="0"/>
        <v>MT_PSNG_RAIL</v>
      </c>
      <c r="E97" s="24">
        <v>0.14499999999999999</v>
      </c>
    </row>
    <row r="98" spans="1:5" x14ac:dyDescent="0.25">
      <c r="A98" s="24" t="s">
        <v>222</v>
      </c>
      <c r="B98" s="24" t="s">
        <v>58</v>
      </c>
      <c r="C98" s="24">
        <v>2030</v>
      </c>
      <c r="D98" t="str">
        <f t="shared" si="0"/>
        <v>MT_PSNG_RAIL</v>
      </c>
      <c r="E98" s="24">
        <v>7.4999999999999997E-2</v>
      </c>
    </row>
    <row r="99" spans="1:5" x14ac:dyDescent="0.25">
      <c r="A99" s="24" t="s">
        <v>236</v>
      </c>
      <c r="B99" s="24" t="s">
        <v>58</v>
      </c>
      <c r="C99" s="24">
        <v>2030</v>
      </c>
      <c r="D99" t="str">
        <f t="shared" si="0"/>
        <v>MT_PSNG_RAIL</v>
      </c>
      <c r="E99" s="24">
        <v>9.5000000000000001E-2</v>
      </c>
    </row>
    <row r="100" spans="1:5" x14ac:dyDescent="0.25">
      <c r="A100" s="24" t="s">
        <v>239</v>
      </c>
      <c r="B100" s="24" t="s">
        <v>58</v>
      </c>
      <c r="C100" s="24">
        <v>2030</v>
      </c>
      <c r="D100" t="str">
        <f t="shared" si="0"/>
        <v>MT_PSNG_RAIL</v>
      </c>
      <c r="E100" s="24">
        <v>0.06</v>
      </c>
    </row>
    <row r="101" spans="1:5" x14ac:dyDescent="0.25">
      <c r="A101" s="24" t="s">
        <v>240</v>
      </c>
      <c r="B101" s="24" t="s">
        <v>58</v>
      </c>
      <c r="C101" s="24">
        <v>2030</v>
      </c>
      <c r="D101" t="str">
        <f t="shared" si="0"/>
        <v>MT_PSNG_RAIL</v>
      </c>
      <c r="E101" s="24">
        <v>7.0000000000000007E-2</v>
      </c>
    </row>
    <row r="102" spans="1:5" x14ac:dyDescent="0.25">
      <c r="A102" s="24" t="s">
        <v>238</v>
      </c>
      <c r="B102" s="24" t="s">
        <v>58</v>
      </c>
      <c r="C102" s="24">
        <v>2035</v>
      </c>
      <c r="D102" t="str">
        <f t="shared" si="0"/>
        <v>MT_PSNG_RAIL</v>
      </c>
      <c r="E102" s="24">
        <v>0.14000000000000001</v>
      </c>
    </row>
    <row r="103" spans="1:5" x14ac:dyDescent="0.25">
      <c r="A103" s="24" t="s">
        <v>222</v>
      </c>
      <c r="B103" s="24" t="s">
        <v>58</v>
      </c>
      <c r="C103" s="24">
        <v>2035</v>
      </c>
      <c r="D103" t="str">
        <f t="shared" si="0"/>
        <v>MT_PSNG_RAIL</v>
      </c>
      <c r="E103" s="24">
        <v>7.0000000000000007E-2</v>
      </c>
    </row>
    <row r="104" spans="1:5" x14ac:dyDescent="0.25">
      <c r="A104" s="24" t="s">
        <v>236</v>
      </c>
      <c r="B104" s="24" t="s">
        <v>58</v>
      </c>
      <c r="C104" s="24">
        <v>2035</v>
      </c>
      <c r="D104" t="str">
        <f t="shared" si="0"/>
        <v>MT_PSNG_RAIL</v>
      </c>
      <c r="E104" s="24">
        <v>0.09</v>
      </c>
    </row>
    <row r="105" spans="1:5" x14ac:dyDescent="0.25">
      <c r="A105" s="24" t="s">
        <v>239</v>
      </c>
      <c r="B105" s="24" t="s">
        <v>58</v>
      </c>
      <c r="C105" s="24">
        <v>2035</v>
      </c>
      <c r="D105" t="str">
        <f t="shared" si="0"/>
        <v>MT_PSNG_RAIL</v>
      </c>
      <c r="E105" s="24">
        <v>5.5E-2</v>
      </c>
    </row>
    <row r="106" spans="1:5" x14ac:dyDescent="0.25">
      <c r="A106" s="24" t="s">
        <v>240</v>
      </c>
      <c r="B106" s="24" t="s">
        <v>58</v>
      </c>
      <c r="C106" s="24">
        <v>2035</v>
      </c>
      <c r="D106" t="str">
        <f t="shared" si="0"/>
        <v>MT_PSNG_RAIL</v>
      </c>
      <c r="E106" s="24">
        <v>6.5000000000000002E-2</v>
      </c>
    </row>
    <row r="107" spans="1:5" x14ac:dyDescent="0.25">
      <c r="A107" s="24" t="s">
        <v>238</v>
      </c>
      <c r="B107" s="24" t="s">
        <v>58</v>
      </c>
      <c r="C107" s="24">
        <v>2040</v>
      </c>
      <c r="D107" t="str">
        <f t="shared" si="0"/>
        <v>MT_PSNG_RAIL</v>
      </c>
      <c r="E107" s="24">
        <v>0.13</v>
      </c>
    </row>
    <row r="108" spans="1:5" x14ac:dyDescent="0.25">
      <c r="A108" s="24" t="s">
        <v>222</v>
      </c>
      <c r="B108" s="24" t="s">
        <v>58</v>
      </c>
      <c r="C108" s="24">
        <v>2040</v>
      </c>
      <c r="D108" t="str">
        <f t="shared" si="0"/>
        <v>MT_PSNG_RAIL</v>
      </c>
      <c r="E108" s="24">
        <v>6.5000000000000002E-2</v>
      </c>
    </row>
    <row r="109" spans="1:5" x14ac:dyDescent="0.25">
      <c r="A109" s="24" t="s">
        <v>236</v>
      </c>
      <c r="B109" s="24" t="s">
        <v>58</v>
      </c>
      <c r="C109" s="24">
        <v>2040</v>
      </c>
      <c r="D109" t="str">
        <f t="shared" si="0"/>
        <v>MT_PSNG_RAIL</v>
      </c>
      <c r="E109" s="24">
        <v>8.5000000000000006E-2</v>
      </c>
    </row>
    <row r="110" spans="1:5" x14ac:dyDescent="0.25">
      <c r="A110" s="24" t="s">
        <v>239</v>
      </c>
      <c r="B110" s="24" t="s">
        <v>58</v>
      </c>
      <c r="C110" s="24">
        <v>2040</v>
      </c>
      <c r="D110" t="str">
        <f t="shared" si="0"/>
        <v>MT_PSNG_RAIL</v>
      </c>
      <c r="E110" s="24">
        <v>0.05</v>
      </c>
    </row>
    <row r="111" spans="1:5" x14ac:dyDescent="0.25">
      <c r="A111" s="24" t="s">
        <v>240</v>
      </c>
      <c r="B111" s="24" t="s">
        <v>58</v>
      </c>
      <c r="C111" s="24">
        <v>2040</v>
      </c>
      <c r="D111" t="str">
        <f t="shared" si="0"/>
        <v>MT_PSNG_RAIL</v>
      </c>
      <c r="E111" s="24">
        <v>0.06</v>
      </c>
    </row>
    <row r="112" spans="1:5" x14ac:dyDescent="0.25">
      <c r="A112" s="24" t="s">
        <v>238</v>
      </c>
      <c r="B112" s="24" t="s">
        <v>58</v>
      </c>
      <c r="C112" s="24">
        <v>2045</v>
      </c>
      <c r="D112" t="str">
        <f t="shared" si="0"/>
        <v>MT_PSNG_RAIL</v>
      </c>
      <c r="E112" s="24">
        <v>0.12</v>
      </c>
    </row>
    <row r="113" spans="1:5" x14ac:dyDescent="0.25">
      <c r="A113" s="24" t="s">
        <v>222</v>
      </c>
      <c r="B113" s="24" t="s">
        <v>58</v>
      </c>
      <c r="C113" s="24">
        <v>2045</v>
      </c>
      <c r="D113" t="str">
        <f t="shared" si="0"/>
        <v>MT_PSNG_RAIL</v>
      </c>
      <c r="E113" s="24">
        <v>0.06</v>
      </c>
    </row>
    <row r="114" spans="1:5" x14ac:dyDescent="0.25">
      <c r="A114" s="24" t="s">
        <v>236</v>
      </c>
      <c r="B114" s="24" t="s">
        <v>58</v>
      </c>
      <c r="C114" s="24">
        <v>2045</v>
      </c>
      <c r="D114" t="str">
        <f t="shared" si="0"/>
        <v>MT_PSNG_RAIL</v>
      </c>
      <c r="E114" s="24">
        <v>0.08</v>
      </c>
    </row>
    <row r="115" spans="1:5" x14ac:dyDescent="0.25">
      <c r="A115" s="24" t="s">
        <v>239</v>
      </c>
      <c r="B115" s="24" t="s">
        <v>58</v>
      </c>
      <c r="C115" s="24">
        <v>2045</v>
      </c>
      <c r="D115" t="str">
        <f t="shared" ref="D115:D146" si="1">D114</f>
        <v>MT_PSNG_RAIL</v>
      </c>
      <c r="E115" s="24">
        <v>4.4999999999999998E-2</v>
      </c>
    </row>
    <row r="116" spans="1:5" x14ac:dyDescent="0.25">
      <c r="A116" s="24" t="s">
        <v>240</v>
      </c>
      <c r="B116" s="24" t="s">
        <v>58</v>
      </c>
      <c r="C116" s="24">
        <v>2045</v>
      </c>
      <c r="D116" t="str">
        <f t="shared" si="1"/>
        <v>MT_PSNG_RAIL</v>
      </c>
      <c r="E116" s="24">
        <v>5.5E-2</v>
      </c>
    </row>
    <row r="117" spans="1:5" x14ac:dyDescent="0.25">
      <c r="A117" s="24" t="s">
        <v>238</v>
      </c>
      <c r="B117" s="24" t="s">
        <v>58</v>
      </c>
      <c r="C117" s="24">
        <v>2050</v>
      </c>
      <c r="D117" t="str">
        <f t="shared" si="1"/>
        <v>MT_PSNG_RAIL</v>
      </c>
      <c r="E117" s="24">
        <v>0.11</v>
      </c>
    </row>
    <row r="118" spans="1:5" x14ac:dyDescent="0.25">
      <c r="A118" s="24" t="s">
        <v>222</v>
      </c>
      <c r="B118" s="24" t="s">
        <v>58</v>
      </c>
      <c r="C118" s="24">
        <v>2050</v>
      </c>
      <c r="D118" t="str">
        <f t="shared" si="1"/>
        <v>MT_PSNG_RAIL</v>
      </c>
      <c r="E118" s="24">
        <v>0.05</v>
      </c>
    </row>
    <row r="119" spans="1:5" x14ac:dyDescent="0.25">
      <c r="A119" s="24" t="s">
        <v>236</v>
      </c>
      <c r="B119" s="24" t="s">
        <v>58</v>
      </c>
      <c r="C119" s="24">
        <v>2050</v>
      </c>
      <c r="D119" t="str">
        <f t="shared" si="1"/>
        <v>MT_PSNG_RAIL</v>
      </c>
      <c r="E119" s="24">
        <v>7.0000000000000007E-2</v>
      </c>
    </row>
    <row r="120" spans="1:5" x14ac:dyDescent="0.25">
      <c r="A120" s="24" t="s">
        <v>239</v>
      </c>
      <c r="B120" s="24" t="s">
        <v>58</v>
      </c>
      <c r="C120" s="24">
        <v>2050</v>
      </c>
      <c r="D120" t="str">
        <f t="shared" si="1"/>
        <v>MT_PSNG_RAIL</v>
      </c>
      <c r="E120" s="24">
        <v>0.04</v>
      </c>
    </row>
    <row r="121" spans="1:5" x14ac:dyDescent="0.25">
      <c r="A121" s="24" t="s">
        <v>240</v>
      </c>
      <c r="B121" s="24" t="s">
        <v>58</v>
      </c>
      <c r="C121" s="24">
        <v>2050</v>
      </c>
      <c r="D121" t="str">
        <f t="shared" si="1"/>
        <v>MT_PSNG_RAIL</v>
      </c>
      <c r="E121" s="24">
        <v>0.05</v>
      </c>
    </row>
    <row r="122" spans="1:5" x14ac:dyDescent="0.25">
      <c r="A122" s="43" t="s">
        <v>238</v>
      </c>
      <c r="B122" s="24" t="s">
        <v>55</v>
      </c>
      <c r="C122" s="24">
        <v>2018</v>
      </c>
      <c r="D122" t="str">
        <f t="shared" si="1"/>
        <v>MT_PSNG_RAIL</v>
      </c>
      <c r="E122" s="24">
        <v>0</v>
      </c>
    </row>
    <row r="123" spans="1:5" x14ac:dyDescent="0.25">
      <c r="A123" s="43" t="s">
        <v>222</v>
      </c>
      <c r="B123" s="24" t="s">
        <v>55</v>
      </c>
      <c r="C123" s="24">
        <v>2018</v>
      </c>
      <c r="D123" t="str">
        <f t="shared" si="1"/>
        <v>MT_PSNG_RAIL</v>
      </c>
      <c r="E123" s="24">
        <v>0</v>
      </c>
    </row>
    <row r="124" spans="1:5" x14ac:dyDescent="0.25">
      <c r="A124" s="43" t="s">
        <v>236</v>
      </c>
      <c r="B124" s="24" t="s">
        <v>55</v>
      </c>
      <c r="C124" s="24">
        <v>2018</v>
      </c>
      <c r="D124" t="str">
        <f t="shared" si="1"/>
        <v>MT_PSNG_RAIL</v>
      </c>
      <c r="E124" s="24">
        <v>0</v>
      </c>
    </row>
    <row r="125" spans="1:5" x14ac:dyDescent="0.25">
      <c r="A125" s="43" t="s">
        <v>239</v>
      </c>
      <c r="B125" s="24" t="s">
        <v>55</v>
      </c>
      <c r="C125" s="24">
        <v>2018</v>
      </c>
      <c r="D125" t="str">
        <f t="shared" si="1"/>
        <v>MT_PSNG_RAIL</v>
      </c>
      <c r="E125" s="24">
        <v>0</v>
      </c>
    </row>
    <row r="126" spans="1:5" x14ac:dyDescent="0.25">
      <c r="A126" s="43" t="s">
        <v>240</v>
      </c>
      <c r="B126" s="24" t="s">
        <v>55</v>
      </c>
      <c r="C126" s="24">
        <v>2018</v>
      </c>
      <c r="D126" t="str">
        <f t="shared" si="1"/>
        <v>MT_PSNG_RAIL</v>
      </c>
      <c r="E126" s="24">
        <v>0</v>
      </c>
    </row>
    <row r="127" spans="1:5" x14ac:dyDescent="0.25">
      <c r="A127" s="43" t="s">
        <v>238</v>
      </c>
      <c r="B127" s="24" t="s">
        <v>55</v>
      </c>
      <c r="C127" s="24">
        <v>2020</v>
      </c>
      <c r="D127" t="str">
        <f t="shared" si="1"/>
        <v>MT_PSNG_RAIL</v>
      </c>
      <c r="E127" s="24">
        <v>0</v>
      </c>
    </row>
    <row r="128" spans="1:5" x14ac:dyDescent="0.25">
      <c r="A128" s="43" t="s">
        <v>222</v>
      </c>
      <c r="B128" s="24" t="s">
        <v>55</v>
      </c>
      <c r="C128" s="24">
        <v>2020</v>
      </c>
      <c r="D128" t="str">
        <f t="shared" si="1"/>
        <v>MT_PSNG_RAIL</v>
      </c>
      <c r="E128" s="24">
        <v>0</v>
      </c>
    </row>
    <row r="129" spans="1:5" x14ac:dyDescent="0.25">
      <c r="A129" s="43" t="s">
        <v>236</v>
      </c>
      <c r="B129" s="24" t="s">
        <v>55</v>
      </c>
      <c r="C129" s="24">
        <v>2020</v>
      </c>
      <c r="D129" t="str">
        <f t="shared" si="1"/>
        <v>MT_PSNG_RAIL</v>
      </c>
      <c r="E129" s="24">
        <v>0</v>
      </c>
    </row>
    <row r="130" spans="1:5" x14ac:dyDescent="0.25">
      <c r="A130" s="43" t="s">
        <v>239</v>
      </c>
      <c r="B130" s="24" t="s">
        <v>55</v>
      </c>
      <c r="C130" s="24">
        <v>2020</v>
      </c>
      <c r="D130" t="str">
        <f t="shared" si="1"/>
        <v>MT_PSNG_RAIL</v>
      </c>
      <c r="E130" s="24">
        <v>0</v>
      </c>
    </row>
    <row r="131" spans="1:5" x14ac:dyDescent="0.25">
      <c r="A131" s="43" t="s">
        <v>240</v>
      </c>
      <c r="B131" s="24" t="s">
        <v>55</v>
      </c>
      <c r="C131" s="24">
        <v>2020</v>
      </c>
      <c r="D131" t="str">
        <f t="shared" si="1"/>
        <v>MT_PSNG_RAIL</v>
      </c>
      <c r="E131" s="24">
        <v>0</v>
      </c>
    </row>
    <row r="132" spans="1:5" x14ac:dyDescent="0.25">
      <c r="A132" s="43" t="s">
        <v>238</v>
      </c>
      <c r="B132" s="24" t="s">
        <v>55</v>
      </c>
      <c r="C132" s="24">
        <v>2025</v>
      </c>
      <c r="D132" t="str">
        <f t="shared" si="1"/>
        <v>MT_PSNG_RAIL</v>
      </c>
      <c r="E132" s="24">
        <v>0</v>
      </c>
    </row>
    <row r="133" spans="1:5" x14ac:dyDescent="0.25">
      <c r="A133" s="43" t="s">
        <v>222</v>
      </c>
      <c r="B133" s="24" t="s">
        <v>55</v>
      </c>
      <c r="C133" s="24">
        <v>2025</v>
      </c>
      <c r="D133" t="str">
        <f t="shared" si="1"/>
        <v>MT_PSNG_RAIL</v>
      </c>
      <c r="E133" s="24">
        <v>0</v>
      </c>
    </row>
    <row r="134" spans="1:5" x14ac:dyDescent="0.25">
      <c r="A134" s="43" t="s">
        <v>236</v>
      </c>
      <c r="B134" s="24" t="s">
        <v>55</v>
      </c>
      <c r="C134" s="24">
        <v>2025</v>
      </c>
      <c r="D134" t="str">
        <f t="shared" si="1"/>
        <v>MT_PSNG_RAIL</v>
      </c>
      <c r="E134" s="24">
        <v>0</v>
      </c>
    </row>
    <row r="135" spans="1:5" x14ac:dyDescent="0.25">
      <c r="A135" s="43" t="s">
        <v>239</v>
      </c>
      <c r="B135" s="24" t="s">
        <v>55</v>
      </c>
      <c r="C135" s="24">
        <v>2025</v>
      </c>
      <c r="D135" t="str">
        <f t="shared" si="1"/>
        <v>MT_PSNG_RAIL</v>
      </c>
      <c r="E135" s="24">
        <v>0</v>
      </c>
    </row>
    <row r="136" spans="1:5" x14ac:dyDescent="0.25">
      <c r="A136" s="43" t="s">
        <v>240</v>
      </c>
      <c r="B136" s="24" t="s">
        <v>55</v>
      </c>
      <c r="C136" s="24">
        <v>2025</v>
      </c>
      <c r="D136" t="str">
        <f t="shared" si="1"/>
        <v>MT_PSNG_RAIL</v>
      </c>
      <c r="E136" s="24">
        <v>0</v>
      </c>
    </row>
    <row r="137" spans="1:5" x14ac:dyDescent="0.25">
      <c r="A137" s="43" t="s">
        <v>238</v>
      </c>
      <c r="B137" s="24" t="s">
        <v>55</v>
      </c>
      <c r="C137" s="24">
        <v>2030</v>
      </c>
      <c r="D137" t="str">
        <f t="shared" si="1"/>
        <v>MT_PSNG_RAIL</v>
      </c>
      <c r="E137" s="24">
        <v>0</v>
      </c>
    </row>
    <row r="138" spans="1:5" x14ac:dyDescent="0.25">
      <c r="A138" s="43" t="s">
        <v>222</v>
      </c>
      <c r="B138" s="24" t="s">
        <v>55</v>
      </c>
      <c r="C138" s="24">
        <v>2030</v>
      </c>
      <c r="D138" t="str">
        <f t="shared" si="1"/>
        <v>MT_PSNG_RAIL</v>
      </c>
      <c r="E138" s="24">
        <v>0</v>
      </c>
    </row>
    <row r="139" spans="1:5" x14ac:dyDescent="0.25">
      <c r="A139" s="43" t="s">
        <v>236</v>
      </c>
      <c r="B139" s="24" t="s">
        <v>55</v>
      </c>
      <c r="C139" s="24">
        <v>2030</v>
      </c>
      <c r="D139" t="str">
        <f t="shared" si="1"/>
        <v>MT_PSNG_RAIL</v>
      </c>
      <c r="E139" s="24">
        <v>0</v>
      </c>
    </row>
    <row r="140" spans="1:5" x14ac:dyDescent="0.25">
      <c r="A140" s="43" t="s">
        <v>239</v>
      </c>
      <c r="B140" s="24" t="s">
        <v>55</v>
      </c>
      <c r="C140" s="24">
        <v>2030</v>
      </c>
      <c r="D140" t="str">
        <f t="shared" si="1"/>
        <v>MT_PSNG_RAIL</v>
      </c>
      <c r="E140" s="24">
        <v>0</v>
      </c>
    </row>
    <row r="141" spans="1:5" x14ac:dyDescent="0.25">
      <c r="A141" s="43" t="s">
        <v>240</v>
      </c>
      <c r="B141" s="24" t="s">
        <v>55</v>
      </c>
      <c r="C141" s="24">
        <v>2030</v>
      </c>
      <c r="D141" t="str">
        <f t="shared" si="1"/>
        <v>MT_PSNG_RAIL</v>
      </c>
      <c r="E141" s="24">
        <v>0</v>
      </c>
    </row>
    <row r="142" spans="1:5" x14ac:dyDescent="0.25">
      <c r="A142" s="43" t="s">
        <v>238</v>
      </c>
      <c r="B142" s="24" t="s">
        <v>55</v>
      </c>
      <c r="C142" s="24">
        <v>2035</v>
      </c>
      <c r="D142" t="str">
        <f t="shared" si="1"/>
        <v>MT_PSNG_RAIL</v>
      </c>
      <c r="E142" s="24">
        <v>0</v>
      </c>
    </row>
    <row r="143" spans="1:5" x14ac:dyDescent="0.25">
      <c r="A143" s="43" t="s">
        <v>222</v>
      </c>
      <c r="B143" s="24" t="s">
        <v>55</v>
      </c>
      <c r="C143" s="24">
        <v>2035</v>
      </c>
      <c r="D143" t="str">
        <f t="shared" si="1"/>
        <v>MT_PSNG_RAIL</v>
      </c>
      <c r="E143" s="24">
        <v>0</v>
      </c>
    </row>
    <row r="144" spans="1:5" x14ac:dyDescent="0.25">
      <c r="A144" s="43" t="s">
        <v>236</v>
      </c>
      <c r="B144" s="24" t="s">
        <v>55</v>
      </c>
      <c r="C144" s="24">
        <v>2035</v>
      </c>
      <c r="D144" t="str">
        <f t="shared" si="1"/>
        <v>MT_PSNG_RAIL</v>
      </c>
      <c r="E144" s="24">
        <v>0</v>
      </c>
    </row>
    <row r="145" spans="1:5" x14ac:dyDescent="0.25">
      <c r="A145" s="43" t="s">
        <v>239</v>
      </c>
      <c r="B145" s="24" t="s">
        <v>55</v>
      </c>
      <c r="C145" s="24">
        <v>2035</v>
      </c>
      <c r="D145" t="str">
        <f t="shared" si="1"/>
        <v>MT_PSNG_RAIL</v>
      </c>
      <c r="E145" s="24">
        <v>0</v>
      </c>
    </row>
    <row r="146" spans="1:5" x14ac:dyDescent="0.25">
      <c r="A146" s="43" t="s">
        <v>240</v>
      </c>
      <c r="B146" s="24" t="s">
        <v>55</v>
      </c>
      <c r="C146" s="24">
        <v>2035</v>
      </c>
      <c r="D146" t="str">
        <f t="shared" si="1"/>
        <v>MT_PSNG_RAIL</v>
      </c>
      <c r="E146" s="24">
        <v>0</v>
      </c>
    </row>
    <row r="147" spans="1:5" x14ac:dyDescent="0.25">
      <c r="A147" s="43" t="s">
        <v>238</v>
      </c>
      <c r="B147" s="24" t="s">
        <v>55</v>
      </c>
      <c r="C147" s="24">
        <v>2040</v>
      </c>
      <c r="D147" t="str">
        <f t="shared" ref="D147:D161" si="2">D146</f>
        <v>MT_PSNG_RAIL</v>
      </c>
      <c r="E147" s="24">
        <v>0</v>
      </c>
    </row>
    <row r="148" spans="1:5" x14ac:dyDescent="0.25">
      <c r="A148" s="43" t="s">
        <v>222</v>
      </c>
      <c r="B148" s="24" t="s">
        <v>55</v>
      </c>
      <c r="C148" s="24">
        <v>2040</v>
      </c>
      <c r="D148" t="str">
        <f t="shared" si="2"/>
        <v>MT_PSNG_RAIL</v>
      </c>
      <c r="E148" s="24">
        <v>0</v>
      </c>
    </row>
    <row r="149" spans="1:5" x14ac:dyDescent="0.25">
      <c r="A149" s="43" t="s">
        <v>236</v>
      </c>
      <c r="B149" s="24" t="s">
        <v>55</v>
      </c>
      <c r="C149" s="24">
        <v>2040</v>
      </c>
      <c r="D149" t="str">
        <f t="shared" si="2"/>
        <v>MT_PSNG_RAIL</v>
      </c>
      <c r="E149" s="24">
        <v>0</v>
      </c>
    </row>
    <row r="150" spans="1:5" x14ac:dyDescent="0.25">
      <c r="A150" s="43" t="s">
        <v>239</v>
      </c>
      <c r="B150" s="24" t="s">
        <v>55</v>
      </c>
      <c r="C150" s="24">
        <v>2040</v>
      </c>
      <c r="D150" t="str">
        <f t="shared" si="2"/>
        <v>MT_PSNG_RAIL</v>
      </c>
      <c r="E150" s="24">
        <v>0</v>
      </c>
    </row>
    <row r="151" spans="1:5" x14ac:dyDescent="0.25">
      <c r="A151" s="43" t="s">
        <v>240</v>
      </c>
      <c r="B151" s="24" t="s">
        <v>55</v>
      </c>
      <c r="C151" s="24">
        <v>2040</v>
      </c>
      <c r="D151" t="str">
        <f t="shared" si="2"/>
        <v>MT_PSNG_RAIL</v>
      </c>
      <c r="E151" s="24">
        <v>0</v>
      </c>
    </row>
    <row r="152" spans="1:5" x14ac:dyDescent="0.25">
      <c r="A152" s="43" t="s">
        <v>238</v>
      </c>
      <c r="B152" s="24" t="s">
        <v>55</v>
      </c>
      <c r="C152" s="24">
        <v>2045</v>
      </c>
      <c r="D152" t="str">
        <f t="shared" si="2"/>
        <v>MT_PSNG_RAIL</v>
      </c>
      <c r="E152" s="24">
        <v>0</v>
      </c>
    </row>
    <row r="153" spans="1:5" x14ac:dyDescent="0.25">
      <c r="A153" s="43" t="s">
        <v>222</v>
      </c>
      <c r="B153" s="24" t="s">
        <v>55</v>
      </c>
      <c r="C153" s="24">
        <v>2045</v>
      </c>
      <c r="D153" t="str">
        <f t="shared" si="2"/>
        <v>MT_PSNG_RAIL</v>
      </c>
      <c r="E153" s="24">
        <v>0</v>
      </c>
    </row>
    <row r="154" spans="1:5" x14ac:dyDescent="0.25">
      <c r="A154" s="43" t="s">
        <v>236</v>
      </c>
      <c r="B154" s="24" t="s">
        <v>55</v>
      </c>
      <c r="C154" s="24">
        <v>2045</v>
      </c>
      <c r="D154" t="str">
        <f t="shared" si="2"/>
        <v>MT_PSNG_RAIL</v>
      </c>
      <c r="E154" s="24">
        <v>0</v>
      </c>
    </row>
    <row r="155" spans="1:5" x14ac:dyDescent="0.25">
      <c r="A155" s="43" t="s">
        <v>239</v>
      </c>
      <c r="B155" s="24" t="s">
        <v>55</v>
      </c>
      <c r="C155" s="24">
        <v>2045</v>
      </c>
      <c r="D155" t="str">
        <f t="shared" si="2"/>
        <v>MT_PSNG_RAIL</v>
      </c>
      <c r="E155" s="24">
        <v>0</v>
      </c>
    </row>
    <row r="156" spans="1:5" x14ac:dyDescent="0.25">
      <c r="A156" s="43" t="s">
        <v>240</v>
      </c>
      <c r="B156" s="24" t="s">
        <v>55</v>
      </c>
      <c r="C156" s="24">
        <v>2045</v>
      </c>
      <c r="D156" t="str">
        <f t="shared" si="2"/>
        <v>MT_PSNG_RAIL</v>
      </c>
      <c r="E156" s="24">
        <v>0</v>
      </c>
    </row>
    <row r="157" spans="1:5" x14ac:dyDescent="0.25">
      <c r="A157" s="43" t="s">
        <v>238</v>
      </c>
      <c r="B157" s="24" t="s">
        <v>55</v>
      </c>
      <c r="C157" s="24">
        <v>2050</v>
      </c>
      <c r="D157" t="str">
        <f t="shared" si="2"/>
        <v>MT_PSNG_RAIL</v>
      </c>
      <c r="E157" s="24">
        <v>0</v>
      </c>
    </row>
    <row r="158" spans="1:5" x14ac:dyDescent="0.25">
      <c r="A158" s="43" t="s">
        <v>222</v>
      </c>
      <c r="B158" s="24" t="s">
        <v>55</v>
      </c>
      <c r="C158" s="24">
        <v>2050</v>
      </c>
      <c r="D158" t="str">
        <f t="shared" si="2"/>
        <v>MT_PSNG_RAIL</v>
      </c>
      <c r="E158" s="24">
        <v>0</v>
      </c>
    </row>
    <row r="159" spans="1:5" x14ac:dyDescent="0.25">
      <c r="A159" s="43" t="s">
        <v>236</v>
      </c>
      <c r="B159" s="24" t="s">
        <v>55</v>
      </c>
      <c r="C159" s="24">
        <v>2050</v>
      </c>
      <c r="D159" t="str">
        <f t="shared" si="2"/>
        <v>MT_PSNG_RAIL</v>
      </c>
      <c r="E159" s="24">
        <v>0</v>
      </c>
    </row>
    <row r="160" spans="1:5" x14ac:dyDescent="0.25">
      <c r="A160" s="43" t="s">
        <v>239</v>
      </c>
      <c r="B160" s="24" t="s">
        <v>55</v>
      </c>
      <c r="C160" s="24">
        <v>2050</v>
      </c>
      <c r="D160" t="str">
        <f t="shared" si="2"/>
        <v>MT_PSNG_RAIL</v>
      </c>
      <c r="E160" s="24">
        <v>0</v>
      </c>
    </row>
    <row r="161" spans="1:5" x14ac:dyDescent="0.25">
      <c r="A161" s="43" t="s">
        <v>240</v>
      </c>
      <c r="B161" s="24" t="s">
        <v>55</v>
      </c>
      <c r="C161" s="24">
        <v>2050</v>
      </c>
      <c r="D161" t="str">
        <f t="shared" si="2"/>
        <v>MT_PSNG_RAIL</v>
      </c>
      <c r="E161" s="24">
        <v>0</v>
      </c>
    </row>
    <row r="162" spans="1:5" x14ac:dyDescent="0.25">
      <c r="A162" s="24" t="s">
        <v>238</v>
      </c>
      <c r="B162" s="24" t="s">
        <v>58</v>
      </c>
      <c r="C162" s="24">
        <v>2018</v>
      </c>
      <c r="D162" s="24" t="s">
        <v>25</v>
      </c>
      <c r="E162" s="24">
        <v>0.03</v>
      </c>
    </row>
    <row r="163" spans="1:5" x14ac:dyDescent="0.25">
      <c r="A163" s="24" t="s">
        <v>222</v>
      </c>
      <c r="B163" s="24" t="s">
        <v>58</v>
      </c>
      <c r="C163" s="24">
        <v>2018</v>
      </c>
      <c r="D163" t="str">
        <f t="shared" ref="D163:D194" si="3">D162</f>
        <v>MT_PSNG_AIR</v>
      </c>
      <c r="E163" s="24">
        <v>0.05</v>
      </c>
    </row>
    <row r="164" spans="1:5" x14ac:dyDescent="0.25">
      <c r="A164" s="24" t="s">
        <v>236</v>
      </c>
      <c r="B164" s="24" t="s">
        <v>58</v>
      </c>
      <c r="C164" s="24">
        <v>2018</v>
      </c>
      <c r="D164" t="str">
        <f t="shared" si="3"/>
        <v>MT_PSNG_AIR</v>
      </c>
      <c r="E164" s="24">
        <v>0.05</v>
      </c>
    </row>
    <row r="165" spans="1:5" x14ac:dyDescent="0.25">
      <c r="A165" s="24" t="s">
        <v>239</v>
      </c>
      <c r="B165" s="24" t="s">
        <v>58</v>
      </c>
      <c r="C165" s="24">
        <v>2018</v>
      </c>
      <c r="D165" t="str">
        <f t="shared" si="3"/>
        <v>MT_PSNG_AIR</v>
      </c>
      <c r="E165" s="24">
        <v>0.04</v>
      </c>
    </row>
    <row r="166" spans="1:5" x14ac:dyDescent="0.25">
      <c r="A166" s="24" t="s">
        <v>240</v>
      </c>
      <c r="B166" s="24" t="s">
        <v>58</v>
      </c>
      <c r="C166" s="24">
        <v>2018</v>
      </c>
      <c r="D166" t="str">
        <f t="shared" si="3"/>
        <v>MT_PSNG_AIR</v>
      </c>
      <c r="E166" s="46">
        <v>0.02</v>
      </c>
    </row>
    <row r="167" spans="1:5" x14ac:dyDescent="0.25">
      <c r="A167" s="24" t="s">
        <v>238</v>
      </c>
      <c r="B167" s="24" t="s">
        <v>58</v>
      </c>
      <c r="C167" s="24">
        <v>2020</v>
      </c>
      <c r="D167" t="str">
        <f t="shared" si="3"/>
        <v>MT_PSNG_AIR</v>
      </c>
      <c r="E167" s="24">
        <v>0.03</v>
      </c>
    </row>
    <row r="168" spans="1:5" x14ac:dyDescent="0.25">
      <c r="A168" s="24" t="s">
        <v>222</v>
      </c>
      <c r="B168" s="24" t="s">
        <v>58</v>
      </c>
      <c r="C168" s="24">
        <v>2020</v>
      </c>
      <c r="D168" t="str">
        <f t="shared" si="3"/>
        <v>MT_PSNG_AIR</v>
      </c>
      <c r="E168" s="24">
        <v>0.05</v>
      </c>
    </row>
    <row r="169" spans="1:5" x14ac:dyDescent="0.25">
      <c r="A169" s="24" t="s">
        <v>236</v>
      </c>
      <c r="B169" s="24" t="s">
        <v>58</v>
      </c>
      <c r="C169" s="24">
        <v>2020</v>
      </c>
      <c r="D169" t="str">
        <f t="shared" si="3"/>
        <v>MT_PSNG_AIR</v>
      </c>
      <c r="E169" s="24">
        <v>0.05</v>
      </c>
    </row>
    <row r="170" spans="1:5" x14ac:dyDescent="0.25">
      <c r="A170" s="24" t="s">
        <v>239</v>
      </c>
      <c r="B170" s="24" t="s">
        <v>58</v>
      </c>
      <c r="C170" s="24">
        <v>2020</v>
      </c>
      <c r="D170" t="str">
        <f t="shared" si="3"/>
        <v>MT_PSNG_AIR</v>
      </c>
      <c r="E170" s="24">
        <v>0.04</v>
      </c>
    </row>
    <row r="171" spans="1:5" x14ac:dyDescent="0.25">
      <c r="A171" s="24" t="s">
        <v>240</v>
      </c>
      <c r="B171" s="24" t="s">
        <v>58</v>
      </c>
      <c r="C171" s="24">
        <v>2020</v>
      </c>
      <c r="D171" t="str">
        <f t="shared" si="3"/>
        <v>MT_PSNG_AIR</v>
      </c>
      <c r="E171" s="24">
        <v>0.02</v>
      </c>
    </row>
    <row r="172" spans="1:5" x14ac:dyDescent="0.25">
      <c r="A172" s="24" t="s">
        <v>238</v>
      </c>
      <c r="B172" s="24" t="s">
        <v>58</v>
      </c>
      <c r="C172" s="24">
        <v>2025</v>
      </c>
      <c r="D172" t="str">
        <f t="shared" si="3"/>
        <v>MT_PSNG_AIR</v>
      </c>
      <c r="E172" s="24">
        <v>0.03</v>
      </c>
    </row>
    <row r="173" spans="1:5" x14ac:dyDescent="0.25">
      <c r="A173" s="24" t="s">
        <v>222</v>
      </c>
      <c r="B173" s="24" t="s">
        <v>58</v>
      </c>
      <c r="C173" s="24">
        <v>2025</v>
      </c>
      <c r="D173" t="str">
        <f t="shared" si="3"/>
        <v>MT_PSNG_AIR</v>
      </c>
      <c r="E173" s="24">
        <v>4.4999999999999998E-2</v>
      </c>
    </row>
    <row r="174" spans="1:5" x14ac:dyDescent="0.25">
      <c r="A174" s="24" t="s">
        <v>236</v>
      </c>
      <c r="B174" s="24" t="s">
        <v>58</v>
      </c>
      <c r="C174" s="24">
        <v>2025</v>
      </c>
      <c r="D174" t="str">
        <f t="shared" si="3"/>
        <v>MT_PSNG_AIR</v>
      </c>
      <c r="E174" s="24">
        <v>4.4999999999999998E-2</v>
      </c>
    </row>
    <row r="175" spans="1:5" x14ac:dyDescent="0.25">
      <c r="A175" s="24" t="s">
        <v>239</v>
      </c>
      <c r="B175" s="24" t="s">
        <v>58</v>
      </c>
      <c r="C175" s="24">
        <v>2025</v>
      </c>
      <c r="D175" t="str">
        <f t="shared" si="3"/>
        <v>MT_PSNG_AIR</v>
      </c>
      <c r="E175" s="24">
        <v>0.04</v>
      </c>
    </row>
    <row r="176" spans="1:5" x14ac:dyDescent="0.25">
      <c r="A176" s="24" t="s">
        <v>240</v>
      </c>
      <c r="B176" s="24" t="s">
        <v>58</v>
      </c>
      <c r="C176" s="24">
        <v>2025</v>
      </c>
      <c r="D176" t="str">
        <f t="shared" si="3"/>
        <v>MT_PSNG_AIR</v>
      </c>
      <c r="E176" s="24">
        <v>0.02</v>
      </c>
    </row>
    <row r="177" spans="1:5" x14ac:dyDescent="0.25">
      <c r="A177" s="24" t="s">
        <v>238</v>
      </c>
      <c r="B177" s="24" t="s">
        <v>58</v>
      </c>
      <c r="C177" s="24">
        <v>2030</v>
      </c>
      <c r="D177" t="str">
        <f t="shared" si="3"/>
        <v>MT_PSNG_AIR</v>
      </c>
      <c r="E177" s="24">
        <v>2.5000000000000001E-2</v>
      </c>
    </row>
    <row r="178" spans="1:5" x14ac:dyDescent="0.25">
      <c r="A178" s="24" t="s">
        <v>222</v>
      </c>
      <c r="B178" s="24" t="s">
        <v>58</v>
      </c>
      <c r="C178" s="24">
        <v>2030</v>
      </c>
      <c r="D178" t="str">
        <f t="shared" si="3"/>
        <v>MT_PSNG_AIR</v>
      </c>
      <c r="E178" s="24">
        <v>4.4999999999999998E-2</v>
      </c>
    </row>
    <row r="179" spans="1:5" x14ac:dyDescent="0.25">
      <c r="A179" s="24" t="s">
        <v>236</v>
      </c>
      <c r="B179" s="24" t="s">
        <v>58</v>
      </c>
      <c r="C179" s="24">
        <v>2030</v>
      </c>
      <c r="D179" t="str">
        <f t="shared" si="3"/>
        <v>MT_PSNG_AIR</v>
      </c>
      <c r="E179" s="24">
        <v>4.4999999999999998E-2</v>
      </c>
    </row>
    <row r="180" spans="1:5" x14ac:dyDescent="0.25">
      <c r="A180" s="24" t="s">
        <v>239</v>
      </c>
      <c r="B180" s="24" t="s">
        <v>58</v>
      </c>
      <c r="C180" s="24">
        <v>2030</v>
      </c>
      <c r="D180" t="str">
        <f t="shared" si="3"/>
        <v>MT_PSNG_AIR</v>
      </c>
      <c r="E180" s="24">
        <v>3.5000000000000003E-2</v>
      </c>
    </row>
    <row r="181" spans="1:5" x14ac:dyDescent="0.25">
      <c r="A181" s="24" t="s">
        <v>240</v>
      </c>
      <c r="B181" s="24" t="s">
        <v>58</v>
      </c>
      <c r="C181" s="24">
        <v>2030</v>
      </c>
      <c r="D181" t="str">
        <f t="shared" si="3"/>
        <v>MT_PSNG_AIR</v>
      </c>
      <c r="E181" s="24">
        <v>1.4999999999999999E-2</v>
      </c>
    </row>
    <row r="182" spans="1:5" x14ac:dyDescent="0.25">
      <c r="A182" s="24" t="s">
        <v>238</v>
      </c>
      <c r="B182" s="24" t="s">
        <v>58</v>
      </c>
      <c r="C182" s="24">
        <v>2035</v>
      </c>
      <c r="D182" t="str">
        <f t="shared" si="3"/>
        <v>MT_PSNG_AIR</v>
      </c>
      <c r="E182" s="24">
        <v>2.5000000000000001E-2</v>
      </c>
    </row>
    <row r="183" spans="1:5" x14ac:dyDescent="0.25">
      <c r="A183" s="24" t="s">
        <v>222</v>
      </c>
      <c r="B183" s="24" t="s">
        <v>58</v>
      </c>
      <c r="C183" s="24">
        <v>2035</v>
      </c>
      <c r="D183" t="str">
        <f t="shared" si="3"/>
        <v>MT_PSNG_AIR</v>
      </c>
      <c r="E183" s="24">
        <v>0.04</v>
      </c>
    </row>
    <row r="184" spans="1:5" x14ac:dyDescent="0.25">
      <c r="A184" s="24" t="s">
        <v>236</v>
      </c>
      <c r="B184" s="24" t="s">
        <v>58</v>
      </c>
      <c r="C184" s="24">
        <v>2035</v>
      </c>
      <c r="D184" t="str">
        <f t="shared" si="3"/>
        <v>MT_PSNG_AIR</v>
      </c>
      <c r="E184" s="24">
        <v>0.04</v>
      </c>
    </row>
    <row r="185" spans="1:5" x14ac:dyDescent="0.25">
      <c r="A185" s="24" t="s">
        <v>239</v>
      </c>
      <c r="B185" s="24" t="s">
        <v>58</v>
      </c>
      <c r="C185" s="24">
        <v>2035</v>
      </c>
      <c r="D185" t="str">
        <f t="shared" si="3"/>
        <v>MT_PSNG_AIR</v>
      </c>
      <c r="E185" s="24">
        <v>3.5000000000000003E-2</v>
      </c>
    </row>
    <row r="186" spans="1:5" x14ac:dyDescent="0.25">
      <c r="A186" s="24" t="s">
        <v>240</v>
      </c>
      <c r="B186" s="24" t="s">
        <v>58</v>
      </c>
      <c r="C186" s="24">
        <v>2035</v>
      </c>
      <c r="D186" t="str">
        <f t="shared" si="3"/>
        <v>MT_PSNG_AIR</v>
      </c>
      <c r="E186" s="24">
        <v>1.4999999999999999E-2</v>
      </c>
    </row>
    <row r="187" spans="1:5" x14ac:dyDescent="0.25">
      <c r="A187" s="24" t="s">
        <v>238</v>
      </c>
      <c r="B187" s="24" t="s">
        <v>58</v>
      </c>
      <c r="C187" s="24">
        <v>2040</v>
      </c>
      <c r="D187" t="str">
        <f t="shared" si="3"/>
        <v>MT_PSNG_AIR</v>
      </c>
      <c r="E187" s="24">
        <v>0.02</v>
      </c>
    </row>
    <row r="188" spans="1:5" x14ac:dyDescent="0.25">
      <c r="A188" s="24" t="s">
        <v>222</v>
      </c>
      <c r="B188" s="24" t="s">
        <v>58</v>
      </c>
      <c r="C188" s="24">
        <v>2040</v>
      </c>
      <c r="D188" t="str">
        <f t="shared" si="3"/>
        <v>MT_PSNG_AIR</v>
      </c>
      <c r="E188" s="24">
        <v>3.5000000000000003E-2</v>
      </c>
    </row>
    <row r="189" spans="1:5" x14ac:dyDescent="0.25">
      <c r="A189" s="24" t="s">
        <v>236</v>
      </c>
      <c r="B189" s="24" t="s">
        <v>58</v>
      </c>
      <c r="C189" s="24">
        <v>2040</v>
      </c>
      <c r="D189" t="str">
        <f t="shared" si="3"/>
        <v>MT_PSNG_AIR</v>
      </c>
      <c r="E189" s="24">
        <v>3.5000000000000003E-2</v>
      </c>
    </row>
    <row r="190" spans="1:5" x14ac:dyDescent="0.25">
      <c r="A190" s="24" t="s">
        <v>239</v>
      </c>
      <c r="B190" s="24" t="s">
        <v>58</v>
      </c>
      <c r="C190" s="24">
        <v>2040</v>
      </c>
      <c r="D190" t="str">
        <f t="shared" si="3"/>
        <v>MT_PSNG_AIR</v>
      </c>
      <c r="E190" s="24">
        <v>0.03</v>
      </c>
    </row>
    <row r="191" spans="1:5" x14ac:dyDescent="0.25">
      <c r="A191" s="24" t="s">
        <v>240</v>
      </c>
      <c r="B191" s="24" t="s">
        <v>58</v>
      </c>
      <c r="C191" s="24">
        <v>2040</v>
      </c>
      <c r="D191" t="str">
        <f t="shared" si="3"/>
        <v>MT_PSNG_AIR</v>
      </c>
      <c r="E191" s="24">
        <v>0.01</v>
      </c>
    </row>
    <row r="192" spans="1:5" x14ac:dyDescent="0.25">
      <c r="A192" s="24" t="s">
        <v>238</v>
      </c>
      <c r="B192" s="24" t="s">
        <v>58</v>
      </c>
      <c r="C192" s="24">
        <v>2045</v>
      </c>
      <c r="D192" t="str">
        <f t="shared" si="3"/>
        <v>MT_PSNG_AIR</v>
      </c>
      <c r="E192" s="24">
        <v>0.02</v>
      </c>
    </row>
    <row r="193" spans="1:5" x14ac:dyDescent="0.25">
      <c r="A193" s="24" t="s">
        <v>222</v>
      </c>
      <c r="B193" s="24" t="s">
        <v>58</v>
      </c>
      <c r="C193" s="24">
        <v>2045</v>
      </c>
      <c r="D193" t="str">
        <f t="shared" si="3"/>
        <v>MT_PSNG_AIR</v>
      </c>
      <c r="E193" s="24">
        <v>0.03</v>
      </c>
    </row>
    <row r="194" spans="1:5" x14ac:dyDescent="0.25">
      <c r="A194" s="24" t="s">
        <v>236</v>
      </c>
      <c r="B194" s="24" t="s">
        <v>58</v>
      </c>
      <c r="C194" s="24">
        <v>2045</v>
      </c>
      <c r="D194" t="str">
        <f t="shared" si="3"/>
        <v>MT_PSNG_AIR</v>
      </c>
      <c r="E194" s="24">
        <v>0.03</v>
      </c>
    </row>
    <row r="195" spans="1:5" x14ac:dyDescent="0.25">
      <c r="A195" s="24" t="s">
        <v>239</v>
      </c>
      <c r="B195" s="24" t="s">
        <v>58</v>
      </c>
      <c r="C195" s="24">
        <v>2045</v>
      </c>
      <c r="D195" t="str">
        <f t="shared" ref="D195:D226" si="4">D194</f>
        <v>MT_PSNG_AIR</v>
      </c>
      <c r="E195" s="24">
        <v>2.5000000000000001E-2</v>
      </c>
    </row>
    <row r="196" spans="1:5" x14ac:dyDescent="0.25">
      <c r="A196" s="24" t="s">
        <v>240</v>
      </c>
      <c r="B196" s="24" t="s">
        <v>58</v>
      </c>
      <c r="C196" s="24">
        <v>2045</v>
      </c>
      <c r="D196" t="str">
        <f t="shared" si="4"/>
        <v>MT_PSNG_AIR</v>
      </c>
      <c r="E196" s="24">
        <v>5.0000000000000001E-3</v>
      </c>
    </row>
    <row r="197" spans="1:5" x14ac:dyDescent="0.25">
      <c r="A197" s="24" t="s">
        <v>238</v>
      </c>
      <c r="B197" s="24" t="s">
        <v>58</v>
      </c>
      <c r="C197" s="24">
        <v>2050</v>
      </c>
      <c r="D197" t="str">
        <f t="shared" si="4"/>
        <v>MT_PSNG_AIR</v>
      </c>
      <c r="E197" s="24">
        <v>1.4999999999999999E-2</v>
      </c>
    </row>
    <row r="198" spans="1:5" x14ac:dyDescent="0.25">
      <c r="A198" s="24" t="s">
        <v>222</v>
      </c>
      <c r="B198" s="24" t="s">
        <v>58</v>
      </c>
      <c r="C198" s="24">
        <v>2050</v>
      </c>
      <c r="D198" t="str">
        <f t="shared" si="4"/>
        <v>MT_PSNG_AIR</v>
      </c>
      <c r="E198" s="24">
        <v>2.5000000000000001E-2</v>
      </c>
    </row>
    <row r="199" spans="1:5" x14ac:dyDescent="0.25">
      <c r="A199" s="24" t="s">
        <v>236</v>
      </c>
      <c r="B199" s="24" t="s">
        <v>58</v>
      </c>
      <c r="C199" s="24">
        <v>2050</v>
      </c>
      <c r="D199" t="str">
        <f t="shared" si="4"/>
        <v>MT_PSNG_AIR</v>
      </c>
      <c r="E199" s="24">
        <v>2.5000000000000001E-2</v>
      </c>
    </row>
    <row r="200" spans="1:5" x14ac:dyDescent="0.25">
      <c r="A200" s="24" t="s">
        <v>239</v>
      </c>
      <c r="B200" s="24" t="s">
        <v>58</v>
      </c>
      <c r="C200" s="24">
        <v>2050</v>
      </c>
      <c r="D200" t="str">
        <f t="shared" si="4"/>
        <v>MT_PSNG_AIR</v>
      </c>
      <c r="E200" s="24">
        <v>0.02</v>
      </c>
    </row>
    <row r="201" spans="1:5" x14ac:dyDescent="0.25">
      <c r="A201" s="24" t="s">
        <v>240</v>
      </c>
      <c r="B201" s="24" t="s">
        <v>58</v>
      </c>
      <c r="C201" s="24">
        <v>2050</v>
      </c>
      <c r="D201" t="str">
        <f t="shared" si="4"/>
        <v>MT_PSNG_AIR</v>
      </c>
      <c r="E201" s="24">
        <v>0</v>
      </c>
    </row>
    <row r="202" spans="1:5" x14ac:dyDescent="0.25">
      <c r="A202" s="43" t="s">
        <v>238</v>
      </c>
      <c r="B202" s="24" t="s">
        <v>55</v>
      </c>
      <c r="C202" s="24">
        <v>2018</v>
      </c>
      <c r="D202" t="str">
        <f t="shared" si="4"/>
        <v>MT_PSNG_AIR</v>
      </c>
      <c r="E202" s="24">
        <v>0</v>
      </c>
    </row>
    <row r="203" spans="1:5" x14ac:dyDescent="0.25">
      <c r="A203" s="43" t="s">
        <v>222</v>
      </c>
      <c r="B203" s="24" t="s">
        <v>55</v>
      </c>
      <c r="C203" s="24">
        <v>2018</v>
      </c>
      <c r="D203" t="str">
        <f t="shared" si="4"/>
        <v>MT_PSNG_AIR</v>
      </c>
      <c r="E203" s="24">
        <v>0</v>
      </c>
    </row>
    <row r="204" spans="1:5" x14ac:dyDescent="0.25">
      <c r="A204" s="43" t="s">
        <v>236</v>
      </c>
      <c r="B204" s="24" t="s">
        <v>55</v>
      </c>
      <c r="C204" s="24">
        <v>2018</v>
      </c>
      <c r="D204" t="str">
        <f t="shared" si="4"/>
        <v>MT_PSNG_AIR</v>
      </c>
      <c r="E204" s="24">
        <v>0</v>
      </c>
    </row>
    <row r="205" spans="1:5" x14ac:dyDescent="0.25">
      <c r="A205" s="43" t="s">
        <v>239</v>
      </c>
      <c r="B205" s="24" t="s">
        <v>55</v>
      </c>
      <c r="C205" s="24">
        <v>2018</v>
      </c>
      <c r="D205" t="str">
        <f t="shared" si="4"/>
        <v>MT_PSNG_AIR</v>
      </c>
      <c r="E205" s="24">
        <v>0</v>
      </c>
    </row>
    <row r="206" spans="1:5" x14ac:dyDescent="0.25">
      <c r="A206" s="43" t="s">
        <v>240</v>
      </c>
      <c r="B206" s="24" t="s">
        <v>55</v>
      </c>
      <c r="C206" s="24">
        <v>2018</v>
      </c>
      <c r="D206" t="str">
        <f t="shared" si="4"/>
        <v>MT_PSNG_AIR</v>
      </c>
      <c r="E206" s="24">
        <v>0</v>
      </c>
    </row>
    <row r="207" spans="1:5" x14ac:dyDescent="0.25">
      <c r="A207" s="43" t="s">
        <v>238</v>
      </c>
      <c r="B207" s="24" t="s">
        <v>55</v>
      </c>
      <c r="C207" s="24">
        <v>2020</v>
      </c>
      <c r="D207" t="str">
        <f t="shared" si="4"/>
        <v>MT_PSNG_AIR</v>
      </c>
      <c r="E207" s="24">
        <v>0</v>
      </c>
    </row>
    <row r="208" spans="1:5" x14ac:dyDescent="0.25">
      <c r="A208" s="43" t="s">
        <v>222</v>
      </c>
      <c r="B208" s="24" t="s">
        <v>55</v>
      </c>
      <c r="C208" s="24">
        <v>2020</v>
      </c>
      <c r="D208" t="str">
        <f t="shared" si="4"/>
        <v>MT_PSNG_AIR</v>
      </c>
      <c r="E208" s="24">
        <v>0</v>
      </c>
    </row>
    <row r="209" spans="1:5" x14ac:dyDescent="0.25">
      <c r="A209" s="43" t="s">
        <v>236</v>
      </c>
      <c r="B209" s="24" t="s">
        <v>55</v>
      </c>
      <c r="C209" s="24">
        <v>2020</v>
      </c>
      <c r="D209" t="str">
        <f t="shared" si="4"/>
        <v>MT_PSNG_AIR</v>
      </c>
      <c r="E209" s="24">
        <v>0</v>
      </c>
    </row>
    <row r="210" spans="1:5" x14ac:dyDescent="0.25">
      <c r="A210" s="43" t="s">
        <v>239</v>
      </c>
      <c r="B210" s="24" t="s">
        <v>55</v>
      </c>
      <c r="C210" s="24">
        <v>2020</v>
      </c>
      <c r="D210" t="str">
        <f t="shared" si="4"/>
        <v>MT_PSNG_AIR</v>
      </c>
      <c r="E210" s="24">
        <v>0</v>
      </c>
    </row>
    <row r="211" spans="1:5" x14ac:dyDescent="0.25">
      <c r="A211" s="43" t="s">
        <v>240</v>
      </c>
      <c r="B211" s="24" t="s">
        <v>55</v>
      </c>
      <c r="C211" s="24">
        <v>2020</v>
      </c>
      <c r="D211" t="str">
        <f t="shared" si="4"/>
        <v>MT_PSNG_AIR</v>
      </c>
      <c r="E211" s="24">
        <v>0</v>
      </c>
    </row>
    <row r="212" spans="1:5" x14ac:dyDescent="0.25">
      <c r="A212" s="43" t="s">
        <v>238</v>
      </c>
      <c r="B212" s="24" t="s">
        <v>55</v>
      </c>
      <c r="C212" s="24">
        <v>2025</v>
      </c>
      <c r="D212" t="str">
        <f t="shared" si="4"/>
        <v>MT_PSNG_AIR</v>
      </c>
      <c r="E212" s="24">
        <v>0</v>
      </c>
    </row>
    <row r="213" spans="1:5" x14ac:dyDescent="0.25">
      <c r="A213" s="43" t="s">
        <v>222</v>
      </c>
      <c r="B213" s="24" t="s">
        <v>55</v>
      </c>
      <c r="C213" s="24">
        <v>2025</v>
      </c>
      <c r="D213" t="str">
        <f t="shared" si="4"/>
        <v>MT_PSNG_AIR</v>
      </c>
      <c r="E213" s="24">
        <v>0</v>
      </c>
    </row>
    <row r="214" spans="1:5" x14ac:dyDescent="0.25">
      <c r="A214" s="43" t="s">
        <v>236</v>
      </c>
      <c r="B214" s="24" t="s">
        <v>55</v>
      </c>
      <c r="C214" s="24">
        <v>2025</v>
      </c>
      <c r="D214" t="str">
        <f t="shared" si="4"/>
        <v>MT_PSNG_AIR</v>
      </c>
      <c r="E214" s="24">
        <v>0</v>
      </c>
    </row>
    <row r="215" spans="1:5" x14ac:dyDescent="0.25">
      <c r="A215" s="43" t="s">
        <v>239</v>
      </c>
      <c r="B215" s="24" t="s">
        <v>55</v>
      </c>
      <c r="C215" s="24">
        <v>2025</v>
      </c>
      <c r="D215" t="str">
        <f t="shared" si="4"/>
        <v>MT_PSNG_AIR</v>
      </c>
      <c r="E215" s="24">
        <v>0</v>
      </c>
    </row>
    <row r="216" spans="1:5" x14ac:dyDescent="0.25">
      <c r="A216" s="43" t="s">
        <v>240</v>
      </c>
      <c r="B216" s="24" t="s">
        <v>55</v>
      </c>
      <c r="C216" s="24">
        <v>2025</v>
      </c>
      <c r="D216" t="str">
        <f t="shared" si="4"/>
        <v>MT_PSNG_AIR</v>
      </c>
      <c r="E216" s="24">
        <v>0</v>
      </c>
    </row>
    <row r="217" spans="1:5" x14ac:dyDescent="0.25">
      <c r="A217" s="43" t="s">
        <v>238</v>
      </c>
      <c r="B217" s="24" t="s">
        <v>55</v>
      </c>
      <c r="C217" s="24">
        <v>2030</v>
      </c>
      <c r="D217" t="str">
        <f t="shared" si="4"/>
        <v>MT_PSNG_AIR</v>
      </c>
      <c r="E217" s="24">
        <v>0</v>
      </c>
    </row>
    <row r="218" spans="1:5" x14ac:dyDescent="0.25">
      <c r="A218" s="43" t="s">
        <v>222</v>
      </c>
      <c r="B218" s="24" t="s">
        <v>55</v>
      </c>
      <c r="C218" s="24">
        <v>2030</v>
      </c>
      <c r="D218" t="str">
        <f t="shared" si="4"/>
        <v>MT_PSNG_AIR</v>
      </c>
      <c r="E218" s="24">
        <v>0</v>
      </c>
    </row>
    <row r="219" spans="1:5" x14ac:dyDescent="0.25">
      <c r="A219" s="43" t="s">
        <v>236</v>
      </c>
      <c r="B219" s="24" t="s">
        <v>55</v>
      </c>
      <c r="C219" s="24">
        <v>2030</v>
      </c>
      <c r="D219" t="str">
        <f t="shared" si="4"/>
        <v>MT_PSNG_AIR</v>
      </c>
      <c r="E219" s="24">
        <v>0</v>
      </c>
    </row>
    <row r="220" spans="1:5" x14ac:dyDescent="0.25">
      <c r="A220" s="43" t="s">
        <v>239</v>
      </c>
      <c r="B220" s="24" t="s">
        <v>55</v>
      </c>
      <c r="C220" s="24">
        <v>2030</v>
      </c>
      <c r="D220" t="str">
        <f t="shared" si="4"/>
        <v>MT_PSNG_AIR</v>
      </c>
      <c r="E220" s="24">
        <v>0</v>
      </c>
    </row>
    <row r="221" spans="1:5" x14ac:dyDescent="0.25">
      <c r="A221" s="43" t="s">
        <v>240</v>
      </c>
      <c r="B221" s="24" t="s">
        <v>55</v>
      </c>
      <c r="C221" s="24">
        <v>2030</v>
      </c>
      <c r="D221" t="str">
        <f t="shared" si="4"/>
        <v>MT_PSNG_AIR</v>
      </c>
      <c r="E221" s="24">
        <v>0</v>
      </c>
    </row>
    <row r="222" spans="1:5" x14ac:dyDescent="0.25">
      <c r="A222" s="43" t="s">
        <v>238</v>
      </c>
      <c r="B222" s="24" t="s">
        <v>55</v>
      </c>
      <c r="C222" s="24">
        <v>2035</v>
      </c>
      <c r="D222" t="str">
        <f t="shared" si="4"/>
        <v>MT_PSNG_AIR</v>
      </c>
      <c r="E222" s="24">
        <v>0</v>
      </c>
    </row>
    <row r="223" spans="1:5" x14ac:dyDescent="0.25">
      <c r="A223" s="43" t="s">
        <v>222</v>
      </c>
      <c r="B223" s="24" t="s">
        <v>55</v>
      </c>
      <c r="C223" s="24">
        <v>2035</v>
      </c>
      <c r="D223" t="str">
        <f t="shared" si="4"/>
        <v>MT_PSNG_AIR</v>
      </c>
      <c r="E223" s="24">
        <v>0</v>
      </c>
    </row>
    <row r="224" spans="1:5" x14ac:dyDescent="0.25">
      <c r="A224" s="43" t="s">
        <v>236</v>
      </c>
      <c r="B224" s="24" t="s">
        <v>55</v>
      </c>
      <c r="C224" s="24">
        <v>2035</v>
      </c>
      <c r="D224" t="str">
        <f t="shared" si="4"/>
        <v>MT_PSNG_AIR</v>
      </c>
      <c r="E224" s="24">
        <v>0</v>
      </c>
    </row>
    <row r="225" spans="1:5" x14ac:dyDescent="0.25">
      <c r="A225" s="43" t="s">
        <v>239</v>
      </c>
      <c r="B225" s="24" t="s">
        <v>55</v>
      </c>
      <c r="C225" s="24">
        <v>2035</v>
      </c>
      <c r="D225" t="str">
        <f t="shared" si="4"/>
        <v>MT_PSNG_AIR</v>
      </c>
      <c r="E225" s="24">
        <v>0</v>
      </c>
    </row>
    <row r="226" spans="1:5" x14ac:dyDescent="0.25">
      <c r="A226" s="43" t="s">
        <v>240</v>
      </c>
      <c r="B226" s="24" t="s">
        <v>55</v>
      </c>
      <c r="C226" s="24">
        <v>2035</v>
      </c>
      <c r="D226" t="str">
        <f t="shared" si="4"/>
        <v>MT_PSNG_AIR</v>
      </c>
      <c r="E226" s="24">
        <v>0</v>
      </c>
    </row>
    <row r="227" spans="1:5" x14ac:dyDescent="0.25">
      <c r="A227" s="43" t="s">
        <v>238</v>
      </c>
      <c r="B227" s="24" t="s">
        <v>55</v>
      </c>
      <c r="C227" s="24">
        <v>2040</v>
      </c>
      <c r="D227" t="str">
        <f t="shared" ref="D227:D241" si="5">D226</f>
        <v>MT_PSNG_AIR</v>
      </c>
      <c r="E227" s="24">
        <v>0</v>
      </c>
    </row>
    <row r="228" spans="1:5" x14ac:dyDescent="0.25">
      <c r="A228" s="43" t="s">
        <v>222</v>
      </c>
      <c r="B228" s="24" t="s">
        <v>55</v>
      </c>
      <c r="C228" s="24">
        <v>2040</v>
      </c>
      <c r="D228" t="str">
        <f t="shared" si="5"/>
        <v>MT_PSNG_AIR</v>
      </c>
      <c r="E228" s="24">
        <v>0</v>
      </c>
    </row>
    <row r="229" spans="1:5" x14ac:dyDescent="0.25">
      <c r="A229" s="43" t="s">
        <v>236</v>
      </c>
      <c r="B229" s="24" t="s">
        <v>55</v>
      </c>
      <c r="C229" s="24">
        <v>2040</v>
      </c>
      <c r="D229" t="str">
        <f t="shared" si="5"/>
        <v>MT_PSNG_AIR</v>
      </c>
      <c r="E229" s="24">
        <v>0</v>
      </c>
    </row>
    <row r="230" spans="1:5" x14ac:dyDescent="0.25">
      <c r="A230" s="43" t="s">
        <v>239</v>
      </c>
      <c r="B230" s="24" t="s">
        <v>55</v>
      </c>
      <c r="C230" s="24">
        <v>2040</v>
      </c>
      <c r="D230" t="str">
        <f t="shared" si="5"/>
        <v>MT_PSNG_AIR</v>
      </c>
      <c r="E230" s="24">
        <v>0</v>
      </c>
    </row>
    <row r="231" spans="1:5" x14ac:dyDescent="0.25">
      <c r="A231" s="43" t="s">
        <v>240</v>
      </c>
      <c r="B231" s="24" t="s">
        <v>55</v>
      </c>
      <c r="C231" s="24">
        <v>2040</v>
      </c>
      <c r="D231" t="str">
        <f t="shared" si="5"/>
        <v>MT_PSNG_AIR</v>
      </c>
      <c r="E231" s="24">
        <v>0</v>
      </c>
    </row>
    <row r="232" spans="1:5" x14ac:dyDescent="0.25">
      <c r="A232" s="43" t="s">
        <v>238</v>
      </c>
      <c r="B232" s="24" t="s">
        <v>55</v>
      </c>
      <c r="C232" s="24">
        <v>2045</v>
      </c>
      <c r="D232" t="str">
        <f t="shared" si="5"/>
        <v>MT_PSNG_AIR</v>
      </c>
      <c r="E232" s="24">
        <v>0</v>
      </c>
    </row>
    <row r="233" spans="1:5" x14ac:dyDescent="0.25">
      <c r="A233" s="43" t="s">
        <v>222</v>
      </c>
      <c r="B233" s="24" t="s">
        <v>55</v>
      </c>
      <c r="C233" s="24">
        <v>2045</v>
      </c>
      <c r="D233" t="str">
        <f t="shared" si="5"/>
        <v>MT_PSNG_AIR</v>
      </c>
      <c r="E233" s="24">
        <v>0</v>
      </c>
    </row>
    <row r="234" spans="1:5" x14ac:dyDescent="0.25">
      <c r="A234" s="43" t="s">
        <v>236</v>
      </c>
      <c r="B234" s="24" t="s">
        <v>55</v>
      </c>
      <c r="C234" s="24">
        <v>2045</v>
      </c>
      <c r="D234" t="str">
        <f t="shared" si="5"/>
        <v>MT_PSNG_AIR</v>
      </c>
      <c r="E234" s="24">
        <v>0</v>
      </c>
    </row>
    <row r="235" spans="1:5" x14ac:dyDescent="0.25">
      <c r="A235" s="43" t="s">
        <v>239</v>
      </c>
      <c r="B235" s="24" t="s">
        <v>55</v>
      </c>
      <c r="C235" s="24">
        <v>2045</v>
      </c>
      <c r="D235" t="str">
        <f t="shared" si="5"/>
        <v>MT_PSNG_AIR</v>
      </c>
      <c r="E235" s="24">
        <v>0</v>
      </c>
    </row>
    <row r="236" spans="1:5" x14ac:dyDescent="0.25">
      <c r="A236" s="43" t="s">
        <v>240</v>
      </c>
      <c r="B236" s="24" t="s">
        <v>55</v>
      </c>
      <c r="C236" s="24">
        <v>2045</v>
      </c>
      <c r="D236" t="str">
        <f t="shared" si="5"/>
        <v>MT_PSNG_AIR</v>
      </c>
      <c r="E236" s="24">
        <v>0</v>
      </c>
    </row>
    <row r="237" spans="1:5" x14ac:dyDescent="0.25">
      <c r="A237" s="43" t="s">
        <v>238</v>
      </c>
      <c r="B237" s="24" t="s">
        <v>55</v>
      </c>
      <c r="C237" s="24">
        <v>2050</v>
      </c>
      <c r="D237" t="str">
        <f t="shared" si="5"/>
        <v>MT_PSNG_AIR</v>
      </c>
      <c r="E237" s="24">
        <v>0</v>
      </c>
    </row>
    <row r="238" spans="1:5" x14ac:dyDescent="0.25">
      <c r="A238" s="43" t="s">
        <v>222</v>
      </c>
      <c r="B238" s="24" t="s">
        <v>55</v>
      </c>
      <c r="C238" s="24">
        <v>2050</v>
      </c>
      <c r="D238" t="str">
        <f t="shared" si="5"/>
        <v>MT_PSNG_AIR</v>
      </c>
      <c r="E238" s="24">
        <v>0</v>
      </c>
    </row>
    <row r="239" spans="1:5" x14ac:dyDescent="0.25">
      <c r="A239" s="43" t="s">
        <v>236</v>
      </c>
      <c r="B239" s="24" t="s">
        <v>55</v>
      </c>
      <c r="C239" s="24">
        <v>2050</v>
      </c>
      <c r="D239" t="str">
        <f t="shared" si="5"/>
        <v>MT_PSNG_AIR</v>
      </c>
      <c r="E239" s="24">
        <v>0</v>
      </c>
    </row>
    <row r="240" spans="1:5" x14ac:dyDescent="0.25">
      <c r="A240" s="43" t="s">
        <v>239</v>
      </c>
      <c r="B240" s="24" t="s">
        <v>55</v>
      </c>
      <c r="C240" s="24">
        <v>2050</v>
      </c>
      <c r="D240" t="str">
        <f t="shared" si="5"/>
        <v>MT_PSNG_AIR</v>
      </c>
      <c r="E240" s="24">
        <v>0</v>
      </c>
    </row>
    <row r="241" spans="1:5" x14ac:dyDescent="0.25">
      <c r="A241" s="43" t="s">
        <v>240</v>
      </c>
      <c r="B241" s="24" t="s">
        <v>55</v>
      </c>
      <c r="C241" s="24">
        <v>2050</v>
      </c>
      <c r="D241" t="str">
        <f t="shared" si="5"/>
        <v>MT_PSNG_AIR</v>
      </c>
      <c r="E241" s="24">
        <v>0</v>
      </c>
    </row>
    <row r="242" spans="1:5" x14ac:dyDescent="0.25">
      <c r="A242" s="24" t="s">
        <v>238</v>
      </c>
      <c r="B242" s="24" t="s">
        <v>58</v>
      </c>
      <c r="C242" s="24">
        <v>2018</v>
      </c>
      <c r="D242" s="24" t="s">
        <v>56</v>
      </c>
      <c r="E242" s="24">
        <v>0</v>
      </c>
    </row>
    <row r="243" spans="1:5" x14ac:dyDescent="0.25">
      <c r="A243" s="24" t="s">
        <v>222</v>
      </c>
      <c r="B243" s="24" t="s">
        <v>58</v>
      </c>
      <c r="C243" s="24">
        <v>2018</v>
      </c>
      <c r="D243" t="str">
        <f t="shared" ref="D243:D274" si="6">D242</f>
        <v>MT_FRT_ROAD</v>
      </c>
      <c r="E243" s="24">
        <v>0</v>
      </c>
    </row>
    <row r="244" spans="1:5" x14ac:dyDescent="0.25">
      <c r="A244" s="24" t="s">
        <v>236</v>
      </c>
      <c r="B244" s="24" t="s">
        <v>58</v>
      </c>
      <c r="C244" s="24">
        <v>2018</v>
      </c>
      <c r="D244" t="str">
        <f t="shared" si="6"/>
        <v>MT_FRT_ROAD</v>
      </c>
      <c r="E244" s="24">
        <v>0</v>
      </c>
    </row>
    <row r="245" spans="1:5" x14ac:dyDescent="0.25">
      <c r="A245" s="24" t="s">
        <v>239</v>
      </c>
      <c r="B245" s="24" t="s">
        <v>58</v>
      </c>
      <c r="C245" s="24">
        <v>2018</v>
      </c>
      <c r="D245" t="str">
        <f t="shared" si="6"/>
        <v>MT_FRT_ROAD</v>
      </c>
      <c r="E245" s="24">
        <v>0</v>
      </c>
    </row>
    <row r="246" spans="1:5" x14ac:dyDescent="0.25">
      <c r="A246" s="24" t="s">
        <v>240</v>
      </c>
      <c r="B246" s="24" t="s">
        <v>58</v>
      </c>
      <c r="C246" s="24">
        <v>2018</v>
      </c>
      <c r="D246" t="str">
        <f t="shared" si="6"/>
        <v>MT_FRT_ROAD</v>
      </c>
      <c r="E246" s="24">
        <v>0</v>
      </c>
    </row>
    <row r="247" spans="1:5" x14ac:dyDescent="0.25">
      <c r="A247" s="24" t="s">
        <v>238</v>
      </c>
      <c r="B247" s="24" t="s">
        <v>58</v>
      </c>
      <c r="C247" s="24">
        <v>2020</v>
      </c>
      <c r="D247" t="str">
        <f t="shared" si="6"/>
        <v>MT_FRT_ROAD</v>
      </c>
      <c r="E247" s="24">
        <v>0</v>
      </c>
    </row>
    <row r="248" spans="1:5" x14ac:dyDescent="0.25">
      <c r="A248" s="24" t="s">
        <v>222</v>
      </c>
      <c r="B248" s="24" t="s">
        <v>58</v>
      </c>
      <c r="C248" s="24">
        <v>2020</v>
      </c>
      <c r="D248" t="str">
        <f t="shared" si="6"/>
        <v>MT_FRT_ROAD</v>
      </c>
      <c r="E248" s="24">
        <v>0</v>
      </c>
    </row>
    <row r="249" spans="1:5" x14ac:dyDescent="0.25">
      <c r="A249" s="24" t="s">
        <v>236</v>
      </c>
      <c r="B249" s="24" t="s">
        <v>58</v>
      </c>
      <c r="C249" s="24">
        <v>2020</v>
      </c>
      <c r="D249" t="str">
        <f t="shared" si="6"/>
        <v>MT_FRT_ROAD</v>
      </c>
      <c r="E249" s="24">
        <v>0</v>
      </c>
    </row>
    <row r="250" spans="1:5" x14ac:dyDescent="0.25">
      <c r="A250" s="24" t="s">
        <v>239</v>
      </c>
      <c r="B250" s="24" t="s">
        <v>58</v>
      </c>
      <c r="C250" s="24">
        <v>2020</v>
      </c>
      <c r="D250" t="str">
        <f t="shared" si="6"/>
        <v>MT_FRT_ROAD</v>
      </c>
      <c r="E250" s="24">
        <v>0</v>
      </c>
    </row>
    <row r="251" spans="1:5" x14ac:dyDescent="0.25">
      <c r="A251" s="24" t="s">
        <v>240</v>
      </c>
      <c r="B251" s="24" t="s">
        <v>58</v>
      </c>
      <c r="C251" s="24">
        <v>2020</v>
      </c>
      <c r="D251" t="str">
        <f t="shared" si="6"/>
        <v>MT_FRT_ROAD</v>
      </c>
      <c r="E251" s="24">
        <v>0</v>
      </c>
    </row>
    <row r="252" spans="1:5" x14ac:dyDescent="0.25">
      <c r="A252" s="24" t="s">
        <v>238</v>
      </c>
      <c r="B252" s="24" t="s">
        <v>58</v>
      </c>
      <c r="C252" s="24">
        <v>2025</v>
      </c>
      <c r="D252" t="str">
        <f t="shared" si="6"/>
        <v>MT_FRT_ROAD</v>
      </c>
      <c r="E252" s="24">
        <v>0</v>
      </c>
    </row>
    <row r="253" spans="1:5" x14ac:dyDescent="0.25">
      <c r="A253" s="24" t="s">
        <v>222</v>
      </c>
      <c r="B253" s="24" t="s">
        <v>58</v>
      </c>
      <c r="C253" s="24">
        <v>2025</v>
      </c>
      <c r="D253" t="str">
        <f t="shared" si="6"/>
        <v>MT_FRT_ROAD</v>
      </c>
      <c r="E253" s="24">
        <v>0</v>
      </c>
    </row>
    <row r="254" spans="1:5" x14ac:dyDescent="0.25">
      <c r="A254" s="24" t="s">
        <v>236</v>
      </c>
      <c r="B254" s="24" t="s">
        <v>58</v>
      </c>
      <c r="C254" s="24">
        <v>2025</v>
      </c>
      <c r="D254" t="str">
        <f t="shared" si="6"/>
        <v>MT_FRT_ROAD</v>
      </c>
      <c r="E254" s="24">
        <v>0</v>
      </c>
    </row>
    <row r="255" spans="1:5" x14ac:dyDescent="0.25">
      <c r="A255" s="24" t="s">
        <v>239</v>
      </c>
      <c r="B255" s="24" t="s">
        <v>58</v>
      </c>
      <c r="C255" s="24">
        <v>2025</v>
      </c>
      <c r="D255" t="str">
        <f t="shared" si="6"/>
        <v>MT_FRT_ROAD</v>
      </c>
      <c r="E255" s="24">
        <v>0</v>
      </c>
    </row>
    <row r="256" spans="1:5" x14ac:dyDescent="0.25">
      <c r="A256" s="24" t="s">
        <v>240</v>
      </c>
      <c r="B256" s="24" t="s">
        <v>58</v>
      </c>
      <c r="C256" s="24">
        <v>2025</v>
      </c>
      <c r="D256" t="str">
        <f t="shared" si="6"/>
        <v>MT_FRT_ROAD</v>
      </c>
      <c r="E256" s="24">
        <v>0</v>
      </c>
    </row>
    <row r="257" spans="1:5" x14ac:dyDescent="0.25">
      <c r="A257" s="24" t="s">
        <v>238</v>
      </c>
      <c r="B257" s="24" t="s">
        <v>58</v>
      </c>
      <c r="C257" s="24">
        <v>2030</v>
      </c>
      <c r="D257" t="str">
        <f t="shared" si="6"/>
        <v>MT_FRT_ROAD</v>
      </c>
      <c r="E257" s="24">
        <v>0</v>
      </c>
    </row>
    <row r="258" spans="1:5" x14ac:dyDescent="0.25">
      <c r="A258" s="24" t="s">
        <v>222</v>
      </c>
      <c r="B258" s="24" t="s">
        <v>58</v>
      </c>
      <c r="C258" s="24">
        <v>2030</v>
      </c>
      <c r="D258" t="str">
        <f t="shared" si="6"/>
        <v>MT_FRT_ROAD</v>
      </c>
      <c r="E258" s="24">
        <v>0</v>
      </c>
    </row>
    <row r="259" spans="1:5" x14ac:dyDescent="0.25">
      <c r="A259" s="24" t="s">
        <v>236</v>
      </c>
      <c r="B259" s="24" t="s">
        <v>58</v>
      </c>
      <c r="C259" s="24">
        <v>2030</v>
      </c>
      <c r="D259" t="str">
        <f t="shared" si="6"/>
        <v>MT_FRT_ROAD</v>
      </c>
      <c r="E259" s="24">
        <v>0</v>
      </c>
    </row>
    <row r="260" spans="1:5" x14ac:dyDescent="0.25">
      <c r="A260" s="24" t="s">
        <v>239</v>
      </c>
      <c r="B260" s="24" t="s">
        <v>58</v>
      </c>
      <c r="C260" s="24">
        <v>2030</v>
      </c>
      <c r="D260" t="str">
        <f t="shared" si="6"/>
        <v>MT_FRT_ROAD</v>
      </c>
      <c r="E260" s="24">
        <v>0</v>
      </c>
    </row>
    <row r="261" spans="1:5" x14ac:dyDescent="0.25">
      <c r="A261" s="24" t="s">
        <v>240</v>
      </c>
      <c r="B261" s="24" t="s">
        <v>58</v>
      </c>
      <c r="C261" s="24">
        <v>2030</v>
      </c>
      <c r="D261" t="str">
        <f t="shared" si="6"/>
        <v>MT_FRT_ROAD</v>
      </c>
      <c r="E261" s="24">
        <v>0</v>
      </c>
    </row>
    <row r="262" spans="1:5" x14ac:dyDescent="0.25">
      <c r="A262" s="24" t="s">
        <v>238</v>
      </c>
      <c r="B262" s="24" t="s">
        <v>58</v>
      </c>
      <c r="C262" s="24">
        <v>2035</v>
      </c>
      <c r="D262" t="str">
        <f t="shared" si="6"/>
        <v>MT_FRT_ROAD</v>
      </c>
      <c r="E262" s="24">
        <v>0</v>
      </c>
    </row>
    <row r="263" spans="1:5" x14ac:dyDescent="0.25">
      <c r="A263" s="24" t="s">
        <v>222</v>
      </c>
      <c r="B263" s="24" t="s">
        <v>58</v>
      </c>
      <c r="C263" s="24">
        <v>2035</v>
      </c>
      <c r="D263" t="str">
        <f t="shared" si="6"/>
        <v>MT_FRT_ROAD</v>
      </c>
      <c r="E263" s="24">
        <v>0</v>
      </c>
    </row>
    <row r="264" spans="1:5" x14ac:dyDescent="0.25">
      <c r="A264" s="24" t="s">
        <v>236</v>
      </c>
      <c r="B264" s="24" t="s">
        <v>58</v>
      </c>
      <c r="C264" s="24">
        <v>2035</v>
      </c>
      <c r="D264" t="str">
        <f t="shared" si="6"/>
        <v>MT_FRT_ROAD</v>
      </c>
      <c r="E264" s="24">
        <v>0</v>
      </c>
    </row>
    <row r="265" spans="1:5" x14ac:dyDescent="0.25">
      <c r="A265" s="24" t="s">
        <v>239</v>
      </c>
      <c r="B265" s="24" t="s">
        <v>58</v>
      </c>
      <c r="C265" s="24">
        <v>2035</v>
      </c>
      <c r="D265" t="str">
        <f t="shared" si="6"/>
        <v>MT_FRT_ROAD</v>
      </c>
      <c r="E265" s="24">
        <v>0</v>
      </c>
    </row>
    <row r="266" spans="1:5" x14ac:dyDescent="0.25">
      <c r="A266" s="24" t="s">
        <v>240</v>
      </c>
      <c r="B266" s="24" t="s">
        <v>58</v>
      </c>
      <c r="C266" s="24">
        <v>2035</v>
      </c>
      <c r="D266" t="str">
        <f t="shared" si="6"/>
        <v>MT_FRT_ROAD</v>
      </c>
      <c r="E266" s="24">
        <v>0</v>
      </c>
    </row>
    <row r="267" spans="1:5" x14ac:dyDescent="0.25">
      <c r="A267" s="24" t="s">
        <v>238</v>
      </c>
      <c r="B267" s="24" t="s">
        <v>58</v>
      </c>
      <c r="C267" s="24">
        <v>2040</v>
      </c>
      <c r="D267" t="str">
        <f t="shared" si="6"/>
        <v>MT_FRT_ROAD</v>
      </c>
      <c r="E267" s="24">
        <v>0</v>
      </c>
    </row>
    <row r="268" spans="1:5" x14ac:dyDescent="0.25">
      <c r="A268" s="24" t="s">
        <v>222</v>
      </c>
      <c r="B268" s="24" t="s">
        <v>58</v>
      </c>
      <c r="C268" s="24">
        <v>2040</v>
      </c>
      <c r="D268" t="str">
        <f t="shared" si="6"/>
        <v>MT_FRT_ROAD</v>
      </c>
      <c r="E268" s="24">
        <v>0</v>
      </c>
    </row>
    <row r="269" spans="1:5" x14ac:dyDescent="0.25">
      <c r="A269" s="24" t="s">
        <v>236</v>
      </c>
      <c r="B269" s="24" t="s">
        <v>58</v>
      </c>
      <c r="C269" s="24">
        <v>2040</v>
      </c>
      <c r="D269" t="str">
        <f t="shared" si="6"/>
        <v>MT_FRT_ROAD</v>
      </c>
      <c r="E269" s="24">
        <v>0</v>
      </c>
    </row>
    <row r="270" spans="1:5" x14ac:dyDescent="0.25">
      <c r="A270" s="24" t="s">
        <v>239</v>
      </c>
      <c r="B270" s="24" t="s">
        <v>58</v>
      </c>
      <c r="C270" s="24">
        <v>2040</v>
      </c>
      <c r="D270" t="str">
        <f t="shared" si="6"/>
        <v>MT_FRT_ROAD</v>
      </c>
      <c r="E270" s="24">
        <v>0</v>
      </c>
    </row>
    <row r="271" spans="1:5" x14ac:dyDescent="0.25">
      <c r="A271" s="24" t="s">
        <v>240</v>
      </c>
      <c r="B271" s="24" t="s">
        <v>58</v>
      </c>
      <c r="C271" s="24">
        <v>2040</v>
      </c>
      <c r="D271" t="str">
        <f t="shared" si="6"/>
        <v>MT_FRT_ROAD</v>
      </c>
      <c r="E271" s="24">
        <v>0</v>
      </c>
    </row>
    <row r="272" spans="1:5" x14ac:dyDescent="0.25">
      <c r="A272" s="24" t="s">
        <v>238</v>
      </c>
      <c r="B272" s="24" t="s">
        <v>58</v>
      </c>
      <c r="C272" s="24">
        <v>2045</v>
      </c>
      <c r="D272" t="str">
        <f t="shared" si="6"/>
        <v>MT_FRT_ROAD</v>
      </c>
      <c r="E272" s="24">
        <v>0</v>
      </c>
    </row>
    <row r="273" spans="1:5" x14ac:dyDescent="0.25">
      <c r="A273" s="24" t="s">
        <v>222</v>
      </c>
      <c r="B273" s="24" t="s">
        <v>58</v>
      </c>
      <c r="C273" s="24">
        <v>2045</v>
      </c>
      <c r="D273" t="str">
        <f t="shared" si="6"/>
        <v>MT_FRT_ROAD</v>
      </c>
      <c r="E273" s="24">
        <v>0</v>
      </c>
    </row>
    <row r="274" spans="1:5" x14ac:dyDescent="0.25">
      <c r="A274" s="24" t="s">
        <v>236</v>
      </c>
      <c r="B274" s="24" t="s">
        <v>58</v>
      </c>
      <c r="C274" s="24">
        <v>2045</v>
      </c>
      <c r="D274" t="str">
        <f t="shared" si="6"/>
        <v>MT_FRT_ROAD</v>
      </c>
      <c r="E274" s="24">
        <v>0</v>
      </c>
    </row>
    <row r="275" spans="1:5" x14ac:dyDescent="0.25">
      <c r="A275" s="24" t="s">
        <v>239</v>
      </c>
      <c r="B275" s="24" t="s">
        <v>58</v>
      </c>
      <c r="C275" s="24">
        <v>2045</v>
      </c>
      <c r="D275" t="str">
        <f t="shared" ref="D275:D306" si="7">D274</f>
        <v>MT_FRT_ROAD</v>
      </c>
      <c r="E275" s="24">
        <v>0</v>
      </c>
    </row>
    <row r="276" spans="1:5" x14ac:dyDescent="0.25">
      <c r="A276" s="24" t="s">
        <v>240</v>
      </c>
      <c r="B276" s="24" t="s">
        <v>58</v>
      </c>
      <c r="C276" s="24">
        <v>2045</v>
      </c>
      <c r="D276" t="str">
        <f t="shared" si="7"/>
        <v>MT_FRT_ROAD</v>
      </c>
      <c r="E276" s="24">
        <v>0</v>
      </c>
    </row>
    <row r="277" spans="1:5" x14ac:dyDescent="0.25">
      <c r="A277" s="24" t="s">
        <v>238</v>
      </c>
      <c r="B277" s="24" t="s">
        <v>58</v>
      </c>
      <c r="C277" s="24">
        <v>2050</v>
      </c>
      <c r="D277" t="str">
        <f t="shared" si="7"/>
        <v>MT_FRT_ROAD</v>
      </c>
      <c r="E277" s="24">
        <v>0</v>
      </c>
    </row>
    <row r="278" spans="1:5" x14ac:dyDescent="0.25">
      <c r="A278" s="24" t="s">
        <v>222</v>
      </c>
      <c r="B278" s="24" t="s">
        <v>58</v>
      </c>
      <c r="C278" s="24">
        <v>2050</v>
      </c>
      <c r="D278" t="str">
        <f t="shared" si="7"/>
        <v>MT_FRT_ROAD</v>
      </c>
      <c r="E278" s="24">
        <v>0</v>
      </c>
    </row>
    <row r="279" spans="1:5" x14ac:dyDescent="0.25">
      <c r="A279" s="24" t="s">
        <v>236</v>
      </c>
      <c r="B279" s="24" t="s">
        <v>58</v>
      </c>
      <c r="C279" s="24">
        <v>2050</v>
      </c>
      <c r="D279" t="str">
        <f t="shared" si="7"/>
        <v>MT_FRT_ROAD</v>
      </c>
      <c r="E279" s="24">
        <v>0</v>
      </c>
    </row>
    <row r="280" spans="1:5" x14ac:dyDescent="0.25">
      <c r="A280" s="24" t="s">
        <v>239</v>
      </c>
      <c r="B280" s="24" t="s">
        <v>58</v>
      </c>
      <c r="C280" s="24">
        <v>2050</v>
      </c>
      <c r="D280" t="str">
        <f t="shared" si="7"/>
        <v>MT_FRT_ROAD</v>
      </c>
      <c r="E280" s="24">
        <v>0</v>
      </c>
    </row>
    <row r="281" spans="1:5" x14ac:dyDescent="0.25">
      <c r="A281" s="24" t="s">
        <v>240</v>
      </c>
      <c r="B281" s="24" t="s">
        <v>58</v>
      </c>
      <c r="C281" s="24">
        <v>2050</v>
      </c>
      <c r="D281" t="str">
        <f t="shared" si="7"/>
        <v>MT_FRT_ROAD</v>
      </c>
      <c r="E281" s="24">
        <v>0</v>
      </c>
    </row>
    <row r="282" spans="1:5" x14ac:dyDescent="0.25">
      <c r="A282" s="43" t="s">
        <v>238</v>
      </c>
      <c r="B282" s="24" t="s">
        <v>55</v>
      </c>
      <c r="C282" s="24">
        <v>2018</v>
      </c>
      <c r="D282" t="str">
        <f t="shared" si="7"/>
        <v>MT_FRT_ROAD</v>
      </c>
      <c r="E282" s="24">
        <v>0.52500000000000002</v>
      </c>
    </row>
    <row r="283" spans="1:5" x14ac:dyDescent="0.25">
      <c r="A283" s="43" t="s">
        <v>222</v>
      </c>
      <c r="B283" s="24" t="s">
        <v>55</v>
      </c>
      <c r="C283" s="24">
        <v>2018</v>
      </c>
      <c r="D283" t="str">
        <f t="shared" si="7"/>
        <v>MT_FRT_ROAD</v>
      </c>
      <c r="E283" s="24">
        <v>0.65</v>
      </c>
    </row>
    <row r="284" spans="1:5" x14ac:dyDescent="0.25">
      <c r="A284" s="43" t="s">
        <v>236</v>
      </c>
      <c r="B284" s="24" t="s">
        <v>55</v>
      </c>
      <c r="C284" s="24">
        <v>2018</v>
      </c>
      <c r="D284" t="str">
        <f t="shared" si="7"/>
        <v>MT_FRT_ROAD</v>
      </c>
      <c r="E284" s="24">
        <v>0.78</v>
      </c>
    </row>
    <row r="285" spans="1:5" x14ac:dyDescent="0.25">
      <c r="A285" s="43" t="s">
        <v>239</v>
      </c>
      <c r="B285" s="24" t="s">
        <v>55</v>
      </c>
      <c r="C285" s="24">
        <v>2018</v>
      </c>
      <c r="D285" t="str">
        <f t="shared" si="7"/>
        <v>MT_FRT_ROAD</v>
      </c>
      <c r="E285" s="24">
        <v>0.84</v>
      </c>
    </row>
    <row r="286" spans="1:5" x14ac:dyDescent="0.25">
      <c r="A286" s="43" t="s">
        <v>240</v>
      </c>
      <c r="B286" s="24" t="s">
        <v>55</v>
      </c>
      <c r="C286" s="24">
        <v>2018</v>
      </c>
      <c r="D286" t="str">
        <f t="shared" si="7"/>
        <v>MT_FRT_ROAD</v>
      </c>
      <c r="E286" s="24">
        <v>0.83</v>
      </c>
    </row>
    <row r="287" spans="1:5" x14ac:dyDescent="0.25">
      <c r="A287" s="43" t="s">
        <v>238</v>
      </c>
      <c r="B287" s="24" t="s">
        <v>55</v>
      </c>
      <c r="C287" s="24">
        <v>2020</v>
      </c>
      <c r="D287" t="str">
        <f t="shared" si="7"/>
        <v>MT_FRT_ROAD</v>
      </c>
      <c r="E287" s="24">
        <v>0.51</v>
      </c>
    </row>
    <row r="288" spans="1:5" x14ac:dyDescent="0.25">
      <c r="A288" s="43" t="s">
        <v>222</v>
      </c>
      <c r="B288" s="24" t="s">
        <v>55</v>
      </c>
      <c r="C288" s="24">
        <v>2020</v>
      </c>
      <c r="D288" t="str">
        <f t="shared" si="7"/>
        <v>MT_FRT_ROAD</v>
      </c>
      <c r="E288" s="24">
        <v>0.63500000000000001</v>
      </c>
    </row>
    <row r="289" spans="1:5" x14ac:dyDescent="0.25">
      <c r="A289" s="43" t="s">
        <v>236</v>
      </c>
      <c r="B289" s="24" t="s">
        <v>55</v>
      </c>
      <c r="C289" s="24">
        <v>2020</v>
      </c>
      <c r="D289" t="str">
        <f t="shared" si="7"/>
        <v>MT_FRT_ROAD</v>
      </c>
      <c r="E289" s="24">
        <v>0.76500000000000001</v>
      </c>
    </row>
    <row r="290" spans="1:5" x14ac:dyDescent="0.25">
      <c r="A290" s="43" t="s">
        <v>239</v>
      </c>
      <c r="B290" s="24" t="s">
        <v>55</v>
      </c>
      <c r="C290" s="24">
        <v>2020</v>
      </c>
      <c r="D290" t="str">
        <f t="shared" si="7"/>
        <v>MT_FRT_ROAD</v>
      </c>
      <c r="E290" s="24">
        <v>0.82499999999999996</v>
      </c>
    </row>
    <row r="291" spans="1:5" x14ac:dyDescent="0.25">
      <c r="A291" s="43" t="s">
        <v>240</v>
      </c>
      <c r="B291" s="24" t="s">
        <v>55</v>
      </c>
      <c r="C291" s="24">
        <v>2020</v>
      </c>
      <c r="D291" t="str">
        <f t="shared" si="7"/>
        <v>MT_FRT_ROAD</v>
      </c>
      <c r="E291" s="24">
        <v>0.81499999999999995</v>
      </c>
    </row>
    <row r="292" spans="1:5" x14ac:dyDescent="0.25">
      <c r="A292" s="43" t="s">
        <v>238</v>
      </c>
      <c r="B292" s="24" t="s">
        <v>55</v>
      </c>
      <c r="C292" s="24">
        <v>2025</v>
      </c>
      <c r="D292" t="str">
        <f t="shared" si="7"/>
        <v>MT_FRT_ROAD</v>
      </c>
      <c r="E292" s="24">
        <v>0.495</v>
      </c>
    </row>
    <row r="293" spans="1:5" x14ac:dyDescent="0.25">
      <c r="A293" s="43" t="s">
        <v>222</v>
      </c>
      <c r="B293" s="24" t="s">
        <v>55</v>
      </c>
      <c r="C293" s="24">
        <v>2025</v>
      </c>
      <c r="D293" t="str">
        <f t="shared" si="7"/>
        <v>MT_FRT_ROAD</v>
      </c>
      <c r="E293" s="24">
        <v>0.61</v>
      </c>
    </row>
    <row r="294" spans="1:5" x14ac:dyDescent="0.25">
      <c r="A294" s="43" t="s">
        <v>236</v>
      </c>
      <c r="B294" s="24" t="s">
        <v>55</v>
      </c>
      <c r="C294" s="24">
        <v>2025</v>
      </c>
      <c r="D294" t="str">
        <f t="shared" si="7"/>
        <v>MT_FRT_ROAD</v>
      </c>
      <c r="E294" s="24">
        <v>0.75</v>
      </c>
    </row>
    <row r="295" spans="1:5" x14ac:dyDescent="0.25">
      <c r="A295" s="43" t="s">
        <v>239</v>
      </c>
      <c r="B295" s="24" t="s">
        <v>55</v>
      </c>
      <c r="C295" s="24">
        <v>2025</v>
      </c>
      <c r="D295" t="str">
        <f t="shared" si="7"/>
        <v>MT_FRT_ROAD</v>
      </c>
      <c r="E295" s="24">
        <v>0.81</v>
      </c>
    </row>
    <row r="296" spans="1:5" x14ac:dyDescent="0.25">
      <c r="A296" s="43" t="s">
        <v>240</v>
      </c>
      <c r="B296" s="24" t="s">
        <v>55</v>
      </c>
      <c r="C296" s="24">
        <v>2025</v>
      </c>
      <c r="D296" t="str">
        <f t="shared" si="7"/>
        <v>MT_FRT_ROAD</v>
      </c>
      <c r="E296" s="24">
        <v>0.8</v>
      </c>
    </row>
    <row r="297" spans="1:5" x14ac:dyDescent="0.25">
      <c r="A297" s="43" t="s">
        <v>238</v>
      </c>
      <c r="B297" s="24" t="s">
        <v>55</v>
      </c>
      <c r="C297" s="24">
        <v>2030</v>
      </c>
      <c r="D297" t="str">
        <f t="shared" si="7"/>
        <v>MT_FRT_ROAD</v>
      </c>
      <c r="E297" s="24">
        <v>0.48499999999999999</v>
      </c>
    </row>
    <row r="298" spans="1:5" x14ac:dyDescent="0.25">
      <c r="A298" s="43" t="s">
        <v>222</v>
      </c>
      <c r="B298" s="24" t="s">
        <v>55</v>
      </c>
      <c r="C298" s="24">
        <v>2030</v>
      </c>
      <c r="D298" t="str">
        <f t="shared" si="7"/>
        <v>MT_FRT_ROAD</v>
      </c>
      <c r="E298" s="24">
        <v>0.59499999999999997</v>
      </c>
    </row>
    <row r="299" spans="1:5" x14ac:dyDescent="0.25">
      <c r="A299" s="43" t="s">
        <v>236</v>
      </c>
      <c r="B299" s="24" t="s">
        <v>55</v>
      </c>
      <c r="C299" s="24">
        <v>2030</v>
      </c>
      <c r="D299" t="str">
        <f t="shared" si="7"/>
        <v>MT_FRT_ROAD</v>
      </c>
      <c r="E299" s="24">
        <v>0.73499999999999999</v>
      </c>
    </row>
    <row r="300" spans="1:5" x14ac:dyDescent="0.25">
      <c r="A300" s="43" t="s">
        <v>239</v>
      </c>
      <c r="B300" s="24" t="s">
        <v>55</v>
      </c>
      <c r="C300" s="24">
        <v>2030</v>
      </c>
      <c r="D300" t="str">
        <f t="shared" si="7"/>
        <v>MT_FRT_ROAD</v>
      </c>
      <c r="E300" s="24">
        <v>0.79</v>
      </c>
    </row>
    <row r="301" spans="1:5" x14ac:dyDescent="0.25">
      <c r="A301" s="43" t="s">
        <v>240</v>
      </c>
      <c r="B301" s="24" t="s">
        <v>55</v>
      </c>
      <c r="C301" s="24">
        <v>2030</v>
      </c>
      <c r="D301" t="str">
        <f t="shared" si="7"/>
        <v>MT_FRT_ROAD</v>
      </c>
      <c r="E301" s="24">
        <v>0.78</v>
      </c>
    </row>
    <row r="302" spans="1:5" x14ac:dyDescent="0.25">
      <c r="A302" s="43" t="s">
        <v>238</v>
      </c>
      <c r="B302" s="24" t="s">
        <v>55</v>
      </c>
      <c r="C302" s="24">
        <v>2035</v>
      </c>
      <c r="D302" t="str">
        <f t="shared" si="7"/>
        <v>MT_FRT_ROAD</v>
      </c>
      <c r="E302" s="24">
        <v>0.47499999999999998</v>
      </c>
    </row>
    <row r="303" spans="1:5" x14ac:dyDescent="0.25">
      <c r="A303" s="43" t="s">
        <v>222</v>
      </c>
      <c r="B303" s="24" t="s">
        <v>55</v>
      </c>
      <c r="C303" s="24">
        <v>2035</v>
      </c>
      <c r="D303" t="str">
        <f t="shared" si="7"/>
        <v>MT_FRT_ROAD</v>
      </c>
      <c r="E303" s="24">
        <v>0.58499999999999996</v>
      </c>
    </row>
    <row r="304" spans="1:5" x14ac:dyDescent="0.25">
      <c r="A304" s="43" t="s">
        <v>236</v>
      </c>
      <c r="B304" s="24" t="s">
        <v>55</v>
      </c>
      <c r="C304" s="24">
        <v>2035</v>
      </c>
      <c r="D304" t="str">
        <f t="shared" si="7"/>
        <v>MT_FRT_ROAD</v>
      </c>
      <c r="E304" s="24">
        <v>0.72</v>
      </c>
    </row>
    <row r="305" spans="1:5" x14ac:dyDescent="0.25">
      <c r="A305" s="43" t="s">
        <v>239</v>
      </c>
      <c r="B305" s="24" t="s">
        <v>55</v>
      </c>
      <c r="C305" s="24">
        <v>2035</v>
      </c>
      <c r="D305" t="str">
        <f t="shared" si="7"/>
        <v>MT_FRT_ROAD</v>
      </c>
      <c r="E305" s="24">
        <v>0.77</v>
      </c>
    </row>
    <row r="306" spans="1:5" x14ac:dyDescent="0.25">
      <c r="A306" s="43" t="s">
        <v>240</v>
      </c>
      <c r="B306" s="24" t="s">
        <v>55</v>
      </c>
      <c r="C306" s="24">
        <v>2035</v>
      </c>
      <c r="D306" t="str">
        <f t="shared" si="7"/>
        <v>MT_FRT_ROAD</v>
      </c>
      <c r="E306" s="24">
        <v>0.76</v>
      </c>
    </row>
    <row r="307" spans="1:5" x14ac:dyDescent="0.25">
      <c r="A307" s="43" t="s">
        <v>238</v>
      </c>
      <c r="B307" s="24" t="s">
        <v>55</v>
      </c>
      <c r="C307" s="24">
        <v>2040</v>
      </c>
      <c r="D307" t="str">
        <f t="shared" ref="D307:D321" si="8">D306</f>
        <v>MT_FRT_ROAD</v>
      </c>
      <c r="E307" s="24">
        <v>0.46</v>
      </c>
    </row>
    <row r="308" spans="1:5" x14ac:dyDescent="0.25">
      <c r="A308" s="43" t="s">
        <v>222</v>
      </c>
      <c r="B308" s="24" t="s">
        <v>55</v>
      </c>
      <c r="C308" s="24">
        <v>2040</v>
      </c>
      <c r="D308" t="str">
        <f t="shared" si="8"/>
        <v>MT_FRT_ROAD</v>
      </c>
      <c r="E308" s="24">
        <v>0.56999999999999995</v>
      </c>
    </row>
    <row r="309" spans="1:5" x14ac:dyDescent="0.25">
      <c r="A309" s="43" t="s">
        <v>236</v>
      </c>
      <c r="B309" s="24" t="s">
        <v>55</v>
      </c>
      <c r="C309" s="24">
        <v>2040</v>
      </c>
      <c r="D309" t="str">
        <f t="shared" si="8"/>
        <v>MT_FRT_ROAD</v>
      </c>
      <c r="E309" s="24">
        <v>0.70499999999999996</v>
      </c>
    </row>
    <row r="310" spans="1:5" x14ac:dyDescent="0.25">
      <c r="A310" s="43" t="s">
        <v>239</v>
      </c>
      <c r="B310" s="24" t="s">
        <v>55</v>
      </c>
      <c r="C310" s="24">
        <v>2040</v>
      </c>
      <c r="D310" t="str">
        <f t="shared" si="8"/>
        <v>MT_FRT_ROAD</v>
      </c>
      <c r="E310" s="24">
        <v>0.75</v>
      </c>
    </row>
    <row r="311" spans="1:5" x14ac:dyDescent="0.25">
      <c r="A311" s="43" t="s">
        <v>240</v>
      </c>
      <c r="B311" s="24" t="s">
        <v>55</v>
      </c>
      <c r="C311" s="24">
        <v>2040</v>
      </c>
      <c r="D311" t="str">
        <f t="shared" si="8"/>
        <v>MT_FRT_ROAD</v>
      </c>
      <c r="E311" s="24">
        <v>0.74</v>
      </c>
    </row>
    <row r="312" spans="1:5" x14ac:dyDescent="0.25">
      <c r="A312" s="43" t="s">
        <v>238</v>
      </c>
      <c r="B312" s="24" t="s">
        <v>55</v>
      </c>
      <c r="C312" s="24">
        <v>2045</v>
      </c>
      <c r="D312" t="str">
        <f t="shared" si="8"/>
        <v>MT_FRT_ROAD</v>
      </c>
      <c r="E312" s="24">
        <v>0.44500000000000001</v>
      </c>
    </row>
    <row r="313" spans="1:5" x14ac:dyDescent="0.25">
      <c r="A313" s="43" t="s">
        <v>222</v>
      </c>
      <c r="B313" s="24" t="s">
        <v>55</v>
      </c>
      <c r="C313" s="24">
        <v>2045</v>
      </c>
      <c r="D313" t="str">
        <f t="shared" si="8"/>
        <v>MT_FRT_ROAD</v>
      </c>
      <c r="E313" s="24">
        <v>0.56000000000000005</v>
      </c>
    </row>
    <row r="314" spans="1:5" x14ac:dyDescent="0.25">
      <c r="A314" s="43" t="s">
        <v>236</v>
      </c>
      <c r="B314" s="24" t="s">
        <v>55</v>
      </c>
      <c r="C314" s="24">
        <v>2045</v>
      </c>
      <c r="D314" t="str">
        <f t="shared" si="8"/>
        <v>MT_FRT_ROAD</v>
      </c>
      <c r="E314" s="24">
        <v>0.69</v>
      </c>
    </row>
    <row r="315" spans="1:5" x14ac:dyDescent="0.25">
      <c r="A315" s="43" t="s">
        <v>239</v>
      </c>
      <c r="B315" s="24" t="s">
        <v>55</v>
      </c>
      <c r="C315" s="24">
        <v>2045</v>
      </c>
      <c r="D315" t="str">
        <f t="shared" si="8"/>
        <v>MT_FRT_ROAD</v>
      </c>
      <c r="E315" s="24">
        <v>0.73</v>
      </c>
    </row>
    <row r="316" spans="1:5" x14ac:dyDescent="0.25">
      <c r="A316" s="43" t="s">
        <v>240</v>
      </c>
      <c r="B316" s="24" t="s">
        <v>55</v>
      </c>
      <c r="C316" s="24">
        <v>2045</v>
      </c>
      <c r="D316" t="str">
        <f t="shared" si="8"/>
        <v>MT_FRT_ROAD</v>
      </c>
      <c r="E316" s="24">
        <v>0.72</v>
      </c>
    </row>
    <row r="317" spans="1:5" x14ac:dyDescent="0.25">
      <c r="A317" s="43" t="s">
        <v>238</v>
      </c>
      <c r="B317" s="24" t="s">
        <v>55</v>
      </c>
      <c r="C317" s="24">
        <v>2050</v>
      </c>
      <c r="D317" t="str">
        <f t="shared" si="8"/>
        <v>MT_FRT_ROAD</v>
      </c>
      <c r="E317" s="24">
        <v>0.435</v>
      </c>
    </row>
    <row r="318" spans="1:5" x14ac:dyDescent="0.25">
      <c r="A318" s="43" t="s">
        <v>222</v>
      </c>
      <c r="B318" s="24" t="s">
        <v>55</v>
      </c>
      <c r="C318" s="24">
        <v>2050</v>
      </c>
      <c r="D318" t="str">
        <f t="shared" si="8"/>
        <v>MT_FRT_ROAD</v>
      </c>
      <c r="E318" s="24">
        <v>0.55000000000000004</v>
      </c>
    </row>
    <row r="319" spans="1:5" x14ac:dyDescent="0.25">
      <c r="A319" s="43" t="s">
        <v>236</v>
      </c>
      <c r="B319" s="24" t="s">
        <v>55</v>
      </c>
      <c r="C319" s="24">
        <v>2050</v>
      </c>
      <c r="D319" t="str">
        <f t="shared" si="8"/>
        <v>MT_FRT_ROAD</v>
      </c>
      <c r="E319" s="24">
        <v>0.68</v>
      </c>
    </row>
    <row r="320" spans="1:5" x14ac:dyDescent="0.25">
      <c r="A320" s="43" t="s">
        <v>239</v>
      </c>
      <c r="B320" s="24" t="s">
        <v>55</v>
      </c>
      <c r="C320" s="24">
        <v>2050</v>
      </c>
      <c r="D320" t="str">
        <f t="shared" si="8"/>
        <v>MT_FRT_ROAD</v>
      </c>
      <c r="E320" s="24">
        <v>0.7</v>
      </c>
    </row>
    <row r="321" spans="1:5" x14ac:dyDescent="0.25">
      <c r="A321" s="43" t="s">
        <v>240</v>
      </c>
      <c r="B321" s="24" t="s">
        <v>55</v>
      </c>
      <c r="C321" s="24">
        <v>2050</v>
      </c>
      <c r="D321" t="str">
        <f t="shared" si="8"/>
        <v>MT_FRT_ROAD</v>
      </c>
      <c r="E321" s="24">
        <v>0.7</v>
      </c>
    </row>
    <row r="322" spans="1:5" x14ac:dyDescent="0.25">
      <c r="A322" s="24" t="s">
        <v>238</v>
      </c>
      <c r="B322" s="24" t="s">
        <v>58</v>
      </c>
      <c r="C322" s="24">
        <v>2018</v>
      </c>
      <c r="D322" s="24" t="s">
        <v>59</v>
      </c>
      <c r="E322" s="24">
        <v>0</v>
      </c>
    </row>
    <row r="323" spans="1:5" x14ac:dyDescent="0.25">
      <c r="A323" s="24" t="s">
        <v>222</v>
      </c>
      <c r="B323" s="24" t="s">
        <v>58</v>
      </c>
      <c r="C323" s="24">
        <v>2018</v>
      </c>
      <c r="D323" t="str">
        <f t="shared" ref="D323:D354" si="9">D322</f>
        <v>MT_FRT_RAIL</v>
      </c>
      <c r="E323" s="24">
        <v>0</v>
      </c>
    </row>
    <row r="324" spans="1:5" x14ac:dyDescent="0.25">
      <c r="A324" s="24" t="s">
        <v>236</v>
      </c>
      <c r="B324" s="24" t="s">
        <v>58</v>
      </c>
      <c r="C324" s="24">
        <v>2018</v>
      </c>
      <c r="D324" t="str">
        <f t="shared" si="9"/>
        <v>MT_FRT_RAIL</v>
      </c>
      <c r="E324" s="24">
        <v>0</v>
      </c>
    </row>
    <row r="325" spans="1:5" x14ac:dyDescent="0.25">
      <c r="A325" s="24" t="s">
        <v>239</v>
      </c>
      <c r="B325" s="24" t="s">
        <v>58</v>
      </c>
      <c r="C325" s="24">
        <v>2018</v>
      </c>
      <c r="D325" t="str">
        <f t="shared" si="9"/>
        <v>MT_FRT_RAIL</v>
      </c>
      <c r="E325" s="24">
        <v>0</v>
      </c>
    </row>
    <row r="326" spans="1:5" x14ac:dyDescent="0.25">
      <c r="A326" s="24" t="s">
        <v>240</v>
      </c>
      <c r="B326" s="24" t="s">
        <v>58</v>
      </c>
      <c r="C326" s="24">
        <v>2018</v>
      </c>
      <c r="D326" t="str">
        <f t="shared" si="9"/>
        <v>MT_FRT_RAIL</v>
      </c>
      <c r="E326" s="24">
        <v>0</v>
      </c>
    </row>
    <row r="327" spans="1:5" x14ac:dyDescent="0.25">
      <c r="A327" s="24" t="s">
        <v>238</v>
      </c>
      <c r="B327" s="24" t="s">
        <v>58</v>
      </c>
      <c r="C327" s="24">
        <v>2020</v>
      </c>
      <c r="D327" t="str">
        <f t="shared" si="9"/>
        <v>MT_FRT_RAIL</v>
      </c>
      <c r="E327" s="24">
        <v>0</v>
      </c>
    </row>
    <row r="328" spans="1:5" x14ac:dyDescent="0.25">
      <c r="A328" s="24" t="s">
        <v>222</v>
      </c>
      <c r="B328" s="24" t="s">
        <v>58</v>
      </c>
      <c r="C328" s="24">
        <v>2020</v>
      </c>
      <c r="D328" t="str">
        <f t="shared" si="9"/>
        <v>MT_FRT_RAIL</v>
      </c>
      <c r="E328" s="24">
        <v>0</v>
      </c>
    </row>
    <row r="329" spans="1:5" x14ac:dyDescent="0.25">
      <c r="A329" s="24" t="s">
        <v>236</v>
      </c>
      <c r="B329" s="24" t="s">
        <v>58</v>
      </c>
      <c r="C329" s="24">
        <v>2020</v>
      </c>
      <c r="D329" t="str">
        <f t="shared" si="9"/>
        <v>MT_FRT_RAIL</v>
      </c>
      <c r="E329" s="24">
        <v>0</v>
      </c>
    </row>
    <row r="330" spans="1:5" x14ac:dyDescent="0.25">
      <c r="A330" s="24" t="s">
        <v>239</v>
      </c>
      <c r="B330" s="24" t="s">
        <v>58</v>
      </c>
      <c r="C330" s="24">
        <v>2020</v>
      </c>
      <c r="D330" t="str">
        <f t="shared" si="9"/>
        <v>MT_FRT_RAIL</v>
      </c>
      <c r="E330" s="24">
        <v>0</v>
      </c>
    </row>
    <row r="331" spans="1:5" x14ac:dyDescent="0.25">
      <c r="A331" s="24" t="s">
        <v>240</v>
      </c>
      <c r="B331" s="24" t="s">
        <v>58</v>
      </c>
      <c r="C331" s="24">
        <v>2020</v>
      </c>
      <c r="D331" t="str">
        <f t="shared" si="9"/>
        <v>MT_FRT_RAIL</v>
      </c>
      <c r="E331" s="24">
        <v>0</v>
      </c>
    </row>
    <row r="332" spans="1:5" x14ac:dyDescent="0.25">
      <c r="A332" s="24" t="s">
        <v>238</v>
      </c>
      <c r="B332" s="24" t="s">
        <v>58</v>
      </c>
      <c r="C332" s="24">
        <v>2025</v>
      </c>
      <c r="D332" t="str">
        <f t="shared" si="9"/>
        <v>MT_FRT_RAIL</v>
      </c>
      <c r="E332" s="24">
        <v>0</v>
      </c>
    </row>
    <row r="333" spans="1:5" x14ac:dyDescent="0.25">
      <c r="A333" s="24" t="s">
        <v>222</v>
      </c>
      <c r="B333" s="24" t="s">
        <v>58</v>
      </c>
      <c r="C333" s="24">
        <v>2025</v>
      </c>
      <c r="D333" t="str">
        <f t="shared" si="9"/>
        <v>MT_FRT_RAIL</v>
      </c>
      <c r="E333" s="24">
        <v>0</v>
      </c>
    </row>
    <row r="334" spans="1:5" x14ac:dyDescent="0.25">
      <c r="A334" s="24" t="s">
        <v>236</v>
      </c>
      <c r="B334" s="24" t="s">
        <v>58</v>
      </c>
      <c r="C334" s="24">
        <v>2025</v>
      </c>
      <c r="D334" t="str">
        <f t="shared" si="9"/>
        <v>MT_FRT_RAIL</v>
      </c>
      <c r="E334" s="24">
        <v>0</v>
      </c>
    </row>
    <row r="335" spans="1:5" x14ac:dyDescent="0.25">
      <c r="A335" s="24" t="s">
        <v>239</v>
      </c>
      <c r="B335" s="24" t="s">
        <v>58</v>
      </c>
      <c r="C335" s="24">
        <v>2025</v>
      </c>
      <c r="D335" t="str">
        <f t="shared" si="9"/>
        <v>MT_FRT_RAIL</v>
      </c>
      <c r="E335" s="24">
        <v>0</v>
      </c>
    </row>
    <row r="336" spans="1:5" x14ac:dyDescent="0.25">
      <c r="A336" s="24" t="s">
        <v>240</v>
      </c>
      <c r="B336" s="24" t="s">
        <v>58</v>
      </c>
      <c r="C336" s="24">
        <v>2025</v>
      </c>
      <c r="D336" t="str">
        <f t="shared" si="9"/>
        <v>MT_FRT_RAIL</v>
      </c>
      <c r="E336" s="24">
        <v>0</v>
      </c>
    </row>
    <row r="337" spans="1:5" x14ac:dyDescent="0.25">
      <c r="A337" s="24" t="s">
        <v>238</v>
      </c>
      <c r="B337" s="24" t="s">
        <v>58</v>
      </c>
      <c r="C337" s="24">
        <v>2030</v>
      </c>
      <c r="D337" t="str">
        <f t="shared" si="9"/>
        <v>MT_FRT_RAIL</v>
      </c>
      <c r="E337" s="24">
        <v>0</v>
      </c>
    </row>
    <row r="338" spans="1:5" x14ac:dyDescent="0.25">
      <c r="A338" s="24" t="s">
        <v>222</v>
      </c>
      <c r="B338" s="24" t="s">
        <v>58</v>
      </c>
      <c r="C338" s="24">
        <v>2030</v>
      </c>
      <c r="D338" t="str">
        <f t="shared" si="9"/>
        <v>MT_FRT_RAIL</v>
      </c>
      <c r="E338" s="24">
        <v>0</v>
      </c>
    </row>
    <row r="339" spans="1:5" x14ac:dyDescent="0.25">
      <c r="A339" s="24" t="s">
        <v>236</v>
      </c>
      <c r="B339" s="24" t="s">
        <v>58</v>
      </c>
      <c r="C339" s="24">
        <v>2030</v>
      </c>
      <c r="D339" t="str">
        <f t="shared" si="9"/>
        <v>MT_FRT_RAIL</v>
      </c>
      <c r="E339" s="24">
        <v>0</v>
      </c>
    </row>
    <row r="340" spans="1:5" x14ac:dyDescent="0.25">
      <c r="A340" s="24" t="s">
        <v>239</v>
      </c>
      <c r="B340" s="24" t="s">
        <v>58</v>
      </c>
      <c r="C340" s="24">
        <v>2030</v>
      </c>
      <c r="D340" t="str">
        <f t="shared" si="9"/>
        <v>MT_FRT_RAIL</v>
      </c>
      <c r="E340" s="24">
        <v>0</v>
      </c>
    </row>
    <row r="341" spans="1:5" x14ac:dyDescent="0.25">
      <c r="A341" s="24" t="s">
        <v>240</v>
      </c>
      <c r="B341" s="24" t="s">
        <v>58</v>
      </c>
      <c r="C341" s="24">
        <v>2030</v>
      </c>
      <c r="D341" t="str">
        <f t="shared" si="9"/>
        <v>MT_FRT_RAIL</v>
      </c>
      <c r="E341" s="24">
        <v>0</v>
      </c>
    </row>
    <row r="342" spans="1:5" x14ac:dyDescent="0.25">
      <c r="A342" s="24" t="s">
        <v>238</v>
      </c>
      <c r="B342" s="24" t="s">
        <v>58</v>
      </c>
      <c r="C342" s="24">
        <v>2035</v>
      </c>
      <c r="D342" t="str">
        <f t="shared" si="9"/>
        <v>MT_FRT_RAIL</v>
      </c>
      <c r="E342" s="24">
        <v>0</v>
      </c>
    </row>
    <row r="343" spans="1:5" x14ac:dyDescent="0.25">
      <c r="A343" s="24" t="s">
        <v>222</v>
      </c>
      <c r="B343" s="24" t="s">
        <v>58</v>
      </c>
      <c r="C343" s="24">
        <v>2035</v>
      </c>
      <c r="D343" t="str">
        <f t="shared" si="9"/>
        <v>MT_FRT_RAIL</v>
      </c>
      <c r="E343" s="24">
        <v>0</v>
      </c>
    </row>
    <row r="344" spans="1:5" x14ac:dyDescent="0.25">
      <c r="A344" s="24" t="s">
        <v>236</v>
      </c>
      <c r="B344" s="24" t="s">
        <v>58</v>
      </c>
      <c r="C344" s="24">
        <v>2035</v>
      </c>
      <c r="D344" t="str">
        <f t="shared" si="9"/>
        <v>MT_FRT_RAIL</v>
      </c>
      <c r="E344" s="24">
        <v>0</v>
      </c>
    </row>
    <row r="345" spans="1:5" x14ac:dyDescent="0.25">
      <c r="A345" s="24" t="s">
        <v>239</v>
      </c>
      <c r="B345" s="24" t="s">
        <v>58</v>
      </c>
      <c r="C345" s="24">
        <v>2035</v>
      </c>
      <c r="D345" t="str">
        <f t="shared" si="9"/>
        <v>MT_FRT_RAIL</v>
      </c>
      <c r="E345" s="24">
        <v>0</v>
      </c>
    </row>
    <row r="346" spans="1:5" x14ac:dyDescent="0.25">
      <c r="A346" s="24" t="s">
        <v>240</v>
      </c>
      <c r="B346" s="24" t="s">
        <v>58</v>
      </c>
      <c r="C346" s="24">
        <v>2035</v>
      </c>
      <c r="D346" t="str">
        <f t="shared" si="9"/>
        <v>MT_FRT_RAIL</v>
      </c>
      <c r="E346" s="24">
        <v>0</v>
      </c>
    </row>
    <row r="347" spans="1:5" x14ac:dyDescent="0.25">
      <c r="A347" s="24" t="s">
        <v>238</v>
      </c>
      <c r="B347" s="24" t="s">
        <v>58</v>
      </c>
      <c r="C347" s="24">
        <v>2040</v>
      </c>
      <c r="D347" t="str">
        <f t="shared" si="9"/>
        <v>MT_FRT_RAIL</v>
      </c>
      <c r="E347" s="24">
        <v>0</v>
      </c>
    </row>
    <row r="348" spans="1:5" x14ac:dyDescent="0.25">
      <c r="A348" s="24" t="s">
        <v>222</v>
      </c>
      <c r="B348" s="24" t="s">
        <v>58</v>
      </c>
      <c r="C348" s="24">
        <v>2040</v>
      </c>
      <c r="D348" t="str">
        <f t="shared" si="9"/>
        <v>MT_FRT_RAIL</v>
      </c>
      <c r="E348" s="24">
        <v>0</v>
      </c>
    </row>
    <row r="349" spans="1:5" x14ac:dyDescent="0.25">
      <c r="A349" s="24" t="s">
        <v>236</v>
      </c>
      <c r="B349" s="24" t="s">
        <v>58</v>
      </c>
      <c r="C349" s="24">
        <v>2040</v>
      </c>
      <c r="D349" t="str">
        <f t="shared" si="9"/>
        <v>MT_FRT_RAIL</v>
      </c>
      <c r="E349" s="24">
        <v>0</v>
      </c>
    </row>
    <row r="350" spans="1:5" x14ac:dyDescent="0.25">
      <c r="A350" s="24" t="s">
        <v>239</v>
      </c>
      <c r="B350" s="24" t="s">
        <v>58</v>
      </c>
      <c r="C350" s="24">
        <v>2040</v>
      </c>
      <c r="D350" t="str">
        <f t="shared" si="9"/>
        <v>MT_FRT_RAIL</v>
      </c>
      <c r="E350" s="24">
        <v>0</v>
      </c>
    </row>
    <row r="351" spans="1:5" x14ac:dyDescent="0.25">
      <c r="A351" s="24" t="s">
        <v>240</v>
      </c>
      <c r="B351" s="24" t="s">
        <v>58</v>
      </c>
      <c r="C351" s="24">
        <v>2040</v>
      </c>
      <c r="D351" t="str">
        <f t="shared" si="9"/>
        <v>MT_FRT_RAIL</v>
      </c>
      <c r="E351" s="24">
        <v>0</v>
      </c>
    </row>
    <row r="352" spans="1:5" x14ac:dyDescent="0.25">
      <c r="A352" s="24" t="s">
        <v>238</v>
      </c>
      <c r="B352" s="24" t="s">
        <v>58</v>
      </c>
      <c r="C352" s="24">
        <v>2045</v>
      </c>
      <c r="D352" t="str">
        <f t="shared" si="9"/>
        <v>MT_FRT_RAIL</v>
      </c>
      <c r="E352" s="24">
        <v>0</v>
      </c>
    </row>
    <row r="353" spans="1:5" x14ac:dyDescent="0.25">
      <c r="A353" s="24" t="s">
        <v>222</v>
      </c>
      <c r="B353" s="24" t="s">
        <v>58</v>
      </c>
      <c r="C353" s="24">
        <v>2045</v>
      </c>
      <c r="D353" t="str">
        <f t="shared" si="9"/>
        <v>MT_FRT_RAIL</v>
      </c>
      <c r="E353" s="24">
        <v>0</v>
      </c>
    </row>
    <row r="354" spans="1:5" x14ac:dyDescent="0.25">
      <c r="A354" s="24" t="s">
        <v>236</v>
      </c>
      <c r="B354" s="24" t="s">
        <v>58</v>
      </c>
      <c r="C354" s="24">
        <v>2045</v>
      </c>
      <c r="D354" t="str">
        <f t="shared" si="9"/>
        <v>MT_FRT_RAIL</v>
      </c>
      <c r="E354" s="24">
        <v>0</v>
      </c>
    </row>
    <row r="355" spans="1:5" x14ac:dyDescent="0.25">
      <c r="A355" s="24" t="s">
        <v>239</v>
      </c>
      <c r="B355" s="24" t="s">
        <v>58</v>
      </c>
      <c r="C355" s="24">
        <v>2045</v>
      </c>
      <c r="D355" t="str">
        <f t="shared" ref="D355:D386" si="10">D354</f>
        <v>MT_FRT_RAIL</v>
      </c>
      <c r="E355" s="24">
        <v>0</v>
      </c>
    </row>
    <row r="356" spans="1:5" x14ac:dyDescent="0.25">
      <c r="A356" s="24" t="s">
        <v>240</v>
      </c>
      <c r="B356" s="24" t="s">
        <v>58</v>
      </c>
      <c r="C356" s="24">
        <v>2045</v>
      </c>
      <c r="D356" t="str">
        <f t="shared" si="10"/>
        <v>MT_FRT_RAIL</v>
      </c>
      <c r="E356" s="24">
        <v>0</v>
      </c>
    </row>
    <row r="357" spans="1:5" x14ac:dyDescent="0.25">
      <c r="A357" s="24" t="s">
        <v>238</v>
      </c>
      <c r="B357" s="24" t="s">
        <v>58</v>
      </c>
      <c r="C357" s="24">
        <v>2050</v>
      </c>
      <c r="D357" t="str">
        <f t="shared" si="10"/>
        <v>MT_FRT_RAIL</v>
      </c>
      <c r="E357" s="24">
        <v>0</v>
      </c>
    </row>
    <row r="358" spans="1:5" x14ac:dyDescent="0.25">
      <c r="A358" s="24" t="s">
        <v>222</v>
      </c>
      <c r="B358" s="24" t="s">
        <v>58</v>
      </c>
      <c r="C358" s="24">
        <v>2050</v>
      </c>
      <c r="D358" t="str">
        <f t="shared" si="10"/>
        <v>MT_FRT_RAIL</v>
      </c>
      <c r="E358" s="24">
        <v>0</v>
      </c>
    </row>
    <row r="359" spans="1:5" x14ac:dyDescent="0.25">
      <c r="A359" s="24" t="s">
        <v>236</v>
      </c>
      <c r="B359" s="24" t="s">
        <v>58</v>
      </c>
      <c r="C359" s="24">
        <v>2050</v>
      </c>
      <c r="D359" t="str">
        <f t="shared" si="10"/>
        <v>MT_FRT_RAIL</v>
      </c>
      <c r="E359" s="24">
        <v>0</v>
      </c>
    </row>
    <row r="360" spans="1:5" x14ac:dyDescent="0.25">
      <c r="A360" s="24" t="s">
        <v>239</v>
      </c>
      <c r="B360" s="24" t="s">
        <v>58</v>
      </c>
      <c r="C360" s="24">
        <v>2050</v>
      </c>
      <c r="D360" t="str">
        <f t="shared" si="10"/>
        <v>MT_FRT_RAIL</v>
      </c>
      <c r="E360" s="24">
        <v>0</v>
      </c>
    </row>
    <row r="361" spans="1:5" x14ac:dyDescent="0.25">
      <c r="A361" s="24" t="s">
        <v>240</v>
      </c>
      <c r="B361" s="24" t="s">
        <v>58</v>
      </c>
      <c r="C361" s="24">
        <v>2050</v>
      </c>
      <c r="D361" t="str">
        <f t="shared" si="10"/>
        <v>MT_FRT_RAIL</v>
      </c>
      <c r="E361" s="24">
        <v>0</v>
      </c>
    </row>
    <row r="362" spans="1:5" x14ac:dyDescent="0.25">
      <c r="A362" s="43" t="s">
        <v>238</v>
      </c>
      <c r="B362" s="24" t="s">
        <v>55</v>
      </c>
      <c r="C362" s="24">
        <v>2018</v>
      </c>
      <c r="D362" t="str">
        <f t="shared" si="10"/>
        <v>MT_FRT_RAIL</v>
      </c>
      <c r="E362" s="24">
        <v>0.435</v>
      </c>
    </row>
    <row r="363" spans="1:5" x14ac:dyDescent="0.25">
      <c r="A363" s="43" t="s">
        <v>222</v>
      </c>
      <c r="B363" s="24" t="s">
        <v>55</v>
      </c>
      <c r="C363" s="24">
        <v>2018</v>
      </c>
      <c r="D363" t="str">
        <f t="shared" si="10"/>
        <v>MT_FRT_RAIL</v>
      </c>
      <c r="E363" s="24">
        <v>0.24</v>
      </c>
    </row>
    <row r="364" spans="1:5" x14ac:dyDescent="0.25">
      <c r="A364" s="43" t="s">
        <v>236</v>
      </c>
      <c r="B364" s="24" t="s">
        <v>55</v>
      </c>
      <c r="C364" s="24">
        <v>2018</v>
      </c>
      <c r="D364" t="str">
        <f t="shared" si="10"/>
        <v>MT_FRT_RAIL</v>
      </c>
      <c r="E364" s="24">
        <v>0.17</v>
      </c>
    </row>
    <row r="365" spans="1:5" x14ac:dyDescent="0.25">
      <c r="A365" s="43" t="s">
        <v>239</v>
      </c>
      <c r="B365" s="24" t="s">
        <v>55</v>
      </c>
      <c r="C365" s="24">
        <v>2018</v>
      </c>
      <c r="D365" t="str">
        <f t="shared" si="10"/>
        <v>MT_FRT_RAIL</v>
      </c>
      <c r="E365" s="24">
        <v>0.15</v>
      </c>
    </row>
    <row r="366" spans="1:5" x14ac:dyDescent="0.25">
      <c r="A366" s="43" t="s">
        <v>240</v>
      </c>
      <c r="B366" s="24" t="s">
        <v>55</v>
      </c>
      <c r="C366" s="24">
        <v>2018</v>
      </c>
      <c r="D366" t="str">
        <f t="shared" si="10"/>
        <v>MT_FRT_RAIL</v>
      </c>
      <c r="E366" s="24">
        <v>0.16</v>
      </c>
    </row>
    <row r="367" spans="1:5" x14ac:dyDescent="0.25">
      <c r="A367" s="43" t="s">
        <v>238</v>
      </c>
      <c r="B367" s="24" t="s">
        <v>55</v>
      </c>
      <c r="C367" s="24">
        <v>2020</v>
      </c>
      <c r="D367" t="str">
        <f t="shared" si="10"/>
        <v>MT_FRT_RAIL</v>
      </c>
      <c r="E367" s="24">
        <v>0.41</v>
      </c>
    </row>
    <row r="368" spans="1:5" x14ac:dyDescent="0.25">
      <c r="A368" s="43" t="s">
        <v>222</v>
      </c>
      <c r="B368" s="24" t="s">
        <v>55</v>
      </c>
      <c r="C368" s="24">
        <v>2020</v>
      </c>
      <c r="D368" t="str">
        <f t="shared" si="10"/>
        <v>MT_FRT_RAIL</v>
      </c>
      <c r="E368" s="24">
        <v>0.23</v>
      </c>
    </row>
    <row r="369" spans="1:5" x14ac:dyDescent="0.25">
      <c r="A369" s="43" t="s">
        <v>236</v>
      </c>
      <c r="B369" s="24" t="s">
        <v>55</v>
      </c>
      <c r="C369" s="24">
        <v>2020</v>
      </c>
      <c r="D369" t="str">
        <f t="shared" si="10"/>
        <v>MT_FRT_RAIL</v>
      </c>
      <c r="E369" s="24">
        <v>0.16</v>
      </c>
    </row>
    <row r="370" spans="1:5" x14ac:dyDescent="0.25">
      <c r="A370" s="43" t="s">
        <v>239</v>
      </c>
      <c r="B370" s="24" t="s">
        <v>55</v>
      </c>
      <c r="C370" s="24">
        <v>2020</v>
      </c>
      <c r="D370" t="str">
        <f t="shared" si="10"/>
        <v>MT_FRT_RAIL</v>
      </c>
      <c r="E370" s="24">
        <v>0.14499999999999999</v>
      </c>
    </row>
    <row r="371" spans="1:5" x14ac:dyDescent="0.25">
      <c r="A371" s="43" t="s">
        <v>240</v>
      </c>
      <c r="B371" s="24" t="s">
        <v>55</v>
      </c>
      <c r="C371" s="24">
        <v>2020</v>
      </c>
      <c r="D371" t="str">
        <f t="shared" si="10"/>
        <v>MT_FRT_RAIL</v>
      </c>
      <c r="E371" s="24">
        <v>0.155</v>
      </c>
    </row>
    <row r="372" spans="1:5" x14ac:dyDescent="0.25">
      <c r="A372" s="43" t="s">
        <v>238</v>
      </c>
      <c r="B372" s="24" t="s">
        <v>55</v>
      </c>
      <c r="C372" s="24">
        <v>2025</v>
      </c>
      <c r="D372" t="str">
        <f t="shared" si="10"/>
        <v>MT_FRT_RAIL</v>
      </c>
      <c r="E372" s="24">
        <v>0.39500000000000002</v>
      </c>
    </row>
    <row r="373" spans="1:5" x14ac:dyDescent="0.25">
      <c r="A373" s="43" t="s">
        <v>222</v>
      </c>
      <c r="B373" s="24" t="s">
        <v>55</v>
      </c>
      <c r="C373" s="24">
        <v>2025</v>
      </c>
      <c r="D373" t="str">
        <f t="shared" si="10"/>
        <v>MT_FRT_RAIL</v>
      </c>
      <c r="E373" s="24">
        <v>0.22</v>
      </c>
    </row>
    <row r="374" spans="1:5" x14ac:dyDescent="0.25">
      <c r="A374" s="43" t="s">
        <v>236</v>
      </c>
      <c r="B374" s="24" t="s">
        <v>55</v>
      </c>
      <c r="C374" s="24">
        <v>2025</v>
      </c>
      <c r="D374" t="str">
        <f t="shared" si="10"/>
        <v>MT_FRT_RAIL</v>
      </c>
      <c r="E374" s="24">
        <v>0.15</v>
      </c>
    </row>
    <row r="375" spans="1:5" x14ac:dyDescent="0.25">
      <c r="A375" s="43" t="s">
        <v>239</v>
      </c>
      <c r="B375" s="24" t="s">
        <v>55</v>
      </c>
      <c r="C375" s="24">
        <v>2025</v>
      </c>
      <c r="D375" t="str">
        <f t="shared" si="10"/>
        <v>MT_FRT_RAIL</v>
      </c>
      <c r="E375" s="24">
        <v>0.14000000000000001</v>
      </c>
    </row>
    <row r="376" spans="1:5" x14ac:dyDescent="0.25">
      <c r="A376" s="43" t="s">
        <v>240</v>
      </c>
      <c r="B376" s="24" t="s">
        <v>55</v>
      </c>
      <c r="C376" s="24">
        <v>2025</v>
      </c>
      <c r="D376" t="str">
        <f t="shared" si="10"/>
        <v>MT_FRT_RAIL</v>
      </c>
      <c r="E376" s="24">
        <v>0.15</v>
      </c>
    </row>
    <row r="377" spans="1:5" x14ac:dyDescent="0.25">
      <c r="A377" s="43" t="s">
        <v>238</v>
      </c>
      <c r="B377" s="24" t="s">
        <v>55</v>
      </c>
      <c r="C377" s="24">
        <v>2030</v>
      </c>
      <c r="D377" t="str">
        <f t="shared" si="10"/>
        <v>MT_FRT_RAIL</v>
      </c>
      <c r="E377" s="24">
        <v>0.38500000000000001</v>
      </c>
    </row>
    <row r="378" spans="1:5" x14ac:dyDescent="0.25">
      <c r="A378" s="43" t="s">
        <v>222</v>
      </c>
      <c r="B378" s="24" t="s">
        <v>55</v>
      </c>
      <c r="C378" s="24">
        <v>2030</v>
      </c>
      <c r="D378" t="str">
        <f t="shared" si="10"/>
        <v>MT_FRT_RAIL</v>
      </c>
      <c r="E378" s="24">
        <v>0.21</v>
      </c>
    </row>
    <row r="379" spans="1:5" x14ac:dyDescent="0.25">
      <c r="A379" s="43" t="s">
        <v>236</v>
      </c>
      <c r="B379" s="24" t="s">
        <v>55</v>
      </c>
      <c r="C379" s="24">
        <v>2030</v>
      </c>
      <c r="D379" t="str">
        <f t="shared" si="10"/>
        <v>MT_FRT_RAIL</v>
      </c>
      <c r="E379" s="24">
        <v>0.14000000000000001</v>
      </c>
    </row>
    <row r="380" spans="1:5" x14ac:dyDescent="0.25">
      <c r="A380" s="43" t="s">
        <v>239</v>
      </c>
      <c r="B380" s="24" t="s">
        <v>55</v>
      </c>
      <c r="C380" s="24">
        <v>2030</v>
      </c>
      <c r="D380" t="str">
        <f t="shared" si="10"/>
        <v>MT_FRT_RAIL</v>
      </c>
      <c r="E380" s="24">
        <v>0.13500000000000001</v>
      </c>
    </row>
    <row r="381" spans="1:5" x14ac:dyDescent="0.25">
      <c r="A381" s="43" t="s">
        <v>240</v>
      </c>
      <c r="B381" s="24" t="s">
        <v>55</v>
      </c>
      <c r="C381" s="24">
        <v>2030</v>
      </c>
      <c r="D381" t="str">
        <f t="shared" si="10"/>
        <v>MT_FRT_RAIL</v>
      </c>
      <c r="E381" s="24">
        <v>0.14000000000000001</v>
      </c>
    </row>
    <row r="382" spans="1:5" x14ac:dyDescent="0.25">
      <c r="A382" s="43" t="s">
        <v>238</v>
      </c>
      <c r="B382" s="24" t="s">
        <v>55</v>
      </c>
      <c r="C382" s="24">
        <v>2035</v>
      </c>
      <c r="D382" t="str">
        <f t="shared" si="10"/>
        <v>MT_FRT_RAIL</v>
      </c>
      <c r="E382" s="24">
        <v>0.375</v>
      </c>
    </row>
    <row r="383" spans="1:5" x14ac:dyDescent="0.25">
      <c r="A383" s="43" t="s">
        <v>222</v>
      </c>
      <c r="B383" s="24" t="s">
        <v>55</v>
      </c>
      <c r="C383" s="24">
        <v>2035</v>
      </c>
      <c r="D383" t="str">
        <f t="shared" si="10"/>
        <v>MT_FRT_RAIL</v>
      </c>
      <c r="E383" s="24">
        <v>0.2</v>
      </c>
    </row>
    <row r="384" spans="1:5" x14ac:dyDescent="0.25">
      <c r="A384" s="43" t="s">
        <v>236</v>
      </c>
      <c r="B384" s="24" t="s">
        <v>55</v>
      </c>
      <c r="C384" s="24">
        <v>2035</v>
      </c>
      <c r="D384" t="str">
        <f t="shared" si="10"/>
        <v>MT_FRT_RAIL</v>
      </c>
      <c r="E384" s="24">
        <v>0.13</v>
      </c>
    </row>
    <row r="385" spans="1:5" x14ac:dyDescent="0.25">
      <c r="A385" s="43" t="s">
        <v>239</v>
      </c>
      <c r="B385" s="24" t="s">
        <v>55</v>
      </c>
      <c r="C385" s="24">
        <v>2035</v>
      </c>
      <c r="D385" t="str">
        <f t="shared" si="10"/>
        <v>MT_FRT_RAIL</v>
      </c>
      <c r="E385" s="24">
        <v>0.13</v>
      </c>
    </row>
    <row r="386" spans="1:5" x14ac:dyDescent="0.25">
      <c r="A386" s="43" t="s">
        <v>240</v>
      </c>
      <c r="B386" s="24" t="s">
        <v>55</v>
      </c>
      <c r="C386" s="24">
        <v>2035</v>
      </c>
      <c r="D386" t="str">
        <f t="shared" si="10"/>
        <v>MT_FRT_RAIL</v>
      </c>
      <c r="E386" s="24">
        <v>0.13</v>
      </c>
    </row>
    <row r="387" spans="1:5" x14ac:dyDescent="0.25">
      <c r="A387" s="43" t="s">
        <v>238</v>
      </c>
      <c r="B387" s="24" t="s">
        <v>55</v>
      </c>
      <c r="C387" s="24">
        <v>2040</v>
      </c>
      <c r="D387" t="str">
        <f t="shared" ref="D387:D401" si="11">D386</f>
        <v>MT_FRT_RAIL</v>
      </c>
      <c r="E387" s="24">
        <v>0.36</v>
      </c>
    </row>
    <row r="388" spans="1:5" x14ac:dyDescent="0.25">
      <c r="A388" s="43" t="s">
        <v>222</v>
      </c>
      <c r="B388" s="24" t="s">
        <v>55</v>
      </c>
      <c r="C388" s="24">
        <v>2040</v>
      </c>
      <c r="D388" t="str">
        <f t="shared" si="11"/>
        <v>MT_FRT_RAIL</v>
      </c>
      <c r="E388" s="24">
        <v>0.19</v>
      </c>
    </row>
    <row r="389" spans="1:5" x14ac:dyDescent="0.25">
      <c r="A389" s="43" t="s">
        <v>236</v>
      </c>
      <c r="B389" s="24" t="s">
        <v>55</v>
      </c>
      <c r="C389" s="24">
        <v>2040</v>
      </c>
      <c r="D389" t="str">
        <f t="shared" si="11"/>
        <v>MT_FRT_RAIL</v>
      </c>
      <c r="E389" s="24">
        <v>0.12</v>
      </c>
    </row>
    <row r="390" spans="1:5" x14ac:dyDescent="0.25">
      <c r="A390" s="43" t="s">
        <v>239</v>
      </c>
      <c r="B390" s="24" t="s">
        <v>55</v>
      </c>
      <c r="C390" s="24">
        <v>2040</v>
      </c>
      <c r="D390" t="str">
        <f t="shared" si="11"/>
        <v>MT_FRT_RAIL</v>
      </c>
      <c r="E390" s="24">
        <v>0.12</v>
      </c>
    </row>
    <row r="391" spans="1:5" x14ac:dyDescent="0.25">
      <c r="A391" s="43" t="s">
        <v>240</v>
      </c>
      <c r="B391" s="24" t="s">
        <v>55</v>
      </c>
      <c r="C391" s="24">
        <v>2040</v>
      </c>
      <c r="D391" t="str">
        <f t="shared" si="11"/>
        <v>MT_FRT_RAIL</v>
      </c>
      <c r="E391" s="24">
        <v>0.12</v>
      </c>
    </row>
    <row r="392" spans="1:5" x14ac:dyDescent="0.25">
      <c r="A392" s="43" t="s">
        <v>238</v>
      </c>
      <c r="B392" s="24" t="s">
        <v>55</v>
      </c>
      <c r="C392" s="24">
        <v>2045</v>
      </c>
      <c r="D392" t="str">
        <f t="shared" si="11"/>
        <v>MT_FRT_RAIL</v>
      </c>
      <c r="E392" s="24">
        <v>0.34499999999999997</v>
      </c>
    </row>
    <row r="393" spans="1:5" x14ac:dyDescent="0.25">
      <c r="A393" s="43" t="s">
        <v>222</v>
      </c>
      <c r="B393" s="24" t="s">
        <v>55</v>
      </c>
      <c r="C393" s="24">
        <v>2045</v>
      </c>
      <c r="D393" t="str">
        <f t="shared" si="11"/>
        <v>MT_FRT_RAIL</v>
      </c>
      <c r="E393" s="24">
        <v>0.185</v>
      </c>
    </row>
    <row r="394" spans="1:5" x14ac:dyDescent="0.25">
      <c r="A394" s="43" t="s">
        <v>236</v>
      </c>
      <c r="B394" s="24" t="s">
        <v>55</v>
      </c>
      <c r="C394" s="24">
        <v>2045</v>
      </c>
      <c r="D394" t="str">
        <f t="shared" si="11"/>
        <v>MT_FRT_RAIL</v>
      </c>
      <c r="E394" s="24">
        <v>0.11</v>
      </c>
    </row>
    <row r="395" spans="1:5" x14ac:dyDescent="0.25">
      <c r="A395" s="43" t="s">
        <v>239</v>
      </c>
      <c r="B395" s="24" t="s">
        <v>55</v>
      </c>
      <c r="C395" s="24">
        <v>2045</v>
      </c>
      <c r="D395" t="str">
        <f t="shared" si="11"/>
        <v>MT_FRT_RAIL</v>
      </c>
      <c r="E395" s="24">
        <v>0.11</v>
      </c>
    </row>
    <row r="396" spans="1:5" x14ac:dyDescent="0.25">
      <c r="A396" s="43" t="s">
        <v>240</v>
      </c>
      <c r="B396" s="24" t="s">
        <v>55</v>
      </c>
      <c r="C396" s="24">
        <v>2045</v>
      </c>
      <c r="D396" t="str">
        <f t="shared" si="11"/>
        <v>MT_FRT_RAIL</v>
      </c>
      <c r="E396" s="24">
        <v>0.11</v>
      </c>
    </row>
    <row r="397" spans="1:5" x14ac:dyDescent="0.25">
      <c r="A397" s="43" t="s">
        <v>238</v>
      </c>
      <c r="B397" s="24" t="s">
        <v>55</v>
      </c>
      <c r="C397" s="24">
        <v>2050</v>
      </c>
      <c r="D397" t="str">
        <f t="shared" si="11"/>
        <v>MT_FRT_RAIL</v>
      </c>
      <c r="E397" s="24">
        <v>0.33500000000000002</v>
      </c>
    </row>
    <row r="398" spans="1:5" x14ac:dyDescent="0.25">
      <c r="A398" s="43" t="s">
        <v>222</v>
      </c>
      <c r="B398" s="24" t="s">
        <v>55</v>
      </c>
      <c r="C398" s="24">
        <v>2050</v>
      </c>
      <c r="D398" t="str">
        <f t="shared" si="11"/>
        <v>MT_FRT_RAIL</v>
      </c>
      <c r="E398" s="24">
        <v>0.17499999999999999</v>
      </c>
    </row>
    <row r="399" spans="1:5" x14ac:dyDescent="0.25">
      <c r="A399" s="43" t="s">
        <v>236</v>
      </c>
      <c r="B399" s="24" t="s">
        <v>55</v>
      </c>
      <c r="C399" s="24">
        <v>2050</v>
      </c>
      <c r="D399" t="str">
        <f t="shared" si="11"/>
        <v>MT_FRT_RAIL</v>
      </c>
      <c r="E399" s="24">
        <v>0.1</v>
      </c>
    </row>
    <row r="400" spans="1:5" x14ac:dyDescent="0.25">
      <c r="A400" s="43" t="s">
        <v>239</v>
      </c>
      <c r="B400" s="24" t="s">
        <v>55</v>
      </c>
      <c r="C400" s="24">
        <v>2050</v>
      </c>
      <c r="D400" t="str">
        <f t="shared" si="11"/>
        <v>MT_FRT_RAIL</v>
      </c>
      <c r="E400" s="24">
        <v>0.1</v>
      </c>
    </row>
    <row r="401" spans="1:5" x14ac:dyDescent="0.25">
      <c r="A401" s="43" t="s">
        <v>240</v>
      </c>
      <c r="B401" s="24" t="s">
        <v>55</v>
      </c>
      <c r="C401" s="24">
        <v>2050</v>
      </c>
      <c r="D401" t="str">
        <f t="shared" si="11"/>
        <v>MT_FRT_RAIL</v>
      </c>
      <c r="E401" s="24">
        <v>0.1</v>
      </c>
    </row>
    <row r="402" spans="1:5" x14ac:dyDescent="0.25">
      <c r="A402" s="24" t="s">
        <v>238</v>
      </c>
      <c r="B402" s="24" t="s">
        <v>58</v>
      </c>
      <c r="C402" s="24">
        <v>2018</v>
      </c>
      <c r="D402" s="24" t="s">
        <v>74</v>
      </c>
      <c r="E402" s="24">
        <v>0</v>
      </c>
    </row>
    <row r="403" spans="1:5" x14ac:dyDescent="0.25">
      <c r="A403" s="24" t="s">
        <v>222</v>
      </c>
      <c r="B403" s="24" t="s">
        <v>58</v>
      </c>
      <c r="C403" s="24">
        <v>2018</v>
      </c>
      <c r="D403" t="str">
        <f t="shared" ref="D403:D434" si="12">D402</f>
        <v>MT_FRT_SHIP</v>
      </c>
      <c r="E403" s="24">
        <v>0</v>
      </c>
    </row>
    <row r="404" spans="1:5" x14ac:dyDescent="0.25">
      <c r="A404" s="24" t="s">
        <v>236</v>
      </c>
      <c r="B404" s="24" t="s">
        <v>58</v>
      </c>
      <c r="C404" s="24">
        <v>2018</v>
      </c>
      <c r="D404" t="str">
        <f t="shared" si="12"/>
        <v>MT_FRT_SHIP</v>
      </c>
      <c r="E404" s="24">
        <v>0</v>
      </c>
    </row>
    <row r="405" spans="1:5" x14ac:dyDescent="0.25">
      <c r="A405" s="24" t="s">
        <v>239</v>
      </c>
      <c r="B405" s="24" t="s">
        <v>58</v>
      </c>
      <c r="C405" s="24">
        <v>2018</v>
      </c>
      <c r="D405" t="str">
        <f t="shared" si="12"/>
        <v>MT_FRT_SHIP</v>
      </c>
      <c r="E405" s="24">
        <v>0</v>
      </c>
    </row>
    <row r="406" spans="1:5" x14ac:dyDescent="0.25">
      <c r="A406" s="24" t="s">
        <v>240</v>
      </c>
      <c r="B406" s="24" t="s">
        <v>58</v>
      </c>
      <c r="C406" s="24">
        <v>2018</v>
      </c>
      <c r="D406" t="str">
        <f t="shared" si="12"/>
        <v>MT_FRT_SHIP</v>
      </c>
      <c r="E406" s="24">
        <v>0</v>
      </c>
    </row>
    <row r="407" spans="1:5" x14ac:dyDescent="0.25">
      <c r="A407" s="24" t="s">
        <v>238</v>
      </c>
      <c r="B407" s="24" t="s">
        <v>58</v>
      </c>
      <c r="C407" s="24">
        <v>2020</v>
      </c>
      <c r="D407" t="str">
        <f t="shared" si="12"/>
        <v>MT_FRT_SHIP</v>
      </c>
      <c r="E407" s="24">
        <v>0</v>
      </c>
    </row>
    <row r="408" spans="1:5" x14ac:dyDescent="0.25">
      <c r="A408" s="24" t="s">
        <v>222</v>
      </c>
      <c r="B408" s="24" t="s">
        <v>58</v>
      </c>
      <c r="C408" s="24">
        <v>2020</v>
      </c>
      <c r="D408" t="str">
        <f t="shared" si="12"/>
        <v>MT_FRT_SHIP</v>
      </c>
      <c r="E408" s="24">
        <v>0</v>
      </c>
    </row>
    <row r="409" spans="1:5" x14ac:dyDescent="0.25">
      <c r="A409" s="24" t="s">
        <v>236</v>
      </c>
      <c r="B409" s="24" t="s">
        <v>58</v>
      </c>
      <c r="C409" s="24">
        <v>2020</v>
      </c>
      <c r="D409" t="str">
        <f t="shared" si="12"/>
        <v>MT_FRT_SHIP</v>
      </c>
      <c r="E409" s="24">
        <v>0</v>
      </c>
    </row>
    <row r="410" spans="1:5" x14ac:dyDescent="0.25">
      <c r="A410" s="24" t="s">
        <v>239</v>
      </c>
      <c r="B410" s="24" t="s">
        <v>58</v>
      </c>
      <c r="C410" s="24">
        <v>2020</v>
      </c>
      <c r="D410" t="str">
        <f t="shared" si="12"/>
        <v>MT_FRT_SHIP</v>
      </c>
      <c r="E410" s="24">
        <v>0</v>
      </c>
    </row>
    <row r="411" spans="1:5" x14ac:dyDescent="0.25">
      <c r="A411" s="24" t="s">
        <v>240</v>
      </c>
      <c r="B411" s="24" t="s">
        <v>58</v>
      </c>
      <c r="C411" s="24">
        <v>2020</v>
      </c>
      <c r="D411" t="str">
        <f t="shared" si="12"/>
        <v>MT_FRT_SHIP</v>
      </c>
      <c r="E411" s="24">
        <v>0</v>
      </c>
    </row>
    <row r="412" spans="1:5" x14ac:dyDescent="0.25">
      <c r="A412" s="24" t="s">
        <v>238</v>
      </c>
      <c r="B412" s="24" t="s">
        <v>58</v>
      </c>
      <c r="C412" s="24">
        <v>2025</v>
      </c>
      <c r="D412" t="str">
        <f t="shared" si="12"/>
        <v>MT_FRT_SHIP</v>
      </c>
      <c r="E412" s="24">
        <v>0</v>
      </c>
    </row>
    <row r="413" spans="1:5" x14ac:dyDescent="0.25">
      <c r="A413" s="24" t="s">
        <v>222</v>
      </c>
      <c r="B413" s="24" t="s">
        <v>58</v>
      </c>
      <c r="C413" s="24">
        <v>2025</v>
      </c>
      <c r="D413" t="str">
        <f t="shared" si="12"/>
        <v>MT_FRT_SHIP</v>
      </c>
      <c r="E413" s="24">
        <v>0</v>
      </c>
    </row>
    <row r="414" spans="1:5" x14ac:dyDescent="0.25">
      <c r="A414" s="24" t="s">
        <v>236</v>
      </c>
      <c r="B414" s="24" t="s">
        <v>58</v>
      </c>
      <c r="C414" s="24">
        <v>2025</v>
      </c>
      <c r="D414" t="str">
        <f t="shared" si="12"/>
        <v>MT_FRT_SHIP</v>
      </c>
      <c r="E414" s="24">
        <v>0</v>
      </c>
    </row>
    <row r="415" spans="1:5" x14ac:dyDescent="0.25">
      <c r="A415" s="24" t="s">
        <v>239</v>
      </c>
      <c r="B415" s="24" t="s">
        <v>58</v>
      </c>
      <c r="C415" s="24">
        <v>2025</v>
      </c>
      <c r="D415" t="str">
        <f t="shared" si="12"/>
        <v>MT_FRT_SHIP</v>
      </c>
      <c r="E415" s="24">
        <v>0</v>
      </c>
    </row>
    <row r="416" spans="1:5" x14ac:dyDescent="0.25">
      <c r="A416" s="24" t="s">
        <v>240</v>
      </c>
      <c r="B416" s="24" t="s">
        <v>58</v>
      </c>
      <c r="C416" s="24">
        <v>2025</v>
      </c>
      <c r="D416" t="str">
        <f t="shared" si="12"/>
        <v>MT_FRT_SHIP</v>
      </c>
      <c r="E416" s="24">
        <v>0</v>
      </c>
    </row>
    <row r="417" spans="1:5" x14ac:dyDescent="0.25">
      <c r="A417" s="24" t="s">
        <v>238</v>
      </c>
      <c r="B417" s="24" t="s">
        <v>58</v>
      </c>
      <c r="C417" s="24">
        <v>2030</v>
      </c>
      <c r="D417" t="str">
        <f t="shared" si="12"/>
        <v>MT_FRT_SHIP</v>
      </c>
      <c r="E417" s="24">
        <v>0</v>
      </c>
    </row>
    <row r="418" spans="1:5" x14ac:dyDescent="0.25">
      <c r="A418" s="24" t="s">
        <v>222</v>
      </c>
      <c r="B418" s="24" t="s">
        <v>58</v>
      </c>
      <c r="C418" s="24">
        <v>2030</v>
      </c>
      <c r="D418" t="str">
        <f t="shared" si="12"/>
        <v>MT_FRT_SHIP</v>
      </c>
      <c r="E418" s="24">
        <v>0</v>
      </c>
    </row>
    <row r="419" spans="1:5" x14ac:dyDescent="0.25">
      <c r="A419" s="24" t="s">
        <v>236</v>
      </c>
      <c r="B419" s="24" t="s">
        <v>58</v>
      </c>
      <c r="C419" s="24">
        <v>2030</v>
      </c>
      <c r="D419" t="str">
        <f t="shared" si="12"/>
        <v>MT_FRT_SHIP</v>
      </c>
      <c r="E419" s="24">
        <v>0</v>
      </c>
    </row>
    <row r="420" spans="1:5" x14ac:dyDescent="0.25">
      <c r="A420" s="24" t="s">
        <v>239</v>
      </c>
      <c r="B420" s="24" t="s">
        <v>58</v>
      </c>
      <c r="C420" s="24">
        <v>2030</v>
      </c>
      <c r="D420" t="str">
        <f t="shared" si="12"/>
        <v>MT_FRT_SHIP</v>
      </c>
      <c r="E420" s="24">
        <v>0</v>
      </c>
    </row>
    <row r="421" spans="1:5" x14ac:dyDescent="0.25">
      <c r="A421" s="24" t="s">
        <v>240</v>
      </c>
      <c r="B421" s="24" t="s">
        <v>58</v>
      </c>
      <c r="C421" s="24">
        <v>2030</v>
      </c>
      <c r="D421" t="str">
        <f t="shared" si="12"/>
        <v>MT_FRT_SHIP</v>
      </c>
      <c r="E421" s="24">
        <v>0</v>
      </c>
    </row>
    <row r="422" spans="1:5" x14ac:dyDescent="0.25">
      <c r="A422" s="24" t="s">
        <v>238</v>
      </c>
      <c r="B422" s="24" t="s">
        <v>58</v>
      </c>
      <c r="C422" s="24">
        <v>2035</v>
      </c>
      <c r="D422" t="str">
        <f t="shared" si="12"/>
        <v>MT_FRT_SHIP</v>
      </c>
      <c r="E422" s="24">
        <v>0</v>
      </c>
    </row>
    <row r="423" spans="1:5" x14ac:dyDescent="0.25">
      <c r="A423" s="24" t="s">
        <v>222</v>
      </c>
      <c r="B423" s="24" t="s">
        <v>58</v>
      </c>
      <c r="C423" s="24">
        <v>2035</v>
      </c>
      <c r="D423" t="str">
        <f t="shared" si="12"/>
        <v>MT_FRT_SHIP</v>
      </c>
      <c r="E423" s="24">
        <v>0</v>
      </c>
    </row>
    <row r="424" spans="1:5" x14ac:dyDescent="0.25">
      <c r="A424" s="24" t="s">
        <v>236</v>
      </c>
      <c r="B424" s="24" t="s">
        <v>58</v>
      </c>
      <c r="C424" s="24">
        <v>2035</v>
      </c>
      <c r="D424" t="str">
        <f t="shared" si="12"/>
        <v>MT_FRT_SHIP</v>
      </c>
      <c r="E424" s="24">
        <v>0</v>
      </c>
    </row>
    <row r="425" spans="1:5" x14ac:dyDescent="0.25">
      <c r="A425" s="24" t="s">
        <v>239</v>
      </c>
      <c r="B425" s="24" t="s">
        <v>58</v>
      </c>
      <c r="C425" s="24">
        <v>2035</v>
      </c>
      <c r="D425" t="str">
        <f t="shared" si="12"/>
        <v>MT_FRT_SHIP</v>
      </c>
      <c r="E425" s="24">
        <v>0</v>
      </c>
    </row>
    <row r="426" spans="1:5" x14ac:dyDescent="0.25">
      <c r="A426" s="24" t="s">
        <v>240</v>
      </c>
      <c r="B426" s="24" t="s">
        <v>58</v>
      </c>
      <c r="C426" s="24">
        <v>2035</v>
      </c>
      <c r="D426" t="str">
        <f t="shared" si="12"/>
        <v>MT_FRT_SHIP</v>
      </c>
      <c r="E426" s="24">
        <v>0</v>
      </c>
    </row>
    <row r="427" spans="1:5" x14ac:dyDescent="0.25">
      <c r="A427" s="24" t="s">
        <v>238</v>
      </c>
      <c r="B427" s="24" t="s">
        <v>58</v>
      </c>
      <c r="C427" s="24">
        <v>2040</v>
      </c>
      <c r="D427" t="str">
        <f t="shared" si="12"/>
        <v>MT_FRT_SHIP</v>
      </c>
      <c r="E427" s="24">
        <v>0</v>
      </c>
    </row>
    <row r="428" spans="1:5" x14ac:dyDescent="0.25">
      <c r="A428" s="24" t="s">
        <v>222</v>
      </c>
      <c r="B428" s="24" t="s">
        <v>58</v>
      </c>
      <c r="C428" s="24">
        <v>2040</v>
      </c>
      <c r="D428" t="str">
        <f t="shared" si="12"/>
        <v>MT_FRT_SHIP</v>
      </c>
      <c r="E428" s="24">
        <v>0</v>
      </c>
    </row>
    <row r="429" spans="1:5" x14ac:dyDescent="0.25">
      <c r="A429" s="24" t="s">
        <v>236</v>
      </c>
      <c r="B429" s="24" t="s">
        <v>58</v>
      </c>
      <c r="C429" s="24">
        <v>2040</v>
      </c>
      <c r="D429" t="str">
        <f t="shared" si="12"/>
        <v>MT_FRT_SHIP</v>
      </c>
      <c r="E429" s="24">
        <v>0</v>
      </c>
    </row>
    <row r="430" spans="1:5" x14ac:dyDescent="0.25">
      <c r="A430" s="24" t="s">
        <v>239</v>
      </c>
      <c r="B430" s="24" t="s">
        <v>58</v>
      </c>
      <c r="C430" s="24">
        <v>2040</v>
      </c>
      <c r="D430" t="str">
        <f t="shared" si="12"/>
        <v>MT_FRT_SHIP</v>
      </c>
      <c r="E430" s="24">
        <v>0</v>
      </c>
    </row>
    <row r="431" spans="1:5" x14ac:dyDescent="0.25">
      <c r="A431" s="24" t="s">
        <v>240</v>
      </c>
      <c r="B431" s="24" t="s">
        <v>58</v>
      </c>
      <c r="C431" s="24">
        <v>2040</v>
      </c>
      <c r="D431" t="str">
        <f t="shared" si="12"/>
        <v>MT_FRT_SHIP</v>
      </c>
      <c r="E431" s="24">
        <v>0</v>
      </c>
    </row>
    <row r="432" spans="1:5" x14ac:dyDescent="0.25">
      <c r="A432" s="24" t="s">
        <v>238</v>
      </c>
      <c r="B432" s="24" t="s">
        <v>58</v>
      </c>
      <c r="C432" s="24">
        <v>2045</v>
      </c>
      <c r="D432" t="str">
        <f t="shared" si="12"/>
        <v>MT_FRT_SHIP</v>
      </c>
      <c r="E432" s="24">
        <v>0</v>
      </c>
    </row>
    <row r="433" spans="1:5" x14ac:dyDescent="0.25">
      <c r="A433" s="24" t="s">
        <v>222</v>
      </c>
      <c r="B433" s="24" t="s">
        <v>58</v>
      </c>
      <c r="C433" s="24">
        <v>2045</v>
      </c>
      <c r="D433" t="str">
        <f t="shared" si="12"/>
        <v>MT_FRT_SHIP</v>
      </c>
      <c r="E433" s="24">
        <v>0</v>
      </c>
    </row>
    <row r="434" spans="1:5" x14ac:dyDescent="0.25">
      <c r="A434" s="24" t="s">
        <v>236</v>
      </c>
      <c r="B434" s="24" t="s">
        <v>58</v>
      </c>
      <c r="C434" s="24">
        <v>2045</v>
      </c>
      <c r="D434" t="str">
        <f t="shared" si="12"/>
        <v>MT_FRT_SHIP</v>
      </c>
      <c r="E434" s="24">
        <v>0</v>
      </c>
    </row>
    <row r="435" spans="1:5" x14ac:dyDescent="0.25">
      <c r="A435" s="24" t="s">
        <v>239</v>
      </c>
      <c r="B435" s="24" t="s">
        <v>58</v>
      </c>
      <c r="C435" s="24">
        <v>2045</v>
      </c>
      <c r="D435" t="str">
        <f t="shared" ref="D435:D466" si="13">D434</f>
        <v>MT_FRT_SHIP</v>
      </c>
      <c r="E435" s="24">
        <v>0</v>
      </c>
    </row>
    <row r="436" spans="1:5" x14ac:dyDescent="0.25">
      <c r="A436" s="24" t="s">
        <v>240</v>
      </c>
      <c r="B436" s="24" t="s">
        <v>58</v>
      </c>
      <c r="C436" s="24">
        <v>2045</v>
      </c>
      <c r="D436" t="str">
        <f t="shared" si="13"/>
        <v>MT_FRT_SHIP</v>
      </c>
      <c r="E436" s="24">
        <v>0</v>
      </c>
    </row>
    <row r="437" spans="1:5" x14ac:dyDescent="0.25">
      <c r="A437" s="24" t="s">
        <v>238</v>
      </c>
      <c r="B437" s="24" t="s">
        <v>58</v>
      </c>
      <c r="C437" s="24">
        <v>2050</v>
      </c>
      <c r="D437" t="str">
        <f t="shared" si="13"/>
        <v>MT_FRT_SHIP</v>
      </c>
      <c r="E437" s="24">
        <v>0</v>
      </c>
    </row>
    <row r="438" spans="1:5" x14ac:dyDescent="0.25">
      <c r="A438" s="24" t="s">
        <v>222</v>
      </c>
      <c r="B438" s="24" t="s">
        <v>58</v>
      </c>
      <c r="C438" s="24">
        <v>2050</v>
      </c>
      <c r="D438" t="str">
        <f t="shared" si="13"/>
        <v>MT_FRT_SHIP</v>
      </c>
      <c r="E438" s="24">
        <v>0</v>
      </c>
    </row>
    <row r="439" spans="1:5" x14ac:dyDescent="0.25">
      <c r="A439" s="24" t="s">
        <v>236</v>
      </c>
      <c r="B439" s="24" t="s">
        <v>58</v>
      </c>
      <c r="C439" s="24">
        <v>2050</v>
      </c>
      <c r="D439" t="str">
        <f t="shared" si="13"/>
        <v>MT_FRT_SHIP</v>
      </c>
      <c r="E439" s="24">
        <v>0</v>
      </c>
    </row>
    <row r="440" spans="1:5" x14ac:dyDescent="0.25">
      <c r="A440" s="24" t="s">
        <v>239</v>
      </c>
      <c r="B440" s="24" t="s">
        <v>58</v>
      </c>
      <c r="C440" s="24">
        <v>2050</v>
      </c>
      <c r="D440" t="str">
        <f t="shared" si="13"/>
        <v>MT_FRT_SHIP</v>
      </c>
      <c r="E440" s="24">
        <v>0</v>
      </c>
    </row>
    <row r="441" spans="1:5" x14ac:dyDescent="0.25">
      <c r="A441" s="24" t="s">
        <v>240</v>
      </c>
      <c r="B441" s="24" t="s">
        <v>58</v>
      </c>
      <c r="C441" s="24">
        <v>2050</v>
      </c>
      <c r="D441" t="str">
        <f t="shared" si="13"/>
        <v>MT_FRT_SHIP</v>
      </c>
      <c r="E441" s="24">
        <v>0</v>
      </c>
    </row>
    <row r="442" spans="1:5" x14ac:dyDescent="0.25">
      <c r="A442" s="43" t="s">
        <v>238</v>
      </c>
      <c r="B442" s="24" t="s">
        <v>55</v>
      </c>
      <c r="C442" s="24">
        <v>2018</v>
      </c>
      <c r="D442" t="str">
        <f t="shared" si="13"/>
        <v>MT_FRT_SHIP</v>
      </c>
      <c r="E442" s="24">
        <v>0.04</v>
      </c>
    </row>
    <row r="443" spans="1:5" x14ac:dyDescent="0.25">
      <c r="A443" s="43" t="s">
        <v>222</v>
      </c>
      <c r="B443" s="24" t="s">
        <v>55</v>
      </c>
      <c r="C443" s="24">
        <v>2018</v>
      </c>
      <c r="D443" t="str">
        <f t="shared" si="13"/>
        <v>MT_FRT_SHIP</v>
      </c>
      <c r="E443" s="24">
        <v>0.11</v>
      </c>
    </row>
    <row r="444" spans="1:5" x14ac:dyDescent="0.25">
      <c r="A444" s="43" t="s">
        <v>236</v>
      </c>
      <c r="B444" s="24" t="s">
        <v>55</v>
      </c>
      <c r="C444" s="24">
        <v>2018</v>
      </c>
      <c r="D444" t="str">
        <f t="shared" si="13"/>
        <v>MT_FRT_SHIP</v>
      </c>
      <c r="E444" s="24">
        <v>0.04</v>
      </c>
    </row>
    <row r="445" spans="1:5" x14ac:dyDescent="0.25">
      <c r="A445" s="43" t="s">
        <v>239</v>
      </c>
      <c r="B445" s="24" t="s">
        <v>55</v>
      </c>
      <c r="C445" s="24">
        <v>2018</v>
      </c>
      <c r="D445" t="str">
        <f t="shared" si="13"/>
        <v>MT_FRT_SHIP</v>
      </c>
      <c r="E445" s="24">
        <v>0.01</v>
      </c>
    </row>
    <row r="446" spans="1:5" x14ac:dyDescent="0.25">
      <c r="A446" s="43" t="s">
        <v>240</v>
      </c>
      <c r="B446" s="24" t="s">
        <v>55</v>
      </c>
      <c r="C446" s="24">
        <v>2018</v>
      </c>
      <c r="D446" t="str">
        <f t="shared" si="13"/>
        <v>MT_FRT_SHIP</v>
      </c>
      <c r="E446" s="24">
        <v>0.01</v>
      </c>
    </row>
    <row r="447" spans="1:5" x14ac:dyDescent="0.25">
      <c r="A447" s="43" t="s">
        <v>238</v>
      </c>
      <c r="B447" s="24" t="s">
        <v>55</v>
      </c>
      <c r="C447" s="24">
        <v>2020</v>
      </c>
      <c r="D447" t="str">
        <f t="shared" si="13"/>
        <v>MT_FRT_SHIP</v>
      </c>
      <c r="E447" s="24">
        <v>0.04</v>
      </c>
    </row>
    <row r="448" spans="1:5" x14ac:dyDescent="0.25">
      <c r="A448" s="43" t="s">
        <v>222</v>
      </c>
      <c r="B448" s="24" t="s">
        <v>55</v>
      </c>
      <c r="C448" s="24">
        <v>2020</v>
      </c>
      <c r="D448" t="str">
        <f t="shared" si="13"/>
        <v>MT_FRT_SHIP</v>
      </c>
      <c r="E448" s="24">
        <v>0.105</v>
      </c>
    </row>
    <row r="449" spans="1:5" x14ac:dyDescent="0.25">
      <c r="A449" s="43" t="s">
        <v>236</v>
      </c>
      <c r="B449" s="24" t="s">
        <v>55</v>
      </c>
      <c r="C449" s="24">
        <v>2020</v>
      </c>
      <c r="D449" t="str">
        <f t="shared" si="13"/>
        <v>MT_FRT_SHIP</v>
      </c>
      <c r="E449" s="24">
        <v>0.04</v>
      </c>
    </row>
    <row r="450" spans="1:5" x14ac:dyDescent="0.25">
      <c r="A450" s="43" t="s">
        <v>239</v>
      </c>
      <c r="B450" s="24" t="s">
        <v>55</v>
      </c>
      <c r="C450" s="24">
        <v>2020</v>
      </c>
      <c r="D450" t="str">
        <f t="shared" si="13"/>
        <v>MT_FRT_SHIP</v>
      </c>
      <c r="E450" s="24">
        <v>0.01</v>
      </c>
    </row>
    <row r="451" spans="1:5" x14ac:dyDescent="0.25">
      <c r="A451" s="43" t="s">
        <v>240</v>
      </c>
      <c r="B451" s="24" t="s">
        <v>55</v>
      </c>
      <c r="C451" s="24">
        <v>2020</v>
      </c>
      <c r="D451" t="str">
        <f t="shared" si="13"/>
        <v>MT_FRT_SHIP</v>
      </c>
      <c r="E451" s="24">
        <v>0.01</v>
      </c>
    </row>
    <row r="452" spans="1:5" x14ac:dyDescent="0.25">
      <c r="A452" s="43" t="s">
        <v>238</v>
      </c>
      <c r="B452" s="24" t="s">
        <v>55</v>
      </c>
      <c r="C452" s="24">
        <v>2025</v>
      </c>
      <c r="D452" t="str">
        <f t="shared" si="13"/>
        <v>MT_FRT_SHIP</v>
      </c>
      <c r="E452" s="24">
        <v>0.04</v>
      </c>
    </row>
    <row r="453" spans="1:5" x14ac:dyDescent="0.25">
      <c r="A453" s="43" t="s">
        <v>222</v>
      </c>
      <c r="B453" s="24" t="s">
        <v>55</v>
      </c>
      <c r="C453" s="24">
        <v>2025</v>
      </c>
      <c r="D453" t="str">
        <f t="shared" si="13"/>
        <v>MT_FRT_SHIP</v>
      </c>
      <c r="E453" s="24">
        <v>0.1</v>
      </c>
    </row>
    <row r="454" spans="1:5" x14ac:dyDescent="0.25">
      <c r="A454" s="43" t="s">
        <v>236</v>
      </c>
      <c r="B454" s="24" t="s">
        <v>55</v>
      </c>
      <c r="C454" s="24">
        <v>2025</v>
      </c>
      <c r="D454" t="str">
        <f t="shared" si="13"/>
        <v>MT_FRT_SHIP</v>
      </c>
      <c r="E454" s="24">
        <v>3.5000000000000003E-2</v>
      </c>
    </row>
    <row r="455" spans="1:5" x14ac:dyDescent="0.25">
      <c r="A455" s="43" t="s">
        <v>239</v>
      </c>
      <c r="B455" s="24" t="s">
        <v>55</v>
      </c>
      <c r="C455" s="24">
        <v>2025</v>
      </c>
      <c r="D455" t="str">
        <f t="shared" si="13"/>
        <v>MT_FRT_SHIP</v>
      </c>
      <c r="E455" s="24">
        <v>0.01</v>
      </c>
    </row>
    <row r="456" spans="1:5" x14ac:dyDescent="0.25">
      <c r="A456" s="43" t="s">
        <v>240</v>
      </c>
      <c r="B456" s="24" t="s">
        <v>55</v>
      </c>
      <c r="C456" s="24">
        <v>2025</v>
      </c>
      <c r="D456" t="str">
        <f t="shared" si="13"/>
        <v>MT_FRT_SHIP</v>
      </c>
      <c r="E456" s="24">
        <v>0.01</v>
      </c>
    </row>
    <row r="457" spans="1:5" x14ac:dyDescent="0.25">
      <c r="A457" s="43" t="s">
        <v>238</v>
      </c>
      <c r="B457" s="24" t="s">
        <v>55</v>
      </c>
      <c r="C457" s="24">
        <v>2030</v>
      </c>
      <c r="D457" t="str">
        <f t="shared" si="13"/>
        <v>MT_FRT_SHIP</v>
      </c>
      <c r="E457" s="24">
        <v>0.04</v>
      </c>
    </row>
    <row r="458" spans="1:5" x14ac:dyDescent="0.25">
      <c r="A458" s="43" t="s">
        <v>222</v>
      </c>
      <c r="B458" s="24" t="s">
        <v>55</v>
      </c>
      <c r="C458" s="24">
        <v>2030</v>
      </c>
      <c r="D458" t="str">
        <f t="shared" si="13"/>
        <v>MT_FRT_SHIP</v>
      </c>
      <c r="E458" s="24">
        <v>9.5000000000000001E-2</v>
      </c>
    </row>
    <row r="459" spans="1:5" x14ac:dyDescent="0.25">
      <c r="A459" s="43" t="s">
        <v>236</v>
      </c>
      <c r="B459" s="24" t="s">
        <v>55</v>
      </c>
      <c r="C459" s="24">
        <v>2030</v>
      </c>
      <c r="D459" t="str">
        <f t="shared" si="13"/>
        <v>MT_FRT_SHIP</v>
      </c>
      <c r="E459" s="24">
        <v>3.5000000000000003E-2</v>
      </c>
    </row>
    <row r="460" spans="1:5" x14ac:dyDescent="0.25">
      <c r="A460" s="43" t="s">
        <v>239</v>
      </c>
      <c r="B460" s="24" t="s">
        <v>55</v>
      </c>
      <c r="C460" s="24">
        <v>2030</v>
      </c>
      <c r="D460" t="str">
        <f t="shared" si="13"/>
        <v>MT_FRT_SHIP</v>
      </c>
      <c r="E460" s="24">
        <v>5.0000000000000001E-3</v>
      </c>
    </row>
    <row r="461" spans="1:5" x14ac:dyDescent="0.25">
      <c r="A461" s="43" t="s">
        <v>240</v>
      </c>
      <c r="B461" s="24" t="s">
        <v>55</v>
      </c>
      <c r="C461" s="24">
        <v>2030</v>
      </c>
      <c r="D461" t="str">
        <f t="shared" si="13"/>
        <v>MT_FRT_SHIP</v>
      </c>
      <c r="E461" s="24">
        <v>5.0000000000000001E-3</v>
      </c>
    </row>
    <row r="462" spans="1:5" x14ac:dyDescent="0.25">
      <c r="A462" s="43" t="s">
        <v>238</v>
      </c>
      <c r="B462" s="24" t="s">
        <v>55</v>
      </c>
      <c r="C462" s="24">
        <v>2035</v>
      </c>
      <c r="D462" t="str">
        <f t="shared" si="13"/>
        <v>MT_FRT_SHIP</v>
      </c>
      <c r="E462" s="24">
        <v>3.5000000000000003E-2</v>
      </c>
    </row>
    <row r="463" spans="1:5" x14ac:dyDescent="0.25">
      <c r="A463" s="43" t="s">
        <v>222</v>
      </c>
      <c r="B463" s="24" t="s">
        <v>55</v>
      </c>
      <c r="C463" s="24">
        <v>2035</v>
      </c>
      <c r="D463" t="str">
        <f t="shared" si="13"/>
        <v>MT_FRT_SHIP</v>
      </c>
      <c r="E463" s="24">
        <v>0.09</v>
      </c>
    </row>
    <row r="464" spans="1:5" x14ac:dyDescent="0.25">
      <c r="A464" s="43" t="s">
        <v>236</v>
      </c>
      <c r="B464" s="24" t="s">
        <v>55</v>
      </c>
      <c r="C464" s="24">
        <v>2035</v>
      </c>
      <c r="D464" t="str">
        <f t="shared" si="13"/>
        <v>MT_FRT_SHIP</v>
      </c>
      <c r="E464" s="24">
        <v>0.03</v>
      </c>
    </row>
    <row r="465" spans="1:5" x14ac:dyDescent="0.25">
      <c r="A465" s="43" t="s">
        <v>239</v>
      </c>
      <c r="B465" s="24" t="s">
        <v>55</v>
      </c>
      <c r="C465" s="24">
        <v>2035</v>
      </c>
      <c r="D465" t="str">
        <f t="shared" si="13"/>
        <v>MT_FRT_SHIP</v>
      </c>
      <c r="E465" s="24">
        <v>5.0000000000000001E-3</v>
      </c>
    </row>
    <row r="466" spans="1:5" x14ac:dyDescent="0.25">
      <c r="A466" s="43" t="s">
        <v>240</v>
      </c>
      <c r="B466" s="24" t="s">
        <v>55</v>
      </c>
      <c r="C466" s="24">
        <v>2035</v>
      </c>
      <c r="D466" t="str">
        <f t="shared" si="13"/>
        <v>MT_FRT_SHIP</v>
      </c>
      <c r="E466" s="24">
        <v>5.0000000000000001E-3</v>
      </c>
    </row>
    <row r="467" spans="1:5" x14ac:dyDescent="0.25">
      <c r="A467" s="43" t="s">
        <v>238</v>
      </c>
      <c r="B467" s="24" t="s">
        <v>55</v>
      </c>
      <c r="C467" s="24">
        <v>2040</v>
      </c>
      <c r="D467" t="str">
        <f t="shared" ref="D467:D481" si="14">D466</f>
        <v>MT_FRT_SHIP</v>
      </c>
      <c r="E467" s="24">
        <v>3.5000000000000003E-2</v>
      </c>
    </row>
    <row r="468" spans="1:5" x14ac:dyDescent="0.25">
      <c r="A468" s="43" t="s">
        <v>222</v>
      </c>
      <c r="B468" s="24" t="s">
        <v>55</v>
      </c>
      <c r="C468" s="24">
        <v>2040</v>
      </c>
      <c r="D468" t="str">
        <f t="shared" si="14"/>
        <v>MT_FRT_SHIP</v>
      </c>
      <c r="E468" s="24">
        <v>8.5000000000000006E-2</v>
      </c>
    </row>
    <row r="469" spans="1:5" x14ac:dyDescent="0.25">
      <c r="A469" s="43" t="s">
        <v>236</v>
      </c>
      <c r="B469" s="24" t="s">
        <v>55</v>
      </c>
      <c r="C469" s="24">
        <v>2040</v>
      </c>
      <c r="D469" t="str">
        <f t="shared" si="14"/>
        <v>MT_FRT_SHIP</v>
      </c>
      <c r="E469" s="24">
        <v>0.03</v>
      </c>
    </row>
    <row r="470" spans="1:5" x14ac:dyDescent="0.25">
      <c r="A470" s="43" t="s">
        <v>239</v>
      </c>
      <c r="B470" s="24" t="s">
        <v>55</v>
      </c>
      <c r="C470" s="24">
        <v>2040</v>
      </c>
      <c r="D470" t="str">
        <f t="shared" si="14"/>
        <v>MT_FRT_SHIP</v>
      </c>
      <c r="E470" s="24">
        <v>0</v>
      </c>
    </row>
    <row r="471" spans="1:5" x14ac:dyDescent="0.25">
      <c r="A471" s="43" t="s">
        <v>240</v>
      </c>
      <c r="B471" s="24" t="s">
        <v>55</v>
      </c>
      <c r="C471" s="24">
        <v>2040</v>
      </c>
      <c r="D471" t="str">
        <f t="shared" si="14"/>
        <v>MT_FRT_SHIP</v>
      </c>
      <c r="E471" s="24">
        <v>0</v>
      </c>
    </row>
    <row r="472" spans="1:5" x14ac:dyDescent="0.25">
      <c r="A472" s="43" t="s">
        <v>238</v>
      </c>
      <c r="B472" s="24" t="s">
        <v>55</v>
      </c>
      <c r="C472" s="24">
        <v>2045</v>
      </c>
      <c r="D472" t="str">
        <f t="shared" si="14"/>
        <v>MT_FRT_SHIP</v>
      </c>
      <c r="E472" s="24">
        <v>0.03</v>
      </c>
    </row>
    <row r="473" spans="1:5" x14ac:dyDescent="0.25">
      <c r="A473" s="43" t="s">
        <v>222</v>
      </c>
      <c r="B473" s="24" t="s">
        <v>55</v>
      </c>
      <c r="C473" s="24">
        <v>2045</v>
      </c>
      <c r="D473" t="str">
        <f t="shared" si="14"/>
        <v>MT_FRT_SHIP</v>
      </c>
      <c r="E473" s="24">
        <v>0.08</v>
      </c>
    </row>
    <row r="474" spans="1:5" x14ac:dyDescent="0.25">
      <c r="A474" s="43" t="s">
        <v>236</v>
      </c>
      <c r="B474" s="24" t="s">
        <v>55</v>
      </c>
      <c r="C474" s="24">
        <v>2045</v>
      </c>
      <c r="D474" t="str">
        <f t="shared" si="14"/>
        <v>MT_FRT_SHIP</v>
      </c>
      <c r="E474" s="24">
        <v>2.5000000000000001E-2</v>
      </c>
    </row>
    <row r="475" spans="1:5" x14ac:dyDescent="0.25">
      <c r="A475" s="43" t="s">
        <v>239</v>
      </c>
      <c r="B475" s="24" t="s">
        <v>55</v>
      </c>
      <c r="C475" s="24">
        <v>2045</v>
      </c>
      <c r="D475" t="str">
        <f t="shared" si="14"/>
        <v>MT_FRT_SHIP</v>
      </c>
      <c r="E475" s="24">
        <v>0</v>
      </c>
    </row>
    <row r="476" spans="1:5" x14ac:dyDescent="0.25">
      <c r="A476" s="43" t="s">
        <v>240</v>
      </c>
      <c r="B476" s="24" t="s">
        <v>55</v>
      </c>
      <c r="C476" s="24">
        <v>2045</v>
      </c>
      <c r="D476" t="str">
        <f t="shared" si="14"/>
        <v>MT_FRT_SHIP</v>
      </c>
      <c r="E476" s="24">
        <v>0</v>
      </c>
    </row>
    <row r="477" spans="1:5" x14ac:dyDescent="0.25">
      <c r="A477" s="43" t="s">
        <v>238</v>
      </c>
      <c r="B477" s="24" t="s">
        <v>55</v>
      </c>
      <c r="C477" s="24">
        <v>2050</v>
      </c>
      <c r="D477" t="str">
        <f t="shared" si="14"/>
        <v>MT_FRT_SHIP</v>
      </c>
      <c r="E477" s="24">
        <v>0.03</v>
      </c>
    </row>
    <row r="478" spans="1:5" x14ac:dyDescent="0.25">
      <c r="A478" s="43" t="s">
        <v>222</v>
      </c>
      <c r="B478" s="24" t="s">
        <v>55</v>
      </c>
      <c r="C478" s="24">
        <v>2050</v>
      </c>
      <c r="D478" t="str">
        <f t="shared" si="14"/>
        <v>MT_FRT_SHIP</v>
      </c>
      <c r="E478" s="24">
        <v>7.4999999999999997E-2</v>
      </c>
    </row>
    <row r="479" spans="1:5" x14ac:dyDescent="0.25">
      <c r="A479" s="43" t="s">
        <v>236</v>
      </c>
      <c r="B479" s="24" t="s">
        <v>55</v>
      </c>
      <c r="C479" s="24">
        <v>2050</v>
      </c>
      <c r="D479" t="str">
        <f t="shared" si="14"/>
        <v>MT_FRT_SHIP</v>
      </c>
      <c r="E479" s="24">
        <v>0.02</v>
      </c>
    </row>
    <row r="480" spans="1:5" x14ac:dyDescent="0.25">
      <c r="A480" s="43" t="s">
        <v>239</v>
      </c>
      <c r="B480" s="24" t="s">
        <v>55</v>
      </c>
      <c r="C480" s="24">
        <v>2050</v>
      </c>
      <c r="D480" t="str">
        <f t="shared" si="14"/>
        <v>MT_FRT_SHIP</v>
      </c>
      <c r="E480" s="24">
        <v>0</v>
      </c>
    </row>
    <row r="481" spans="1:5" x14ac:dyDescent="0.25">
      <c r="A481" s="43" t="s">
        <v>240</v>
      </c>
      <c r="B481" s="24" t="s">
        <v>55</v>
      </c>
      <c r="C481" s="24">
        <v>2050</v>
      </c>
      <c r="D481" t="str">
        <f t="shared" si="14"/>
        <v>MT_FRT_SHIP</v>
      </c>
      <c r="E481" s="24">
        <v>0</v>
      </c>
    </row>
    <row r="482" spans="1:5" x14ac:dyDescent="0.25">
      <c r="A482" s="24" t="s">
        <v>238</v>
      </c>
      <c r="B482" s="24" t="s">
        <v>58</v>
      </c>
      <c r="C482" s="24">
        <v>2018</v>
      </c>
      <c r="D482" s="24" t="s">
        <v>30</v>
      </c>
      <c r="E482" s="24">
        <v>0</v>
      </c>
    </row>
    <row r="483" spans="1:5" x14ac:dyDescent="0.25">
      <c r="A483" s="24" t="s">
        <v>222</v>
      </c>
      <c r="B483" s="24" t="s">
        <v>58</v>
      </c>
      <c r="C483" s="24">
        <v>2018</v>
      </c>
      <c r="D483" t="str">
        <f t="shared" ref="D483:D514" si="15">D482</f>
        <v>MT_PSNG_ROAD_RE</v>
      </c>
      <c r="E483" s="24">
        <v>0</v>
      </c>
    </row>
    <row r="484" spans="1:5" x14ac:dyDescent="0.25">
      <c r="A484" s="24" t="s">
        <v>236</v>
      </c>
      <c r="B484" s="24" t="s">
        <v>58</v>
      </c>
      <c r="C484" s="24">
        <v>2018</v>
      </c>
      <c r="D484" t="str">
        <f t="shared" si="15"/>
        <v>MT_PSNG_ROAD_RE</v>
      </c>
      <c r="E484" s="24">
        <v>0</v>
      </c>
    </row>
    <row r="485" spans="1:5" x14ac:dyDescent="0.25">
      <c r="A485" s="24" t="s">
        <v>239</v>
      </c>
      <c r="B485" s="24" t="s">
        <v>58</v>
      </c>
      <c r="C485" s="24">
        <v>2018</v>
      </c>
      <c r="D485" t="str">
        <f t="shared" si="15"/>
        <v>MT_PSNG_ROAD_RE</v>
      </c>
      <c r="E485" s="24">
        <v>0</v>
      </c>
    </row>
    <row r="486" spans="1:5" x14ac:dyDescent="0.25">
      <c r="A486" s="24" t="s">
        <v>240</v>
      </c>
      <c r="B486" s="24" t="s">
        <v>58</v>
      </c>
      <c r="C486" s="24">
        <v>2018</v>
      </c>
      <c r="D486" t="str">
        <f t="shared" si="15"/>
        <v>MT_PSNG_ROAD_RE</v>
      </c>
      <c r="E486" s="24">
        <v>0</v>
      </c>
    </row>
    <row r="487" spans="1:5" x14ac:dyDescent="0.25">
      <c r="A487" s="24" t="s">
        <v>238</v>
      </c>
      <c r="B487" s="24" t="s">
        <v>58</v>
      </c>
      <c r="C487" s="24">
        <v>2020</v>
      </c>
      <c r="D487" t="str">
        <f t="shared" si="15"/>
        <v>MT_PSNG_ROAD_RE</v>
      </c>
      <c r="E487" s="24">
        <v>0</v>
      </c>
    </row>
    <row r="488" spans="1:5" x14ac:dyDescent="0.25">
      <c r="A488" s="24" t="s">
        <v>222</v>
      </c>
      <c r="B488" s="24" t="s">
        <v>58</v>
      </c>
      <c r="C488" s="24">
        <v>2020</v>
      </c>
      <c r="D488" t="str">
        <f t="shared" si="15"/>
        <v>MT_PSNG_ROAD_RE</v>
      </c>
      <c r="E488" s="24">
        <v>0</v>
      </c>
    </row>
    <row r="489" spans="1:5" x14ac:dyDescent="0.25">
      <c r="A489" s="24" t="s">
        <v>236</v>
      </c>
      <c r="B489" s="24" t="s">
        <v>58</v>
      </c>
      <c r="C489" s="24">
        <v>2020</v>
      </c>
      <c r="D489" t="str">
        <f t="shared" si="15"/>
        <v>MT_PSNG_ROAD_RE</v>
      </c>
      <c r="E489" s="24">
        <v>0</v>
      </c>
    </row>
    <row r="490" spans="1:5" x14ac:dyDescent="0.25">
      <c r="A490" s="24" t="s">
        <v>239</v>
      </c>
      <c r="B490" s="24" t="s">
        <v>58</v>
      </c>
      <c r="C490" s="24">
        <v>2020</v>
      </c>
      <c r="D490" t="str">
        <f t="shared" si="15"/>
        <v>MT_PSNG_ROAD_RE</v>
      </c>
      <c r="E490" s="24">
        <v>0</v>
      </c>
    </row>
    <row r="491" spans="1:5" x14ac:dyDescent="0.25">
      <c r="A491" s="24" t="s">
        <v>240</v>
      </c>
      <c r="B491" s="24" t="s">
        <v>58</v>
      </c>
      <c r="C491" s="24">
        <v>2020</v>
      </c>
      <c r="D491" t="str">
        <f t="shared" si="15"/>
        <v>MT_PSNG_ROAD_RE</v>
      </c>
      <c r="E491" s="24">
        <v>0</v>
      </c>
    </row>
    <row r="492" spans="1:5" x14ac:dyDescent="0.25">
      <c r="A492" s="24" t="s">
        <v>238</v>
      </c>
      <c r="B492" s="24" t="s">
        <v>58</v>
      </c>
      <c r="C492" s="24">
        <v>2025</v>
      </c>
      <c r="D492" t="str">
        <f t="shared" si="15"/>
        <v>MT_PSNG_ROAD_RE</v>
      </c>
      <c r="E492" s="24">
        <v>0</v>
      </c>
    </row>
    <row r="493" spans="1:5" x14ac:dyDescent="0.25">
      <c r="A493" s="24" t="s">
        <v>222</v>
      </c>
      <c r="B493" s="24" t="s">
        <v>58</v>
      </c>
      <c r="C493" s="24">
        <v>2025</v>
      </c>
      <c r="D493" t="str">
        <f t="shared" si="15"/>
        <v>MT_PSNG_ROAD_RE</v>
      </c>
      <c r="E493" s="24">
        <v>0</v>
      </c>
    </row>
    <row r="494" spans="1:5" x14ac:dyDescent="0.25">
      <c r="A494" s="24" t="s">
        <v>236</v>
      </c>
      <c r="B494" s="24" t="s">
        <v>58</v>
      </c>
      <c r="C494" s="24">
        <v>2025</v>
      </c>
      <c r="D494" t="str">
        <f t="shared" si="15"/>
        <v>MT_PSNG_ROAD_RE</v>
      </c>
      <c r="E494" s="24">
        <v>0</v>
      </c>
    </row>
    <row r="495" spans="1:5" x14ac:dyDescent="0.25">
      <c r="A495" s="24" t="s">
        <v>239</v>
      </c>
      <c r="B495" s="24" t="s">
        <v>58</v>
      </c>
      <c r="C495" s="24">
        <v>2025</v>
      </c>
      <c r="D495" t="str">
        <f t="shared" si="15"/>
        <v>MT_PSNG_ROAD_RE</v>
      </c>
      <c r="E495" s="24">
        <v>0</v>
      </c>
    </row>
    <row r="496" spans="1:5" x14ac:dyDescent="0.25">
      <c r="A496" s="24" t="s">
        <v>240</v>
      </c>
      <c r="B496" s="24" t="s">
        <v>58</v>
      </c>
      <c r="C496" s="24">
        <v>2025</v>
      </c>
      <c r="D496" t="str">
        <f t="shared" si="15"/>
        <v>MT_PSNG_ROAD_RE</v>
      </c>
      <c r="E496" s="24">
        <v>0</v>
      </c>
    </row>
    <row r="497" spans="1:5" x14ac:dyDescent="0.25">
      <c r="A497" s="24" t="s">
        <v>238</v>
      </c>
      <c r="B497" s="24" t="s">
        <v>58</v>
      </c>
      <c r="C497" s="24">
        <v>2030</v>
      </c>
      <c r="D497" t="str">
        <f t="shared" si="15"/>
        <v>MT_PSNG_ROAD_RE</v>
      </c>
      <c r="E497" s="24">
        <v>0</v>
      </c>
    </row>
    <row r="498" spans="1:5" x14ac:dyDescent="0.25">
      <c r="A498" s="24" t="s">
        <v>222</v>
      </c>
      <c r="B498" s="24" t="s">
        <v>58</v>
      </c>
      <c r="C498" s="24">
        <v>2030</v>
      </c>
      <c r="D498" t="str">
        <f t="shared" si="15"/>
        <v>MT_PSNG_ROAD_RE</v>
      </c>
      <c r="E498" s="24">
        <v>0</v>
      </c>
    </row>
    <row r="499" spans="1:5" x14ac:dyDescent="0.25">
      <c r="A499" s="24" t="s">
        <v>236</v>
      </c>
      <c r="B499" s="24" t="s">
        <v>58</v>
      </c>
      <c r="C499" s="24">
        <v>2030</v>
      </c>
      <c r="D499" t="str">
        <f t="shared" si="15"/>
        <v>MT_PSNG_ROAD_RE</v>
      </c>
      <c r="E499" s="24">
        <v>0</v>
      </c>
    </row>
    <row r="500" spans="1:5" x14ac:dyDescent="0.25">
      <c r="A500" s="24" t="s">
        <v>239</v>
      </c>
      <c r="B500" s="24" t="s">
        <v>58</v>
      </c>
      <c r="C500" s="24">
        <v>2030</v>
      </c>
      <c r="D500" t="str">
        <f t="shared" si="15"/>
        <v>MT_PSNG_ROAD_RE</v>
      </c>
      <c r="E500" s="24">
        <v>0</v>
      </c>
    </row>
    <row r="501" spans="1:5" x14ac:dyDescent="0.25">
      <c r="A501" s="24" t="s">
        <v>240</v>
      </c>
      <c r="B501" s="24" t="s">
        <v>58</v>
      </c>
      <c r="C501" s="24">
        <v>2030</v>
      </c>
      <c r="D501" t="str">
        <f t="shared" si="15"/>
        <v>MT_PSNG_ROAD_RE</v>
      </c>
      <c r="E501" s="24">
        <v>0</v>
      </c>
    </row>
    <row r="502" spans="1:5" x14ac:dyDescent="0.25">
      <c r="A502" s="24" t="s">
        <v>238</v>
      </c>
      <c r="B502" s="24" t="s">
        <v>58</v>
      </c>
      <c r="C502" s="24">
        <v>2035</v>
      </c>
      <c r="D502" t="str">
        <f t="shared" si="15"/>
        <v>MT_PSNG_ROAD_RE</v>
      </c>
      <c r="E502" s="24">
        <v>0</v>
      </c>
    </row>
    <row r="503" spans="1:5" x14ac:dyDescent="0.25">
      <c r="A503" s="24" t="s">
        <v>222</v>
      </c>
      <c r="B503" s="24" t="s">
        <v>58</v>
      </c>
      <c r="C503" s="24">
        <v>2035</v>
      </c>
      <c r="D503" t="str">
        <f t="shared" si="15"/>
        <v>MT_PSNG_ROAD_RE</v>
      </c>
      <c r="E503" s="24">
        <v>0</v>
      </c>
    </row>
    <row r="504" spans="1:5" x14ac:dyDescent="0.25">
      <c r="A504" s="24" t="s">
        <v>236</v>
      </c>
      <c r="B504" s="24" t="s">
        <v>58</v>
      </c>
      <c r="C504" s="24">
        <v>2035</v>
      </c>
      <c r="D504" t="str">
        <f t="shared" si="15"/>
        <v>MT_PSNG_ROAD_RE</v>
      </c>
      <c r="E504" s="24">
        <v>0</v>
      </c>
    </row>
    <row r="505" spans="1:5" x14ac:dyDescent="0.25">
      <c r="A505" s="24" t="s">
        <v>239</v>
      </c>
      <c r="B505" s="24" t="s">
        <v>58</v>
      </c>
      <c r="C505" s="24">
        <v>2035</v>
      </c>
      <c r="D505" t="str">
        <f t="shared" si="15"/>
        <v>MT_PSNG_ROAD_RE</v>
      </c>
      <c r="E505" s="24">
        <v>0</v>
      </c>
    </row>
    <row r="506" spans="1:5" x14ac:dyDescent="0.25">
      <c r="A506" s="24" t="s">
        <v>240</v>
      </c>
      <c r="B506" s="24" t="s">
        <v>58</v>
      </c>
      <c r="C506" s="24">
        <v>2035</v>
      </c>
      <c r="D506" t="str">
        <f t="shared" si="15"/>
        <v>MT_PSNG_ROAD_RE</v>
      </c>
      <c r="E506" s="24">
        <v>0</v>
      </c>
    </row>
    <row r="507" spans="1:5" x14ac:dyDescent="0.25">
      <c r="A507" s="24" t="s">
        <v>238</v>
      </c>
      <c r="B507" s="24" t="s">
        <v>58</v>
      </c>
      <c r="C507" s="24">
        <v>2040</v>
      </c>
      <c r="D507" t="str">
        <f t="shared" si="15"/>
        <v>MT_PSNG_ROAD_RE</v>
      </c>
      <c r="E507" s="24">
        <v>0</v>
      </c>
    </row>
    <row r="508" spans="1:5" x14ac:dyDescent="0.25">
      <c r="A508" s="24" t="s">
        <v>222</v>
      </c>
      <c r="B508" s="24" t="s">
        <v>58</v>
      </c>
      <c r="C508" s="24">
        <v>2040</v>
      </c>
      <c r="D508" t="str">
        <f t="shared" si="15"/>
        <v>MT_PSNG_ROAD_RE</v>
      </c>
      <c r="E508" s="24">
        <v>0</v>
      </c>
    </row>
    <row r="509" spans="1:5" x14ac:dyDescent="0.25">
      <c r="A509" s="24" t="s">
        <v>236</v>
      </c>
      <c r="B509" s="24" t="s">
        <v>58</v>
      </c>
      <c r="C509" s="24">
        <v>2040</v>
      </c>
      <c r="D509" t="str">
        <f t="shared" si="15"/>
        <v>MT_PSNG_ROAD_RE</v>
      </c>
      <c r="E509" s="24">
        <v>0</v>
      </c>
    </row>
    <row r="510" spans="1:5" x14ac:dyDescent="0.25">
      <c r="A510" s="24" t="s">
        <v>239</v>
      </c>
      <c r="B510" s="24" t="s">
        <v>58</v>
      </c>
      <c r="C510" s="24">
        <v>2040</v>
      </c>
      <c r="D510" t="str">
        <f t="shared" si="15"/>
        <v>MT_PSNG_ROAD_RE</v>
      </c>
      <c r="E510" s="24">
        <v>0</v>
      </c>
    </row>
    <row r="511" spans="1:5" x14ac:dyDescent="0.25">
      <c r="A511" s="24" t="s">
        <v>240</v>
      </c>
      <c r="B511" s="24" t="s">
        <v>58</v>
      </c>
      <c r="C511" s="24">
        <v>2040</v>
      </c>
      <c r="D511" t="str">
        <f t="shared" si="15"/>
        <v>MT_PSNG_ROAD_RE</v>
      </c>
      <c r="E511" s="24">
        <v>0</v>
      </c>
    </row>
    <row r="512" spans="1:5" x14ac:dyDescent="0.25">
      <c r="A512" s="24" t="s">
        <v>238</v>
      </c>
      <c r="B512" s="24" t="s">
        <v>58</v>
      </c>
      <c r="C512" s="24">
        <v>2045</v>
      </c>
      <c r="D512" t="str">
        <f t="shared" si="15"/>
        <v>MT_PSNG_ROAD_RE</v>
      </c>
      <c r="E512" s="24">
        <v>0</v>
      </c>
    </row>
    <row r="513" spans="1:5" x14ac:dyDescent="0.25">
      <c r="A513" s="24" t="s">
        <v>222</v>
      </c>
      <c r="B513" s="24" t="s">
        <v>58</v>
      </c>
      <c r="C513" s="24">
        <v>2045</v>
      </c>
      <c r="D513" t="str">
        <f t="shared" si="15"/>
        <v>MT_PSNG_ROAD_RE</v>
      </c>
      <c r="E513" s="24">
        <v>0</v>
      </c>
    </row>
    <row r="514" spans="1:5" x14ac:dyDescent="0.25">
      <c r="A514" s="24" t="s">
        <v>236</v>
      </c>
      <c r="B514" s="24" t="s">
        <v>58</v>
      </c>
      <c r="C514" s="24">
        <v>2045</v>
      </c>
      <c r="D514" t="str">
        <f t="shared" si="15"/>
        <v>MT_PSNG_ROAD_RE</v>
      </c>
      <c r="E514" s="24">
        <v>0</v>
      </c>
    </row>
    <row r="515" spans="1:5" x14ac:dyDescent="0.25">
      <c r="A515" s="24" t="s">
        <v>239</v>
      </c>
      <c r="B515" s="24" t="s">
        <v>58</v>
      </c>
      <c r="C515" s="24">
        <v>2045</v>
      </c>
      <c r="D515" t="str">
        <f t="shared" ref="D515:D546" si="16">D514</f>
        <v>MT_PSNG_ROAD_RE</v>
      </c>
      <c r="E515" s="24">
        <v>0</v>
      </c>
    </row>
    <row r="516" spans="1:5" x14ac:dyDescent="0.25">
      <c r="A516" s="24" t="s">
        <v>240</v>
      </c>
      <c r="B516" s="24" t="s">
        <v>58</v>
      </c>
      <c r="C516" s="24">
        <v>2045</v>
      </c>
      <c r="D516" t="str">
        <f t="shared" si="16"/>
        <v>MT_PSNG_ROAD_RE</v>
      </c>
      <c r="E516" s="24">
        <v>0</v>
      </c>
    </row>
    <row r="517" spans="1:5" x14ac:dyDescent="0.25">
      <c r="A517" s="24" t="s">
        <v>238</v>
      </c>
      <c r="B517" s="24" t="s">
        <v>58</v>
      </c>
      <c r="C517" s="24">
        <v>2050</v>
      </c>
      <c r="D517" t="str">
        <f t="shared" si="16"/>
        <v>MT_PSNG_ROAD_RE</v>
      </c>
      <c r="E517" s="24">
        <v>0</v>
      </c>
    </row>
    <row r="518" spans="1:5" x14ac:dyDescent="0.25">
      <c r="A518" s="24" t="s">
        <v>222</v>
      </c>
      <c r="B518" s="24" t="s">
        <v>58</v>
      </c>
      <c r="C518" s="24">
        <v>2050</v>
      </c>
      <c r="D518" t="str">
        <f t="shared" si="16"/>
        <v>MT_PSNG_ROAD_RE</v>
      </c>
      <c r="E518" s="24">
        <v>0</v>
      </c>
    </row>
    <row r="519" spans="1:5" x14ac:dyDescent="0.25">
      <c r="A519" s="24" t="s">
        <v>236</v>
      </c>
      <c r="B519" s="24" t="s">
        <v>58</v>
      </c>
      <c r="C519" s="24">
        <v>2050</v>
      </c>
      <c r="D519" t="str">
        <f t="shared" si="16"/>
        <v>MT_PSNG_ROAD_RE</v>
      </c>
      <c r="E519" s="24">
        <v>0</v>
      </c>
    </row>
    <row r="520" spans="1:5" x14ac:dyDescent="0.25">
      <c r="A520" s="24" t="s">
        <v>239</v>
      </c>
      <c r="B520" s="24" t="s">
        <v>58</v>
      </c>
      <c r="C520" s="24">
        <v>2050</v>
      </c>
      <c r="D520" t="str">
        <f t="shared" si="16"/>
        <v>MT_PSNG_ROAD_RE</v>
      </c>
      <c r="E520" s="24">
        <v>0</v>
      </c>
    </row>
    <row r="521" spans="1:5" x14ac:dyDescent="0.25">
      <c r="A521" s="24" t="s">
        <v>240</v>
      </c>
      <c r="B521" s="24" t="s">
        <v>58</v>
      </c>
      <c r="C521" s="24">
        <v>2050</v>
      </c>
      <c r="D521" t="str">
        <f t="shared" si="16"/>
        <v>MT_PSNG_ROAD_RE</v>
      </c>
      <c r="E521" s="24">
        <v>0</v>
      </c>
    </row>
    <row r="522" spans="1:5" x14ac:dyDescent="0.25">
      <c r="A522" s="43" t="s">
        <v>238</v>
      </c>
      <c r="B522" s="24" t="s">
        <v>55</v>
      </c>
      <c r="C522" s="24">
        <v>2018</v>
      </c>
      <c r="D522" t="str">
        <f t="shared" si="16"/>
        <v>MT_PSNG_ROAD_RE</v>
      </c>
      <c r="E522" s="24">
        <v>0</v>
      </c>
    </row>
    <row r="523" spans="1:5" x14ac:dyDescent="0.25">
      <c r="A523" s="43" t="s">
        <v>222</v>
      </c>
      <c r="B523" s="24" t="s">
        <v>55</v>
      </c>
      <c r="C523" s="24">
        <v>2018</v>
      </c>
      <c r="D523" t="str">
        <f t="shared" si="16"/>
        <v>MT_PSNG_ROAD_RE</v>
      </c>
      <c r="E523" s="24">
        <v>0</v>
      </c>
    </row>
    <row r="524" spans="1:5" x14ac:dyDescent="0.25">
      <c r="A524" s="43" t="s">
        <v>236</v>
      </c>
      <c r="B524" s="24" t="s">
        <v>55</v>
      </c>
      <c r="C524" s="24">
        <v>2018</v>
      </c>
      <c r="D524" t="str">
        <f t="shared" si="16"/>
        <v>MT_PSNG_ROAD_RE</v>
      </c>
      <c r="E524" s="24">
        <v>0</v>
      </c>
    </row>
    <row r="525" spans="1:5" x14ac:dyDescent="0.25">
      <c r="A525" s="43" t="s">
        <v>239</v>
      </c>
      <c r="B525" s="24" t="s">
        <v>55</v>
      </c>
      <c r="C525" s="24">
        <v>2018</v>
      </c>
      <c r="D525" t="str">
        <f t="shared" si="16"/>
        <v>MT_PSNG_ROAD_RE</v>
      </c>
      <c r="E525" s="24">
        <v>0</v>
      </c>
    </row>
    <row r="526" spans="1:5" x14ac:dyDescent="0.25">
      <c r="A526" s="43" t="s">
        <v>240</v>
      </c>
      <c r="B526" s="24" t="s">
        <v>55</v>
      </c>
      <c r="C526" s="24">
        <v>2018</v>
      </c>
      <c r="D526" t="str">
        <f t="shared" si="16"/>
        <v>MT_PSNG_ROAD_RE</v>
      </c>
      <c r="E526" s="24">
        <v>0</v>
      </c>
    </row>
    <row r="527" spans="1:5" x14ac:dyDescent="0.25">
      <c r="A527" s="43" t="s">
        <v>238</v>
      </c>
      <c r="B527" s="24" t="s">
        <v>55</v>
      </c>
      <c r="C527" s="24">
        <v>2020</v>
      </c>
      <c r="D527" t="str">
        <f t="shared" si="16"/>
        <v>MT_PSNG_ROAD_RE</v>
      </c>
      <c r="E527" s="24">
        <v>0</v>
      </c>
    </row>
    <row r="528" spans="1:5" x14ac:dyDescent="0.25">
      <c r="A528" s="43" t="s">
        <v>222</v>
      </c>
      <c r="B528" s="24" t="s">
        <v>55</v>
      </c>
      <c r="C528" s="24">
        <v>2020</v>
      </c>
      <c r="D528" t="str">
        <f t="shared" si="16"/>
        <v>MT_PSNG_ROAD_RE</v>
      </c>
      <c r="E528" s="24">
        <v>0</v>
      </c>
    </row>
    <row r="529" spans="1:5" x14ac:dyDescent="0.25">
      <c r="A529" s="43" t="s">
        <v>236</v>
      </c>
      <c r="B529" s="24" t="s">
        <v>55</v>
      </c>
      <c r="C529" s="24">
        <v>2020</v>
      </c>
      <c r="D529" t="str">
        <f t="shared" si="16"/>
        <v>MT_PSNG_ROAD_RE</v>
      </c>
      <c r="E529" s="24">
        <v>0</v>
      </c>
    </row>
    <row r="530" spans="1:5" x14ac:dyDescent="0.25">
      <c r="A530" s="43" t="s">
        <v>239</v>
      </c>
      <c r="B530" s="24" t="s">
        <v>55</v>
      </c>
      <c r="C530" s="24">
        <v>2020</v>
      </c>
      <c r="D530" t="str">
        <f t="shared" si="16"/>
        <v>MT_PSNG_ROAD_RE</v>
      </c>
      <c r="E530" s="24">
        <v>0</v>
      </c>
    </row>
    <row r="531" spans="1:5" x14ac:dyDescent="0.25">
      <c r="A531" s="43" t="s">
        <v>240</v>
      </c>
      <c r="B531" s="24" t="s">
        <v>55</v>
      </c>
      <c r="C531" s="24">
        <v>2020</v>
      </c>
      <c r="D531" t="str">
        <f t="shared" si="16"/>
        <v>MT_PSNG_ROAD_RE</v>
      </c>
      <c r="E531" s="24">
        <v>0</v>
      </c>
    </row>
    <row r="532" spans="1:5" x14ac:dyDescent="0.25">
      <c r="A532" s="43" t="s">
        <v>238</v>
      </c>
      <c r="B532" s="24" t="s">
        <v>55</v>
      </c>
      <c r="C532" s="24">
        <v>2025</v>
      </c>
      <c r="D532" t="str">
        <f t="shared" si="16"/>
        <v>MT_PSNG_ROAD_RE</v>
      </c>
      <c r="E532" s="24">
        <v>0</v>
      </c>
    </row>
    <row r="533" spans="1:5" x14ac:dyDescent="0.25">
      <c r="A533" s="43" t="s">
        <v>222</v>
      </c>
      <c r="B533" s="24" t="s">
        <v>55</v>
      </c>
      <c r="C533" s="24">
        <v>2025</v>
      </c>
      <c r="D533" t="str">
        <f t="shared" si="16"/>
        <v>MT_PSNG_ROAD_RE</v>
      </c>
      <c r="E533" s="24">
        <v>0</v>
      </c>
    </row>
    <row r="534" spans="1:5" x14ac:dyDescent="0.25">
      <c r="A534" s="43" t="s">
        <v>236</v>
      </c>
      <c r="B534" s="24" t="s">
        <v>55</v>
      </c>
      <c r="C534" s="24">
        <v>2025</v>
      </c>
      <c r="D534" t="str">
        <f t="shared" si="16"/>
        <v>MT_PSNG_ROAD_RE</v>
      </c>
      <c r="E534" s="24">
        <v>0</v>
      </c>
    </row>
    <row r="535" spans="1:5" x14ac:dyDescent="0.25">
      <c r="A535" s="43" t="s">
        <v>239</v>
      </c>
      <c r="B535" s="24" t="s">
        <v>55</v>
      </c>
      <c r="C535" s="24">
        <v>2025</v>
      </c>
      <c r="D535" t="str">
        <f t="shared" si="16"/>
        <v>MT_PSNG_ROAD_RE</v>
      </c>
      <c r="E535" s="24">
        <v>0</v>
      </c>
    </row>
    <row r="536" spans="1:5" x14ac:dyDescent="0.25">
      <c r="A536" s="43" t="s">
        <v>240</v>
      </c>
      <c r="B536" s="24" t="s">
        <v>55</v>
      </c>
      <c r="C536" s="24">
        <v>2025</v>
      </c>
      <c r="D536" t="str">
        <f t="shared" si="16"/>
        <v>MT_PSNG_ROAD_RE</v>
      </c>
      <c r="E536" s="24">
        <v>0</v>
      </c>
    </row>
    <row r="537" spans="1:5" x14ac:dyDescent="0.25">
      <c r="A537" s="43" t="s">
        <v>238</v>
      </c>
      <c r="B537" s="24" t="s">
        <v>55</v>
      </c>
      <c r="C537" s="24">
        <v>2030</v>
      </c>
      <c r="D537" t="str">
        <f t="shared" si="16"/>
        <v>MT_PSNG_ROAD_RE</v>
      </c>
      <c r="E537" s="24">
        <v>0</v>
      </c>
    </row>
    <row r="538" spans="1:5" x14ac:dyDescent="0.25">
      <c r="A538" s="43" t="s">
        <v>222</v>
      </c>
      <c r="B538" s="24" t="s">
        <v>55</v>
      </c>
      <c r="C538" s="24">
        <v>2030</v>
      </c>
      <c r="D538" t="str">
        <f t="shared" si="16"/>
        <v>MT_PSNG_ROAD_RE</v>
      </c>
      <c r="E538" s="24">
        <v>0</v>
      </c>
    </row>
    <row r="539" spans="1:5" x14ac:dyDescent="0.25">
      <c r="A539" s="43" t="s">
        <v>236</v>
      </c>
      <c r="B539" s="24" t="s">
        <v>55</v>
      </c>
      <c r="C539" s="24">
        <v>2030</v>
      </c>
      <c r="D539" t="str">
        <f t="shared" si="16"/>
        <v>MT_PSNG_ROAD_RE</v>
      </c>
      <c r="E539" s="24">
        <v>0</v>
      </c>
    </row>
    <row r="540" spans="1:5" x14ac:dyDescent="0.25">
      <c r="A540" s="43" t="s">
        <v>239</v>
      </c>
      <c r="B540" s="24" t="s">
        <v>55</v>
      </c>
      <c r="C540" s="24">
        <v>2030</v>
      </c>
      <c r="D540" t="str">
        <f t="shared" si="16"/>
        <v>MT_PSNG_ROAD_RE</v>
      </c>
      <c r="E540" s="24">
        <v>0</v>
      </c>
    </row>
    <row r="541" spans="1:5" x14ac:dyDescent="0.25">
      <c r="A541" s="43" t="s">
        <v>240</v>
      </c>
      <c r="B541" s="24" t="s">
        <v>55</v>
      </c>
      <c r="C541" s="24">
        <v>2030</v>
      </c>
      <c r="D541" t="str">
        <f t="shared" si="16"/>
        <v>MT_PSNG_ROAD_RE</v>
      </c>
      <c r="E541" s="24">
        <v>0</v>
      </c>
    </row>
    <row r="542" spans="1:5" x14ac:dyDescent="0.25">
      <c r="A542" s="43" t="s">
        <v>238</v>
      </c>
      <c r="B542" s="24" t="s">
        <v>55</v>
      </c>
      <c r="C542" s="24">
        <v>2035</v>
      </c>
      <c r="D542" t="str">
        <f t="shared" si="16"/>
        <v>MT_PSNG_ROAD_RE</v>
      </c>
      <c r="E542" s="24">
        <v>0</v>
      </c>
    </row>
    <row r="543" spans="1:5" x14ac:dyDescent="0.25">
      <c r="A543" s="43" t="s">
        <v>222</v>
      </c>
      <c r="B543" s="24" t="s">
        <v>55</v>
      </c>
      <c r="C543" s="24">
        <v>2035</v>
      </c>
      <c r="D543" t="str">
        <f t="shared" si="16"/>
        <v>MT_PSNG_ROAD_RE</v>
      </c>
      <c r="E543" s="24">
        <v>0</v>
      </c>
    </row>
    <row r="544" spans="1:5" x14ac:dyDescent="0.25">
      <c r="A544" s="43" t="s">
        <v>236</v>
      </c>
      <c r="B544" s="24" t="s">
        <v>55</v>
      </c>
      <c r="C544" s="24">
        <v>2035</v>
      </c>
      <c r="D544" t="str">
        <f t="shared" si="16"/>
        <v>MT_PSNG_ROAD_RE</v>
      </c>
      <c r="E544" s="24">
        <v>0</v>
      </c>
    </row>
    <row r="545" spans="1:5" x14ac:dyDescent="0.25">
      <c r="A545" s="43" t="s">
        <v>239</v>
      </c>
      <c r="B545" s="24" t="s">
        <v>55</v>
      </c>
      <c r="C545" s="24">
        <v>2035</v>
      </c>
      <c r="D545" t="str">
        <f t="shared" si="16"/>
        <v>MT_PSNG_ROAD_RE</v>
      </c>
      <c r="E545" s="24">
        <v>0</v>
      </c>
    </row>
    <row r="546" spans="1:5" x14ac:dyDescent="0.25">
      <c r="A546" s="43" t="s">
        <v>240</v>
      </c>
      <c r="B546" s="24" t="s">
        <v>55</v>
      </c>
      <c r="C546" s="24">
        <v>2035</v>
      </c>
      <c r="D546" t="str">
        <f t="shared" si="16"/>
        <v>MT_PSNG_ROAD_RE</v>
      </c>
      <c r="E546" s="24">
        <v>0</v>
      </c>
    </row>
    <row r="547" spans="1:5" x14ac:dyDescent="0.25">
      <c r="A547" s="43" t="s">
        <v>238</v>
      </c>
      <c r="B547" s="24" t="s">
        <v>55</v>
      </c>
      <c r="C547" s="24">
        <v>2040</v>
      </c>
      <c r="D547" t="str">
        <f t="shared" ref="D547:D561" si="17">D546</f>
        <v>MT_PSNG_ROAD_RE</v>
      </c>
      <c r="E547" s="24">
        <v>0</v>
      </c>
    </row>
    <row r="548" spans="1:5" x14ac:dyDescent="0.25">
      <c r="A548" s="43" t="s">
        <v>222</v>
      </c>
      <c r="B548" s="24" t="s">
        <v>55</v>
      </c>
      <c r="C548" s="24">
        <v>2040</v>
      </c>
      <c r="D548" t="str">
        <f t="shared" si="17"/>
        <v>MT_PSNG_ROAD_RE</v>
      </c>
      <c r="E548" s="24">
        <v>0</v>
      </c>
    </row>
    <row r="549" spans="1:5" x14ac:dyDescent="0.25">
      <c r="A549" s="43" t="s">
        <v>236</v>
      </c>
      <c r="B549" s="24" t="s">
        <v>55</v>
      </c>
      <c r="C549" s="24">
        <v>2040</v>
      </c>
      <c r="D549" t="str">
        <f t="shared" si="17"/>
        <v>MT_PSNG_ROAD_RE</v>
      </c>
      <c r="E549" s="24">
        <v>0</v>
      </c>
    </row>
    <row r="550" spans="1:5" x14ac:dyDescent="0.25">
      <c r="A550" s="43" t="s">
        <v>239</v>
      </c>
      <c r="B550" s="24" t="s">
        <v>55</v>
      </c>
      <c r="C550" s="24">
        <v>2040</v>
      </c>
      <c r="D550" t="str">
        <f t="shared" si="17"/>
        <v>MT_PSNG_ROAD_RE</v>
      </c>
      <c r="E550" s="24">
        <v>0</v>
      </c>
    </row>
    <row r="551" spans="1:5" x14ac:dyDescent="0.25">
      <c r="A551" s="43" t="s">
        <v>240</v>
      </c>
      <c r="B551" s="24" t="s">
        <v>55</v>
      </c>
      <c r="C551" s="24">
        <v>2040</v>
      </c>
      <c r="D551" t="str">
        <f t="shared" si="17"/>
        <v>MT_PSNG_ROAD_RE</v>
      </c>
      <c r="E551" s="24">
        <v>0</v>
      </c>
    </row>
    <row r="552" spans="1:5" x14ac:dyDescent="0.25">
      <c r="A552" s="43" t="s">
        <v>238</v>
      </c>
      <c r="B552" s="24" t="s">
        <v>55</v>
      </c>
      <c r="C552" s="24">
        <v>2045</v>
      </c>
      <c r="D552" t="str">
        <f t="shared" si="17"/>
        <v>MT_PSNG_ROAD_RE</v>
      </c>
      <c r="E552" s="24">
        <v>0</v>
      </c>
    </row>
    <row r="553" spans="1:5" x14ac:dyDescent="0.25">
      <c r="A553" s="43" t="s">
        <v>222</v>
      </c>
      <c r="B553" s="24" t="s">
        <v>55</v>
      </c>
      <c r="C553" s="24">
        <v>2045</v>
      </c>
      <c r="D553" t="str">
        <f t="shared" si="17"/>
        <v>MT_PSNG_ROAD_RE</v>
      </c>
      <c r="E553" s="24">
        <v>0</v>
      </c>
    </row>
    <row r="554" spans="1:5" x14ac:dyDescent="0.25">
      <c r="A554" s="43" t="s">
        <v>236</v>
      </c>
      <c r="B554" s="24" t="s">
        <v>55</v>
      </c>
      <c r="C554" s="24">
        <v>2045</v>
      </c>
      <c r="D554" t="str">
        <f t="shared" si="17"/>
        <v>MT_PSNG_ROAD_RE</v>
      </c>
      <c r="E554" s="24">
        <v>0</v>
      </c>
    </row>
    <row r="555" spans="1:5" x14ac:dyDescent="0.25">
      <c r="A555" s="43" t="s">
        <v>239</v>
      </c>
      <c r="B555" s="24" t="s">
        <v>55</v>
      </c>
      <c r="C555" s="24">
        <v>2045</v>
      </c>
      <c r="D555" t="str">
        <f t="shared" si="17"/>
        <v>MT_PSNG_ROAD_RE</v>
      </c>
      <c r="E555" s="24">
        <v>0</v>
      </c>
    </row>
    <row r="556" spans="1:5" x14ac:dyDescent="0.25">
      <c r="A556" s="43" t="s">
        <v>240</v>
      </c>
      <c r="B556" s="24" t="s">
        <v>55</v>
      </c>
      <c r="C556" s="24">
        <v>2045</v>
      </c>
      <c r="D556" t="str">
        <f t="shared" si="17"/>
        <v>MT_PSNG_ROAD_RE</v>
      </c>
      <c r="E556" s="24">
        <v>0</v>
      </c>
    </row>
    <row r="557" spans="1:5" x14ac:dyDescent="0.25">
      <c r="A557" s="43" t="s">
        <v>238</v>
      </c>
      <c r="B557" s="24" t="s">
        <v>55</v>
      </c>
      <c r="C557" s="24">
        <v>2050</v>
      </c>
      <c r="D557" t="str">
        <f t="shared" si="17"/>
        <v>MT_PSNG_ROAD_RE</v>
      </c>
      <c r="E557" s="24">
        <v>0</v>
      </c>
    </row>
    <row r="558" spans="1:5" x14ac:dyDescent="0.25">
      <c r="A558" s="43" t="s">
        <v>222</v>
      </c>
      <c r="B558" s="24" t="s">
        <v>55</v>
      </c>
      <c r="C558" s="24">
        <v>2050</v>
      </c>
      <c r="D558" t="str">
        <f t="shared" si="17"/>
        <v>MT_PSNG_ROAD_RE</v>
      </c>
      <c r="E558" s="24">
        <v>0</v>
      </c>
    </row>
    <row r="559" spans="1:5" x14ac:dyDescent="0.25">
      <c r="A559" s="43" t="s">
        <v>236</v>
      </c>
      <c r="B559" s="24" t="s">
        <v>55</v>
      </c>
      <c r="C559" s="24">
        <v>2050</v>
      </c>
      <c r="D559" t="str">
        <f t="shared" si="17"/>
        <v>MT_PSNG_ROAD_RE</v>
      </c>
      <c r="E559" s="24">
        <v>0</v>
      </c>
    </row>
    <row r="560" spans="1:5" x14ac:dyDescent="0.25">
      <c r="A560" s="43" t="s">
        <v>239</v>
      </c>
      <c r="B560" s="24" t="s">
        <v>55</v>
      </c>
      <c r="C560" s="24">
        <v>2050</v>
      </c>
      <c r="D560" t="str">
        <f t="shared" si="17"/>
        <v>MT_PSNG_ROAD_RE</v>
      </c>
      <c r="E560" s="24">
        <v>0</v>
      </c>
    </row>
    <row r="561" spans="1:5" x14ac:dyDescent="0.25">
      <c r="A561" s="43" t="s">
        <v>240</v>
      </c>
      <c r="B561" s="24" t="s">
        <v>55</v>
      </c>
      <c r="C561" s="24">
        <v>2050</v>
      </c>
      <c r="D561" t="str">
        <f t="shared" si="17"/>
        <v>MT_PSNG_ROAD_RE</v>
      </c>
      <c r="E561" s="24">
        <v>0</v>
      </c>
    </row>
    <row r="562" spans="1:5" x14ac:dyDescent="0.25">
      <c r="A562" s="24" t="s">
        <v>238</v>
      </c>
      <c r="B562" s="24" t="s">
        <v>58</v>
      </c>
      <c r="C562" s="24">
        <v>2018</v>
      </c>
      <c r="D562" s="24" t="s">
        <v>35</v>
      </c>
      <c r="E562" s="24">
        <v>0.11199999999999999</v>
      </c>
    </row>
    <row r="563" spans="1:5" x14ac:dyDescent="0.25">
      <c r="A563" s="24" t="s">
        <v>222</v>
      </c>
      <c r="B563" s="24" t="s">
        <v>58</v>
      </c>
      <c r="C563" s="24">
        <v>2018</v>
      </c>
      <c r="D563" t="str">
        <f t="shared" ref="D563:D594" si="18">D562</f>
        <v>MT_PSNG_RAIL_RE</v>
      </c>
      <c r="E563" s="24">
        <v>6.3E-2</v>
      </c>
    </row>
    <row r="564" spans="1:5" x14ac:dyDescent="0.25">
      <c r="A564" s="24" t="s">
        <v>236</v>
      </c>
      <c r="B564" s="24" t="s">
        <v>58</v>
      </c>
      <c r="C564" s="24">
        <v>2018</v>
      </c>
      <c r="D564" t="str">
        <f t="shared" si="18"/>
        <v>MT_PSNG_RAIL_RE</v>
      </c>
      <c r="E564" s="24">
        <v>7.6999999999999999E-2</v>
      </c>
    </row>
    <row r="565" spans="1:5" x14ac:dyDescent="0.25">
      <c r="A565" s="24" t="s">
        <v>239</v>
      </c>
      <c r="B565" s="24" t="s">
        <v>58</v>
      </c>
      <c r="C565" s="24">
        <v>2018</v>
      </c>
      <c r="D565" t="str">
        <f t="shared" si="18"/>
        <v>MT_PSNG_RAIL_RE</v>
      </c>
      <c r="E565" s="24">
        <v>4.9000000000000002E-2</v>
      </c>
    </row>
    <row r="566" spans="1:5" x14ac:dyDescent="0.25">
      <c r="A566" s="24" t="s">
        <v>240</v>
      </c>
      <c r="B566" s="24" t="s">
        <v>58</v>
      </c>
      <c r="C566" s="24">
        <v>2018</v>
      </c>
      <c r="D566" t="str">
        <f t="shared" si="18"/>
        <v>MT_PSNG_RAIL_RE</v>
      </c>
      <c r="E566" s="24">
        <v>5.5999999999999994E-2</v>
      </c>
    </row>
    <row r="567" spans="1:5" x14ac:dyDescent="0.25">
      <c r="A567" s="24" t="s">
        <v>238</v>
      </c>
      <c r="B567" s="24" t="s">
        <v>58</v>
      </c>
      <c r="C567" s="24">
        <v>2020</v>
      </c>
      <c r="D567" t="str">
        <f t="shared" si="18"/>
        <v>MT_PSNG_RAIL_RE</v>
      </c>
      <c r="E567" s="24">
        <v>0.1085</v>
      </c>
    </row>
    <row r="568" spans="1:5" x14ac:dyDescent="0.25">
      <c r="A568" s="24" t="s">
        <v>222</v>
      </c>
      <c r="B568" s="24" t="s">
        <v>58</v>
      </c>
      <c r="C568" s="24">
        <v>2020</v>
      </c>
      <c r="D568" t="str">
        <f t="shared" si="18"/>
        <v>MT_PSNG_RAIL_RE</v>
      </c>
      <c r="E568" s="24">
        <v>5.9499999999999997E-2</v>
      </c>
    </row>
    <row r="569" spans="1:5" x14ac:dyDescent="0.25">
      <c r="A569" s="24" t="s">
        <v>236</v>
      </c>
      <c r="B569" s="24" t="s">
        <v>58</v>
      </c>
      <c r="C569" s="24">
        <v>2020</v>
      </c>
      <c r="D569" t="str">
        <f t="shared" si="18"/>
        <v>MT_PSNG_RAIL_RE</v>
      </c>
      <c r="E569" s="24">
        <v>7.3499999999999996E-2</v>
      </c>
    </row>
    <row r="570" spans="1:5" x14ac:dyDescent="0.25">
      <c r="A570" s="24" t="s">
        <v>239</v>
      </c>
      <c r="B570" s="24" t="s">
        <v>58</v>
      </c>
      <c r="C570" s="24">
        <v>2020</v>
      </c>
      <c r="D570" t="str">
        <f t="shared" si="18"/>
        <v>MT_PSNG_RAIL_RE</v>
      </c>
      <c r="E570" s="24">
        <v>4.9000000000000002E-2</v>
      </c>
    </row>
    <row r="571" spans="1:5" x14ac:dyDescent="0.25">
      <c r="A571" s="24" t="s">
        <v>240</v>
      </c>
      <c r="B571" s="24" t="s">
        <v>58</v>
      </c>
      <c r="C571" s="24">
        <v>2020</v>
      </c>
      <c r="D571" t="str">
        <f t="shared" si="18"/>
        <v>MT_PSNG_RAIL_RE</v>
      </c>
      <c r="E571" s="24">
        <v>5.5999999999999994E-2</v>
      </c>
    </row>
    <row r="572" spans="1:5" x14ac:dyDescent="0.25">
      <c r="A572" s="24" t="s">
        <v>238</v>
      </c>
      <c r="B572" s="24" t="s">
        <v>58</v>
      </c>
      <c r="C572" s="24">
        <v>2025</v>
      </c>
      <c r="D572" t="str">
        <f t="shared" si="18"/>
        <v>MT_PSNG_RAIL_RE</v>
      </c>
      <c r="E572" s="24">
        <v>0.105</v>
      </c>
    </row>
    <row r="573" spans="1:5" x14ac:dyDescent="0.25">
      <c r="A573" s="24" t="s">
        <v>222</v>
      </c>
      <c r="B573" s="24" t="s">
        <v>58</v>
      </c>
      <c r="C573" s="24">
        <v>2025</v>
      </c>
      <c r="D573" t="str">
        <f t="shared" si="18"/>
        <v>MT_PSNG_RAIL_RE</v>
      </c>
      <c r="E573" s="24">
        <v>5.5999999999999994E-2</v>
      </c>
    </row>
    <row r="574" spans="1:5" x14ac:dyDescent="0.25">
      <c r="A574" s="24" t="s">
        <v>236</v>
      </c>
      <c r="B574" s="24" t="s">
        <v>58</v>
      </c>
      <c r="C574" s="24">
        <v>2025</v>
      </c>
      <c r="D574" t="str">
        <f t="shared" si="18"/>
        <v>MT_PSNG_RAIL_RE</v>
      </c>
      <c r="E574" s="24">
        <v>6.9999999999999993E-2</v>
      </c>
    </row>
    <row r="575" spans="1:5" x14ac:dyDescent="0.25">
      <c r="A575" s="24" t="s">
        <v>239</v>
      </c>
      <c r="B575" s="24" t="s">
        <v>58</v>
      </c>
      <c r="C575" s="24">
        <v>2025</v>
      </c>
      <c r="D575" t="str">
        <f t="shared" si="18"/>
        <v>MT_PSNG_RAIL_RE</v>
      </c>
      <c r="E575" s="24">
        <v>4.5499999999999999E-2</v>
      </c>
    </row>
    <row r="576" spans="1:5" x14ac:dyDescent="0.25">
      <c r="A576" s="24" t="s">
        <v>240</v>
      </c>
      <c r="B576" s="24" t="s">
        <v>58</v>
      </c>
      <c r="C576" s="24">
        <v>2025</v>
      </c>
      <c r="D576" t="str">
        <f t="shared" si="18"/>
        <v>MT_PSNG_RAIL_RE</v>
      </c>
      <c r="E576" s="24">
        <v>5.2499999999999998E-2</v>
      </c>
    </row>
    <row r="577" spans="1:5" x14ac:dyDescent="0.25">
      <c r="A577" s="24" t="s">
        <v>238</v>
      </c>
      <c r="B577" s="24" t="s">
        <v>58</v>
      </c>
      <c r="C577" s="24">
        <v>2030</v>
      </c>
      <c r="D577" t="str">
        <f t="shared" si="18"/>
        <v>MT_PSNG_RAIL_RE</v>
      </c>
      <c r="E577" s="24">
        <v>0.10149999999999999</v>
      </c>
    </row>
    <row r="578" spans="1:5" x14ac:dyDescent="0.25">
      <c r="A578" s="24" t="s">
        <v>222</v>
      </c>
      <c r="B578" s="24" t="s">
        <v>58</v>
      </c>
      <c r="C578" s="24">
        <v>2030</v>
      </c>
      <c r="D578" t="str">
        <f t="shared" si="18"/>
        <v>MT_PSNG_RAIL_RE</v>
      </c>
      <c r="E578" s="24">
        <v>5.2499999999999998E-2</v>
      </c>
    </row>
    <row r="579" spans="1:5" x14ac:dyDescent="0.25">
      <c r="A579" s="24" t="s">
        <v>236</v>
      </c>
      <c r="B579" s="24" t="s">
        <v>58</v>
      </c>
      <c r="C579" s="24">
        <v>2030</v>
      </c>
      <c r="D579" t="str">
        <f t="shared" si="18"/>
        <v>MT_PSNG_RAIL_RE</v>
      </c>
      <c r="E579" s="24">
        <v>6.649999999999999E-2</v>
      </c>
    </row>
    <row r="580" spans="1:5" x14ac:dyDescent="0.25">
      <c r="A580" s="24" t="s">
        <v>239</v>
      </c>
      <c r="B580" s="24" t="s">
        <v>58</v>
      </c>
      <c r="C580" s="24">
        <v>2030</v>
      </c>
      <c r="D580" t="str">
        <f t="shared" si="18"/>
        <v>MT_PSNG_RAIL_RE</v>
      </c>
      <c r="E580" s="24">
        <v>4.1999999999999996E-2</v>
      </c>
    </row>
    <row r="581" spans="1:5" x14ac:dyDescent="0.25">
      <c r="A581" s="24" t="s">
        <v>240</v>
      </c>
      <c r="B581" s="24" t="s">
        <v>58</v>
      </c>
      <c r="C581" s="24">
        <v>2030</v>
      </c>
      <c r="D581" t="str">
        <f t="shared" si="18"/>
        <v>MT_PSNG_RAIL_RE</v>
      </c>
      <c r="E581" s="24">
        <v>4.9000000000000002E-2</v>
      </c>
    </row>
    <row r="582" spans="1:5" x14ac:dyDescent="0.25">
      <c r="A582" s="24" t="s">
        <v>238</v>
      </c>
      <c r="B582" s="24" t="s">
        <v>58</v>
      </c>
      <c r="C582" s="24">
        <v>2035</v>
      </c>
      <c r="D582" t="str">
        <f t="shared" si="18"/>
        <v>MT_PSNG_RAIL_RE</v>
      </c>
      <c r="E582" s="24">
        <v>9.8000000000000004E-2</v>
      </c>
    </row>
    <row r="583" spans="1:5" x14ac:dyDescent="0.25">
      <c r="A583" s="24" t="s">
        <v>222</v>
      </c>
      <c r="B583" s="24" t="s">
        <v>58</v>
      </c>
      <c r="C583" s="24">
        <v>2035</v>
      </c>
      <c r="D583" t="str">
        <f t="shared" si="18"/>
        <v>MT_PSNG_RAIL_RE</v>
      </c>
      <c r="E583" s="24">
        <v>4.9000000000000002E-2</v>
      </c>
    </row>
    <row r="584" spans="1:5" x14ac:dyDescent="0.25">
      <c r="A584" s="24" t="s">
        <v>236</v>
      </c>
      <c r="B584" s="24" t="s">
        <v>58</v>
      </c>
      <c r="C584" s="24">
        <v>2035</v>
      </c>
      <c r="D584" t="str">
        <f t="shared" si="18"/>
        <v>MT_PSNG_RAIL_RE</v>
      </c>
      <c r="E584" s="24">
        <v>6.3E-2</v>
      </c>
    </row>
    <row r="585" spans="1:5" x14ac:dyDescent="0.25">
      <c r="A585" s="24" t="s">
        <v>239</v>
      </c>
      <c r="B585" s="24" t="s">
        <v>58</v>
      </c>
      <c r="C585" s="24">
        <v>2035</v>
      </c>
      <c r="D585" t="str">
        <f t="shared" si="18"/>
        <v>MT_PSNG_RAIL_RE</v>
      </c>
      <c r="E585" s="24">
        <v>3.85E-2</v>
      </c>
    </row>
    <row r="586" spans="1:5" x14ac:dyDescent="0.25">
      <c r="A586" s="24" t="s">
        <v>240</v>
      </c>
      <c r="B586" s="24" t="s">
        <v>58</v>
      </c>
      <c r="C586" s="24">
        <v>2035</v>
      </c>
      <c r="D586" t="str">
        <f t="shared" si="18"/>
        <v>MT_PSNG_RAIL_RE</v>
      </c>
      <c r="E586" s="24">
        <v>4.5499999999999999E-2</v>
      </c>
    </row>
    <row r="587" spans="1:5" x14ac:dyDescent="0.25">
      <c r="A587" s="24" t="s">
        <v>238</v>
      </c>
      <c r="B587" s="24" t="s">
        <v>58</v>
      </c>
      <c r="C587" s="24">
        <v>2040</v>
      </c>
      <c r="D587" t="str">
        <f t="shared" si="18"/>
        <v>MT_PSNG_RAIL_RE</v>
      </c>
      <c r="E587" s="24">
        <v>9.0999999999999998E-2</v>
      </c>
    </row>
    <row r="588" spans="1:5" x14ac:dyDescent="0.25">
      <c r="A588" s="24" t="s">
        <v>222</v>
      </c>
      <c r="B588" s="24" t="s">
        <v>58</v>
      </c>
      <c r="C588" s="24">
        <v>2040</v>
      </c>
      <c r="D588" t="str">
        <f t="shared" si="18"/>
        <v>MT_PSNG_RAIL_RE</v>
      </c>
      <c r="E588" s="24">
        <v>4.5499999999999999E-2</v>
      </c>
    </row>
    <row r="589" spans="1:5" x14ac:dyDescent="0.25">
      <c r="A589" s="24" t="s">
        <v>236</v>
      </c>
      <c r="B589" s="24" t="s">
        <v>58</v>
      </c>
      <c r="C589" s="24">
        <v>2040</v>
      </c>
      <c r="D589" t="str">
        <f t="shared" si="18"/>
        <v>MT_PSNG_RAIL_RE</v>
      </c>
      <c r="E589" s="24">
        <v>5.9499999999999997E-2</v>
      </c>
    </row>
    <row r="590" spans="1:5" x14ac:dyDescent="0.25">
      <c r="A590" s="24" t="s">
        <v>239</v>
      </c>
      <c r="B590" s="24" t="s">
        <v>58</v>
      </c>
      <c r="C590" s="24">
        <v>2040</v>
      </c>
      <c r="D590" t="str">
        <f t="shared" si="18"/>
        <v>MT_PSNG_RAIL_RE</v>
      </c>
      <c r="E590" s="24">
        <v>3.4999999999999996E-2</v>
      </c>
    </row>
    <row r="591" spans="1:5" x14ac:dyDescent="0.25">
      <c r="A591" s="24" t="s">
        <v>240</v>
      </c>
      <c r="B591" s="24" t="s">
        <v>58</v>
      </c>
      <c r="C591" s="24">
        <v>2040</v>
      </c>
      <c r="D591" t="str">
        <f t="shared" si="18"/>
        <v>MT_PSNG_RAIL_RE</v>
      </c>
      <c r="E591" s="24">
        <v>4.1999999999999996E-2</v>
      </c>
    </row>
    <row r="592" spans="1:5" x14ac:dyDescent="0.25">
      <c r="A592" s="24" t="s">
        <v>238</v>
      </c>
      <c r="B592" s="24" t="s">
        <v>58</v>
      </c>
      <c r="C592" s="24">
        <v>2045</v>
      </c>
      <c r="D592" t="str">
        <f t="shared" si="18"/>
        <v>MT_PSNG_RAIL_RE</v>
      </c>
      <c r="E592" s="24">
        <v>8.3999999999999991E-2</v>
      </c>
    </row>
    <row r="593" spans="1:5" x14ac:dyDescent="0.25">
      <c r="A593" s="24" t="s">
        <v>222</v>
      </c>
      <c r="B593" s="24" t="s">
        <v>58</v>
      </c>
      <c r="C593" s="24">
        <v>2045</v>
      </c>
      <c r="D593" t="str">
        <f t="shared" si="18"/>
        <v>MT_PSNG_RAIL_RE</v>
      </c>
      <c r="E593" s="24">
        <v>4.1999999999999996E-2</v>
      </c>
    </row>
    <row r="594" spans="1:5" x14ac:dyDescent="0.25">
      <c r="A594" s="24" t="s">
        <v>236</v>
      </c>
      <c r="B594" s="24" t="s">
        <v>58</v>
      </c>
      <c r="C594" s="24">
        <v>2045</v>
      </c>
      <c r="D594" t="str">
        <f t="shared" si="18"/>
        <v>MT_PSNG_RAIL_RE</v>
      </c>
      <c r="E594" s="24">
        <v>5.5999999999999994E-2</v>
      </c>
    </row>
    <row r="595" spans="1:5" x14ac:dyDescent="0.25">
      <c r="A595" s="24" t="s">
        <v>239</v>
      </c>
      <c r="B595" s="24" t="s">
        <v>58</v>
      </c>
      <c r="C595" s="24">
        <v>2045</v>
      </c>
      <c r="D595" t="str">
        <f t="shared" ref="D595:D626" si="19">D594</f>
        <v>MT_PSNG_RAIL_RE</v>
      </c>
      <c r="E595" s="24">
        <v>3.15E-2</v>
      </c>
    </row>
    <row r="596" spans="1:5" x14ac:dyDescent="0.25">
      <c r="A596" s="24" t="s">
        <v>240</v>
      </c>
      <c r="B596" s="24" t="s">
        <v>58</v>
      </c>
      <c r="C596" s="24">
        <v>2045</v>
      </c>
      <c r="D596" t="str">
        <f t="shared" si="19"/>
        <v>MT_PSNG_RAIL_RE</v>
      </c>
      <c r="E596" s="24">
        <v>3.85E-2</v>
      </c>
    </row>
    <row r="597" spans="1:5" x14ac:dyDescent="0.25">
      <c r="A597" s="24" t="s">
        <v>238</v>
      </c>
      <c r="B597" s="24" t="s">
        <v>58</v>
      </c>
      <c r="C597" s="24">
        <v>2050</v>
      </c>
      <c r="D597" t="str">
        <f t="shared" si="19"/>
        <v>MT_PSNG_RAIL_RE</v>
      </c>
      <c r="E597" s="24">
        <v>0</v>
      </c>
    </row>
    <row r="598" spans="1:5" x14ac:dyDescent="0.25">
      <c r="A598" s="24" t="s">
        <v>222</v>
      </c>
      <c r="B598" s="24" t="s">
        <v>58</v>
      </c>
      <c r="C598" s="24">
        <v>2050</v>
      </c>
      <c r="D598" t="str">
        <f t="shared" si="19"/>
        <v>MT_PSNG_RAIL_RE</v>
      </c>
      <c r="E598" s="24">
        <v>0</v>
      </c>
    </row>
    <row r="599" spans="1:5" x14ac:dyDescent="0.25">
      <c r="A599" s="24" t="s">
        <v>236</v>
      </c>
      <c r="B599" s="24" t="s">
        <v>58</v>
      </c>
      <c r="C599" s="24">
        <v>2050</v>
      </c>
      <c r="D599" t="str">
        <f t="shared" si="19"/>
        <v>MT_PSNG_RAIL_RE</v>
      </c>
      <c r="E599" s="24">
        <v>0</v>
      </c>
    </row>
    <row r="600" spans="1:5" x14ac:dyDescent="0.25">
      <c r="A600" s="24" t="s">
        <v>239</v>
      </c>
      <c r="B600" s="24" t="s">
        <v>58</v>
      </c>
      <c r="C600" s="24">
        <v>2050</v>
      </c>
      <c r="D600" t="str">
        <f t="shared" si="19"/>
        <v>MT_PSNG_RAIL_RE</v>
      </c>
      <c r="E600" s="24">
        <v>0</v>
      </c>
    </row>
    <row r="601" spans="1:5" x14ac:dyDescent="0.25">
      <c r="A601" s="24" t="s">
        <v>240</v>
      </c>
      <c r="B601" s="24" t="s">
        <v>58</v>
      </c>
      <c r="C601" s="24">
        <v>2050</v>
      </c>
      <c r="D601" t="str">
        <f t="shared" si="19"/>
        <v>MT_PSNG_RAIL_RE</v>
      </c>
      <c r="E601" s="24">
        <v>0</v>
      </c>
    </row>
    <row r="602" spans="1:5" x14ac:dyDescent="0.25">
      <c r="A602" s="43" t="s">
        <v>238</v>
      </c>
      <c r="B602" s="24" t="s">
        <v>55</v>
      </c>
      <c r="C602" s="24">
        <v>2018</v>
      </c>
      <c r="D602" t="str">
        <f t="shared" si="19"/>
        <v>MT_PSNG_RAIL_RE</v>
      </c>
      <c r="E602" s="24">
        <v>0</v>
      </c>
    </row>
    <row r="603" spans="1:5" x14ac:dyDescent="0.25">
      <c r="A603" s="43" t="s">
        <v>222</v>
      </c>
      <c r="B603" s="24" t="s">
        <v>55</v>
      </c>
      <c r="C603" s="24">
        <v>2018</v>
      </c>
      <c r="D603" t="str">
        <f t="shared" si="19"/>
        <v>MT_PSNG_RAIL_RE</v>
      </c>
      <c r="E603" s="24">
        <v>0</v>
      </c>
    </row>
    <row r="604" spans="1:5" x14ac:dyDescent="0.25">
      <c r="A604" s="43" t="s">
        <v>236</v>
      </c>
      <c r="B604" s="24" t="s">
        <v>55</v>
      </c>
      <c r="C604" s="24">
        <v>2018</v>
      </c>
      <c r="D604" t="str">
        <f t="shared" si="19"/>
        <v>MT_PSNG_RAIL_RE</v>
      </c>
      <c r="E604" s="24">
        <v>0</v>
      </c>
    </row>
    <row r="605" spans="1:5" x14ac:dyDescent="0.25">
      <c r="A605" s="43" t="s">
        <v>239</v>
      </c>
      <c r="B605" s="24" t="s">
        <v>55</v>
      </c>
      <c r="C605" s="24">
        <v>2018</v>
      </c>
      <c r="D605" t="str">
        <f t="shared" si="19"/>
        <v>MT_PSNG_RAIL_RE</v>
      </c>
      <c r="E605" s="24">
        <v>0</v>
      </c>
    </row>
    <row r="606" spans="1:5" x14ac:dyDescent="0.25">
      <c r="A606" s="43" t="s">
        <v>240</v>
      </c>
      <c r="B606" s="24" t="s">
        <v>55</v>
      </c>
      <c r="C606" s="24">
        <v>2018</v>
      </c>
      <c r="D606" t="str">
        <f t="shared" si="19"/>
        <v>MT_PSNG_RAIL_RE</v>
      </c>
      <c r="E606" s="24">
        <v>0</v>
      </c>
    </row>
    <row r="607" spans="1:5" x14ac:dyDescent="0.25">
      <c r="A607" s="43" t="s">
        <v>238</v>
      </c>
      <c r="B607" s="24" t="s">
        <v>55</v>
      </c>
      <c r="C607" s="24">
        <v>2020</v>
      </c>
      <c r="D607" t="str">
        <f t="shared" si="19"/>
        <v>MT_PSNG_RAIL_RE</v>
      </c>
      <c r="E607" s="24">
        <v>0</v>
      </c>
    </row>
    <row r="608" spans="1:5" x14ac:dyDescent="0.25">
      <c r="A608" s="43" t="s">
        <v>222</v>
      </c>
      <c r="B608" s="24" t="s">
        <v>55</v>
      </c>
      <c r="C608" s="24">
        <v>2020</v>
      </c>
      <c r="D608" t="str">
        <f t="shared" si="19"/>
        <v>MT_PSNG_RAIL_RE</v>
      </c>
      <c r="E608" s="24">
        <v>0</v>
      </c>
    </row>
    <row r="609" spans="1:5" x14ac:dyDescent="0.25">
      <c r="A609" s="43" t="s">
        <v>236</v>
      </c>
      <c r="B609" s="24" t="s">
        <v>55</v>
      </c>
      <c r="C609" s="24">
        <v>2020</v>
      </c>
      <c r="D609" t="str">
        <f t="shared" si="19"/>
        <v>MT_PSNG_RAIL_RE</v>
      </c>
      <c r="E609" s="24">
        <v>0</v>
      </c>
    </row>
    <row r="610" spans="1:5" x14ac:dyDescent="0.25">
      <c r="A610" s="43" t="s">
        <v>239</v>
      </c>
      <c r="B610" s="24" t="s">
        <v>55</v>
      </c>
      <c r="C610" s="24">
        <v>2020</v>
      </c>
      <c r="D610" t="str">
        <f t="shared" si="19"/>
        <v>MT_PSNG_RAIL_RE</v>
      </c>
      <c r="E610" s="24">
        <v>0</v>
      </c>
    </row>
    <row r="611" spans="1:5" x14ac:dyDescent="0.25">
      <c r="A611" s="43" t="s">
        <v>240</v>
      </c>
      <c r="B611" s="24" t="s">
        <v>55</v>
      </c>
      <c r="C611" s="24">
        <v>2020</v>
      </c>
      <c r="D611" t="str">
        <f t="shared" si="19"/>
        <v>MT_PSNG_RAIL_RE</v>
      </c>
      <c r="E611" s="24">
        <v>0</v>
      </c>
    </row>
    <row r="612" spans="1:5" x14ac:dyDescent="0.25">
      <c r="A612" s="43" t="s">
        <v>238</v>
      </c>
      <c r="B612" s="24" t="s">
        <v>55</v>
      </c>
      <c r="C612" s="24">
        <v>2025</v>
      </c>
      <c r="D612" t="str">
        <f t="shared" si="19"/>
        <v>MT_PSNG_RAIL_RE</v>
      </c>
      <c r="E612" s="24">
        <v>0</v>
      </c>
    </row>
    <row r="613" spans="1:5" x14ac:dyDescent="0.25">
      <c r="A613" s="43" t="s">
        <v>222</v>
      </c>
      <c r="B613" s="24" t="s">
        <v>55</v>
      </c>
      <c r="C613" s="24">
        <v>2025</v>
      </c>
      <c r="D613" t="str">
        <f t="shared" si="19"/>
        <v>MT_PSNG_RAIL_RE</v>
      </c>
      <c r="E613" s="24">
        <v>0</v>
      </c>
    </row>
    <row r="614" spans="1:5" x14ac:dyDescent="0.25">
      <c r="A614" s="43" t="s">
        <v>236</v>
      </c>
      <c r="B614" s="24" t="s">
        <v>55</v>
      </c>
      <c r="C614" s="24">
        <v>2025</v>
      </c>
      <c r="D614" t="str">
        <f t="shared" si="19"/>
        <v>MT_PSNG_RAIL_RE</v>
      </c>
      <c r="E614" s="24">
        <v>0</v>
      </c>
    </row>
    <row r="615" spans="1:5" x14ac:dyDescent="0.25">
      <c r="A615" s="43" t="s">
        <v>239</v>
      </c>
      <c r="B615" s="24" t="s">
        <v>55</v>
      </c>
      <c r="C615" s="24">
        <v>2025</v>
      </c>
      <c r="D615" t="str">
        <f t="shared" si="19"/>
        <v>MT_PSNG_RAIL_RE</v>
      </c>
      <c r="E615" s="24">
        <v>0</v>
      </c>
    </row>
    <row r="616" spans="1:5" x14ac:dyDescent="0.25">
      <c r="A616" s="43" t="s">
        <v>240</v>
      </c>
      <c r="B616" s="24" t="s">
        <v>55</v>
      </c>
      <c r="C616" s="24">
        <v>2025</v>
      </c>
      <c r="D616" t="str">
        <f t="shared" si="19"/>
        <v>MT_PSNG_RAIL_RE</v>
      </c>
      <c r="E616" s="24">
        <v>0</v>
      </c>
    </row>
    <row r="617" spans="1:5" x14ac:dyDescent="0.25">
      <c r="A617" s="43" t="s">
        <v>238</v>
      </c>
      <c r="B617" s="24" t="s">
        <v>55</v>
      </c>
      <c r="C617" s="24">
        <v>2030</v>
      </c>
      <c r="D617" t="str">
        <f t="shared" si="19"/>
        <v>MT_PSNG_RAIL_RE</v>
      </c>
      <c r="E617" s="24">
        <v>0</v>
      </c>
    </row>
    <row r="618" spans="1:5" x14ac:dyDescent="0.25">
      <c r="A618" s="43" t="s">
        <v>222</v>
      </c>
      <c r="B618" s="24" t="s">
        <v>55</v>
      </c>
      <c r="C618" s="24">
        <v>2030</v>
      </c>
      <c r="D618" t="str">
        <f t="shared" si="19"/>
        <v>MT_PSNG_RAIL_RE</v>
      </c>
      <c r="E618" s="24">
        <v>0</v>
      </c>
    </row>
    <row r="619" spans="1:5" x14ac:dyDescent="0.25">
      <c r="A619" s="43" t="s">
        <v>236</v>
      </c>
      <c r="B619" s="24" t="s">
        <v>55</v>
      </c>
      <c r="C619" s="24">
        <v>2030</v>
      </c>
      <c r="D619" t="str">
        <f t="shared" si="19"/>
        <v>MT_PSNG_RAIL_RE</v>
      </c>
      <c r="E619" s="24">
        <v>0</v>
      </c>
    </row>
    <row r="620" spans="1:5" x14ac:dyDescent="0.25">
      <c r="A620" s="43" t="s">
        <v>239</v>
      </c>
      <c r="B620" s="24" t="s">
        <v>55</v>
      </c>
      <c r="C620" s="24">
        <v>2030</v>
      </c>
      <c r="D620" t="str">
        <f t="shared" si="19"/>
        <v>MT_PSNG_RAIL_RE</v>
      </c>
      <c r="E620" s="24">
        <v>0</v>
      </c>
    </row>
    <row r="621" spans="1:5" x14ac:dyDescent="0.25">
      <c r="A621" s="43" t="s">
        <v>240</v>
      </c>
      <c r="B621" s="24" t="s">
        <v>55</v>
      </c>
      <c r="C621" s="24">
        <v>2030</v>
      </c>
      <c r="D621" t="str">
        <f t="shared" si="19"/>
        <v>MT_PSNG_RAIL_RE</v>
      </c>
      <c r="E621" s="24">
        <v>0</v>
      </c>
    </row>
    <row r="622" spans="1:5" x14ac:dyDescent="0.25">
      <c r="A622" s="43" t="s">
        <v>238</v>
      </c>
      <c r="B622" s="24" t="s">
        <v>55</v>
      </c>
      <c r="C622" s="24">
        <v>2035</v>
      </c>
      <c r="D622" t="str">
        <f t="shared" si="19"/>
        <v>MT_PSNG_RAIL_RE</v>
      </c>
      <c r="E622" s="24">
        <v>0</v>
      </c>
    </row>
    <row r="623" spans="1:5" x14ac:dyDescent="0.25">
      <c r="A623" s="43" t="s">
        <v>222</v>
      </c>
      <c r="B623" s="24" t="s">
        <v>55</v>
      </c>
      <c r="C623" s="24">
        <v>2035</v>
      </c>
      <c r="D623" t="str">
        <f t="shared" si="19"/>
        <v>MT_PSNG_RAIL_RE</v>
      </c>
      <c r="E623" s="24">
        <v>0</v>
      </c>
    </row>
    <row r="624" spans="1:5" x14ac:dyDescent="0.25">
      <c r="A624" s="43" t="s">
        <v>236</v>
      </c>
      <c r="B624" s="24" t="s">
        <v>55</v>
      </c>
      <c r="C624" s="24">
        <v>2035</v>
      </c>
      <c r="D624" t="str">
        <f t="shared" si="19"/>
        <v>MT_PSNG_RAIL_RE</v>
      </c>
      <c r="E624" s="24">
        <v>0</v>
      </c>
    </row>
    <row r="625" spans="1:5" x14ac:dyDescent="0.25">
      <c r="A625" s="43" t="s">
        <v>239</v>
      </c>
      <c r="B625" s="24" t="s">
        <v>55</v>
      </c>
      <c r="C625" s="24">
        <v>2035</v>
      </c>
      <c r="D625" t="str">
        <f t="shared" si="19"/>
        <v>MT_PSNG_RAIL_RE</v>
      </c>
      <c r="E625" s="24">
        <v>0</v>
      </c>
    </row>
    <row r="626" spans="1:5" x14ac:dyDescent="0.25">
      <c r="A626" s="43" t="s">
        <v>240</v>
      </c>
      <c r="B626" s="24" t="s">
        <v>55</v>
      </c>
      <c r="C626" s="24">
        <v>2035</v>
      </c>
      <c r="D626" t="str">
        <f t="shared" si="19"/>
        <v>MT_PSNG_RAIL_RE</v>
      </c>
      <c r="E626" s="24">
        <v>0</v>
      </c>
    </row>
    <row r="627" spans="1:5" x14ac:dyDescent="0.25">
      <c r="A627" s="43" t="s">
        <v>238</v>
      </c>
      <c r="B627" s="24" t="s">
        <v>55</v>
      </c>
      <c r="C627" s="24">
        <v>2040</v>
      </c>
      <c r="D627" t="str">
        <f t="shared" ref="D627:D641" si="20">D626</f>
        <v>MT_PSNG_RAIL_RE</v>
      </c>
      <c r="E627" s="24">
        <v>0</v>
      </c>
    </row>
    <row r="628" spans="1:5" x14ac:dyDescent="0.25">
      <c r="A628" s="43" t="s">
        <v>222</v>
      </c>
      <c r="B628" s="24" t="s">
        <v>55</v>
      </c>
      <c r="C628" s="24">
        <v>2040</v>
      </c>
      <c r="D628" t="str">
        <f t="shared" si="20"/>
        <v>MT_PSNG_RAIL_RE</v>
      </c>
      <c r="E628" s="24">
        <v>0</v>
      </c>
    </row>
    <row r="629" spans="1:5" x14ac:dyDescent="0.25">
      <c r="A629" s="43" t="s">
        <v>236</v>
      </c>
      <c r="B629" s="24" t="s">
        <v>55</v>
      </c>
      <c r="C629" s="24">
        <v>2040</v>
      </c>
      <c r="D629" t="str">
        <f t="shared" si="20"/>
        <v>MT_PSNG_RAIL_RE</v>
      </c>
      <c r="E629" s="24">
        <v>0</v>
      </c>
    </row>
    <row r="630" spans="1:5" x14ac:dyDescent="0.25">
      <c r="A630" s="43" t="s">
        <v>239</v>
      </c>
      <c r="B630" s="24" t="s">
        <v>55</v>
      </c>
      <c r="C630" s="24">
        <v>2040</v>
      </c>
      <c r="D630" t="str">
        <f t="shared" si="20"/>
        <v>MT_PSNG_RAIL_RE</v>
      </c>
      <c r="E630" s="24">
        <v>0</v>
      </c>
    </row>
    <row r="631" spans="1:5" x14ac:dyDescent="0.25">
      <c r="A631" s="43" t="s">
        <v>240</v>
      </c>
      <c r="B631" s="24" t="s">
        <v>55</v>
      </c>
      <c r="C631" s="24">
        <v>2040</v>
      </c>
      <c r="D631" t="str">
        <f t="shared" si="20"/>
        <v>MT_PSNG_RAIL_RE</v>
      </c>
      <c r="E631" s="24">
        <v>0</v>
      </c>
    </row>
    <row r="632" spans="1:5" x14ac:dyDescent="0.25">
      <c r="A632" s="43" t="s">
        <v>238</v>
      </c>
      <c r="B632" s="24" t="s">
        <v>55</v>
      </c>
      <c r="C632" s="24">
        <v>2045</v>
      </c>
      <c r="D632" t="str">
        <f t="shared" si="20"/>
        <v>MT_PSNG_RAIL_RE</v>
      </c>
      <c r="E632" s="24">
        <v>0</v>
      </c>
    </row>
    <row r="633" spans="1:5" x14ac:dyDescent="0.25">
      <c r="A633" s="43" t="s">
        <v>222</v>
      </c>
      <c r="B633" s="24" t="s">
        <v>55</v>
      </c>
      <c r="C633" s="24">
        <v>2045</v>
      </c>
      <c r="D633" t="str">
        <f t="shared" si="20"/>
        <v>MT_PSNG_RAIL_RE</v>
      </c>
      <c r="E633" s="24">
        <v>0</v>
      </c>
    </row>
    <row r="634" spans="1:5" x14ac:dyDescent="0.25">
      <c r="A634" s="43" t="s">
        <v>236</v>
      </c>
      <c r="B634" s="24" t="s">
        <v>55</v>
      </c>
      <c r="C634" s="24">
        <v>2045</v>
      </c>
      <c r="D634" t="str">
        <f t="shared" si="20"/>
        <v>MT_PSNG_RAIL_RE</v>
      </c>
      <c r="E634" s="24">
        <v>0</v>
      </c>
    </row>
    <row r="635" spans="1:5" x14ac:dyDescent="0.25">
      <c r="A635" s="43" t="s">
        <v>239</v>
      </c>
      <c r="B635" s="24" t="s">
        <v>55</v>
      </c>
      <c r="C635" s="24">
        <v>2045</v>
      </c>
      <c r="D635" t="str">
        <f t="shared" si="20"/>
        <v>MT_PSNG_RAIL_RE</v>
      </c>
      <c r="E635" s="24">
        <v>0</v>
      </c>
    </row>
    <row r="636" spans="1:5" x14ac:dyDescent="0.25">
      <c r="A636" s="43" t="s">
        <v>240</v>
      </c>
      <c r="B636" s="24" t="s">
        <v>55</v>
      </c>
      <c r="C636" s="24">
        <v>2045</v>
      </c>
      <c r="D636" t="str">
        <f t="shared" si="20"/>
        <v>MT_PSNG_RAIL_RE</v>
      </c>
      <c r="E636" s="24">
        <v>0</v>
      </c>
    </row>
    <row r="637" spans="1:5" x14ac:dyDescent="0.25">
      <c r="A637" s="43" t="s">
        <v>238</v>
      </c>
      <c r="B637" s="24" t="s">
        <v>55</v>
      </c>
      <c r="C637" s="24">
        <v>2050</v>
      </c>
      <c r="D637" t="str">
        <f t="shared" si="20"/>
        <v>MT_PSNG_RAIL_RE</v>
      </c>
      <c r="E637" s="24">
        <v>0</v>
      </c>
    </row>
    <row r="638" spans="1:5" x14ac:dyDescent="0.25">
      <c r="A638" s="43" t="s">
        <v>222</v>
      </c>
      <c r="B638" s="24" t="s">
        <v>55</v>
      </c>
      <c r="C638" s="24">
        <v>2050</v>
      </c>
      <c r="D638" t="str">
        <f t="shared" si="20"/>
        <v>MT_PSNG_RAIL_RE</v>
      </c>
      <c r="E638" s="24">
        <v>0</v>
      </c>
    </row>
    <row r="639" spans="1:5" x14ac:dyDescent="0.25">
      <c r="A639" s="43" t="s">
        <v>236</v>
      </c>
      <c r="B639" s="24" t="s">
        <v>55</v>
      </c>
      <c r="C639" s="24">
        <v>2050</v>
      </c>
      <c r="D639" t="str">
        <f t="shared" si="20"/>
        <v>MT_PSNG_RAIL_RE</v>
      </c>
      <c r="E639" s="24">
        <v>0</v>
      </c>
    </row>
    <row r="640" spans="1:5" x14ac:dyDescent="0.25">
      <c r="A640" s="43" t="s">
        <v>239</v>
      </c>
      <c r="B640" s="24" t="s">
        <v>55</v>
      </c>
      <c r="C640" s="24">
        <v>2050</v>
      </c>
      <c r="D640" t="str">
        <f t="shared" si="20"/>
        <v>MT_PSNG_RAIL_RE</v>
      </c>
      <c r="E640" s="24">
        <v>0</v>
      </c>
    </row>
    <row r="641" spans="1:5" x14ac:dyDescent="0.25">
      <c r="A641" s="43" t="s">
        <v>240</v>
      </c>
      <c r="B641" s="24" t="s">
        <v>55</v>
      </c>
      <c r="C641" s="24">
        <v>2050</v>
      </c>
      <c r="D641" t="str">
        <f t="shared" si="20"/>
        <v>MT_PSNG_RAIL_RE</v>
      </c>
      <c r="E641" s="24">
        <v>0</v>
      </c>
    </row>
    <row r="642" spans="1:5" x14ac:dyDescent="0.25">
      <c r="A642" s="24" t="s">
        <v>238</v>
      </c>
      <c r="B642" s="24" t="s">
        <v>58</v>
      </c>
      <c r="C642" s="24">
        <v>2018</v>
      </c>
      <c r="D642" s="24" t="s">
        <v>40</v>
      </c>
      <c r="E642" s="24">
        <v>0</v>
      </c>
    </row>
    <row r="643" spans="1:5" x14ac:dyDescent="0.25">
      <c r="A643" s="24" t="s">
        <v>222</v>
      </c>
      <c r="B643" s="24" t="s">
        <v>58</v>
      </c>
      <c r="C643" s="24">
        <v>2018</v>
      </c>
      <c r="D643" t="str">
        <f t="shared" ref="D643:D674" si="21">D642</f>
        <v>MT_PSNG_AIR_RE</v>
      </c>
      <c r="E643" s="24">
        <v>0</v>
      </c>
    </row>
    <row r="644" spans="1:5" x14ac:dyDescent="0.25">
      <c r="A644" s="24" t="s">
        <v>236</v>
      </c>
      <c r="B644" s="24" t="s">
        <v>58</v>
      </c>
      <c r="C644" s="24">
        <v>2018</v>
      </c>
      <c r="D644" t="str">
        <f t="shared" si="21"/>
        <v>MT_PSNG_AIR_RE</v>
      </c>
      <c r="E644" s="24">
        <v>0</v>
      </c>
    </row>
    <row r="645" spans="1:5" x14ac:dyDescent="0.25">
      <c r="A645" s="24" t="s">
        <v>239</v>
      </c>
      <c r="B645" s="24" t="s">
        <v>58</v>
      </c>
      <c r="C645" s="24">
        <v>2018</v>
      </c>
      <c r="D645" t="str">
        <f t="shared" si="21"/>
        <v>MT_PSNG_AIR_RE</v>
      </c>
      <c r="E645" s="24">
        <v>0</v>
      </c>
    </row>
    <row r="646" spans="1:5" x14ac:dyDescent="0.25">
      <c r="A646" s="24" t="s">
        <v>240</v>
      </c>
      <c r="B646" s="24" t="s">
        <v>58</v>
      </c>
      <c r="C646" s="24">
        <v>2018</v>
      </c>
      <c r="D646" t="str">
        <f t="shared" si="21"/>
        <v>MT_PSNG_AIR_RE</v>
      </c>
      <c r="E646" s="24">
        <v>0</v>
      </c>
    </row>
    <row r="647" spans="1:5" x14ac:dyDescent="0.25">
      <c r="A647" s="24" t="s">
        <v>238</v>
      </c>
      <c r="B647" s="24" t="s">
        <v>58</v>
      </c>
      <c r="C647" s="24">
        <v>2020</v>
      </c>
      <c r="D647" t="str">
        <f t="shared" si="21"/>
        <v>MT_PSNG_AIR_RE</v>
      </c>
      <c r="E647" s="24">
        <v>0</v>
      </c>
    </row>
    <row r="648" spans="1:5" x14ac:dyDescent="0.25">
      <c r="A648" s="24" t="s">
        <v>222</v>
      </c>
      <c r="B648" s="24" t="s">
        <v>58</v>
      </c>
      <c r="C648" s="24">
        <v>2020</v>
      </c>
      <c r="D648" t="str">
        <f t="shared" si="21"/>
        <v>MT_PSNG_AIR_RE</v>
      </c>
      <c r="E648" s="24">
        <v>0</v>
      </c>
    </row>
    <row r="649" spans="1:5" x14ac:dyDescent="0.25">
      <c r="A649" s="24" t="s">
        <v>236</v>
      </c>
      <c r="B649" s="24" t="s">
        <v>58</v>
      </c>
      <c r="C649" s="24">
        <v>2020</v>
      </c>
      <c r="D649" t="str">
        <f t="shared" si="21"/>
        <v>MT_PSNG_AIR_RE</v>
      </c>
      <c r="E649" s="24">
        <v>0</v>
      </c>
    </row>
    <row r="650" spans="1:5" x14ac:dyDescent="0.25">
      <c r="A650" s="24" t="s">
        <v>239</v>
      </c>
      <c r="B650" s="24" t="s">
        <v>58</v>
      </c>
      <c r="C650" s="24">
        <v>2020</v>
      </c>
      <c r="D650" t="str">
        <f t="shared" si="21"/>
        <v>MT_PSNG_AIR_RE</v>
      </c>
      <c r="E650" s="24">
        <v>0</v>
      </c>
    </row>
    <row r="651" spans="1:5" x14ac:dyDescent="0.25">
      <c r="A651" s="24" t="s">
        <v>240</v>
      </c>
      <c r="B651" s="24" t="s">
        <v>58</v>
      </c>
      <c r="C651" s="24">
        <v>2020</v>
      </c>
      <c r="D651" t="str">
        <f t="shared" si="21"/>
        <v>MT_PSNG_AIR_RE</v>
      </c>
      <c r="E651" s="24">
        <v>0</v>
      </c>
    </row>
    <row r="652" spans="1:5" x14ac:dyDescent="0.25">
      <c r="A652" s="24" t="s">
        <v>238</v>
      </c>
      <c r="B652" s="24" t="s">
        <v>58</v>
      </c>
      <c r="C652" s="24">
        <v>2025</v>
      </c>
      <c r="D652" t="str">
        <f t="shared" si="21"/>
        <v>MT_PSNG_AIR_RE</v>
      </c>
      <c r="E652" s="24">
        <v>0</v>
      </c>
    </row>
    <row r="653" spans="1:5" x14ac:dyDescent="0.25">
      <c r="A653" s="24" t="s">
        <v>222</v>
      </c>
      <c r="B653" s="24" t="s">
        <v>58</v>
      </c>
      <c r="C653" s="24">
        <v>2025</v>
      </c>
      <c r="D653" t="str">
        <f t="shared" si="21"/>
        <v>MT_PSNG_AIR_RE</v>
      </c>
      <c r="E653" s="24">
        <v>0</v>
      </c>
    </row>
    <row r="654" spans="1:5" x14ac:dyDescent="0.25">
      <c r="A654" s="24" t="s">
        <v>236</v>
      </c>
      <c r="B654" s="24" t="s">
        <v>58</v>
      </c>
      <c r="C654" s="24">
        <v>2025</v>
      </c>
      <c r="D654" t="str">
        <f t="shared" si="21"/>
        <v>MT_PSNG_AIR_RE</v>
      </c>
      <c r="E654" s="24">
        <v>0</v>
      </c>
    </row>
    <row r="655" spans="1:5" x14ac:dyDescent="0.25">
      <c r="A655" s="24" t="s">
        <v>239</v>
      </c>
      <c r="B655" s="24" t="s">
        <v>58</v>
      </c>
      <c r="C655" s="24">
        <v>2025</v>
      </c>
      <c r="D655" t="str">
        <f t="shared" si="21"/>
        <v>MT_PSNG_AIR_RE</v>
      </c>
      <c r="E655" s="24">
        <v>0</v>
      </c>
    </row>
    <row r="656" spans="1:5" x14ac:dyDescent="0.25">
      <c r="A656" s="24" t="s">
        <v>240</v>
      </c>
      <c r="B656" s="24" t="s">
        <v>58</v>
      </c>
      <c r="C656" s="24">
        <v>2025</v>
      </c>
      <c r="D656" t="str">
        <f t="shared" si="21"/>
        <v>MT_PSNG_AIR_RE</v>
      </c>
      <c r="E656" s="24">
        <v>0</v>
      </c>
    </row>
    <row r="657" spans="1:5" x14ac:dyDescent="0.25">
      <c r="A657" s="24" t="s">
        <v>238</v>
      </c>
      <c r="B657" s="24" t="s">
        <v>58</v>
      </c>
      <c r="C657" s="24">
        <v>2030</v>
      </c>
      <c r="D657" t="str">
        <f t="shared" si="21"/>
        <v>MT_PSNG_AIR_RE</v>
      </c>
      <c r="E657" s="24">
        <v>0</v>
      </c>
    </row>
    <row r="658" spans="1:5" x14ac:dyDescent="0.25">
      <c r="A658" s="24" t="s">
        <v>222</v>
      </c>
      <c r="B658" s="24" t="s">
        <v>58</v>
      </c>
      <c r="C658" s="24">
        <v>2030</v>
      </c>
      <c r="D658" t="str">
        <f t="shared" si="21"/>
        <v>MT_PSNG_AIR_RE</v>
      </c>
      <c r="E658" s="24">
        <v>0</v>
      </c>
    </row>
    <row r="659" spans="1:5" x14ac:dyDescent="0.25">
      <c r="A659" s="24" t="s">
        <v>236</v>
      </c>
      <c r="B659" s="24" t="s">
        <v>58</v>
      </c>
      <c r="C659" s="24">
        <v>2030</v>
      </c>
      <c r="D659" t="str">
        <f t="shared" si="21"/>
        <v>MT_PSNG_AIR_RE</v>
      </c>
      <c r="E659" s="24">
        <v>0</v>
      </c>
    </row>
    <row r="660" spans="1:5" x14ac:dyDescent="0.25">
      <c r="A660" s="24" t="s">
        <v>239</v>
      </c>
      <c r="B660" s="24" t="s">
        <v>58</v>
      </c>
      <c r="C660" s="24">
        <v>2030</v>
      </c>
      <c r="D660" t="str">
        <f t="shared" si="21"/>
        <v>MT_PSNG_AIR_RE</v>
      </c>
      <c r="E660" s="24">
        <v>0</v>
      </c>
    </row>
    <row r="661" spans="1:5" x14ac:dyDescent="0.25">
      <c r="A661" s="24" t="s">
        <v>240</v>
      </c>
      <c r="B661" s="24" t="s">
        <v>58</v>
      </c>
      <c r="C661" s="24">
        <v>2030</v>
      </c>
      <c r="D661" t="str">
        <f t="shared" si="21"/>
        <v>MT_PSNG_AIR_RE</v>
      </c>
      <c r="E661" s="24">
        <v>0</v>
      </c>
    </row>
    <row r="662" spans="1:5" x14ac:dyDescent="0.25">
      <c r="A662" s="24" t="s">
        <v>238</v>
      </c>
      <c r="B662" s="24" t="s">
        <v>58</v>
      </c>
      <c r="C662" s="24">
        <v>2035</v>
      </c>
      <c r="D662" t="str">
        <f t="shared" si="21"/>
        <v>MT_PSNG_AIR_RE</v>
      </c>
      <c r="E662" s="24">
        <v>0</v>
      </c>
    </row>
    <row r="663" spans="1:5" x14ac:dyDescent="0.25">
      <c r="A663" s="24" t="s">
        <v>222</v>
      </c>
      <c r="B663" s="24" t="s">
        <v>58</v>
      </c>
      <c r="C663" s="24">
        <v>2035</v>
      </c>
      <c r="D663" t="str">
        <f t="shared" si="21"/>
        <v>MT_PSNG_AIR_RE</v>
      </c>
      <c r="E663" s="24">
        <v>0</v>
      </c>
    </row>
    <row r="664" spans="1:5" x14ac:dyDescent="0.25">
      <c r="A664" s="24" t="s">
        <v>236</v>
      </c>
      <c r="B664" s="24" t="s">
        <v>58</v>
      </c>
      <c r="C664" s="24">
        <v>2035</v>
      </c>
      <c r="D664" t="str">
        <f t="shared" si="21"/>
        <v>MT_PSNG_AIR_RE</v>
      </c>
      <c r="E664" s="24">
        <v>0</v>
      </c>
    </row>
    <row r="665" spans="1:5" x14ac:dyDescent="0.25">
      <c r="A665" s="24" t="s">
        <v>239</v>
      </c>
      <c r="B665" s="24" t="s">
        <v>58</v>
      </c>
      <c r="C665" s="24">
        <v>2035</v>
      </c>
      <c r="D665" t="str">
        <f t="shared" si="21"/>
        <v>MT_PSNG_AIR_RE</v>
      </c>
      <c r="E665" s="24">
        <v>0</v>
      </c>
    </row>
    <row r="666" spans="1:5" x14ac:dyDescent="0.25">
      <c r="A666" s="24" t="s">
        <v>240</v>
      </c>
      <c r="B666" s="24" t="s">
        <v>58</v>
      </c>
      <c r="C666" s="24">
        <v>2035</v>
      </c>
      <c r="D666" t="str">
        <f t="shared" si="21"/>
        <v>MT_PSNG_AIR_RE</v>
      </c>
      <c r="E666" s="24">
        <v>0</v>
      </c>
    </row>
    <row r="667" spans="1:5" x14ac:dyDescent="0.25">
      <c r="A667" s="24" t="s">
        <v>238</v>
      </c>
      <c r="B667" s="24" t="s">
        <v>58</v>
      </c>
      <c r="C667" s="24">
        <v>2040</v>
      </c>
      <c r="D667" t="str">
        <f t="shared" si="21"/>
        <v>MT_PSNG_AIR_RE</v>
      </c>
      <c r="E667" s="24">
        <v>0</v>
      </c>
    </row>
    <row r="668" spans="1:5" x14ac:dyDescent="0.25">
      <c r="A668" s="24" t="s">
        <v>222</v>
      </c>
      <c r="B668" s="24" t="s">
        <v>58</v>
      </c>
      <c r="C668" s="24">
        <v>2040</v>
      </c>
      <c r="D668" t="str">
        <f t="shared" si="21"/>
        <v>MT_PSNG_AIR_RE</v>
      </c>
      <c r="E668" s="24">
        <v>0</v>
      </c>
    </row>
    <row r="669" spans="1:5" x14ac:dyDescent="0.25">
      <c r="A669" s="24" t="s">
        <v>236</v>
      </c>
      <c r="B669" s="24" t="s">
        <v>58</v>
      </c>
      <c r="C669" s="24">
        <v>2040</v>
      </c>
      <c r="D669" t="str">
        <f t="shared" si="21"/>
        <v>MT_PSNG_AIR_RE</v>
      </c>
      <c r="E669" s="24">
        <v>0</v>
      </c>
    </row>
    <row r="670" spans="1:5" x14ac:dyDescent="0.25">
      <c r="A670" s="24" t="s">
        <v>239</v>
      </c>
      <c r="B670" s="24" t="s">
        <v>58</v>
      </c>
      <c r="C670" s="24">
        <v>2040</v>
      </c>
      <c r="D670" t="str">
        <f t="shared" si="21"/>
        <v>MT_PSNG_AIR_RE</v>
      </c>
      <c r="E670" s="24">
        <v>0</v>
      </c>
    </row>
    <row r="671" spans="1:5" x14ac:dyDescent="0.25">
      <c r="A671" s="24" t="s">
        <v>240</v>
      </c>
      <c r="B671" s="24" t="s">
        <v>58</v>
      </c>
      <c r="C671" s="24">
        <v>2040</v>
      </c>
      <c r="D671" t="str">
        <f t="shared" si="21"/>
        <v>MT_PSNG_AIR_RE</v>
      </c>
      <c r="E671" s="24">
        <v>0</v>
      </c>
    </row>
    <row r="672" spans="1:5" x14ac:dyDescent="0.25">
      <c r="A672" s="24" t="s">
        <v>238</v>
      </c>
      <c r="B672" s="24" t="s">
        <v>58</v>
      </c>
      <c r="C672" s="24">
        <v>2045</v>
      </c>
      <c r="D672" t="str">
        <f t="shared" si="21"/>
        <v>MT_PSNG_AIR_RE</v>
      </c>
      <c r="E672" s="24">
        <v>0</v>
      </c>
    </row>
    <row r="673" spans="1:5" x14ac:dyDescent="0.25">
      <c r="A673" s="24" t="s">
        <v>222</v>
      </c>
      <c r="B673" s="24" t="s">
        <v>58</v>
      </c>
      <c r="C673" s="24">
        <v>2045</v>
      </c>
      <c r="D673" t="str">
        <f t="shared" si="21"/>
        <v>MT_PSNG_AIR_RE</v>
      </c>
      <c r="E673" s="24">
        <v>0</v>
      </c>
    </row>
    <row r="674" spans="1:5" x14ac:dyDescent="0.25">
      <c r="A674" s="24" t="s">
        <v>236</v>
      </c>
      <c r="B674" s="24" t="s">
        <v>58</v>
      </c>
      <c r="C674" s="24">
        <v>2045</v>
      </c>
      <c r="D674" t="str">
        <f t="shared" si="21"/>
        <v>MT_PSNG_AIR_RE</v>
      </c>
      <c r="E674" s="24">
        <v>0</v>
      </c>
    </row>
    <row r="675" spans="1:5" x14ac:dyDescent="0.25">
      <c r="A675" s="24" t="s">
        <v>239</v>
      </c>
      <c r="B675" s="24" t="s">
        <v>58</v>
      </c>
      <c r="C675" s="24">
        <v>2045</v>
      </c>
      <c r="D675" t="str">
        <f t="shared" ref="D675:D706" si="22">D674</f>
        <v>MT_PSNG_AIR_RE</v>
      </c>
      <c r="E675" s="24">
        <v>0</v>
      </c>
    </row>
    <row r="676" spans="1:5" x14ac:dyDescent="0.25">
      <c r="A676" s="24" t="s">
        <v>240</v>
      </c>
      <c r="B676" s="24" t="s">
        <v>58</v>
      </c>
      <c r="C676" s="24">
        <v>2045</v>
      </c>
      <c r="D676" t="str">
        <f t="shared" si="22"/>
        <v>MT_PSNG_AIR_RE</v>
      </c>
      <c r="E676" s="24">
        <v>0</v>
      </c>
    </row>
    <row r="677" spans="1:5" x14ac:dyDescent="0.25">
      <c r="A677" s="24" t="s">
        <v>238</v>
      </c>
      <c r="B677" s="24" t="s">
        <v>58</v>
      </c>
      <c r="C677" s="24">
        <v>2050</v>
      </c>
      <c r="D677" t="str">
        <f t="shared" si="22"/>
        <v>MT_PSNG_AIR_RE</v>
      </c>
      <c r="E677" s="24">
        <v>0</v>
      </c>
    </row>
    <row r="678" spans="1:5" x14ac:dyDescent="0.25">
      <c r="A678" s="24" t="s">
        <v>222</v>
      </c>
      <c r="B678" s="24" t="s">
        <v>58</v>
      </c>
      <c r="C678" s="24">
        <v>2050</v>
      </c>
      <c r="D678" t="str">
        <f t="shared" si="22"/>
        <v>MT_PSNG_AIR_RE</v>
      </c>
      <c r="E678" s="24">
        <v>0</v>
      </c>
    </row>
    <row r="679" spans="1:5" x14ac:dyDescent="0.25">
      <c r="A679" s="24" t="s">
        <v>236</v>
      </c>
      <c r="B679" s="24" t="s">
        <v>58</v>
      </c>
      <c r="C679" s="24">
        <v>2050</v>
      </c>
      <c r="D679" t="str">
        <f t="shared" si="22"/>
        <v>MT_PSNG_AIR_RE</v>
      </c>
      <c r="E679" s="24">
        <v>0</v>
      </c>
    </row>
    <row r="680" spans="1:5" x14ac:dyDescent="0.25">
      <c r="A680" s="24" t="s">
        <v>239</v>
      </c>
      <c r="B680" s="24" t="s">
        <v>58</v>
      </c>
      <c r="C680" s="24">
        <v>2050</v>
      </c>
      <c r="D680" t="str">
        <f t="shared" si="22"/>
        <v>MT_PSNG_AIR_RE</v>
      </c>
      <c r="E680" s="24">
        <v>0</v>
      </c>
    </row>
    <row r="681" spans="1:5" x14ac:dyDescent="0.25">
      <c r="A681" s="24" t="s">
        <v>240</v>
      </c>
      <c r="B681" s="24" t="s">
        <v>58</v>
      </c>
      <c r="C681" s="24">
        <v>2050</v>
      </c>
      <c r="D681" t="str">
        <f t="shared" si="22"/>
        <v>MT_PSNG_AIR_RE</v>
      </c>
      <c r="E681" s="24">
        <v>0</v>
      </c>
    </row>
    <row r="682" spans="1:5" x14ac:dyDescent="0.25">
      <c r="A682" s="43" t="s">
        <v>238</v>
      </c>
      <c r="B682" s="24" t="s">
        <v>55</v>
      </c>
      <c r="C682" s="24">
        <v>2018</v>
      </c>
      <c r="D682" t="str">
        <f t="shared" si="22"/>
        <v>MT_PSNG_AIR_RE</v>
      </c>
      <c r="E682" s="24">
        <v>0</v>
      </c>
    </row>
    <row r="683" spans="1:5" x14ac:dyDescent="0.25">
      <c r="A683" s="43" t="s">
        <v>222</v>
      </c>
      <c r="B683" s="24" t="s">
        <v>55</v>
      </c>
      <c r="C683" s="24">
        <v>2018</v>
      </c>
      <c r="D683" t="str">
        <f t="shared" si="22"/>
        <v>MT_PSNG_AIR_RE</v>
      </c>
      <c r="E683" s="24">
        <v>0</v>
      </c>
    </row>
    <row r="684" spans="1:5" x14ac:dyDescent="0.25">
      <c r="A684" s="43" t="s">
        <v>236</v>
      </c>
      <c r="B684" s="24" t="s">
        <v>55</v>
      </c>
      <c r="C684" s="24">
        <v>2018</v>
      </c>
      <c r="D684" t="str">
        <f t="shared" si="22"/>
        <v>MT_PSNG_AIR_RE</v>
      </c>
      <c r="E684" s="24">
        <v>0</v>
      </c>
    </row>
    <row r="685" spans="1:5" x14ac:dyDescent="0.25">
      <c r="A685" s="43" t="s">
        <v>239</v>
      </c>
      <c r="B685" s="24" t="s">
        <v>55</v>
      </c>
      <c r="C685" s="24">
        <v>2018</v>
      </c>
      <c r="D685" t="str">
        <f t="shared" si="22"/>
        <v>MT_PSNG_AIR_RE</v>
      </c>
      <c r="E685" s="24">
        <v>0</v>
      </c>
    </row>
    <row r="686" spans="1:5" x14ac:dyDescent="0.25">
      <c r="A686" s="43" t="s">
        <v>240</v>
      </c>
      <c r="B686" s="24" t="s">
        <v>55</v>
      </c>
      <c r="C686" s="24">
        <v>2018</v>
      </c>
      <c r="D686" t="str">
        <f t="shared" si="22"/>
        <v>MT_PSNG_AIR_RE</v>
      </c>
      <c r="E686" s="24">
        <v>0</v>
      </c>
    </row>
    <row r="687" spans="1:5" x14ac:dyDescent="0.25">
      <c r="A687" s="43" t="s">
        <v>238</v>
      </c>
      <c r="B687" s="24" t="s">
        <v>55</v>
      </c>
      <c r="C687" s="24">
        <v>2020</v>
      </c>
      <c r="D687" t="str">
        <f t="shared" si="22"/>
        <v>MT_PSNG_AIR_RE</v>
      </c>
      <c r="E687" s="24">
        <v>0</v>
      </c>
    </row>
    <row r="688" spans="1:5" x14ac:dyDescent="0.25">
      <c r="A688" s="43" t="s">
        <v>222</v>
      </c>
      <c r="B688" s="24" t="s">
        <v>55</v>
      </c>
      <c r="C688" s="24">
        <v>2020</v>
      </c>
      <c r="D688" t="str">
        <f t="shared" si="22"/>
        <v>MT_PSNG_AIR_RE</v>
      </c>
      <c r="E688" s="24">
        <v>0</v>
      </c>
    </row>
    <row r="689" spans="1:5" x14ac:dyDescent="0.25">
      <c r="A689" s="43" t="s">
        <v>236</v>
      </c>
      <c r="B689" s="24" t="s">
        <v>55</v>
      </c>
      <c r="C689" s="24">
        <v>2020</v>
      </c>
      <c r="D689" t="str">
        <f t="shared" si="22"/>
        <v>MT_PSNG_AIR_RE</v>
      </c>
      <c r="E689" s="24">
        <v>0</v>
      </c>
    </row>
    <row r="690" spans="1:5" x14ac:dyDescent="0.25">
      <c r="A690" s="43" t="s">
        <v>239</v>
      </c>
      <c r="B690" s="24" t="s">
        <v>55</v>
      </c>
      <c r="C690" s="24">
        <v>2020</v>
      </c>
      <c r="D690" t="str">
        <f t="shared" si="22"/>
        <v>MT_PSNG_AIR_RE</v>
      </c>
      <c r="E690" s="24">
        <v>0</v>
      </c>
    </row>
    <row r="691" spans="1:5" x14ac:dyDescent="0.25">
      <c r="A691" s="43" t="s">
        <v>240</v>
      </c>
      <c r="B691" s="24" t="s">
        <v>55</v>
      </c>
      <c r="C691" s="24">
        <v>2020</v>
      </c>
      <c r="D691" t="str">
        <f t="shared" si="22"/>
        <v>MT_PSNG_AIR_RE</v>
      </c>
      <c r="E691" s="24">
        <v>0</v>
      </c>
    </row>
    <row r="692" spans="1:5" x14ac:dyDescent="0.25">
      <c r="A692" s="43" t="s">
        <v>238</v>
      </c>
      <c r="B692" s="24" t="s">
        <v>55</v>
      </c>
      <c r="C692" s="24">
        <v>2025</v>
      </c>
      <c r="D692" t="str">
        <f t="shared" si="22"/>
        <v>MT_PSNG_AIR_RE</v>
      </c>
      <c r="E692" s="24">
        <v>0</v>
      </c>
    </row>
    <row r="693" spans="1:5" x14ac:dyDescent="0.25">
      <c r="A693" s="43" t="s">
        <v>222</v>
      </c>
      <c r="B693" s="24" t="s">
        <v>55</v>
      </c>
      <c r="C693" s="24">
        <v>2025</v>
      </c>
      <c r="D693" t="str">
        <f t="shared" si="22"/>
        <v>MT_PSNG_AIR_RE</v>
      </c>
      <c r="E693" s="24">
        <v>0</v>
      </c>
    </row>
    <row r="694" spans="1:5" x14ac:dyDescent="0.25">
      <c r="A694" s="43" t="s">
        <v>236</v>
      </c>
      <c r="B694" s="24" t="s">
        <v>55</v>
      </c>
      <c r="C694" s="24">
        <v>2025</v>
      </c>
      <c r="D694" t="str">
        <f t="shared" si="22"/>
        <v>MT_PSNG_AIR_RE</v>
      </c>
      <c r="E694" s="24">
        <v>0</v>
      </c>
    </row>
    <row r="695" spans="1:5" x14ac:dyDescent="0.25">
      <c r="A695" s="43" t="s">
        <v>239</v>
      </c>
      <c r="B695" s="24" t="s">
        <v>55</v>
      </c>
      <c r="C695" s="24">
        <v>2025</v>
      </c>
      <c r="D695" t="str">
        <f t="shared" si="22"/>
        <v>MT_PSNG_AIR_RE</v>
      </c>
      <c r="E695" s="24">
        <v>0</v>
      </c>
    </row>
    <row r="696" spans="1:5" x14ac:dyDescent="0.25">
      <c r="A696" s="43" t="s">
        <v>240</v>
      </c>
      <c r="B696" s="24" t="s">
        <v>55</v>
      </c>
      <c r="C696" s="24">
        <v>2025</v>
      </c>
      <c r="D696" t="str">
        <f t="shared" si="22"/>
        <v>MT_PSNG_AIR_RE</v>
      </c>
      <c r="E696" s="24">
        <v>0</v>
      </c>
    </row>
    <row r="697" spans="1:5" x14ac:dyDescent="0.25">
      <c r="A697" s="43" t="s">
        <v>238</v>
      </c>
      <c r="B697" s="24" t="s">
        <v>55</v>
      </c>
      <c r="C697" s="24">
        <v>2030</v>
      </c>
      <c r="D697" t="str">
        <f t="shared" si="22"/>
        <v>MT_PSNG_AIR_RE</v>
      </c>
      <c r="E697" s="24">
        <v>0</v>
      </c>
    </row>
    <row r="698" spans="1:5" x14ac:dyDescent="0.25">
      <c r="A698" s="43" t="s">
        <v>222</v>
      </c>
      <c r="B698" s="24" t="s">
        <v>55</v>
      </c>
      <c r="C698" s="24">
        <v>2030</v>
      </c>
      <c r="D698" t="str">
        <f t="shared" si="22"/>
        <v>MT_PSNG_AIR_RE</v>
      </c>
      <c r="E698" s="24">
        <v>0</v>
      </c>
    </row>
    <row r="699" spans="1:5" x14ac:dyDescent="0.25">
      <c r="A699" s="43" t="s">
        <v>236</v>
      </c>
      <c r="B699" s="24" t="s">
        <v>55</v>
      </c>
      <c r="C699" s="24">
        <v>2030</v>
      </c>
      <c r="D699" t="str">
        <f t="shared" si="22"/>
        <v>MT_PSNG_AIR_RE</v>
      </c>
      <c r="E699" s="24">
        <v>0</v>
      </c>
    </row>
    <row r="700" spans="1:5" x14ac:dyDescent="0.25">
      <c r="A700" s="43" t="s">
        <v>239</v>
      </c>
      <c r="B700" s="24" t="s">
        <v>55</v>
      </c>
      <c r="C700" s="24">
        <v>2030</v>
      </c>
      <c r="D700" t="str">
        <f t="shared" si="22"/>
        <v>MT_PSNG_AIR_RE</v>
      </c>
      <c r="E700" s="24">
        <v>0</v>
      </c>
    </row>
    <row r="701" spans="1:5" x14ac:dyDescent="0.25">
      <c r="A701" s="43" t="s">
        <v>240</v>
      </c>
      <c r="B701" s="24" t="s">
        <v>55</v>
      </c>
      <c r="C701" s="24">
        <v>2030</v>
      </c>
      <c r="D701" t="str">
        <f t="shared" si="22"/>
        <v>MT_PSNG_AIR_RE</v>
      </c>
      <c r="E701" s="24">
        <v>0</v>
      </c>
    </row>
    <row r="702" spans="1:5" x14ac:dyDescent="0.25">
      <c r="A702" s="43" t="s">
        <v>238</v>
      </c>
      <c r="B702" s="24" t="s">
        <v>55</v>
      </c>
      <c r="C702" s="24">
        <v>2035</v>
      </c>
      <c r="D702" t="str">
        <f t="shared" si="22"/>
        <v>MT_PSNG_AIR_RE</v>
      </c>
      <c r="E702" s="24">
        <v>0</v>
      </c>
    </row>
    <row r="703" spans="1:5" x14ac:dyDescent="0.25">
      <c r="A703" s="43" t="s">
        <v>222</v>
      </c>
      <c r="B703" s="24" t="s">
        <v>55</v>
      </c>
      <c r="C703" s="24">
        <v>2035</v>
      </c>
      <c r="D703" t="str">
        <f t="shared" si="22"/>
        <v>MT_PSNG_AIR_RE</v>
      </c>
      <c r="E703" s="24">
        <v>0</v>
      </c>
    </row>
    <row r="704" spans="1:5" x14ac:dyDescent="0.25">
      <c r="A704" s="43" t="s">
        <v>236</v>
      </c>
      <c r="B704" s="24" t="s">
        <v>55</v>
      </c>
      <c r="C704" s="24">
        <v>2035</v>
      </c>
      <c r="D704" t="str">
        <f t="shared" si="22"/>
        <v>MT_PSNG_AIR_RE</v>
      </c>
      <c r="E704" s="24">
        <v>0</v>
      </c>
    </row>
    <row r="705" spans="1:5" x14ac:dyDescent="0.25">
      <c r="A705" s="43" t="s">
        <v>239</v>
      </c>
      <c r="B705" s="24" t="s">
        <v>55</v>
      </c>
      <c r="C705" s="24">
        <v>2035</v>
      </c>
      <c r="D705" t="str">
        <f t="shared" si="22"/>
        <v>MT_PSNG_AIR_RE</v>
      </c>
      <c r="E705" s="24">
        <v>0</v>
      </c>
    </row>
    <row r="706" spans="1:5" x14ac:dyDescent="0.25">
      <c r="A706" s="43" t="s">
        <v>240</v>
      </c>
      <c r="B706" s="24" t="s">
        <v>55</v>
      </c>
      <c r="C706" s="24">
        <v>2035</v>
      </c>
      <c r="D706" t="str">
        <f t="shared" si="22"/>
        <v>MT_PSNG_AIR_RE</v>
      </c>
      <c r="E706" s="24">
        <v>0</v>
      </c>
    </row>
    <row r="707" spans="1:5" x14ac:dyDescent="0.25">
      <c r="A707" s="43" t="s">
        <v>238</v>
      </c>
      <c r="B707" s="24" t="s">
        <v>55</v>
      </c>
      <c r="C707" s="24">
        <v>2040</v>
      </c>
      <c r="D707" t="str">
        <f t="shared" ref="D707:D721" si="23">D706</f>
        <v>MT_PSNG_AIR_RE</v>
      </c>
      <c r="E707" s="24">
        <v>0</v>
      </c>
    </row>
    <row r="708" spans="1:5" x14ac:dyDescent="0.25">
      <c r="A708" s="43" t="s">
        <v>222</v>
      </c>
      <c r="B708" s="24" t="s">
        <v>55</v>
      </c>
      <c r="C708" s="24">
        <v>2040</v>
      </c>
      <c r="D708" t="str">
        <f t="shared" si="23"/>
        <v>MT_PSNG_AIR_RE</v>
      </c>
      <c r="E708" s="24">
        <v>0</v>
      </c>
    </row>
    <row r="709" spans="1:5" x14ac:dyDescent="0.25">
      <c r="A709" s="43" t="s">
        <v>236</v>
      </c>
      <c r="B709" s="24" t="s">
        <v>55</v>
      </c>
      <c r="C709" s="24">
        <v>2040</v>
      </c>
      <c r="D709" t="str">
        <f t="shared" si="23"/>
        <v>MT_PSNG_AIR_RE</v>
      </c>
      <c r="E709" s="24">
        <v>0</v>
      </c>
    </row>
    <row r="710" spans="1:5" x14ac:dyDescent="0.25">
      <c r="A710" s="43" t="s">
        <v>239</v>
      </c>
      <c r="B710" s="24" t="s">
        <v>55</v>
      </c>
      <c r="C710" s="24">
        <v>2040</v>
      </c>
      <c r="D710" t="str">
        <f t="shared" si="23"/>
        <v>MT_PSNG_AIR_RE</v>
      </c>
      <c r="E710" s="24">
        <v>0</v>
      </c>
    </row>
    <row r="711" spans="1:5" x14ac:dyDescent="0.25">
      <c r="A711" s="43" t="s">
        <v>240</v>
      </c>
      <c r="B711" s="24" t="s">
        <v>55</v>
      </c>
      <c r="C711" s="24">
        <v>2040</v>
      </c>
      <c r="D711" t="str">
        <f t="shared" si="23"/>
        <v>MT_PSNG_AIR_RE</v>
      </c>
      <c r="E711" s="24">
        <v>0</v>
      </c>
    </row>
    <row r="712" spans="1:5" x14ac:dyDescent="0.25">
      <c r="A712" s="43" t="s">
        <v>238</v>
      </c>
      <c r="B712" s="24" t="s">
        <v>55</v>
      </c>
      <c r="C712" s="24">
        <v>2045</v>
      </c>
      <c r="D712" t="str">
        <f t="shared" si="23"/>
        <v>MT_PSNG_AIR_RE</v>
      </c>
      <c r="E712" s="24">
        <v>0</v>
      </c>
    </row>
    <row r="713" spans="1:5" x14ac:dyDescent="0.25">
      <c r="A713" s="43" t="s">
        <v>222</v>
      </c>
      <c r="B713" s="24" t="s">
        <v>55</v>
      </c>
      <c r="C713" s="24">
        <v>2045</v>
      </c>
      <c r="D713" t="str">
        <f t="shared" si="23"/>
        <v>MT_PSNG_AIR_RE</v>
      </c>
      <c r="E713" s="24">
        <v>0</v>
      </c>
    </row>
    <row r="714" spans="1:5" x14ac:dyDescent="0.25">
      <c r="A714" s="43" t="s">
        <v>236</v>
      </c>
      <c r="B714" s="24" t="s">
        <v>55</v>
      </c>
      <c r="C714" s="24">
        <v>2045</v>
      </c>
      <c r="D714" t="str">
        <f t="shared" si="23"/>
        <v>MT_PSNG_AIR_RE</v>
      </c>
      <c r="E714" s="24">
        <v>0</v>
      </c>
    </row>
    <row r="715" spans="1:5" x14ac:dyDescent="0.25">
      <c r="A715" s="43" t="s">
        <v>239</v>
      </c>
      <c r="B715" s="24" t="s">
        <v>55</v>
      </c>
      <c r="C715" s="24">
        <v>2045</v>
      </c>
      <c r="D715" t="str">
        <f t="shared" si="23"/>
        <v>MT_PSNG_AIR_RE</v>
      </c>
      <c r="E715" s="24">
        <v>0</v>
      </c>
    </row>
    <row r="716" spans="1:5" x14ac:dyDescent="0.25">
      <c r="A716" s="43" t="s">
        <v>240</v>
      </c>
      <c r="B716" s="24" t="s">
        <v>55</v>
      </c>
      <c r="C716" s="24">
        <v>2045</v>
      </c>
      <c r="D716" t="str">
        <f t="shared" si="23"/>
        <v>MT_PSNG_AIR_RE</v>
      </c>
      <c r="E716" s="24">
        <v>0</v>
      </c>
    </row>
    <row r="717" spans="1:5" x14ac:dyDescent="0.25">
      <c r="A717" s="43" t="s">
        <v>238</v>
      </c>
      <c r="B717" s="24" t="s">
        <v>55</v>
      </c>
      <c r="C717" s="24">
        <v>2050</v>
      </c>
      <c r="D717" t="str">
        <f t="shared" si="23"/>
        <v>MT_PSNG_AIR_RE</v>
      </c>
      <c r="E717" s="24">
        <v>0</v>
      </c>
    </row>
    <row r="718" spans="1:5" x14ac:dyDescent="0.25">
      <c r="A718" s="43" t="s">
        <v>222</v>
      </c>
      <c r="B718" s="24" t="s">
        <v>55</v>
      </c>
      <c r="C718" s="24">
        <v>2050</v>
      </c>
      <c r="D718" t="str">
        <f t="shared" si="23"/>
        <v>MT_PSNG_AIR_RE</v>
      </c>
      <c r="E718" s="24">
        <v>0</v>
      </c>
    </row>
    <row r="719" spans="1:5" x14ac:dyDescent="0.25">
      <c r="A719" s="43" t="s">
        <v>236</v>
      </c>
      <c r="B719" s="24" t="s">
        <v>55</v>
      </c>
      <c r="C719" s="24">
        <v>2050</v>
      </c>
      <c r="D719" t="str">
        <f t="shared" si="23"/>
        <v>MT_PSNG_AIR_RE</v>
      </c>
      <c r="E719" s="24">
        <v>0</v>
      </c>
    </row>
    <row r="720" spans="1:5" x14ac:dyDescent="0.25">
      <c r="A720" s="43" t="s">
        <v>239</v>
      </c>
      <c r="B720" s="24" t="s">
        <v>55</v>
      </c>
      <c r="C720" s="24">
        <v>2050</v>
      </c>
      <c r="D720" t="str">
        <f t="shared" si="23"/>
        <v>MT_PSNG_AIR_RE</v>
      </c>
      <c r="E720" s="24">
        <v>0</v>
      </c>
    </row>
    <row r="721" spans="1:5" x14ac:dyDescent="0.25">
      <c r="A721" s="43" t="s">
        <v>240</v>
      </c>
      <c r="B721" s="24" t="s">
        <v>55</v>
      </c>
      <c r="C721" s="24">
        <v>2050</v>
      </c>
      <c r="D721" t="str">
        <f t="shared" si="23"/>
        <v>MT_PSNG_AIR_RE</v>
      </c>
      <c r="E721" s="24">
        <v>0</v>
      </c>
    </row>
    <row r="722" spans="1:5" x14ac:dyDescent="0.25">
      <c r="A722" s="24" t="s">
        <v>238</v>
      </c>
      <c r="B722" s="24" t="s">
        <v>58</v>
      </c>
      <c r="C722" s="24">
        <v>2018</v>
      </c>
      <c r="D722" s="24" t="s">
        <v>62</v>
      </c>
      <c r="E722" s="24">
        <v>0</v>
      </c>
    </row>
    <row r="723" spans="1:5" x14ac:dyDescent="0.25">
      <c r="A723" s="24" t="s">
        <v>222</v>
      </c>
      <c r="B723" s="24" t="s">
        <v>58</v>
      </c>
      <c r="C723" s="24">
        <v>2018</v>
      </c>
      <c r="D723" t="str">
        <f t="shared" ref="D723:D754" si="24">D722</f>
        <v>MT_FRT_ROAD_RE</v>
      </c>
      <c r="E723" s="24">
        <v>0</v>
      </c>
    </row>
    <row r="724" spans="1:5" x14ac:dyDescent="0.25">
      <c r="A724" s="24" t="s">
        <v>236</v>
      </c>
      <c r="B724" s="24" t="s">
        <v>58</v>
      </c>
      <c r="C724" s="24">
        <v>2018</v>
      </c>
      <c r="D724" t="str">
        <f t="shared" si="24"/>
        <v>MT_FRT_ROAD_RE</v>
      </c>
      <c r="E724" s="24">
        <v>0</v>
      </c>
    </row>
    <row r="725" spans="1:5" x14ac:dyDescent="0.25">
      <c r="A725" s="24" t="s">
        <v>239</v>
      </c>
      <c r="B725" s="24" t="s">
        <v>58</v>
      </c>
      <c r="C725" s="24">
        <v>2018</v>
      </c>
      <c r="D725" t="str">
        <f t="shared" si="24"/>
        <v>MT_FRT_ROAD_RE</v>
      </c>
      <c r="E725" s="24">
        <v>0</v>
      </c>
    </row>
    <row r="726" spans="1:5" x14ac:dyDescent="0.25">
      <c r="A726" s="24" t="s">
        <v>240</v>
      </c>
      <c r="B726" s="24" t="s">
        <v>58</v>
      </c>
      <c r="C726" s="24">
        <v>2018</v>
      </c>
      <c r="D726" t="str">
        <f t="shared" si="24"/>
        <v>MT_FRT_ROAD_RE</v>
      </c>
      <c r="E726" s="24">
        <v>0</v>
      </c>
    </row>
    <row r="727" spans="1:5" x14ac:dyDescent="0.25">
      <c r="A727" s="24" t="s">
        <v>238</v>
      </c>
      <c r="B727" s="24" t="s">
        <v>58</v>
      </c>
      <c r="C727" s="24">
        <v>2020</v>
      </c>
      <c r="D727" t="str">
        <f t="shared" si="24"/>
        <v>MT_FRT_ROAD_RE</v>
      </c>
      <c r="E727" s="24">
        <v>0</v>
      </c>
    </row>
    <row r="728" spans="1:5" x14ac:dyDescent="0.25">
      <c r="A728" s="24" t="s">
        <v>222</v>
      </c>
      <c r="B728" s="24" t="s">
        <v>58</v>
      </c>
      <c r="C728" s="24">
        <v>2020</v>
      </c>
      <c r="D728" t="str">
        <f t="shared" si="24"/>
        <v>MT_FRT_ROAD_RE</v>
      </c>
      <c r="E728" s="24">
        <v>0</v>
      </c>
    </row>
    <row r="729" spans="1:5" x14ac:dyDescent="0.25">
      <c r="A729" s="24" t="s">
        <v>236</v>
      </c>
      <c r="B729" s="24" t="s">
        <v>58</v>
      </c>
      <c r="C729" s="24">
        <v>2020</v>
      </c>
      <c r="D729" t="str">
        <f t="shared" si="24"/>
        <v>MT_FRT_ROAD_RE</v>
      </c>
      <c r="E729" s="24">
        <v>0</v>
      </c>
    </row>
    <row r="730" spans="1:5" x14ac:dyDescent="0.25">
      <c r="A730" s="24" t="s">
        <v>239</v>
      </c>
      <c r="B730" s="24" t="s">
        <v>58</v>
      </c>
      <c r="C730" s="24">
        <v>2020</v>
      </c>
      <c r="D730" t="str">
        <f t="shared" si="24"/>
        <v>MT_FRT_ROAD_RE</v>
      </c>
      <c r="E730" s="24">
        <v>0</v>
      </c>
    </row>
    <row r="731" spans="1:5" x14ac:dyDescent="0.25">
      <c r="A731" s="24" t="s">
        <v>240</v>
      </c>
      <c r="B731" s="24" t="s">
        <v>58</v>
      </c>
      <c r="C731" s="24">
        <v>2020</v>
      </c>
      <c r="D731" t="str">
        <f t="shared" si="24"/>
        <v>MT_FRT_ROAD_RE</v>
      </c>
      <c r="E731" s="24">
        <v>0</v>
      </c>
    </row>
    <row r="732" spans="1:5" x14ac:dyDescent="0.25">
      <c r="A732" s="24" t="s">
        <v>238</v>
      </c>
      <c r="B732" s="24" t="s">
        <v>58</v>
      </c>
      <c r="C732" s="24">
        <v>2025</v>
      </c>
      <c r="D732" t="str">
        <f t="shared" si="24"/>
        <v>MT_FRT_ROAD_RE</v>
      </c>
      <c r="E732" s="24">
        <v>0</v>
      </c>
    </row>
    <row r="733" spans="1:5" x14ac:dyDescent="0.25">
      <c r="A733" s="24" t="s">
        <v>222</v>
      </c>
      <c r="B733" s="24" t="s">
        <v>58</v>
      </c>
      <c r="C733" s="24">
        <v>2025</v>
      </c>
      <c r="D733" t="str">
        <f t="shared" si="24"/>
        <v>MT_FRT_ROAD_RE</v>
      </c>
      <c r="E733" s="24">
        <v>0</v>
      </c>
    </row>
    <row r="734" spans="1:5" x14ac:dyDescent="0.25">
      <c r="A734" s="24" t="s">
        <v>236</v>
      </c>
      <c r="B734" s="24" t="s">
        <v>58</v>
      </c>
      <c r="C734" s="24">
        <v>2025</v>
      </c>
      <c r="D734" t="str">
        <f t="shared" si="24"/>
        <v>MT_FRT_ROAD_RE</v>
      </c>
      <c r="E734" s="24">
        <v>0</v>
      </c>
    </row>
    <row r="735" spans="1:5" x14ac:dyDescent="0.25">
      <c r="A735" s="24" t="s">
        <v>239</v>
      </c>
      <c r="B735" s="24" t="s">
        <v>58</v>
      </c>
      <c r="C735" s="24">
        <v>2025</v>
      </c>
      <c r="D735" t="str">
        <f t="shared" si="24"/>
        <v>MT_FRT_ROAD_RE</v>
      </c>
      <c r="E735" s="24">
        <v>0</v>
      </c>
    </row>
    <row r="736" spans="1:5" x14ac:dyDescent="0.25">
      <c r="A736" s="24" t="s">
        <v>240</v>
      </c>
      <c r="B736" s="24" t="s">
        <v>58</v>
      </c>
      <c r="C736" s="24">
        <v>2025</v>
      </c>
      <c r="D736" t="str">
        <f t="shared" si="24"/>
        <v>MT_FRT_ROAD_RE</v>
      </c>
      <c r="E736" s="24">
        <v>0</v>
      </c>
    </row>
    <row r="737" spans="1:5" x14ac:dyDescent="0.25">
      <c r="A737" s="24" t="s">
        <v>238</v>
      </c>
      <c r="B737" s="24" t="s">
        <v>58</v>
      </c>
      <c r="C737" s="24">
        <v>2030</v>
      </c>
      <c r="D737" t="str">
        <f t="shared" si="24"/>
        <v>MT_FRT_ROAD_RE</v>
      </c>
      <c r="E737" s="24">
        <v>0</v>
      </c>
    </row>
    <row r="738" spans="1:5" x14ac:dyDescent="0.25">
      <c r="A738" s="24" t="s">
        <v>222</v>
      </c>
      <c r="B738" s="24" t="s">
        <v>58</v>
      </c>
      <c r="C738" s="24">
        <v>2030</v>
      </c>
      <c r="D738" t="str">
        <f t="shared" si="24"/>
        <v>MT_FRT_ROAD_RE</v>
      </c>
      <c r="E738" s="24">
        <v>0</v>
      </c>
    </row>
    <row r="739" spans="1:5" x14ac:dyDescent="0.25">
      <c r="A739" s="24" t="s">
        <v>236</v>
      </c>
      <c r="B739" s="24" t="s">
        <v>58</v>
      </c>
      <c r="C739" s="24">
        <v>2030</v>
      </c>
      <c r="D739" t="str">
        <f t="shared" si="24"/>
        <v>MT_FRT_ROAD_RE</v>
      </c>
      <c r="E739" s="24">
        <v>0</v>
      </c>
    </row>
    <row r="740" spans="1:5" x14ac:dyDescent="0.25">
      <c r="A740" s="24" t="s">
        <v>239</v>
      </c>
      <c r="B740" s="24" t="s">
        <v>58</v>
      </c>
      <c r="C740" s="24">
        <v>2030</v>
      </c>
      <c r="D740" t="str">
        <f t="shared" si="24"/>
        <v>MT_FRT_ROAD_RE</v>
      </c>
      <c r="E740" s="24">
        <v>0</v>
      </c>
    </row>
    <row r="741" spans="1:5" x14ac:dyDescent="0.25">
      <c r="A741" s="24" t="s">
        <v>240</v>
      </c>
      <c r="B741" s="24" t="s">
        <v>58</v>
      </c>
      <c r="C741" s="24">
        <v>2030</v>
      </c>
      <c r="D741" t="str">
        <f t="shared" si="24"/>
        <v>MT_FRT_ROAD_RE</v>
      </c>
      <c r="E741" s="24">
        <v>0</v>
      </c>
    </row>
    <row r="742" spans="1:5" x14ac:dyDescent="0.25">
      <c r="A742" s="24" t="s">
        <v>238</v>
      </c>
      <c r="B742" s="24" t="s">
        <v>58</v>
      </c>
      <c r="C742" s="24">
        <v>2035</v>
      </c>
      <c r="D742" t="str">
        <f t="shared" si="24"/>
        <v>MT_FRT_ROAD_RE</v>
      </c>
      <c r="E742" s="24">
        <v>0</v>
      </c>
    </row>
    <row r="743" spans="1:5" x14ac:dyDescent="0.25">
      <c r="A743" s="24" t="s">
        <v>222</v>
      </c>
      <c r="B743" s="24" t="s">
        <v>58</v>
      </c>
      <c r="C743" s="24">
        <v>2035</v>
      </c>
      <c r="D743" t="str">
        <f t="shared" si="24"/>
        <v>MT_FRT_ROAD_RE</v>
      </c>
      <c r="E743" s="24">
        <v>0</v>
      </c>
    </row>
    <row r="744" spans="1:5" x14ac:dyDescent="0.25">
      <c r="A744" s="24" t="s">
        <v>236</v>
      </c>
      <c r="B744" s="24" t="s">
        <v>58</v>
      </c>
      <c r="C744" s="24">
        <v>2035</v>
      </c>
      <c r="D744" t="str">
        <f t="shared" si="24"/>
        <v>MT_FRT_ROAD_RE</v>
      </c>
      <c r="E744" s="24">
        <v>0</v>
      </c>
    </row>
    <row r="745" spans="1:5" x14ac:dyDescent="0.25">
      <c r="A745" s="24" t="s">
        <v>239</v>
      </c>
      <c r="B745" s="24" t="s">
        <v>58</v>
      </c>
      <c r="C745" s="24">
        <v>2035</v>
      </c>
      <c r="D745" t="str">
        <f t="shared" si="24"/>
        <v>MT_FRT_ROAD_RE</v>
      </c>
      <c r="E745" s="24">
        <v>0</v>
      </c>
    </row>
    <row r="746" spans="1:5" x14ac:dyDescent="0.25">
      <c r="A746" s="24" t="s">
        <v>240</v>
      </c>
      <c r="B746" s="24" t="s">
        <v>58</v>
      </c>
      <c r="C746" s="24">
        <v>2035</v>
      </c>
      <c r="D746" t="str">
        <f t="shared" si="24"/>
        <v>MT_FRT_ROAD_RE</v>
      </c>
      <c r="E746" s="24">
        <v>0</v>
      </c>
    </row>
    <row r="747" spans="1:5" x14ac:dyDescent="0.25">
      <c r="A747" s="24" t="s">
        <v>238</v>
      </c>
      <c r="B747" s="24" t="s">
        <v>58</v>
      </c>
      <c r="C747" s="24">
        <v>2040</v>
      </c>
      <c r="D747" t="str">
        <f t="shared" si="24"/>
        <v>MT_FRT_ROAD_RE</v>
      </c>
      <c r="E747" s="24">
        <v>0</v>
      </c>
    </row>
    <row r="748" spans="1:5" x14ac:dyDescent="0.25">
      <c r="A748" s="24" t="s">
        <v>222</v>
      </c>
      <c r="B748" s="24" t="s">
        <v>58</v>
      </c>
      <c r="C748" s="24">
        <v>2040</v>
      </c>
      <c r="D748" t="str">
        <f t="shared" si="24"/>
        <v>MT_FRT_ROAD_RE</v>
      </c>
      <c r="E748" s="24">
        <v>0</v>
      </c>
    </row>
    <row r="749" spans="1:5" x14ac:dyDescent="0.25">
      <c r="A749" s="24" t="s">
        <v>236</v>
      </c>
      <c r="B749" s="24" t="s">
        <v>58</v>
      </c>
      <c r="C749" s="24">
        <v>2040</v>
      </c>
      <c r="D749" t="str">
        <f t="shared" si="24"/>
        <v>MT_FRT_ROAD_RE</v>
      </c>
      <c r="E749" s="24">
        <v>0</v>
      </c>
    </row>
    <row r="750" spans="1:5" x14ac:dyDescent="0.25">
      <c r="A750" s="24" t="s">
        <v>239</v>
      </c>
      <c r="B750" s="24" t="s">
        <v>58</v>
      </c>
      <c r="C750" s="24">
        <v>2040</v>
      </c>
      <c r="D750" t="str">
        <f t="shared" si="24"/>
        <v>MT_FRT_ROAD_RE</v>
      </c>
      <c r="E750" s="24">
        <v>0</v>
      </c>
    </row>
    <row r="751" spans="1:5" x14ac:dyDescent="0.25">
      <c r="A751" s="24" t="s">
        <v>240</v>
      </c>
      <c r="B751" s="24" t="s">
        <v>58</v>
      </c>
      <c r="C751" s="24">
        <v>2040</v>
      </c>
      <c r="D751" t="str">
        <f t="shared" si="24"/>
        <v>MT_FRT_ROAD_RE</v>
      </c>
      <c r="E751" s="24">
        <v>0</v>
      </c>
    </row>
    <row r="752" spans="1:5" x14ac:dyDescent="0.25">
      <c r="A752" s="24" t="s">
        <v>238</v>
      </c>
      <c r="B752" s="24" t="s">
        <v>58</v>
      </c>
      <c r="C752" s="24">
        <v>2045</v>
      </c>
      <c r="D752" t="str">
        <f t="shared" si="24"/>
        <v>MT_FRT_ROAD_RE</v>
      </c>
      <c r="E752" s="24">
        <v>0</v>
      </c>
    </row>
    <row r="753" spans="1:5" x14ac:dyDescent="0.25">
      <c r="A753" s="24" t="s">
        <v>222</v>
      </c>
      <c r="B753" s="24" t="s">
        <v>58</v>
      </c>
      <c r="C753" s="24">
        <v>2045</v>
      </c>
      <c r="D753" t="str">
        <f t="shared" si="24"/>
        <v>MT_FRT_ROAD_RE</v>
      </c>
      <c r="E753" s="24">
        <v>0</v>
      </c>
    </row>
    <row r="754" spans="1:5" x14ac:dyDescent="0.25">
      <c r="A754" s="24" t="s">
        <v>236</v>
      </c>
      <c r="B754" s="24" t="s">
        <v>58</v>
      </c>
      <c r="C754" s="24">
        <v>2045</v>
      </c>
      <c r="D754" t="str">
        <f t="shared" si="24"/>
        <v>MT_FRT_ROAD_RE</v>
      </c>
      <c r="E754" s="24">
        <v>0</v>
      </c>
    </row>
    <row r="755" spans="1:5" x14ac:dyDescent="0.25">
      <c r="A755" s="24" t="s">
        <v>239</v>
      </c>
      <c r="B755" s="24" t="s">
        <v>58</v>
      </c>
      <c r="C755" s="24">
        <v>2045</v>
      </c>
      <c r="D755" t="str">
        <f t="shared" ref="D755:D786" si="25">D754</f>
        <v>MT_FRT_ROAD_RE</v>
      </c>
      <c r="E755" s="24">
        <v>0</v>
      </c>
    </row>
    <row r="756" spans="1:5" x14ac:dyDescent="0.25">
      <c r="A756" s="24" t="s">
        <v>240</v>
      </c>
      <c r="B756" s="24" t="s">
        <v>58</v>
      </c>
      <c r="C756" s="24">
        <v>2045</v>
      </c>
      <c r="D756" t="str">
        <f t="shared" si="25"/>
        <v>MT_FRT_ROAD_RE</v>
      </c>
      <c r="E756" s="24">
        <v>0</v>
      </c>
    </row>
    <row r="757" spans="1:5" x14ac:dyDescent="0.25">
      <c r="A757" s="24" t="s">
        <v>238</v>
      </c>
      <c r="B757" s="24" t="s">
        <v>58</v>
      </c>
      <c r="C757" s="24">
        <v>2050</v>
      </c>
      <c r="D757" t="str">
        <f t="shared" si="25"/>
        <v>MT_FRT_ROAD_RE</v>
      </c>
      <c r="E757" s="24">
        <v>0</v>
      </c>
    </row>
    <row r="758" spans="1:5" x14ac:dyDescent="0.25">
      <c r="A758" s="24" t="s">
        <v>222</v>
      </c>
      <c r="B758" s="24" t="s">
        <v>58</v>
      </c>
      <c r="C758" s="24">
        <v>2050</v>
      </c>
      <c r="D758" t="str">
        <f t="shared" si="25"/>
        <v>MT_FRT_ROAD_RE</v>
      </c>
      <c r="E758" s="24">
        <v>0</v>
      </c>
    </row>
    <row r="759" spans="1:5" x14ac:dyDescent="0.25">
      <c r="A759" s="24" t="s">
        <v>236</v>
      </c>
      <c r="B759" s="24" t="s">
        <v>58</v>
      </c>
      <c r="C759" s="24">
        <v>2050</v>
      </c>
      <c r="D759" t="str">
        <f t="shared" si="25"/>
        <v>MT_FRT_ROAD_RE</v>
      </c>
      <c r="E759" s="24">
        <v>0</v>
      </c>
    </row>
    <row r="760" spans="1:5" x14ac:dyDescent="0.25">
      <c r="A760" s="24" t="s">
        <v>239</v>
      </c>
      <c r="B760" s="24" t="s">
        <v>58</v>
      </c>
      <c r="C760" s="24">
        <v>2050</v>
      </c>
      <c r="D760" t="str">
        <f t="shared" si="25"/>
        <v>MT_FRT_ROAD_RE</v>
      </c>
      <c r="E760" s="24">
        <v>0</v>
      </c>
    </row>
    <row r="761" spans="1:5" x14ac:dyDescent="0.25">
      <c r="A761" s="24" t="s">
        <v>240</v>
      </c>
      <c r="B761" s="24" t="s">
        <v>58</v>
      </c>
      <c r="C761" s="24">
        <v>2050</v>
      </c>
      <c r="D761" t="str">
        <f t="shared" si="25"/>
        <v>MT_FRT_ROAD_RE</v>
      </c>
      <c r="E761" s="24">
        <v>0</v>
      </c>
    </row>
    <row r="762" spans="1:5" x14ac:dyDescent="0.25">
      <c r="A762" s="43" t="s">
        <v>238</v>
      </c>
      <c r="B762" s="24" t="s">
        <v>55</v>
      </c>
      <c r="C762" s="24">
        <v>2018</v>
      </c>
      <c r="D762" t="str">
        <f t="shared" si="25"/>
        <v>MT_FRT_ROAD_RE</v>
      </c>
      <c r="E762" s="24">
        <v>0</v>
      </c>
    </row>
    <row r="763" spans="1:5" x14ac:dyDescent="0.25">
      <c r="A763" s="43" t="s">
        <v>222</v>
      </c>
      <c r="B763" s="24" t="s">
        <v>55</v>
      </c>
      <c r="C763" s="24">
        <v>2018</v>
      </c>
      <c r="D763" t="str">
        <f t="shared" si="25"/>
        <v>MT_FRT_ROAD_RE</v>
      </c>
      <c r="E763" s="24">
        <v>0</v>
      </c>
    </row>
    <row r="764" spans="1:5" x14ac:dyDescent="0.25">
      <c r="A764" s="43" t="s">
        <v>236</v>
      </c>
      <c r="B764" s="24" t="s">
        <v>55</v>
      </c>
      <c r="C764" s="24">
        <v>2018</v>
      </c>
      <c r="D764" t="str">
        <f t="shared" si="25"/>
        <v>MT_FRT_ROAD_RE</v>
      </c>
      <c r="E764" s="24">
        <v>0</v>
      </c>
    </row>
    <row r="765" spans="1:5" x14ac:dyDescent="0.25">
      <c r="A765" s="43" t="s">
        <v>239</v>
      </c>
      <c r="B765" s="24" t="s">
        <v>55</v>
      </c>
      <c r="C765" s="24">
        <v>2018</v>
      </c>
      <c r="D765" t="str">
        <f t="shared" si="25"/>
        <v>MT_FRT_ROAD_RE</v>
      </c>
      <c r="E765" s="24">
        <v>0</v>
      </c>
    </row>
    <row r="766" spans="1:5" x14ac:dyDescent="0.25">
      <c r="A766" s="43" t="s">
        <v>240</v>
      </c>
      <c r="B766" s="24" t="s">
        <v>55</v>
      </c>
      <c r="C766" s="24">
        <v>2018</v>
      </c>
      <c r="D766" t="str">
        <f t="shared" si="25"/>
        <v>MT_FRT_ROAD_RE</v>
      </c>
      <c r="E766" s="24">
        <v>0</v>
      </c>
    </row>
    <row r="767" spans="1:5" x14ac:dyDescent="0.25">
      <c r="A767" s="43" t="s">
        <v>238</v>
      </c>
      <c r="B767" s="24" t="s">
        <v>55</v>
      </c>
      <c r="C767" s="24">
        <v>2020</v>
      </c>
      <c r="D767" t="str">
        <f t="shared" si="25"/>
        <v>MT_FRT_ROAD_RE</v>
      </c>
      <c r="E767" s="24">
        <v>0</v>
      </c>
    </row>
    <row r="768" spans="1:5" x14ac:dyDescent="0.25">
      <c r="A768" s="43" t="s">
        <v>222</v>
      </c>
      <c r="B768" s="24" t="s">
        <v>55</v>
      </c>
      <c r="C768" s="24">
        <v>2020</v>
      </c>
      <c r="D768" t="str">
        <f t="shared" si="25"/>
        <v>MT_FRT_ROAD_RE</v>
      </c>
      <c r="E768" s="24">
        <v>0</v>
      </c>
    </row>
    <row r="769" spans="1:5" x14ac:dyDescent="0.25">
      <c r="A769" s="43" t="s">
        <v>236</v>
      </c>
      <c r="B769" s="24" t="s">
        <v>55</v>
      </c>
      <c r="C769" s="24">
        <v>2020</v>
      </c>
      <c r="D769" t="str">
        <f t="shared" si="25"/>
        <v>MT_FRT_ROAD_RE</v>
      </c>
      <c r="E769" s="24">
        <v>0</v>
      </c>
    </row>
    <row r="770" spans="1:5" x14ac:dyDescent="0.25">
      <c r="A770" s="43" t="s">
        <v>239</v>
      </c>
      <c r="B770" s="24" t="s">
        <v>55</v>
      </c>
      <c r="C770" s="24">
        <v>2020</v>
      </c>
      <c r="D770" t="str">
        <f t="shared" si="25"/>
        <v>MT_FRT_ROAD_RE</v>
      </c>
      <c r="E770" s="24">
        <v>0</v>
      </c>
    </row>
    <row r="771" spans="1:5" x14ac:dyDescent="0.25">
      <c r="A771" s="43" t="s">
        <v>240</v>
      </c>
      <c r="B771" s="24" t="s">
        <v>55</v>
      </c>
      <c r="C771" s="24">
        <v>2020</v>
      </c>
      <c r="D771" t="str">
        <f t="shared" si="25"/>
        <v>MT_FRT_ROAD_RE</v>
      </c>
      <c r="E771" s="24">
        <v>0</v>
      </c>
    </row>
    <row r="772" spans="1:5" x14ac:dyDescent="0.25">
      <c r="A772" s="43" t="s">
        <v>238</v>
      </c>
      <c r="B772" s="24" t="s">
        <v>55</v>
      </c>
      <c r="C772" s="24">
        <v>2025</v>
      </c>
      <c r="D772" t="str">
        <f t="shared" si="25"/>
        <v>MT_FRT_ROAD_RE</v>
      </c>
      <c r="E772" s="24">
        <v>0</v>
      </c>
    </row>
    <row r="773" spans="1:5" x14ac:dyDescent="0.25">
      <c r="A773" s="43" t="s">
        <v>222</v>
      </c>
      <c r="B773" s="24" t="s">
        <v>55</v>
      </c>
      <c r="C773" s="24">
        <v>2025</v>
      </c>
      <c r="D773" t="str">
        <f t="shared" si="25"/>
        <v>MT_FRT_ROAD_RE</v>
      </c>
      <c r="E773" s="24">
        <v>0</v>
      </c>
    </row>
    <row r="774" spans="1:5" x14ac:dyDescent="0.25">
      <c r="A774" s="43" t="s">
        <v>236</v>
      </c>
      <c r="B774" s="24" t="s">
        <v>55</v>
      </c>
      <c r="C774" s="24">
        <v>2025</v>
      </c>
      <c r="D774" t="str">
        <f t="shared" si="25"/>
        <v>MT_FRT_ROAD_RE</v>
      </c>
      <c r="E774" s="24">
        <v>0</v>
      </c>
    </row>
    <row r="775" spans="1:5" x14ac:dyDescent="0.25">
      <c r="A775" s="43" t="s">
        <v>239</v>
      </c>
      <c r="B775" s="24" t="s">
        <v>55</v>
      </c>
      <c r="C775" s="24">
        <v>2025</v>
      </c>
      <c r="D775" t="str">
        <f t="shared" si="25"/>
        <v>MT_FRT_ROAD_RE</v>
      </c>
      <c r="E775" s="24">
        <v>0</v>
      </c>
    </row>
    <row r="776" spans="1:5" x14ac:dyDescent="0.25">
      <c r="A776" s="43" t="s">
        <v>240</v>
      </c>
      <c r="B776" s="24" t="s">
        <v>55</v>
      </c>
      <c r="C776" s="24">
        <v>2025</v>
      </c>
      <c r="D776" t="str">
        <f t="shared" si="25"/>
        <v>MT_FRT_ROAD_RE</v>
      </c>
      <c r="E776" s="24">
        <v>0</v>
      </c>
    </row>
    <row r="777" spans="1:5" x14ac:dyDescent="0.25">
      <c r="A777" s="43" t="s">
        <v>238</v>
      </c>
      <c r="B777" s="24" t="s">
        <v>55</v>
      </c>
      <c r="C777" s="24">
        <v>2030</v>
      </c>
      <c r="D777" t="str">
        <f t="shared" si="25"/>
        <v>MT_FRT_ROAD_RE</v>
      </c>
      <c r="E777" s="24">
        <v>0</v>
      </c>
    </row>
    <row r="778" spans="1:5" x14ac:dyDescent="0.25">
      <c r="A778" s="43" t="s">
        <v>222</v>
      </c>
      <c r="B778" s="24" t="s">
        <v>55</v>
      </c>
      <c r="C778" s="24">
        <v>2030</v>
      </c>
      <c r="D778" t="str">
        <f t="shared" si="25"/>
        <v>MT_FRT_ROAD_RE</v>
      </c>
      <c r="E778" s="24">
        <v>0</v>
      </c>
    </row>
    <row r="779" spans="1:5" x14ac:dyDescent="0.25">
      <c r="A779" s="43" t="s">
        <v>236</v>
      </c>
      <c r="B779" s="24" t="s">
        <v>55</v>
      </c>
      <c r="C779" s="24">
        <v>2030</v>
      </c>
      <c r="D779" t="str">
        <f t="shared" si="25"/>
        <v>MT_FRT_ROAD_RE</v>
      </c>
      <c r="E779" s="24">
        <v>0</v>
      </c>
    </row>
    <row r="780" spans="1:5" x14ac:dyDescent="0.25">
      <c r="A780" s="43" t="s">
        <v>239</v>
      </c>
      <c r="B780" s="24" t="s">
        <v>55</v>
      </c>
      <c r="C780" s="24">
        <v>2030</v>
      </c>
      <c r="D780" t="str">
        <f t="shared" si="25"/>
        <v>MT_FRT_ROAD_RE</v>
      </c>
      <c r="E780" s="24">
        <v>0</v>
      </c>
    </row>
    <row r="781" spans="1:5" x14ac:dyDescent="0.25">
      <c r="A781" s="43" t="s">
        <v>240</v>
      </c>
      <c r="B781" s="24" t="s">
        <v>55</v>
      </c>
      <c r="C781" s="24">
        <v>2030</v>
      </c>
      <c r="D781" t="str">
        <f t="shared" si="25"/>
        <v>MT_FRT_ROAD_RE</v>
      </c>
      <c r="E781" s="24">
        <v>0</v>
      </c>
    </row>
    <row r="782" spans="1:5" x14ac:dyDescent="0.25">
      <c r="A782" s="43" t="s">
        <v>238</v>
      </c>
      <c r="B782" s="24" t="s">
        <v>55</v>
      </c>
      <c r="C782" s="24">
        <v>2035</v>
      </c>
      <c r="D782" t="str">
        <f t="shared" si="25"/>
        <v>MT_FRT_ROAD_RE</v>
      </c>
      <c r="E782" s="24">
        <v>0</v>
      </c>
    </row>
    <row r="783" spans="1:5" x14ac:dyDescent="0.25">
      <c r="A783" s="43" t="s">
        <v>222</v>
      </c>
      <c r="B783" s="24" t="s">
        <v>55</v>
      </c>
      <c r="C783" s="24">
        <v>2035</v>
      </c>
      <c r="D783" t="str">
        <f t="shared" si="25"/>
        <v>MT_FRT_ROAD_RE</v>
      </c>
      <c r="E783" s="24">
        <v>0</v>
      </c>
    </row>
    <row r="784" spans="1:5" x14ac:dyDescent="0.25">
      <c r="A784" s="43" t="s">
        <v>236</v>
      </c>
      <c r="B784" s="24" t="s">
        <v>55</v>
      </c>
      <c r="C784" s="24">
        <v>2035</v>
      </c>
      <c r="D784" t="str">
        <f t="shared" si="25"/>
        <v>MT_FRT_ROAD_RE</v>
      </c>
      <c r="E784" s="24">
        <v>0</v>
      </c>
    </row>
    <row r="785" spans="1:5" x14ac:dyDescent="0.25">
      <c r="A785" s="43" t="s">
        <v>239</v>
      </c>
      <c r="B785" s="24" t="s">
        <v>55</v>
      </c>
      <c r="C785" s="24">
        <v>2035</v>
      </c>
      <c r="D785" t="str">
        <f t="shared" si="25"/>
        <v>MT_FRT_ROAD_RE</v>
      </c>
      <c r="E785" s="24">
        <v>0</v>
      </c>
    </row>
    <row r="786" spans="1:5" x14ac:dyDescent="0.25">
      <c r="A786" s="43" t="s">
        <v>240</v>
      </c>
      <c r="B786" s="24" t="s">
        <v>55</v>
      </c>
      <c r="C786" s="24">
        <v>2035</v>
      </c>
      <c r="D786" t="str">
        <f t="shared" si="25"/>
        <v>MT_FRT_ROAD_RE</v>
      </c>
      <c r="E786" s="24">
        <v>0</v>
      </c>
    </row>
    <row r="787" spans="1:5" x14ac:dyDescent="0.25">
      <c r="A787" s="43" t="s">
        <v>238</v>
      </c>
      <c r="B787" s="24" t="s">
        <v>55</v>
      </c>
      <c r="C787" s="24">
        <v>2040</v>
      </c>
      <c r="D787" t="str">
        <f t="shared" ref="D787:D801" si="26">D786</f>
        <v>MT_FRT_ROAD_RE</v>
      </c>
      <c r="E787" s="24">
        <v>0</v>
      </c>
    </row>
    <row r="788" spans="1:5" x14ac:dyDescent="0.25">
      <c r="A788" s="43" t="s">
        <v>222</v>
      </c>
      <c r="B788" s="24" t="s">
        <v>55</v>
      </c>
      <c r="C788" s="24">
        <v>2040</v>
      </c>
      <c r="D788" t="str">
        <f t="shared" si="26"/>
        <v>MT_FRT_ROAD_RE</v>
      </c>
      <c r="E788" s="24">
        <v>0</v>
      </c>
    </row>
    <row r="789" spans="1:5" x14ac:dyDescent="0.25">
      <c r="A789" s="43" t="s">
        <v>236</v>
      </c>
      <c r="B789" s="24" t="s">
        <v>55</v>
      </c>
      <c r="C789" s="24">
        <v>2040</v>
      </c>
      <c r="D789" t="str">
        <f t="shared" si="26"/>
        <v>MT_FRT_ROAD_RE</v>
      </c>
      <c r="E789" s="24">
        <v>0</v>
      </c>
    </row>
    <row r="790" spans="1:5" x14ac:dyDescent="0.25">
      <c r="A790" s="43" t="s">
        <v>239</v>
      </c>
      <c r="B790" s="24" t="s">
        <v>55</v>
      </c>
      <c r="C790" s="24">
        <v>2040</v>
      </c>
      <c r="D790" t="str">
        <f t="shared" si="26"/>
        <v>MT_FRT_ROAD_RE</v>
      </c>
      <c r="E790" s="24">
        <v>0</v>
      </c>
    </row>
    <row r="791" spans="1:5" x14ac:dyDescent="0.25">
      <c r="A791" s="43" t="s">
        <v>240</v>
      </c>
      <c r="B791" s="24" t="s">
        <v>55</v>
      </c>
      <c r="C791" s="24">
        <v>2040</v>
      </c>
      <c r="D791" t="str">
        <f t="shared" si="26"/>
        <v>MT_FRT_ROAD_RE</v>
      </c>
      <c r="E791" s="24">
        <v>0</v>
      </c>
    </row>
    <row r="792" spans="1:5" x14ac:dyDescent="0.25">
      <c r="A792" s="43" t="s">
        <v>238</v>
      </c>
      <c r="B792" s="24" t="s">
        <v>55</v>
      </c>
      <c r="C792" s="24">
        <v>2045</v>
      </c>
      <c r="D792" t="str">
        <f t="shared" si="26"/>
        <v>MT_FRT_ROAD_RE</v>
      </c>
      <c r="E792" s="24">
        <v>0</v>
      </c>
    </row>
    <row r="793" spans="1:5" x14ac:dyDescent="0.25">
      <c r="A793" s="43" t="s">
        <v>222</v>
      </c>
      <c r="B793" s="24" t="s">
        <v>55</v>
      </c>
      <c r="C793" s="24">
        <v>2045</v>
      </c>
      <c r="D793" t="str">
        <f t="shared" si="26"/>
        <v>MT_FRT_ROAD_RE</v>
      </c>
      <c r="E793" s="24">
        <v>0</v>
      </c>
    </row>
    <row r="794" spans="1:5" x14ac:dyDescent="0.25">
      <c r="A794" s="43" t="s">
        <v>236</v>
      </c>
      <c r="B794" s="24" t="s">
        <v>55</v>
      </c>
      <c r="C794" s="24">
        <v>2045</v>
      </c>
      <c r="D794" t="str">
        <f t="shared" si="26"/>
        <v>MT_FRT_ROAD_RE</v>
      </c>
      <c r="E794" s="24">
        <v>0</v>
      </c>
    </row>
    <row r="795" spans="1:5" x14ac:dyDescent="0.25">
      <c r="A795" s="43" t="s">
        <v>239</v>
      </c>
      <c r="B795" s="24" t="s">
        <v>55</v>
      </c>
      <c r="C795" s="24">
        <v>2045</v>
      </c>
      <c r="D795" t="str">
        <f t="shared" si="26"/>
        <v>MT_FRT_ROAD_RE</v>
      </c>
      <c r="E795" s="24">
        <v>0</v>
      </c>
    </row>
    <row r="796" spans="1:5" x14ac:dyDescent="0.25">
      <c r="A796" s="43" t="s">
        <v>240</v>
      </c>
      <c r="B796" s="24" t="s">
        <v>55</v>
      </c>
      <c r="C796" s="24">
        <v>2045</v>
      </c>
      <c r="D796" t="str">
        <f t="shared" si="26"/>
        <v>MT_FRT_ROAD_RE</v>
      </c>
      <c r="E796" s="24">
        <v>0</v>
      </c>
    </row>
    <row r="797" spans="1:5" x14ac:dyDescent="0.25">
      <c r="A797" s="43" t="s">
        <v>238</v>
      </c>
      <c r="B797" s="24" t="s">
        <v>55</v>
      </c>
      <c r="C797" s="24">
        <v>2050</v>
      </c>
      <c r="D797" t="str">
        <f t="shared" si="26"/>
        <v>MT_FRT_ROAD_RE</v>
      </c>
      <c r="E797" s="24">
        <v>0</v>
      </c>
    </row>
    <row r="798" spans="1:5" x14ac:dyDescent="0.25">
      <c r="A798" s="43" t="s">
        <v>222</v>
      </c>
      <c r="B798" s="24" t="s">
        <v>55</v>
      </c>
      <c r="C798" s="24">
        <v>2050</v>
      </c>
      <c r="D798" t="str">
        <f t="shared" si="26"/>
        <v>MT_FRT_ROAD_RE</v>
      </c>
      <c r="E798" s="24">
        <v>0</v>
      </c>
    </row>
    <row r="799" spans="1:5" x14ac:dyDescent="0.25">
      <c r="A799" s="43" t="s">
        <v>236</v>
      </c>
      <c r="B799" s="24" t="s">
        <v>55</v>
      </c>
      <c r="C799" s="24">
        <v>2050</v>
      </c>
      <c r="D799" t="str">
        <f t="shared" si="26"/>
        <v>MT_FRT_ROAD_RE</v>
      </c>
      <c r="E799" s="24">
        <v>0</v>
      </c>
    </row>
    <row r="800" spans="1:5" x14ac:dyDescent="0.25">
      <c r="A800" s="43" t="s">
        <v>239</v>
      </c>
      <c r="B800" s="24" t="s">
        <v>55</v>
      </c>
      <c r="C800" s="24">
        <v>2050</v>
      </c>
      <c r="D800" t="str">
        <f t="shared" si="26"/>
        <v>MT_FRT_ROAD_RE</v>
      </c>
      <c r="E800" s="24">
        <v>0</v>
      </c>
    </row>
    <row r="801" spans="1:5" x14ac:dyDescent="0.25">
      <c r="A801" s="43" t="s">
        <v>240</v>
      </c>
      <c r="B801" s="24" t="s">
        <v>55</v>
      </c>
      <c r="C801" s="24">
        <v>2050</v>
      </c>
      <c r="D801" t="str">
        <f t="shared" si="26"/>
        <v>MT_FRT_ROAD_RE</v>
      </c>
      <c r="E801" s="24">
        <v>0</v>
      </c>
    </row>
    <row r="802" spans="1:5" x14ac:dyDescent="0.25">
      <c r="A802" s="24" t="s">
        <v>238</v>
      </c>
      <c r="B802" s="24" t="s">
        <v>58</v>
      </c>
      <c r="C802" s="24">
        <v>2018</v>
      </c>
      <c r="D802" s="24" t="s">
        <v>68</v>
      </c>
      <c r="E802" s="24">
        <v>0</v>
      </c>
    </row>
    <row r="803" spans="1:5" x14ac:dyDescent="0.25">
      <c r="A803" s="24" t="s">
        <v>222</v>
      </c>
      <c r="B803" s="24" t="s">
        <v>58</v>
      </c>
      <c r="C803" s="24">
        <v>2018</v>
      </c>
      <c r="D803" t="str">
        <f t="shared" ref="D803:D834" si="27">D802</f>
        <v>MT_FRT_RAIL_RE</v>
      </c>
      <c r="E803" s="24">
        <v>0</v>
      </c>
    </row>
    <row r="804" spans="1:5" x14ac:dyDescent="0.25">
      <c r="A804" s="24" t="s">
        <v>236</v>
      </c>
      <c r="B804" s="24" t="s">
        <v>58</v>
      </c>
      <c r="C804" s="24">
        <v>2018</v>
      </c>
      <c r="D804" t="str">
        <f t="shared" si="27"/>
        <v>MT_FRT_RAIL_RE</v>
      </c>
      <c r="E804" s="24">
        <v>0</v>
      </c>
    </row>
    <row r="805" spans="1:5" x14ac:dyDescent="0.25">
      <c r="A805" s="24" t="s">
        <v>239</v>
      </c>
      <c r="B805" s="24" t="s">
        <v>58</v>
      </c>
      <c r="C805" s="24">
        <v>2018</v>
      </c>
      <c r="D805" t="str">
        <f t="shared" si="27"/>
        <v>MT_FRT_RAIL_RE</v>
      </c>
      <c r="E805" s="24">
        <v>0</v>
      </c>
    </row>
    <row r="806" spans="1:5" x14ac:dyDescent="0.25">
      <c r="A806" s="24" t="s">
        <v>240</v>
      </c>
      <c r="B806" s="24" t="s">
        <v>58</v>
      </c>
      <c r="C806" s="24">
        <v>2018</v>
      </c>
      <c r="D806" t="str">
        <f t="shared" si="27"/>
        <v>MT_FRT_RAIL_RE</v>
      </c>
      <c r="E806" s="24">
        <v>0</v>
      </c>
    </row>
    <row r="807" spans="1:5" x14ac:dyDescent="0.25">
      <c r="A807" s="24" t="s">
        <v>238</v>
      </c>
      <c r="B807" s="24" t="s">
        <v>58</v>
      </c>
      <c r="C807" s="24">
        <v>2020</v>
      </c>
      <c r="D807" t="str">
        <f t="shared" si="27"/>
        <v>MT_FRT_RAIL_RE</v>
      </c>
      <c r="E807" s="24">
        <v>0</v>
      </c>
    </row>
    <row r="808" spans="1:5" x14ac:dyDescent="0.25">
      <c r="A808" s="24" t="s">
        <v>222</v>
      </c>
      <c r="B808" s="24" t="s">
        <v>58</v>
      </c>
      <c r="C808" s="24">
        <v>2020</v>
      </c>
      <c r="D808" t="str">
        <f t="shared" si="27"/>
        <v>MT_FRT_RAIL_RE</v>
      </c>
      <c r="E808" s="24">
        <v>0</v>
      </c>
    </row>
    <row r="809" spans="1:5" x14ac:dyDescent="0.25">
      <c r="A809" s="24" t="s">
        <v>236</v>
      </c>
      <c r="B809" s="24" t="s">
        <v>58</v>
      </c>
      <c r="C809" s="24">
        <v>2020</v>
      </c>
      <c r="D809" t="str">
        <f t="shared" si="27"/>
        <v>MT_FRT_RAIL_RE</v>
      </c>
      <c r="E809" s="24">
        <v>0</v>
      </c>
    </row>
    <row r="810" spans="1:5" x14ac:dyDescent="0.25">
      <c r="A810" s="24" t="s">
        <v>239</v>
      </c>
      <c r="B810" s="24" t="s">
        <v>58</v>
      </c>
      <c r="C810" s="24">
        <v>2020</v>
      </c>
      <c r="D810" t="str">
        <f t="shared" si="27"/>
        <v>MT_FRT_RAIL_RE</v>
      </c>
      <c r="E810" s="24">
        <v>0</v>
      </c>
    </row>
    <row r="811" spans="1:5" x14ac:dyDescent="0.25">
      <c r="A811" s="24" t="s">
        <v>240</v>
      </c>
      <c r="B811" s="24" t="s">
        <v>58</v>
      </c>
      <c r="C811" s="24">
        <v>2020</v>
      </c>
      <c r="D811" t="str">
        <f t="shared" si="27"/>
        <v>MT_FRT_RAIL_RE</v>
      </c>
      <c r="E811" s="24">
        <v>0</v>
      </c>
    </row>
    <row r="812" spans="1:5" x14ac:dyDescent="0.25">
      <c r="A812" s="24" t="s">
        <v>238</v>
      </c>
      <c r="B812" s="24" t="s">
        <v>58</v>
      </c>
      <c r="C812" s="24">
        <v>2025</v>
      </c>
      <c r="D812" t="str">
        <f t="shared" si="27"/>
        <v>MT_FRT_RAIL_RE</v>
      </c>
      <c r="E812" s="24">
        <v>0</v>
      </c>
    </row>
    <row r="813" spans="1:5" x14ac:dyDescent="0.25">
      <c r="A813" s="24" t="s">
        <v>222</v>
      </c>
      <c r="B813" s="24" t="s">
        <v>58</v>
      </c>
      <c r="C813" s="24">
        <v>2025</v>
      </c>
      <c r="D813" t="str">
        <f t="shared" si="27"/>
        <v>MT_FRT_RAIL_RE</v>
      </c>
      <c r="E813" s="24">
        <v>0</v>
      </c>
    </row>
    <row r="814" spans="1:5" x14ac:dyDescent="0.25">
      <c r="A814" s="24" t="s">
        <v>236</v>
      </c>
      <c r="B814" s="24" t="s">
        <v>58</v>
      </c>
      <c r="C814" s="24">
        <v>2025</v>
      </c>
      <c r="D814" t="str">
        <f t="shared" si="27"/>
        <v>MT_FRT_RAIL_RE</v>
      </c>
      <c r="E814" s="24">
        <v>0</v>
      </c>
    </row>
    <row r="815" spans="1:5" x14ac:dyDescent="0.25">
      <c r="A815" s="24" t="s">
        <v>239</v>
      </c>
      <c r="B815" s="24" t="s">
        <v>58</v>
      </c>
      <c r="C815" s="24">
        <v>2025</v>
      </c>
      <c r="D815" t="str">
        <f t="shared" si="27"/>
        <v>MT_FRT_RAIL_RE</v>
      </c>
      <c r="E815" s="24">
        <v>0</v>
      </c>
    </row>
    <row r="816" spans="1:5" x14ac:dyDescent="0.25">
      <c r="A816" s="24" t="s">
        <v>240</v>
      </c>
      <c r="B816" s="24" t="s">
        <v>58</v>
      </c>
      <c r="C816" s="24">
        <v>2025</v>
      </c>
      <c r="D816" t="str">
        <f t="shared" si="27"/>
        <v>MT_FRT_RAIL_RE</v>
      </c>
      <c r="E816" s="24">
        <v>0</v>
      </c>
    </row>
    <row r="817" spans="1:5" x14ac:dyDescent="0.25">
      <c r="A817" s="24" t="s">
        <v>238</v>
      </c>
      <c r="B817" s="24" t="s">
        <v>58</v>
      </c>
      <c r="C817" s="24">
        <v>2030</v>
      </c>
      <c r="D817" t="str">
        <f t="shared" si="27"/>
        <v>MT_FRT_RAIL_RE</v>
      </c>
      <c r="E817" s="24">
        <v>0</v>
      </c>
    </row>
    <row r="818" spans="1:5" x14ac:dyDescent="0.25">
      <c r="A818" s="24" t="s">
        <v>222</v>
      </c>
      <c r="B818" s="24" t="s">
        <v>58</v>
      </c>
      <c r="C818" s="24">
        <v>2030</v>
      </c>
      <c r="D818" t="str">
        <f t="shared" si="27"/>
        <v>MT_FRT_RAIL_RE</v>
      </c>
      <c r="E818" s="24">
        <v>0</v>
      </c>
    </row>
    <row r="819" spans="1:5" x14ac:dyDescent="0.25">
      <c r="A819" s="24" t="s">
        <v>236</v>
      </c>
      <c r="B819" s="24" t="s">
        <v>58</v>
      </c>
      <c r="C819" s="24">
        <v>2030</v>
      </c>
      <c r="D819" t="str">
        <f t="shared" si="27"/>
        <v>MT_FRT_RAIL_RE</v>
      </c>
      <c r="E819" s="24">
        <v>0</v>
      </c>
    </row>
    <row r="820" spans="1:5" x14ac:dyDescent="0.25">
      <c r="A820" s="24" t="s">
        <v>239</v>
      </c>
      <c r="B820" s="24" t="s">
        <v>58</v>
      </c>
      <c r="C820" s="24">
        <v>2030</v>
      </c>
      <c r="D820" t="str">
        <f t="shared" si="27"/>
        <v>MT_FRT_RAIL_RE</v>
      </c>
      <c r="E820" s="24">
        <v>0</v>
      </c>
    </row>
    <row r="821" spans="1:5" x14ac:dyDescent="0.25">
      <c r="A821" s="24" t="s">
        <v>240</v>
      </c>
      <c r="B821" s="24" t="s">
        <v>58</v>
      </c>
      <c r="C821" s="24">
        <v>2030</v>
      </c>
      <c r="D821" t="str">
        <f t="shared" si="27"/>
        <v>MT_FRT_RAIL_RE</v>
      </c>
      <c r="E821" s="24">
        <v>0</v>
      </c>
    </row>
    <row r="822" spans="1:5" x14ac:dyDescent="0.25">
      <c r="A822" s="24" t="s">
        <v>238</v>
      </c>
      <c r="B822" s="24" t="s">
        <v>58</v>
      </c>
      <c r="C822" s="24">
        <v>2035</v>
      </c>
      <c r="D822" t="str">
        <f t="shared" si="27"/>
        <v>MT_FRT_RAIL_RE</v>
      </c>
      <c r="E822" s="24">
        <v>0</v>
      </c>
    </row>
    <row r="823" spans="1:5" x14ac:dyDescent="0.25">
      <c r="A823" s="24" t="s">
        <v>222</v>
      </c>
      <c r="B823" s="24" t="s">
        <v>58</v>
      </c>
      <c r="C823" s="24">
        <v>2035</v>
      </c>
      <c r="D823" t="str">
        <f t="shared" si="27"/>
        <v>MT_FRT_RAIL_RE</v>
      </c>
      <c r="E823" s="24">
        <v>0</v>
      </c>
    </row>
    <row r="824" spans="1:5" x14ac:dyDescent="0.25">
      <c r="A824" s="24" t="s">
        <v>236</v>
      </c>
      <c r="B824" s="24" t="s">
        <v>58</v>
      </c>
      <c r="C824" s="24">
        <v>2035</v>
      </c>
      <c r="D824" t="str">
        <f t="shared" si="27"/>
        <v>MT_FRT_RAIL_RE</v>
      </c>
      <c r="E824" s="24">
        <v>0</v>
      </c>
    </row>
    <row r="825" spans="1:5" x14ac:dyDescent="0.25">
      <c r="A825" s="24" t="s">
        <v>239</v>
      </c>
      <c r="B825" s="24" t="s">
        <v>58</v>
      </c>
      <c r="C825" s="24">
        <v>2035</v>
      </c>
      <c r="D825" t="str">
        <f t="shared" si="27"/>
        <v>MT_FRT_RAIL_RE</v>
      </c>
      <c r="E825" s="24">
        <v>0</v>
      </c>
    </row>
    <row r="826" spans="1:5" x14ac:dyDescent="0.25">
      <c r="A826" s="24" t="s">
        <v>240</v>
      </c>
      <c r="B826" s="24" t="s">
        <v>58</v>
      </c>
      <c r="C826" s="24">
        <v>2035</v>
      </c>
      <c r="D826" t="str">
        <f t="shared" si="27"/>
        <v>MT_FRT_RAIL_RE</v>
      </c>
      <c r="E826" s="24">
        <v>0</v>
      </c>
    </row>
    <row r="827" spans="1:5" x14ac:dyDescent="0.25">
      <c r="A827" s="24" t="s">
        <v>238</v>
      </c>
      <c r="B827" s="24" t="s">
        <v>58</v>
      </c>
      <c r="C827" s="24">
        <v>2040</v>
      </c>
      <c r="D827" t="str">
        <f t="shared" si="27"/>
        <v>MT_FRT_RAIL_RE</v>
      </c>
      <c r="E827" s="24">
        <v>0</v>
      </c>
    </row>
    <row r="828" spans="1:5" x14ac:dyDescent="0.25">
      <c r="A828" s="24" t="s">
        <v>222</v>
      </c>
      <c r="B828" s="24" t="s">
        <v>58</v>
      </c>
      <c r="C828" s="24">
        <v>2040</v>
      </c>
      <c r="D828" t="str">
        <f t="shared" si="27"/>
        <v>MT_FRT_RAIL_RE</v>
      </c>
      <c r="E828" s="24">
        <v>0</v>
      </c>
    </row>
    <row r="829" spans="1:5" x14ac:dyDescent="0.25">
      <c r="A829" s="24" t="s">
        <v>236</v>
      </c>
      <c r="B829" s="24" t="s">
        <v>58</v>
      </c>
      <c r="C829" s="24">
        <v>2040</v>
      </c>
      <c r="D829" t="str">
        <f t="shared" si="27"/>
        <v>MT_FRT_RAIL_RE</v>
      </c>
      <c r="E829" s="24">
        <v>0</v>
      </c>
    </row>
    <row r="830" spans="1:5" x14ac:dyDescent="0.25">
      <c r="A830" s="24" t="s">
        <v>239</v>
      </c>
      <c r="B830" s="24" t="s">
        <v>58</v>
      </c>
      <c r="C830" s="24">
        <v>2040</v>
      </c>
      <c r="D830" t="str">
        <f t="shared" si="27"/>
        <v>MT_FRT_RAIL_RE</v>
      </c>
      <c r="E830" s="24">
        <v>0</v>
      </c>
    </row>
    <row r="831" spans="1:5" x14ac:dyDescent="0.25">
      <c r="A831" s="24" t="s">
        <v>240</v>
      </c>
      <c r="B831" s="24" t="s">
        <v>58</v>
      </c>
      <c r="C831" s="24">
        <v>2040</v>
      </c>
      <c r="D831" t="str">
        <f t="shared" si="27"/>
        <v>MT_FRT_RAIL_RE</v>
      </c>
      <c r="E831" s="24">
        <v>0</v>
      </c>
    </row>
    <row r="832" spans="1:5" x14ac:dyDescent="0.25">
      <c r="A832" s="24" t="s">
        <v>238</v>
      </c>
      <c r="B832" s="24" t="s">
        <v>58</v>
      </c>
      <c r="C832" s="24">
        <v>2045</v>
      </c>
      <c r="D832" t="str">
        <f t="shared" si="27"/>
        <v>MT_FRT_RAIL_RE</v>
      </c>
      <c r="E832" s="24">
        <v>0</v>
      </c>
    </row>
    <row r="833" spans="1:5" x14ac:dyDescent="0.25">
      <c r="A833" s="24" t="s">
        <v>222</v>
      </c>
      <c r="B833" s="24" t="s">
        <v>58</v>
      </c>
      <c r="C833" s="24">
        <v>2045</v>
      </c>
      <c r="D833" t="str">
        <f t="shared" si="27"/>
        <v>MT_FRT_RAIL_RE</v>
      </c>
      <c r="E833" s="24">
        <v>0</v>
      </c>
    </row>
    <row r="834" spans="1:5" x14ac:dyDescent="0.25">
      <c r="A834" s="24" t="s">
        <v>236</v>
      </c>
      <c r="B834" s="24" t="s">
        <v>58</v>
      </c>
      <c r="C834" s="24">
        <v>2045</v>
      </c>
      <c r="D834" t="str">
        <f t="shared" si="27"/>
        <v>MT_FRT_RAIL_RE</v>
      </c>
      <c r="E834" s="24">
        <v>0</v>
      </c>
    </row>
    <row r="835" spans="1:5" x14ac:dyDescent="0.25">
      <c r="A835" s="24" t="s">
        <v>239</v>
      </c>
      <c r="B835" s="24" t="s">
        <v>58</v>
      </c>
      <c r="C835" s="24">
        <v>2045</v>
      </c>
      <c r="D835" t="str">
        <f t="shared" ref="D835:D866" si="28">D834</f>
        <v>MT_FRT_RAIL_RE</v>
      </c>
      <c r="E835" s="24">
        <v>0</v>
      </c>
    </row>
    <row r="836" spans="1:5" x14ac:dyDescent="0.25">
      <c r="A836" s="24" t="s">
        <v>240</v>
      </c>
      <c r="B836" s="24" t="s">
        <v>58</v>
      </c>
      <c r="C836" s="24">
        <v>2045</v>
      </c>
      <c r="D836" t="str">
        <f t="shared" si="28"/>
        <v>MT_FRT_RAIL_RE</v>
      </c>
      <c r="E836" s="24">
        <v>0</v>
      </c>
    </row>
    <row r="837" spans="1:5" x14ac:dyDescent="0.25">
      <c r="A837" s="24" t="s">
        <v>238</v>
      </c>
      <c r="B837" s="24" t="s">
        <v>58</v>
      </c>
      <c r="C837" s="24">
        <v>2050</v>
      </c>
      <c r="D837" t="str">
        <f t="shared" si="28"/>
        <v>MT_FRT_RAIL_RE</v>
      </c>
      <c r="E837" s="24">
        <v>0</v>
      </c>
    </row>
    <row r="838" spans="1:5" x14ac:dyDescent="0.25">
      <c r="A838" s="24" t="s">
        <v>222</v>
      </c>
      <c r="B838" s="24" t="s">
        <v>58</v>
      </c>
      <c r="C838" s="24">
        <v>2050</v>
      </c>
      <c r="D838" t="str">
        <f t="shared" si="28"/>
        <v>MT_FRT_RAIL_RE</v>
      </c>
      <c r="E838" s="24">
        <v>0</v>
      </c>
    </row>
    <row r="839" spans="1:5" x14ac:dyDescent="0.25">
      <c r="A839" s="24" t="s">
        <v>236</v>
      </c>
      <c r="B839" s="24" t="s">
        <v>58</v>
      </c>
      <c r="C839" s="24">
        <v>2050</v>
      </c>
      <c r="D839" t="str">
        <f t="shared" si="28"/>
        <v>MT_FRT_RAIL_RE</v>
      </c>
      <c r="E839" s="24">
        <v>0</v>
      </c>
    </row>
    <row r="840" spans="1:5" x14ac:dyDescent="0.25">
      <c r="A840" s="24" t="s">
        <v>239</v>
      </c>
      <c r="B840" s="24" t="s">
        <v>58</v>
      </c>
      <c r="C840" s="24">
        <v>2050</v>
      </c>
      <c r="D840" t="str">
        <f t="shared" si="28"/>
        <v>MT_FRT_RAIL_RE</v>
      </c>
      <c r="E840" s="24">
        <v>0</v>
      </c>
    </row>
    <row r="841" spans="1:5" x14ac:dyDescent="0.25">
      <c r="A841" s="24" t="s">
        <v>240</v>
      </c>
      <c r="B841" s="24" t="s">
        <v>58</v>
      </c>
      <c r="C841" s="24">
        <v>2050</v>
      </c>
      <c r="D841" t="str">
        <f t="shared" si="28"/>
        <v>MT_FRT_RAIL_RE</v>
      </c>
      <c r="E841" s="24">
        <v>0</v>
      </c>
    </row>
    <row r="842" spans="1:5" x14ac:dyDescent="0.25">
      <c r="A842" s="43" t="s">
        <v>238</v>
      </c>
      <c r="B842" s="24" t="s">
        <v>55</v>
      </c>
      <c r="C842" s="24">
        <v>2018</v>
      </c>
      <c r="D842" t="str">
        <f t="shared" si="28"/>
        <v>MT_FRT_RAIL_RE</v>
      </c>
      <c r="E842" s="24">
        <v>0.30449999999999999</v>
      </c>
    </row>
    <row r="843" spans="1:5" x14ac:dyDescent="0.25">
      <c r="A843" s="43" t="s">
        <v>222</v>
      </c>
      <c r="B843" s="24" t="s">
        <v>55</v>
      </c>
      <c r="C843" s="24">
        <v>2018</v>
      </c>
      <c r="D843" t="str">
        <f t="shared" si="28"/>
        <v>MT_FRT_RAIL_RE</v>
      </c>
      <c r="E843" s="24">
        <v>0.16799999999999998</v>
      </c>
    </row>
    <row r="844" spans="1:5" x14ac:dyDescent="0.25">
      <c r="A844" s="43" t="s">
        <v>236</v>
      </c>
      <c r="B844" s="24" t="s">
        <v>55</v>
      </c>
      <c r="C844" s="24">
        <v>2018</v>
      </c>
      <c r="D844" t="str">
        <f t="shared" si="28"/>
        <v>MT_FRT_RAIL_RE</v>
      </c>
      <c r="E844" s="24">
        <v>0.11899999999999999</v>
      </c>
    </row>
    <row r="845" spans="1:5" x14ac:dyDescent="0.25">
      <c r="A845" s="43" t="s">
        <v>239</v>
      </c>
      <c r="B845" s="24" t="s">
        <v>55</v>
      </c>
      <c r="C845" s="24">
        <v>2018</v>
      </c>
      <c r="D845" t="str">
        <f t="shared" si="28"/>
        <v>MT_FRT_RAIL_RE</v>
      </c>
      <c r="E845" s="24">
        <v>0.105</v>
      </c>
    </row>
    <row r="846" spans="1:5" x14ac:dyDescent="0.25">
      <c r="A846" s="43" t="s">
        <v>240</v>
      </c>
      <c r="B846" s="24" t="s">
        <v>55</v>
      </c>
      <c r="C846" s="24">
        <v>2018</v>
      </c>
      <c r="D846" t="str">
        <f t="shared" si="28"/>
        <v>MT_FRT_RAIL_RE</v>
      </c>
      <c r="E846" s="24">
        <v>0.11199999999999999</v>
      </c>
    </row>
    <row r="847" spans="1:5" x14ac:dyDescent="0.25">
      <c r="A847" s="43" t="s">
        <v>238</v>
      </c>
      <c r="B847" s="24" t="s">
        <v>55</v>
      </c>
      <c r="C847" s="24">
        <v>2020</v>
      </c>
      <c r="D847" t="str">
        <f t="shared" si="28"/>
        <v>MT_FRT_RAIL_RE</v>
      </c>
      <c r="E847" s="24">
        <v>0.28699999999999998</v>
      </c>
    </row>
    <row r="848" spans="1:5" x14ac:dyDescent="0.25">
      <c r="A848" s="43" t="s">
        <v>222</v>
      </c>
      <c r="B848" s="24" t="s">
        <v>55</v>
      </c>
      <c r="C848" s="24">
        <v>2020</v>
      </c>
      <c r="D848" t="str">
        <f t="shared" si="28"/>
        <v>MT_FRT_RAIL_RE</v>
      </c>
      <c r="E848" s="24">
        <v>0.161</v>
      </c>
    </row>
    <row r="849" spans="1:5" x14ac:dyDescent="0.25">
      <c r="A849" s="43" t="s">
        <v>236</v>
      </c>
      <c r="B849" s="24" t="s">
        <v>55</v>
      </c>
      <c r="C849" s="24">
        <v>2020</v>
      </c>
      <c r="D849" t="str">
        <f t="shared" si="28"/>
        <v>MT_FRT_RAIL_RE</v>
      </c>
      <c r="E849" s="24">
        <v>0.11199999999999999</v>
      </c>
    </row>
    <row r="850" spans="1:5" x14ac:dyDescent="0.25">
      <c r="A850" s="43" t="s">
        <v>239</v>
      </c>
      <c r="B850" s="24" t="s">
        <v>55</v>
      </c>
      <c r="C850" s="24">
        <v>2020</v>
      </c>
      <c r="D850" t="str">
        <f t="shared" si="28"/>
        <v>MT_FRT_RAIL_RE</v>
      </c>
      <c r="E850" s="24">
        <v>0.10149999999999999</v>
      </c>
    </row>
    <row r="851" spans="1:5" x14ac:dyDescent="0.25">
      <c r="A851" s="43" t="s">
        <v>240</v>
      </c>
      <c r="B851" s="24" t="s">
        <v>55</v>
      </c>
      <c r="C851" s="24">
        <v>2020</v>
      </c>
      <c r="D851" t="str">
        <f t="shared" si="28"/>
        <v>MT_FRT_RAIL_RE</v>
      </c>
      <c r="E851" s="24">
        <v>0.1085</v>
      </c>
    </row>
    <row r="852" spans="1:5" x14ac:dyDescent="0.25">
      <c r="A852" s="43" t="s">
        <v>238</v>
      </c>
      <c r="B852" s="24" t="s">
        <v>55</v>
      </c>
      <c r="C852" s="24">
        <v>2025</v>
      </c>
      <c r="D852" t="str">
        <f t="shared" si="28"/>
        <v>MT_FRT_RAIL_RE</v>
      </c>
      <c r="E852" s="24">
        <v>0.27649999999999997</v>
      </c>
    </row>
    <row r="853" spans="1:5" x14ac:dyDescent="0.25">
      <c r="A853" s="43" t="s">
        <v>222</v>
      </c>
      <c r="B853" s="24" t="s">
        <v>55</v>
      </c>
      <c r="C853" s="24">
        <v>2025</v>
      </c>
      <c r="D853" t="str">
        <f t="shared" si="28"/>
        <v>MT_FRT_RAIL_RE</v>
      </c>
      <c r="E853" s="24">
        <v>0.154</v>
      </c>
    </row>
    <row r="854" spans="1:5" x14ac:dyDescent="0.25">
      <c r="A854" s="43" t="s">
        <v>236</v>
      </c>
      <c r="B854" s="24" t="s">
        <v>55</v>
      </c>
      <c r="C854" s="24">
        <v>2025</v>
      </c>
      <c r="D854" t="str">
        <f t="shared" si="28"/>
        <v>MT_FRT_RAIL_RE</v>
      </c>
      <c r="E854" s="24">
        <v>0.105</v>
      </c>
    </row>
    <row r="855" spans="1:5" x14ac:dyDescent="0.25">
      <c r="A855" s="43" t="s">
        <v>239</v>
      </c>
      <c r="B855" s="24" t="s">
        <v>55</v>
      </c>
      <c r="C855" s="24">
        <v>2025</v>
      </c>
      <c r="D855" t="str">
        <f t="shared" si="28"/>
        <v>MT_FRT_RAIL_RE</v>
      </c>
      <c r="E855" s="24">
        <v>9.8000000000000004E-2</v>
      </c>
    </row>
    <row r="856" spans="1:5" x14ac:dyDescent="0.25">
      <c r="A856" s="43" t="s">
        <v>240</v>
      </c>
      <c r="B856" s="24" t="s">
        <v>55</v>
      </c>
      <c r="C856" s="24">
        <v>2025</v>
      </c>
      <c r="D856" t="str">
        <f t="shared" si="28"/>
        <v>MT_FRT_RAIL_RE</v>
      </c>
      <c r="E856" s="24">
        <v>0.105</v>
      </c>
    </row>
    <row r="857" spans="1:5" x14ac:dyDescent="0.25">
      <c r="A857" s="43" t="s">
        <v>238</v>
      </c>
      <c r="B857" s="24" t="s">
        <v>55</v>
      </c>
      <c r="C857" s="24">
        <v>2030</v>
      </c>
      <c r="D857" t="str">
        <f t="shared" si="28"/>
        <v>MT_FRT_RAIL_RE</v>
      </c>
      <c r="E857" s="24">
        <v>0.26949999999999996</v>
      </c>
    </row>
    <row r="858" spans="1:5" x14ac:dyDescent="0.25">
      <c r="A858" s="43" t="s">
        <v>222</v>
      </c>
      <c r="B858" s="24" t="s">
        <v>55</v>
      </c>
      <c r="C858" s="24">
        <v>2030</v>
      </c>
      <c r="D858" t="str">
        <f t="shared" si="28"/>
        <v>MT_FRT_RAIL_RE</v>
      </c>
      <c r="E858" s="24">
        <v>0.14699999999999999</v>
      </c>
    </row>
    <row r="859" spans="1:5" x14ac:dyDescent="0.25">
      <c r="A859" s="43" t="s">
        <v>236</v>
      </c>
      <c r="B859" s="24" t="s">
        <v>55</v>
      </c>
      <c r="C859" s="24">
        <v>2030</v>
      </c>
      <c r="D859" t="str">
        <f t="shared" si="28"/>
        <v>MT_FRT_RAIL_RE</v>
      </c>
      <c r="E859" s="24">
        <v>9.8000000000000004E-2</v>
      </c>
    </row>
    <row r="860" spans="1:5" x14ac:dyDescent="0.25">
      <c r="A860" s="43" t="s">
        <v>239</v>
      </c>
      <c r="B860" s="24" t="s">
        <v>55</v>
      </c>
      <c r="C860" s="24">
        <v>2030</v>
      </c>
      <c r="D860" t="str">
        <f t="shared" si="28"/>
        <v>MT_FRT_RAIL_RE</v>
      </c>
      <c r="E860" s="24">
        <v>9.4500000000000001E-2</v>
      </c>
    </row>
    <row r="861" spans="1:5" x14ac:dyDescent="0.25">
      <c r="A861" s="43" t="s">
        <v>240</v>
      </c>
      <c r="B861" s="24" t="s">
        <v>55</v>
      </c>
      <c r="C861" s="24">
        <v>2030</v>
      </c>
      <c r="D861" t="str">
        <f t="shared" si="28"/>
        <v>MT_FRT_RAIL_RE</v>
      </c>
      <c r="E861" s="24">
        <v>9.8000000000000004E-2</v>
      </c>
    </row>
    <row r="862" spans="1:5" x14ac:dyDescent="0.25">
      <c r="A862" s="43" t="s">
        <v>238</v>
      </c>
      <c r="B862" s="24" t="s">
        <v>55</v>
      </c>
      <c r="C862" s="24">
        <v>2035</v>
      </c>
      <c r="D862" t="str">
        <f t="shared" si="28"/>
        <v>MT_FRT_RAIL_RE</v>
      </c>
      <c r="E862" s="24">
        <v>0.26249999999999996</v>
      </c>
    </row>
    <row r="863" spans="1:5" x14ac:dyDescent="0.25">
      <c r="A863" s="43" t="s">
        <v>222</v>
      </c>
      <c r="B863" s="24" t="s">
        <v>55</v>
      </c>
      <c r="C863" s="24">
        <v>2035</v>
      </c>
      <c r="D863" t="str">
        <f t="shared" si="28"/>
        <v>MT_FRT_RAIL_RE</v>
      </c>
      <c r="E863" s="24">
        <v>0.13999999999999999</v>
      </c>
    </row>
    <row r="864" spans="1:5" x14ac:dyDescent="0.25">
      <c r="A864" s="43" t="s">
        <v>236</v>
      </c>
      <c r="B864" s="24" t="s">
        <v>55</v>
      </c>
      <c r="C864" s="24">
        <v>2035</v>
      </c>
      <c r="D864" t="str">
        <f t="shared" si="28"/>
        <v>MT_FRT_RAIL_RE</v>
      </c>
      <c r="E864" s="24">
        <v>9.0999999999999998E-2</v>
      </c>
    </row>
    <row r="865" spans="1:5" x14ac:dyDescent="0.25">
      <c r="A865" s="43" t="s">
        <v>239</v>
      </c>
      <c r="B865" s="24" t="s">
        <v>55</v>
      </c>
      <c r="C865" s="24">
        <v>2035</v>
      </c>
      <c r="D865" t="str">
        <f t="shared" si="28"/>
        <v>MT_FRT_RAIL_RE</v>
      </c>
      <c r="E865" s="24">
        <v>9.0999999999999998E-2</v>
      </c>
    </row>
    <row r="866" spans="1:5" x14ac:dyDescent="0.25">
      <c r="A866" s="43" t="s">
        <v>240</v>
      </c>
      <c r="B866" s="24" t="s">
        <v>55</v>
      </c>
      <c r="C866" s="24">
        <v>2035</v>
      </c>
      <c r="D866" t="str">
        <f t="shared" si="28"/>
        <v>MT_FRT_RAIL_RE</v>
      </c>
      <c r="E866" s="24">
        <v>9.0999999999999998E-2</v>
      </c>
    </row>
    <row r="867" spans="1:5" x14ac:dyDescent="0.25">
      <c r="A867" s="43" t="s">
        <v>238</v>
      </c>
      <c r="B867" s="24" t="s">
        <v>55</v>
      </c>
      <c r="C867" s="24">
        <v>2040</v>
      </c>
      <c r="D867" t="str">
        <f t="shared" ref="D867:D881" si="29">D866</f>
        <v>MT_FRT_RAIL_RE</v>
      </c>
      <c r="E867" s="24">
        <v>0.252</v>
      </c>
    </row>
    <row r="868" spans="1:5" x14ac:dyDescent="0.25">
      <c r="A868" s="43" t="s">
        <v>222</v>
      </c>
      <c r="B868" s="24" t="s">
        <v>55</v>
      </c>
      <c r="C868" s="24">
        <v>2040</v>
      </c>
      <c r="D868" t="str">
        <f t="shared" si="29"/>
        <v>MT_FRT_RAIL_RE</v>
      </c>
      <c r="E868" s="24">
        <v>0.13299999999999998</v>
      </c>
    </row>
    <row r="869" spans="1:5" x14ac:dyDescent="0.25">
      <c r="A869" s="43" t="s">
        <v>236</v>
      </c>
      <c r="B869" s="24" t="s">
        <v>55</v>
      </c>
      <c r="C869" s="24">
        <v>2040</v>
      </c>
      <c r="D869" t="str">
        <f t="shared" si="29"/>
        <v>MT_FRT_RAIL_RE</v>
      </c>
      <c r="E869" s="24">
        <v>8.3999999999999991E-2</v>
      </c>
    </row>
    <row r="870" spans="1:5" x14ac:dyDescent="0.25">
      <c r="A870" s="43" t="s">
        <v>239</v>
      </c>
      <c r="B870" s="24" t="s">
        <v>55</v>
      </c>
      <c r="C870" s="24">
        <v>2040</v>
      </c>
      <c r="D870" t="str">
        <f t="shared" si="29"/>
        <v>MT_FRT_RAIL_RE</v>
      </c>
      <c r="E870" s="24">
        <v>8.3999999999999991E-2</v>
      </c>
    </row>
    <row r="871" spans="1:5" x14ac:dyDescent="0.25">
      <c r="A871" s="43" t="s">
        <v>240</v>
      </c>
      <c r="B871" s="24" t="s">
        <v>55</v>
      </c>
      <c r="C871" s="24">
        <v>2040</v>
      </c>
      <c r="D871" t="str">
        <f t="shared" si="29"/>
        <v>MT_FRT_RAIL_RE</v>
      </c>
      <c r="E871" s="24">
        <v>8.3999999999999991E-2</v>
      </c>
    </row>
    <row r="872" spans="1:5" x14ac:dyDescent="0.25">
      <c r="A872" s="43" t="s">
        <v>238</v>
      </c>
      <c r="B872" s="24" t="s">
        <v>55</v>
      </c>
      <c r="C872" s="24">
        <v>2045</v>
      </c>
      <c r="D872" t="str">
        <f t="shared" si="29"/>
        <v>MT_FRT_RAIL_RE</v>
      </c>
      <c r="E872" s="24">
        <v>0.24149999999999996</v>
      </c>
    </row>
    <row r="873" spans="1:5" x14ac:dyDescent="0.25">
      <c r="A873" s="43" t="s">
        <v>222</v>
      </c>
      <c r="B873" s="24" t="s">
        <v>55</v>
      </c>
      <c r="C873" s="24">
        <v>2045</v>
      </c>
      <c r="D873" t="str">
        <f t="shared" si="29"/>
        <v>MT_FRT_RAIL_RE</v>
      </c>
      <c r="E873" s="24">
        <v>0.1295</v>
      </c>
    </row>
    <row r="874" spans="1:5" x14ac:dyDescent="0.25">
      <c r="A874" s="43" t="s">
        <v>236</v>
      </c>
      <c r="B874" s="24" t="s">
        <v>55</v>
      </c>
      <c r="C874" s="24">
        <v>2045</v>
      </c>
      <c r="D874" t="str">
        <f t="shared" si="29"/>
        <v>MT_FRT_RAIL_RE</v>
      </c>
      <c r="E874" s="24">
        <v>7.6999999999999999E-2</v>
      </c>
    </row>
    <row r="875" spans="1:5" x14ac:dyDescent="0.25">
      <c r="A875" s="43" t="s">
        <v>239</v>
      </c>
      <c r="B875" s="24" t="s">
        <v>55</v>
      </c>
      <c r="C875" s="24">
        <v>2045</v>
      </c>
      <c r="D875" t="str">
        <f t="shared" si="29"/>
        <v>MT_FRT_RAIL_RE</v>
      </c>
      <c r="E875" s="24">
        <v>7.6999999999999999E-2</v>
      </c>
    </row>
    <row r="876" spans="1:5" x14ac:dyDescent="0.25">
      <c r="A876" s="43" t="s">
        <v>240</v>
      </c>
      <c r="B876" s="24" t="s">
        <v>55</v>
      </c>
      <c r="C876" s="24">
        <v>2045</v>
      </c>
      <c r="D876" t="str">
        <f t="shared" si="29"/>
        <v>MT_FRT_RAIL_RE</v>
      </c>
      <c r="E876" s="24">
        <v>7.6999999999999999E-2</v>
      </c>
    </row>
    <row r="877" spans="1:5" x14ac:dyDescent="0.25">
      <c r="A877" s="43" t="s">
        <v>238</v>
      </c>
      <c r="B877" s="24" t="s">
        <v>55</v>
      </c>
      <c r="C877" s="24">
        <v>2050</v>
      </c>
      <c r="D877" t="str">
        <f t="shared" si="29"/>
        <v>MT_FRT_RAIL_RE</v>
      </c>
      <c r="E877" s="24">
        <v>0</v>
      </c>
    </row>
    <row r="878" spans="1:5" x14ac:dyDescent="0.25">
      <c r="A878" s="43" t="s">
        <v>222</v>
      </c>
      <c r="B878" s="24" t="s">
        <v>55</v>
      </c>
      <c r="C878" s="24">
        <v>2050</v>
      </c>
      <c r="D878" t="str">
        <f t="shared" si="29"/>
        <v>MT_FRT_RAIL_RE</v>
      </c>
      <c r="E878" s="24">
        <v>0</v>
      </c>
    </row>
    <row r="879" spans="1:5" x14ac:dyDescent="0.25">
      <c r="A879" s="43" t="s">
        <v>236</v>
      </c>
      <c r="B879" s="24" t="s">
        <v>55</v>
      </c>
      <c r="C879" s="24">
        <v>2050</v>
      </c>
      <c r="D879" t="str">
        <f t="shared" si="29"/>
        <v>MT_FRT_RAIL_RE</v>
      </c>
      <c r="E879" s="24">
        <v>0</v>
      </c>
    </row>
    <row r="880" spans="1:5" x14ac:dyDescent="0.25">
      <c r="A880" s="43" t="s">
        <v>239</v>
      </c>
      <c r="B880" s="24" t="s">
        <v>55</v>
      </c>
      <c r="C880" s="24">
        <v>2050</v>
      </c>
      <c r="D880" t="str">
        <f t="shared" si="29"/>
        <v>MT_FRT_RAIL_RE</v>
      </c>
      <c r="E880" s="24">
        <v>0</v>
      </c>
    </row>
    <row r="881" spans="1:5" x14ac:dyDescent="0.25">
      <c r="A881" s="43" t="s">
        <v>240</v>
      </c>
      <c r="B881" s="24" t="s">
        <v>55</v>
      </c>
      <c r="C881" s="24">
        <v>2050</v>
      </c>
      <c r="D881" t="str">
        <f t="shared" si="29"/>
        <v>MT_FRT_RAIL_RE</v>
      </c>
      <c r="E881" s="24">
        <v>0</v>
      </c>
    </row>
    <row r="882" spans="1:5" x14ac:dyDescent="0.25">
      <c r="A882" s="24" t="s">
        <v>238</v>
      </c>
      <c r="B882" s="24" t="s">
        <v>58</v>
      </c>
      <c r="C882" s="24">
        <v>2018</v>
      </c>
      <c r="D882" s="24" t="s">
        <v>80</v>
      </c>
      <c r="E882" s="24">
        <v>0</v>
      </c>
    </row>
    <row r="883" spans="1:5" x14ac:dyDescent="0.25">
      <c r="A883" s="24" t="s">
        <v>222</v>
      </c>
      <c r="B883" s="24" t="s">
        <v>58</v>
      </c>
      <c r="C883" s="24">
        <v>2018</v>
      </c>
      <c r="D883" t="str">
        <f t="shared" ref="D883:D914" si="30">D882</f>
        <v>MT_FRT_SHIP_RE</v>
      </c>
      <c r="E883" s="24">
        <v>0</v>
      </c>
    </row>
    <row r="884" spans="1:5" x14ac:dyDescent="0.25">
      <c r="A884" s="24" t="s">
        <v>236</v>
      </c>
      <c r="B884" s="24" t="s">
        <v>58</v>
      </c>
      <c r="C884" s="24">
        <v>2018</v>
      </c>
      <c r="D884" t="str">
        <f t="shared" si="30"/>
        <v>MT_FRT_SHIP_RE</v>
      </c>
      <c r="E884" s="24">
        <v>0</v>
      </c>
    </row>
    <row r="885" spans="1:5" x14ac:dyDescent="0.25">
      <c r="A885" s="24" t="s">
        <v>239</v>
      </c>
      <c r="B885" s="24" t="s">
        <v>58</v>
      </c>
      <c r="C885" s="24">
        <v>2018</v>
      </c>
      <c r="D885" t="str">
        <f t="shared" si="30"/>
        <v>MT_FRT_SHIP_RE</v>
      </c>
      <c r="E885" s="24">
        <v>0</v>
      </c>
    </row>
    <row r="886" spans="1:5" x14ac:dyDescent="0.25">
      <c r="A886" s="24" t="s">
        <v>240</v>
      </c>
      <c r="B886" s="24" t="s">
        <v>58</v>
      </c>
      <c r="C886" s="24">
        <v>2018</v>
      </c>
      <c r="D886" t="str">
        <f t="shared" si="30"/>
        <v>MT_FRT_SHIP_RE</v>
      </c>
      <c r="E886" s="24">
        <v>0</v>
      </c>
    </row>
    <row r="887" spans="1:5" x14ac:dyDescent="0.25">
      <c r="A887" s="24" t="s">
        <v>238</v>
      </c>
      <c r="B887" s="24" t="s">
        <v>58</v>
      </c>
      <c r="C887" s="24">
        <v>2020</v>
      </c>
      <c r="D887" t="str">
        <f t="shared" si="30"/>
        <v>MT_FRT_SHIP_RE</v>
      </c>
      <c r="E887" s="24">
        <v>0</v>
      </c>
    </row>
    <row r="888" spans="1:5" x14ac:dyDescent="0.25">
      <c r="A888" s="24" t="s">
        <v>222</v>
      </c>
      <c r="B888" s="24" t="s">
        <v>58</v>
      </c>
      <c r="C888" s="24">
        <v>2020</v>
      </c>
      <c r="D888" t="str">
        <f t="shared" si="30"/>
        <v>MT_FRT_SHIP_RE</v>
      </c>
      <c r="E888" s="24">
        <v>0</v>
      </c>
    </row>
    <row r="889" spans="1:5" x14ac:dyDescent="0.25">
      <c r="A889" s="24" t="s">
        <v>236</v>
      </c>
      <c r="B889" s="24" t="s">
        <v>58</v>
      </c>
      <c r="C889" s="24">
        <v>2020</v>
      </c>
      <c r="D889" t="str">
        <f t="shared" si="30"/>
        <v>MT_FRT_SHIP_RE</v>
      </c>
      <c r="E889" s="24">
        <v>0</v>
      </c>
    </row>
    <row r="890" spans="1:5" x14ac:dyDescent="0.25">
      <c r="A890" s="24" t="s">
        <v>239</v>
      </c>
      <c r="B890" s="24" t="s">
        <v>58</v>
      </c>
      <c r="C890" s="24">
        <v>2020</v>
      </c>
      <c r="D890" t="str">
        <f t="shared" si="30"/>
        <v>MT_FRT_SHIP_RE</v>
      </c>
      <c r="E890" s="24">
        <v>0</v>
      </c>
    </row>
    <row r="891" spans="1:5" x14ac:dyDescent="0.25">
      <c r="A891" s="24" t="s">
        <v>240</v>
      </c>
      <c r="B891" s="24" t="s">
        <v>58</v>
      </c>
      <c r="C891" s="24">
        <v>2020</v>
      </c>
      <c r="D891" t="str">
        <f t="shared" si="30"/>
        <v>MT_FRT_SHIP_RE</v>
      </c>
      <c r="E891" s="24">
        <v>0</v>
      </c>
    </row>
    <row r="892" spans="1:5" x14ac:dyDescent="0.25">
      <c r="A892" s="24" t="s">
        <v>238</v>
      </c>
      <c r="B892" s="24" t="s">
        <v>58</v>
      </c>
      <c r="C892" s="24">
        <v>2025</v>
      </c>
      <c r="D892" t="str">
        <f t="shared" si="30"/>
        <v>MT_FRT_SHIP_RE</v>
      </c>
      <c r="E892" s="24">
        <v>0</v>
      </c>
    </row>
    <row r="893" spans="1:5" x14ac:dyDescent="0.25">
      <c r="A893" s="24" t="s">
        <v>222</v>
      </c>
      <c r="B893" s="24" t="s">
        <v>58</v>
      </c>
      <c r="C893" s="24">
        <v>2025</v>
      </c>
      <c r="D893" t="str">
        <f t="shared" si="30"/>
        <v>MT_FRT_SHIP_RE</v>
      </c>
      <c r="E893" s="24">
        <v>0</v>
      </c>
    </row>
    <row r="894" spans="1:5" x14ac:dyDescent="0.25">
      <c r="A894" s="24" t="s">
        <v>236</v>
      </c>
      <c r="B894" s="24" t="s">
        <v>58</v>
      </c>
      <c r="C894" s="24">
        <v>2025</v>
      </c>
      <c r="D894" t="str">
        <f t="shared" si="30"/>
        <v>MT_FRT_SHIP_RE</v>
      </c>
      <c r="E894" s="24">
        <v>0</v>
      </c>
    </row>
    <row r="895" spans="1:5" x14ac:dyDescent="0.25">
      <c r="A895" s="24" t="s">
        <v>239</v>
      </c>
      <c r="B895" s="24" t="s">
        <v>58</v>
      </c>
      <c r="C895" s="24">
        <v>2025</v>
      </c>
      <c r="D895" t="str">
        <f t="shared" si="30"/>
        <v>MT_FRT_SHIP_RE</v>
      </c>
      <c r="E895" s="24">
        <v>0</v>
      </c>
    </row>
    <row r="896" spans="1:5" x14ac:dyDescent="0.25">
      <c r="A896" s="24" t="s">
        <v>240</v>
      </c>
      <c r="B896" s="24" t="s">
        <v>58</v>
      </c>
      <c r="C896" s="24">
        <v>2025</v>
      </c>
      <c r="D896" t="str">
        <f t="shared" si="30"/>
        <v>MT_FRT_SHIP_RE</v>
      </c>
      <c r="E896" s="24">
        <v>0</v>
      </c>
    </row>
    <row r="897" spans="1:5" x14ac:dyDescent="0.25">
      <c r="A897" s="24" t="s">
        <v>238</v>
      </c>
      <c r="B897" s="24" t="s">
        <v>58</v>
      </c>
      <c r="C897" s="24">
        <v>2030</v>
      </c>
      <c r="D897" t="str">
        <f t="shared" si="30"/>
        <v>MT_FRT_SHIP_RE</v>
      </c>
      <c r="E897" s="24">
        <v>0</v>
      </c>
    </row>
    <row r="898" spans="1:5" x14ac:dyDescent="0.25">
      <c r="A898" s="24" t="s">
        <v>222</v>
      </c>
      <c r="B898" s="24" t="s">
        <v>58</v>
      </c>
      <c r="C898" s="24">
        <v>2030</v>
      </c>
      <c r="D898" t="str">
        <f t="shared" si="30"/>
        <v>MT_FRT_SHIP_RE</v>
      </c>
      <c r="E898" s="24">
        <v>0</v>
      </c>
    </row>
    <row r="899" spans="1:5" x14ac:dyDescent="0.25">
      <c r="A899" s="24" t="s">
        <v>236</v>
      </c>
      <c r="B899" s="24" t="s">
        <v>58</v>
      </c>
      <c r="C899" s="24">
        <v>2030</v>
      </c>
      <c r="D899" t="str">
        <f t="shared" si="30"/>
        <v>MT_FRT_SHIP_RE</v>
      </c>
      <c r="E899" s="24">
        <v>0</v>
      </c>
    </row>
    <row r="900" spans="1:5" x14ac:dyDescent="0.25">
      <c r="A900" s="24" t="s">
        <v>239</v>
      </c>
      <c r="B900" s="24" t="s">
        <v>58</v>
      </c>
      <c r="C900" s="24">
        <v>2030</v>
      </c>
      <c r="D900" t="str">
        <f t="shared" si="30"/>
        <v>MT_FRT_SHIP_RE</v>
      </c>
      <c r="E900" s="24">
        <v>0</v>
      </c>
    </row>
    <row r="901" spans="1:5" x14ac:dyDescent="0.25">
      <c r="A901" s="24" t="s">
        <v>240</v>
      </c>
      <c r="B901" s="24" t="s">
        <v>58</v>
      </c>
      <c r="C901" s="24">
        <v>2030</v>
      </c>
      <c r="D901" t="str">
        <f t="shared" si="30"/>
        <v>MT_FRT_SHIP_RE</v>
      </c>
      <c r="E901" s="24">
        <v>0</v>
      </c>
    </row>
    <row r="902" spans="1:5" x14ac:dyDescent="0.25">
      <c r="A902" s="24" t="s">
        <v>238</v>
      </c>
      <c r="B902" s="24" t="s">
        <v>58</v>
      </c>
      <c r="C902" s="24">
        <v>2035</v>
      </c>
      <c r="D902" t="str">
        <f t="shared" si="30"/>
        <v>MT_FRT_SHIP_RE</v>
      </c>
      <c r="E902" s="24">
        <v>0</v>
      </c>
    </row>
    <row r="903" spans="1:5" x14ac:dyDescent="0.25">
      <c r="A903" s="24" t="s">
        <v>222</v>
      </c>
      <c r="B903" s="24" t="s">
        <v>58</v>
      </c>
      <c r="C903" s="24">
        <v>2035</v>
      </c>
      <c r="D903" t="str">
        <f t="shared" si="30"/>
        <v>MT_FRT_SHIP_RE</v>
      </c>
      <c r="E903" s="24">
        <v>0</v>
      </c>
    </row>
    <row r="904" spans="1:5" x14ac:dyDescent="0.25">
      <c r="A904" s="24" t="s">
        <v>236</v>
      </c>
      <c r="B904" s="24" t="s">
        <v>58</v>
      </c>
      <c r="C904" s="24">
        <v>2035</v>
      </c>
      <c r="D904" t="str">
        <f t="shared" si="30"/>
        <v>MT_FRT_SHIP_RE</v>
      </c>
      <c r="E904" s="24">
        <v>0</v>
      </c>
    </row>
    <row r="905" spans="1:5" x14ac:dyDescent="0.25">
      <c r="A905" s="24" t="s">
        <v>239</v>
      </c>
      <c r="B905" s="24" t="s">
        <v>58</v>
      </c>
      <c r="C905" s="24">
        <v>2035</v>
      </c>
      <c r="D905" t="str">
        <f t="shared" si="30"/>
        <v>MT_FRT_SHIP_RE</v>
      </c>
      <c r="E905" s="24">
        <v>0</v>
      </c>
    </row>
    <row r="906" spans="1:5" x14ac:dyDescent="0.25">
      <c r="A906" s="24" t="s">
        <v>240</v>
      </c>
      <c r="B906" s="24" t="s">
        <v>58</v>
      </c>
      <c r="C906" s="24">
        <v>2035</v>
      </c>
      <c r="D906" t="str">
        <f t="shared" si="30"/>
        <v>MT_FRT_SHIP_RE</v>
      </c>
      <c r="E906" s="24">
        <v>0</v>
      </c>
    </row>
    <row r="907" spans="1:5" x14ac:dyDescent="0.25">
      <c r="A907" s="24" t="s">
        <v>238</v>
      </c>
      <c r="B907" s="24" t="s">
        <v>58</v>
      </c>
      <c r="C907" s="24">
        <v>2040</v>
      </c>
      <c r="D907" t="str">
        <f t="shared" si="30"/>
        <v>MT_FRT_SHIP_RE</v>
      </c>
      <c r="E907" s="24">
        <v>0</v>
      </c>
    </row>
    <row r="908" spans="1:5" x14ac:dyDescent="0.25">
      <c r="A908" s="24" t="s">
        <v>222</v>
      </c>
      <c r="B908" s="24" t="s">
        <v>58</v>
      </c>
      <c r="C908" s="24">
        <v>2040</v>
      </c>
      <c r="D908" t="str">
        <f t="shared" si="30"/>
        <v>MT_FRT_SHIP_RE</v>
      </c>
      <c r="E908" s="24">
        <v>0</v>
      </c>
    </row>
    <row r="909" spans="1:5" x14ac:dyDescent="0.25">
      <c r="A909" s="24" t="s">
        <v>236</v>
      </c>
      <c r="B909" s="24" t="s">
        <v>58</v>
      </c>
      <c r="C909" s="24">
        <v>2040</v>
      </c>
      <c r="D909" t="str">
        <f t="shared" si="30"/>
        <v>MT_FRT_SHIP_RE</v>
      </c>
      <c r="E909" s="24">
        <v>0</v>
      </c>
    </row>
    <row r="910" spans="1:5" x14ac:dyDescent="0.25">
      <c r="A910" s="24" t="s">
        <v>239</v>
      </c>
      <c r="B910" s="24" t="s">
        <v>58</v>
      </c>
      <c r="C910" s="24">
        <v>2040</v>
      </c>
      <c r="D910" t="str">
        <f t="shared" si="30"/>
        <v>MT_FRT_SHIP_RE</v>
      </c>
      <c r="E910" s="24">
        <v>0</v>
      </c>
    </row>
    <row r="911" spans="1:5" x14ac:dyDescent="0.25">
      <c r="A911" s="24" t="s">
        <v>240</v>
      </c>
      <c r="B911" s="24" t="s">
        <v>58</v>
      </c>
      <c r="C911" s="24">
        <v>2040</v>
      </c>
      <c r="D911" t="str">
        <f t="shared" si="30"/>
        <v>MT_FRT_SHIP_RE</v>
      </c>
      <c r="E911" s="24">
        <v>0</v>
      </c>
    </row>
    <row r="912" spans="1:5" x14ac:dyDescent="0.25">
      <c r="A912" s="24" t="s">
        <v>238</v>
      </c>
      <c r="B912" s="24" t="s">
        <v>58</v>
      </c>
      <c r="C912" s="24">
        <v>2045</v>
      </c>
      <c r="D912" t="str">
        <f t="shared" si="30"/>
        <v>MT_FRT_SHIP_RE</v>
      </c>
      <c r="E912" s="24">
        <v>0</v>
      </c>
    </row>
    <row r="913" spans="1:5" x14ac:dyDescent="0.25">
      <c r="A913" s="24" t="s">
        <v>222</v>
      </c>
      <c r="B913" s="24" t="s">
        <v>58</v>
      </c>
      <c r="C913" s="24">
        <v>2045</v>
      </c>
      <c r="D913" t="str">
        <f t="shared" si="30"/>
        <v>MT_FRT_SHIP_RE</v>
      </c>
      <c r="E913" s="24">
        <v>0</v>
      </c>
    </row>
    <row r="914" spans="1:5" x14ac:dyDescent="0.25">
      <c r="A914" s="24" t="s">
        <v>236</v>
      </c>
      <c r="B914" s="24" t="s">
        <v>58</v>
      </c>
      <c r="C914" s="24">
        <v>2045</v>
      </c>
      <c r="D914" t="str">
        <f t="shared" si="30"/>
        <v>MT_FRT_SHIP_RE</v>
      </c>
      <c r="E914" s="24">
        <v>0</v>
      </c>
    </row>
    <row r="915" spans="1:5" x14ac:dyDescent="0.25">
      <c r="A915" s="24" t="s">
        <v>239</v>
      </c>
      <c r="B915" s="24" t="s">
        <v>58</v>
      </c>
      <c r="C915" s="24">
        <v>2045</v>
      </c>
      <c r="D915" t="str">
        <f t="shared" ref="D915:D946" si="31">D914</f>
        <v>MT_FRT_SHIP_RE</v>
      </c>
      <c r="E915" s="24">
        <v>0</v>
      </c>
    </row>
    <row r="916" spans="1:5" x14ac:dyDescent="0.25">
      <c r="A916" s="24" t="s">
        <v>240</v>
      </c>
      <c r="B916" s="24" t="s">
        <v>58</v>
      </c>
      <c r="C916" s="24">
        <v>2045</v>
      </c>
      <c r="D916" t="str">
        <f t="shared" si="31"/>
        <v>MT_FRT_SHIP_RE</v>
      </c>
      <c r="E916" s="24">
        <v>0</v>
      </c>
    </row>
    <row r="917" spans="1:5" x14ac:dyDescent="0.25">
      <c r="A917" s="24" t="s">
        <v>238</v>
      </c>
      <c r="B917" s="24" t="s">
        <v>58</v>
      </c>
      <c r="C917" s="24">
        <v>2050</v>
      </c>
      <c r="D917" t="str">
        <f t="shared" si="31"/>
        <v>MT_FRT_SHIP_RE</v>
      </c>
      <c r="E917" s="24">
        <v>0</v>
      </c>
    </row>
    <row r="918" spans="1:5" x14ac:dyDescent="0.25">
      <c r="A918" s="24" t="s">
        <v>222</v>
      </c>
      <c r="B918" s="24" t="s">
        <v>58</v>
      </c>
      <c r="C918" s="24">
        <v>2050</v>
      </c>
      <c r="D918" t="str">
        <f t="shared" si="31"/>
        <v>MT_FRT_SHIP_RE</v>
      </c>
      <c r="E918" s="24">
        <v>0</v>
      </c>
    </row>
    <row r="919" spans="1:5" x14ac:dyDescent="0.25">
      <c r="A919" s="24" t="s">
        <v>236</v>
      </c>
      <c r="B919" s="24" t="s">
        <v>58</v>
      </c>
      <c r="C919" s="24">
        <v>2050</v>
      </c>
      <c r="D919" t="str">
        <f t="shared" si="31"/>
        <v>MT_FRT_SHIP_RE</v>
      </c>
      <c r="E919" s="24">
        <v>0</v>
      </c>
    </row>
    <row r="920" spans="1:5" x14ac:dyDescent="0.25">
      <c r="A920" s="24" t="s">
        <v>239</v>
      </c>
      <c r="B920" s="24" t="s">
        <v>58</v>
      </c>
      <c r="C920" s="24">
        <v>2050</v>
      </c>
      <c r="D920" t="str">
        <f t="shared" si="31"/>
        <v>MT_FRT_SHIP_RE</v>
      </c>
      <c r="E920" s="24">
        <v>0</v>
      </c>
    </row>
    <row r="921" spans="1:5" x14ac:dyDescent="0.25">
      <c r="A921" s="24" t="s">
        <v>240</v>
      </c>
      <c r="B921" s="24" t="s">
        <v>58</v>
      </c>
      <c r="C921" s="24">
        <v>2050</v>
      </c>
      <c r="D921" t="str">
        <f t="shared" si="31"/>
        <v>MT_FRT_SHIP_RE</v>
      </c>
      <c r="E921" s="24">
        <v>0</v>
      </c>
    </row>
    <row r="922" spans="1:5" x14ac:dyDescent="0.25">
      <c r="A922" s="43" t="s">
        <v>238</v>
      </c>
      <c r="B922" s="24" t="s">
        <v>55</v>
      </c>
      <c r="C922" s="24">
        <v>2018</v>
      </c>
      <c r="D922" t="str">
        <f t="shared" si="31"/>
        <v>MT_FRT_SHIP_RE</v>
      </c>
      <c r="E922" s="24">
        <v>0</v>
      </c>
    </row>
    <row r="923" spans="1:5" x14ac:dyDescent="0.25">
      <c r="A923" s="43" t="s">
        <v>222</v>
      </c>
      <c r="B923" s="24" t="s">
        <v>55</v>
      </c>
      <c r="C923" s="24">
        <v>2018</v>
      </c>
      <c r="D923" t="str">
        <f t="shared" si="31"/>
        <v>MT_FRT_SHIP_RE</v>
      </c>
      <c r="E923" s="24">
        <v>0</v>
      </c>
    </row>
    <row r="924" spans="1:5" x14ac:dyDescent="0.25">
      <c r="A924" s="43" t="s">
        <v>236</v>
      </c>
      <c r="B924" s="24" t="s">
        <v>55</v>
      </c>
      <c r="C924" s="24">
        <v>2018</v>
      </c>
      <c r="D924" t="str">
        <f t="shared" si="31"/>
        <v>MT_FRT_SHIP_RE</v>
      </c>
      <c r="E924" s="24">
        <v>0</v>
      </c>
    </row>
    <row r="925" spans="1:5" x14ac:dyDescent="0.25">
      <c r="A925" s="43" t="s">
        <v>239</v>
      </c>
      <c r="B925" s="24" t="s">
        <v>55</v>
      </c>
      <c r="C925" s="24">
        <v>2018</v>
      </c>
      <c r="D925" t="str">
        <f t="shared" si="31"/>
        <v>MT_FRT_SHIP_RE</v>
      </c>
      <c r="E925" s="24">
        <v>0</v>
      </c>
    </row>
    <row r="926" spans="1:5" x14ac:dyDescent="0.25">
      <c r="A926" s="43" t="s">
        <v>240</v>
      </c>
      <c r="B926" s="24" t="s">
        <v>55</v>
      </c>
      <c r="C926" s="24">
        <v>2018</v>
      </c>
      <c r="D926" t="str">
        <f t="shared" si="31"/>
        <v>MT_FRT_SHIP_RE</v>
      </c>
      <c r="E926" s="24">
        <v>0</v>
      </c>
    </row>
    <row r="927" spans="1:5" x14ac:dyDescent="0.25">
      <c r="A927" s="43" t="s">
        <v>238</v>
      </c>
      <c r="B927" s="24" t="s">
        <v>55</v>
      </c>
      <c r="C927" s="24">
        <v>2020</v>
      </c>
      <c r="D927" t="str">
        <f t="shared" si="31"/>
        <v>MT_FRT_SHIP_RE</v>
      </c>
      <c r="E927" s="24">
        <v>0</v>
      </c>
    </row>
    <row r="928" spans="1:5" x14ac:dyDescent="0.25">
      <c r="A928" s="43" t="s">
        <v>222</v>
      </c>
      <c r="B928" s="24" t="s">
        <v>55</v>
      </c>
      <c r="C928" s="24">
        <v>2020</v>
      </c>
      <c r="D928" t="str">
        <f t="shared" si="31"/>
        <v>MT_FRT_SHIP_RE</v>
      </c>
      <c r="E928" s="24">
        <v>0</v>
      </c>
    </row>
    <row r="929" spans="1:5" x14ac:dyDescent="0.25">
      <c r="A929" s="43" t="s">
        <v>236</v>
      </c>
      <c r="B929" s="24" t="s">
        <v>55</v>
      </c>
      <c r="C929" s="24">
        <v>2020</v>
      </c>
      <c r="D929" t="str">
        <f t="shared" si="31"/>
        <v>MT_FRT_SHIP_RE</v>
      </c>
      <c r="E929" s="24">
        <v>0</v>
      </c>
    </row>
    <row r="930" spans="1:5" x14ac:dyDescent="0.25">
      <c r="A930" s="43" t="s">
        <v>239</v>
      </c>
      <c r="B930" s="24" t="s">
        <v>55</v>
      </c>
      <c r="C930" s="24">
        <v>2020</v>
      </c>
      <c r="D930" t="str">
        <f t="shared" si="31"/>
        <v>MT_FRT_SHIP_RE</v>
      </c>
      <c r="E930" s="24">
        <v>0</v>
      </c>
    </row>
    <row r="931" spans="1:5" x14ac:dyDescent="0.25">
      <c r="A931" s="43" t="s">
        <v>240</v>
      </c>
      <c r="B931" s="24" t="s">
        <v>55</v>
      </c>
      <c r="C931" s="24">
        <v>2020</v>
      </c>
      <c r="D931" t="str">
        <f t="shared" si="31"/>
        <v>MT_FRT_SHIP_RE</v>
      </c>
      <c r="E931" s="24">
        <v>0</v>
      </c>
    </row>
    <row r="932" spans="1:5" x14ac:dyDescent="0.25">
      <c r="A932" s="43" t="s">
        <v>238</v>
      </c>
      <c r="B932" s="24" t="s">
        <v>55</v>
      </c>
      <c r="C932" s="24">
        <v>2025</v>
      </c>
      <c r="D932" t="str">
        <f t="shared" si="31"/>
        <v>MT_FRT_SHIP_RE</v>
      </c>
      <c r="E932" s="24">
        <v>0</v>
      </c>
    </row>
    <row r="933" spans="1:5" x14ac:dyDescent="0.25">
      <c r="A933" s="43" t="s">
        <v>222</v>
      </c>
      <c r="B933" s="24" t="s">
        <v>55</v>
      </c>
      <c r="C933" s="24">
        <v>2025</v>
      </c>
      <c r="D933" t="str">
        <f t="shared" si="31"/>
        <v>MT_FRT_SHIP_RE</v>
      </c>
      <c r="E933" s="24">
        <v>0</v>
      </c>
    </row>
    <row r="934" spans="1:5" x14ac:dyDescent="0.25">
      <c r="A934" s="43" t="s">
        <v>236</v>
      </c>
      <c r="B934" s="24" t="s">
        <v>55</v>
      </c>
      <c r="C934" s="24">
        <v>2025</v>
      </c>
      <c r="D934" t="str">
        <f t="shared" si="31"/>
        <v>MT_FRT_SHIP_RE</v>
      </c>
      <c r="E934" s="24">
        <v>0</v>
      </c>
    </row>
    <row r="935" spans="1:5" x14ac:dyDescent="0.25">
      <c r="A935" s="43" t="s">
        <v>239</v>
      </c>
      <c r="B935" s="24" t="s">
        <v>55</v>
      </c>
      <c r="C935" s="24">
        <v>2025</v>
      </c>
      <c r="D935" t="str">
        <f t="shared" si="31"/>
        <v>MT_FRT_SHIP_RE</v>
      </c>
      <c r="E935" s="24">
        <v>0</v>
      </c>
    </row>
    <row r="936" spans="1:5" x14ac:dyDescent="0.25">
      <c r="A936" s="43" t="s">
        <v>240</v>
      </c>
      <c r="B936" s="24" t="s">
        <v>55</v>
      </c>
      <c r="C936" s="24">
        <v>2025</v>
      </c>
      <c r="D936" t="str">
        <f t="shared" si="31"/>
        <v>MT_FRT_SHIP_RE</v>
      </c>
      <c r="E936" s="24">
        <v>0</v>
      </c>
    </row>
    <row r="937" spans="1:5" x14ac:dyDescent="0.25">
      <c r="A937" s="43" t="s">
        <v>238</v>
      </c>
      <c r="B937" s="24" t="s">
        <v>55</v>
      </c>
      <c r="C937" s="24">
        <v>2030</v>
      </c>
      <c r="D937" t="str">
        <f t="shared" si="31"/>
        <v>MT_FRT_SHIP_RE</v>
      </c>
      <c r="E937" s="24">
        <v>0</v>
      </c>
    </row>
    <row r="938" spans="1:5" x14ac:dyDescent="0.25">
      <c r="A938" s="43" t="s">
        <v>222</v>
      </c>
      <c r="B938" s="24" t="s">
        <v>55</v>
      </c>
      <c r="C938" s="24">
        <v>2030</v>
      </c>
      <c r="D938" t="str">
        <f t="shared" si="31"/>
        <v>MT_FRT_SHIP_RE</v>
      </c>
      <c r="E938" s="24">
        <v>0</v>
      </c>
    </row>
    <row r="939" spans="1:5" x14ac:dyDescent="0.25">
      <c r="A939" s="43" t="s">
        <v>236</v>
      </c>
      <c r="B939" s="24" t="s">
        <v>55</v>
      </c>
      <c r="C939" s="24">
        <v>2030</v>
      </c>
      <c r="D939" t="str">
        <f t="shared" si="31"/>
        <v>MT_FRT_SHIP_RE</v>
      </c>
      <c r="E939" s="24">
        <v>0</v>
      </c>
    </row>
    <row r="940" spans="1:5" x14ac:dyDescent="0.25">
      <c r="A940" s="43" t="s">
        <v>239</v>
      </c>
      <c r="B940" s="24" t="s">
        <v>55</v>
      </c>
      <c r="C940" s="24">
        <v>2030</v>
      </c>
      <c r="D940" t="str">
        <f t="shared" si="31"/>
        <v>MT_FRT_SHIP_RE</v>
      </c>
      <c r="E940" s="24">
        <v>0</v>
      </c>
    </row>
    <row r="941" spans="1:5" x14ac:dyDescent="0.25">
      <c r="A941" s="43" t="s">
        <v>240</v>
      </c>
      <c r="B941" s="24" t="s">
        <v>55</v>
      </c>
      <c r="C941" s="24">
        <v>2030</v>
      </c>
      <c r="D941" t="str">
        <f t="shared" si="31"/>
        <v>MT_FRT_SHIP_RE</v>
      </c>
      <c r="E941" s="24">
        <v>0</v>
      </c>
    </row>
    <row r="942" spans="1:5" x14ac:dyDescent="0.25">
      <c r="A942" s="43" t="s">
        <v>238</v>
      </c>
      <c r="B942" s="24" t="s">
        <v>55</v>
      </c>
      <c r="C942" s="24">
        <v>2035</v>
      </c>
      <c r="D942" t="str">
        <f t="shared" si="31"/>
        <v>MT_FRT_SHIP_RE</v>
      </c>
      <c r="E942" s="24">
        <v>0</v>
      </c>
    </row>
    <row r="943" spans="1:5" x14ac:dyDescent="0.25">
      <c r="A943" s="43" t="s">
        <v>222</v>
      </c>
      <c r="B943" s="24" t="s">
        <v>55</v>
      </c>
      <c r="C943" s="24">
        <v>2035</v>
      </c>
      <c r="D943" t="str">
        <f t="shared" si="31"/>
        <v>MT_FRT_SHIP_RE</v>
      </c>
      <c r="E943" s="24">
        <v>0</v>
      </c>
    </row>
    <row r="944" spans="1:5" x14ac:dyDescent="0.25">
      <c r="A944" s="43" t="s">
        <v>236</v>
      </c>
      <c r="B944" s="24" t="s">
        <v>55</v>
      </c>
      <c r="C944" s="24">
        <v>2035</v>
      </c>
      <c r="D944" t="str">
        <f t="shared" si="31"/>
        <v>MT_FRT_SHIP_RE</v>
      </c>
      <c r="E944" s="24">
        <v>0</v>
      </c>
    </row>
    <row r="945" spans="1:5" x14ac:dyDescent="0.25">
      <c r="A945" s="43" t="s">
        <v>239</v>
      </c>
      <c r="B945" s="24" t="s">
        <v>55</v>
      </c>
      <c r="C945" s="24">
        <v>2035</v>
      </c>
      <c r="D945" t="str">
        <f t="shared" si="31"/>
        <v>MT_FRT_SHIP_RE</v>
      </c>
      <c r="E945" s="24">
        <v>0</v>
      </c>
    </row>
    <row r="946" spans="1:5" x14ac:dyDescent="0.25">
      <c r="A946" s="43" t="s">
        <v>240</v>
      </c>
      <c r="B946" s="24" t="s">
        <v>55</v>
      </c>
      <c r="C946" s="24">
        <v>2035</v>
      </c>
      <c r="D946" t="str">
        <f t="shared" si="31"/>
        <v>MT_FRT_SHIP_RE</v>
      </c>
      <c r="E946" s="24">
        <v>0</v>
      </c>
    </row>
    <row r="947" spans="1:5" x14ac:dyDescent="0.25">
      <c r="A947" s="43" t="s">
        <v>238</v>
      </c>
      <c r="B947" s="24" t="s">
        <v>55</v>
      </c>
      <c r="C947" s="24">
        <v>2040</v>
      </c>
      <c r="D947" t="str">
        <f t="shared" ref="D947:D961" si="32">D946</f>
        <v>MT_FRT_SHIP_RE</v>
      </c>
      <c r="E947" s="24">
        <v>0</v>
      </c>
    </row>
    <row r="948" spans="1:5" x14ac:dyDescent="0.25">
      <c r="A948" s="43" t="s">
        <v>222</v>
      </c>
      <c r="B948" s="24" t="s">
        <v>55</v>
      </c>
      <c r="C948" s="24">
        <v>2040</v>
      </c>
      <c r="D948" t="str">
        <f t="shared" si="32"/>
        <v>MT_FRT_SHIP_RE</v>
      </c>
      <c r="E948" s="24">
        <v>0</v>
      </c>
    </row>
    <row r="949" spans="1:5" x14ac:dyDescent="0.25">
      <c r="A949" s="43" t="s">
        <v>236</v>
      </c>
      <c r="B949" s="24" t="s">
        <v>55</v>
      </c>
      <c r="C949" s="24">
        <v>2040</v>
      </c>
      <c r="D949" t="str">
        <f t="shared" si="32"/>
        <v>MT_FRT_SHIP_RE</v>
      </c>
      <c r="E949" s="24">
        <v>0</v>
      </c>
    </row>
    <row r="950" spans="1:5" x14ac:dyDescent="0.25">
      <c r="A950" s="43" t="s">
        <v>239</v>
      </c>
      <c r="B950" s="24" t="s">
        <v>55</v>
      </c>
      <c r="C950" s="24">
        <v>2040</v>
      </c>
      <c r="D950" t="str">
        <f t="shared" si="32"/>
        <v>MT_FRT_SHIP_RE</v>
      </c>
      <c r="E950" s="24">
        <v>0</v>
      </c>
    </row>
    <row r="951" spans="1:5" x14ac:dyDescent="0.25">
      <c r="A951" s="43" t="s">
        <v>240</v>
      </c>
      <c r="B951" s="24" t="s">
        <v>55</v>
      </c>
      <c r="C951" s="24">
        <v>2040</v>
      </c>
      <c r="D951" t="str">
        <f t="shared" si="32"/>
        <v>MT_FRT_SHIP_RE</v>
      </c>
      <c r="E951" s="24">
        <v>0</v>
      </c>
    </row>
    <row r="952" spans="1:5" x14ac:dyDescent="0.25">
      <c r="A952" s="43" t="s">
        <v>238</v>
      </c>
      <c r="B952" s="24" t="s">
        <v>55</v>
      </c>
      <c r="C952" s="24">
        <v>2045</v>
      </c>
      <c r="D952" t="str">
        <f t="shared" si="32"/>
        <v>MT_FRT_SHIP_RE</v>
      </c>
      <c r="E952" s="24">
        <v>0</v>
      </c>
    </row>
    <row r="953" spans="1:5" x14ac:dyDescent="0.25">
      <c r="A953" s="43" t="s">
        <v>222</v>
      </c>
      <c r="B953" s="24" t="s">
        <v>55</v>
      </c>
      <c r="C953" s="24">
        <v>2045</v>
      </c>
      <c r="D953" t="str">
        <f t="shared" si="32"/>
        <v>MT_FRT_SHIP_RE</v>
      </c>
      <c r="E953" s="24">
        <v>0</v>
      </c>
    </row>
    <row r="954" spans="1:5" x14ac:dyDescent="0.25">
      <c r="A954" s="43" t="s">
        <v>236</v>
      </c>
      <c r="B954" s="24" t="s">
        <v>55</v>
      </c>
      <c r="C954" s="24">
        <v>2045</v>
      </c>
      <c r="D954" t="str">
        <f t="shared" si="32"/>
        <v>MT_FRT_SHIP_RE</v>
      </c>
      <c r="E954" s="24">
        <v>0</v>
      </c>
    </row>
    <row r="955" spans="1:5" x14ac:dyDescent="0.25">
      <c r="A955" s="43" t="s">
        <v>239</v>
      </c>
      <c r="B955" s="24" t="s">
        <v>55</v>
      </c>
      <c r="C955" s="24">
        <v>2045</v>
      </c>
      <c r="D955" t="str">
        <f t="shared" si="32"/>
        <v>MT_FRT_SHIP_RE</v>
      </c>
      <c r="E955" s="24">
        <v>0</v>
      </c>
    </row>
    <row r="956" spans="1:5" x14ac:dyDescent="0.25">
      <c r="A956" s="43" t="s">
        <v>240</v>
      </c>
      <c r="B956" s="24" t="s">
        <v>55</v>
      </c>
      <c r="C956" s="24">
        <v>2045</v>
      </c>
      <c r="D956" t="str">
        <f t="shared" si="32"/>
        <v>MT_FRT_SHIP_RE</v>
      </c>
      <c r="E956" s="24">
        <v>0</v>
      </c>
    </row>
    <row r="957" spans="1:5" x14ac:dyDescent="0.25">
      <c r="A957" s="43" t="s">
        <v>238</v>
      </c>
      <c r="B957" s="24" t="s">
        <v>55</v>
      </c>
      <c r="C957" s="24">
        <v>2050</v>
      </c>
      <c r="D957" t="str">
        <f t="shared" si="32"/>
        <v>MT_FRT_SHIP_RE</v>
      </c>
      <c r="E957" s="24">
        <v>0</v>
      </c>
    </row>
    <row r="958" spans="1:5" x14ac:dyDescent="0.25">
      <c r="A958" s="43" t="s">
        <v>222</v>
      </c>
      <c r="B958" s="24" t="s">
        <v>55</v>
      </c>
      <c r="C958" s="24">
        <v>2050</v>
      </c>
      <c r="D958" t="str">
        <f t="shared" si="32"/>
        <v>MT_FRT_SHIP_RE</v>
      </c>
      <c r="E958" s="24">
        <v>0</v>
      </c>
    </row>
    <row r="959" spans="1:5" x14ac:dyDescent="0.25">
      <c r="A959" s="43" t="s">
        <v>236</v>
      </c>
      <c r="B959" s="24" t="s">
        <v>55</v>
      </c>
      <c r="C959" s="24">
        <v>2050</v>
      </c>
      <c r="D959" t="str">
        <f t="shared" si="32"/>
        <v>MT_FRT_SHIP_RE</v>
      </c>
      <c r="E959" s="24">
        <v>0</v>
      </c>
    </row>
    <row r="960" spans="1:5" x14ac:dyDescent="0.25">
      <c r="A960" s="43" t="s">
        <v>239</v>
      </c>
      <c r="B960" s="24" t="s">
        <v>55</v>
      </c>
      <c r="C960" s="24">
        <v>2050</v>
      </c>
      <c r="D960" t="str">
        <f t="shared" si="32"/>
        <v>MT_FRT_SHIP_RE</v>
      </c>
      <c r="E960" s="24">
        <v>0</v>
      </c>
    </row>
    <row r="961" spans="1:5" x14ac:dyDescent="0.25">
      <c r="A961" s="43" t="s">
        <v>240</v>
      </c>
      <c r="B961" s="24" t="s">
        <v>55</v>
      </c>
      <c r="C961" s="24">
        <v>2050</v>
      </c>
      <c r="D961" t="str">
        <f t="shared" si="32"/>
        <v>MT_FRT_SHIP_RE</v>
      </c>
      <c r="E961" s="24">
        <v>0</v>
      </c>
    </row>
    <row r="962" spans="1:5" x14ac:dyDescent="0.25">
      <c r="A962" s="24" t="s">
        <v>238</v>
      </c>
      <c r="B962" s="24" t="s">
        <v>58</v>
      </c>
      <c r="C962" s="24">
        <v>2018</v>
      </c>
      <c r="D962" s="24" t="s">
        <v>45</v>
      </c>
      <c r="E962" s="24">
        <v>0.78940240041020215</v>
      </c>
    </row>
    <row r="963" spans="1:5" x14ac:dyDescent="0.25">
      <c r="A963" s="24" t="s">
        <v>222</v>
      </c>
      <c r="B963" s="24" t="s">
        <v>58</v>
      </c>
      <c r="C963" s="24">
        <v>2018</v>
      </c>
      <c r="D963" t="str">
        <f t="shared" ref="D963:D994" si="33">D962</f>
        <v>MT_PSNG_ROAD_CONV</v>
      </c>
      <c r="E963" s="24">
        <v>0.83813094364539975</v>
      </c>
    </row>
    <row r="964" spans="1:5" x14ac:dyDescent="0.25">
      <c r="A964" s="24" t="s">
        <v>236</v>
      </c>
      <c r="B964" s="24" t="s">
        <v>58</v>
      </c>
      <c r="C964" s="24">
        <v>2018</v>
      </c>
      <c r="D964" t="str">
        <f t="shared" si="33"/>
        <v>MT_PSNG_ROAD_CONV</v>
      </c>
      <c r="E964" s="24">
        <v>0.81863952635132065</v>
      </c>
    </row>
    <row r="965" spans="1:5" x14ac:dyDescent="0.25">
      <c r="A965" s="24" t="s">
        <v>239</v>
      </c>
      <c r="B965" s="24" t="s">
        <v>58</v>
      </c>
      <c r="C965" s="24">
        <v>2018</v>
      </c>
      <c r="D965" t="str">
        <f t="shared" si="33"/>
        <v>MT_PSNG_ROAD_CONV</v>
      </c>
      <c r="E965" s="24">
        <v>0.86736806958651835</v>
      </c>
    </row>
    <row r="966" spans="1:5" x14ac:dyDescent="0.25">
      <c r="A966" s="24" t="s">
        <v>240</v>
      </c>
      <c r="B966" s="24" t="s">
        <v>58</v>
      </c>
      <c r="C966" s="24">
        <v>2018</v>
      </c>
      <c r="D966" t="str">
        <f t="shared" si="33"/>
        <v>MT_PSNG_ROAD_CONV</v>
      </c>
      <c r="E966" s="24">
        <v>0.87711377823355785</v>
      </c>
    </row>
    <row r="967" spans="1:5" x14ac:dyDescent="0.25">
      <c r="A967" s="24" t="s">
        <v>238</v>
      </c>
      <c r="B967" s="24" t="s">
        <v>58</v>
      </c>
      <c r="C967" s="24">
        <v>2020</v>
      </c>
      <c r="D967" t="str">
        <f t="shared" si="33"/>
        <v>MT_PSNG_ROAD_CONV</v>
      </c>
      <c r="E967" s="24">
        <v>0.74792803731845359</v>
      </c>
    </row>
    <row r="968" spans="1:5" x14ac:dyDescent="0.25">
      <c r="A968" s="24" t="s">
        <v>222</v>
      </c>
      <c r="B968" s="24" t="s">
        <v>58</v>
      </c>
      <c r="C968" s="24">
        <v>2020</v>
      </c>
      <c r="D968" t="str">
        <f t="shared" si="33"/>
        <v>MT_PSNG_ROAD_CONV</v>
      </c>
      <c r="E968" s="24">
        <v>0.78999898941761648</v>
      </c>
    </row>
    <row r="969" spans="1:5" x14ac:dyDescent="0.25">
      <c r="A969" s="24" t="s">
        <v>236</v>
      </c>
      <c r="B969" s="24" t="s">
        <v>58</v>
      </c>
      <c r="C969" s="24">
        <v>2020</v>
      </c>
      <c r="D969" t="str">
        <f t="shared" si="33"/>
        <v>MT_PSNG_ROAD_CONV</v>
      </c>
      <c r="E969" s="24">
        <v>0.77130078848465511</v>
      </c>
    </row>
    <row r="970" spans="1:5" x14ac:dyDescent="0.25">
      <c r="A970" s="24" t="s">
        <v>239</v>
      </c>
      <c r="B970" s="24" t="s">
        <v>58</v>
      </c>
      <c r="C970" s="24">
        <v>2020</v>
      </c>
      <c r="D970" t="str">
        <f t="shared" si="33"/>
        <v>MT_PSNG_ROAD_CONV</v>
      </c>
      <c r="E970" s="24">
        <v>0.81804629081705849</v>
      </c>
    </row>
    <row r="971" spans="1:5" x14ac:dyDescent="0.25">
      <c r="A971" s="24" t="s">
        <v>240</v>
      </c>
      <c r="B971" s="24" t="s">
        <v>58</v>
      </c>
      <c r="C971" s="24">
        <v>2020</v>
      </c>
      <c r="D971" t="str">
        <f t="shared" si="33"/>
        <v>MT_PSNG_ROAD_CONV</v>
      </c>
      <c r="E971" s="24">
        <v>0.82739539128353923</v>
      </c>
    </row>
    <row r="972" spans="1:5" x14ac:dyDescent="0.25">
      <c r="A972" s="24" t="s">
        <v>238</v>
      </c>
      <c r="B972" s="24" t="s">
        <v>58</v>
      </c>
      <c r="C972" s="24">
        <v>2025</v>
      </c>
      <c r="D972" t="str">
        <f t="shared" si="33"/>
        <v>MT_PSNG_ROAD_CONV</v>
      </c>
      <c r="E972" s="24">
        <v>0.57964422892180156</v>
      </c>
    </row>
    <row r="973" spans="1:5" x14ac:dyDescent="0.25">
      <c r="A973" s="24" t="s">
        <v>222</v>
      </c>
      <c r="B973" s="24" t="s">
        <v>58</v>
      </c>
      <c r="C973" s="24">
        <v>2025</v>
      </c>
      <c r="D973" t="str">
        <f t="shared" si="33"/>
        <v>MT_PSNG_ROAD_CONV</v>
      </c>
      <c r="E973" s="24">
        <v>0.61224921679865274</v>
      </c>
    </row>
    <row r="974" spans="1:5" x14ac:dyDescent="0.25">
      <c r="A974" s="24" t="s">
        <v>236</v>
      </c>
      <c r="B974" s="24" t="s">
        <v>58</v>
      </c>
      <c r="C974" s="24">
        <v>2025</v>
      </c>
      <c r="D974" t="str">
        <f t="shared" si="33"/>
        <v>MT_PSNG_ROAD_CONV</v>
      </c>
      <c r="E974" s="24">
        <v>0.59775811107560772</v>
      </c>
    </row>
    <row r="975" spans="1:5" x14ac:dyDescent="0.25">
      <c r="A975" s="24" t="s">
        <v>239</v>
      </c>
      <c r="B975" s="24" t="s">
        <v>58</v>
      </c>
      <c r="C975" s="24">
        <v>2025</v>
      </c>
      <c r="D975" t="str">
        <f t="shared" si="33"/>
        <v>MT_PSNG_ROAD_CONV</v>
      </c>
      <c r="E975" s="24">
        <v>0.63398587538322038</v>
      </c>
    </row>
    <row r="976" spans="1:5" x14ac:dyDescent="0.25">
      <c r="A976" s="24" t="s">
        <v>240</v>
      </c>
      <c r="B976" s="24" t="s">
        <v>58</v>
      </c>
      <c r="C976" s="24">
        <v>2025</v>
      </c>
      <c r="D976" t="str">
        <f t="shared" si="33"/>
        <v>MT_PSNG_ROAD_CONV</v>
      </c>
      <c r="E976" s="24">
        <v>0.64123142824474288</v>
      </c>
    </row>
    <row r="977" spans="1:5" x14ac:dyDescent="0.25">
      <c r="A977" s="24" t="s">
        <v>238</v>
      </c>
      <c r="B977" s="24" t="s">
        <v>58</v>
      </c>
      <c r="C977" s="24">
        <v>2030</v>
      </c>
      <c r="D977" t="str">
        <f t="shared" si="33"/>
        <v>MT_PSNG_ROAD_CONV</v>
      </c>
      <c r="E977" s="24">
        <v>0.37676874879917105</v>
      </c>
    </row>
    <row r="978" spans="1:5" x14ac:dyDescent="0.25">
      <c r="A978" s="24" t="s">
        <v>222</v>
      </c>
      <c r="B978" s="24" t="s">
        <v>58</v>
      </c>
      <c r="C978" s="24">
        <v>2030</v>
      </c>
      <c r="D978" t="str">
        <f t="shared" si="33"/>
        <v>MT_PSNG_ROAD_CONV</v>
      </c>
      <c r="E978" s="24">
        <v>0.39796199091912432</v>
      </c>
    </row>
    <row r="979" spans="1:5" x14ac:dyDescent="0.25">
      <c r="A979" s="24" t="s">
        <v>236</v>
      </c>
      <c r="B979" s="24" t="s">
        <v>58</v>
      </c>
      <c r="C979" s="24">
        <v>2030</v>
      </c>
      <c r="D979" t="str">
        <f t="shared" si="33"/>
        <v>MT_PSNG_ROAD_CONV</v>
      </c>
      <c r="E979" s="24">
        <v>0.38854277219914501</v>
      </c>
    </row>
    <row r="980" spans="1:5" x14ac:dyDescent="0.25">
      <c r="A980" s="24" t="s">
        <v>239</v>
      </c>
      <c r="B980" s="24" t="s">
        <v>58</v>
      </c>
      <c r="C980" s="24">
        <v>2030</v>
      </c>
      <c r="D980" t="str">
        <f t="shared" si="33"/>
        <v>MT_PSNG_ROAD_CONV</v>
      </c>
      <c r="E980" s="24">
        <v>0.41209081899909328</v>
      </c>
    </row>
    <row r="981" spans="1:5" x14ac:dyDescent="0.25">
      <c r="A981" s="24" t="s">
        <v>240</v>
      </c>
      <c r="B981" s="24" t="s">
        <v>58</v>
      </c>
      <c r="C981" s="24">
        <v>2030</v>
      </c>
      <c r="D981" t="str">
        <f t="shared" si="33"/>
        <v>MT_PSNG_ROAD_CONV</v>
      </c>
      <c r="E981" s="24">
        <v>0.41680042835908288</v>
      </c>
    </row>
    <row r="982" spans="1:5" x14ac:dyDescent="0.25">
      <c r="A982" s="24" t="s">
        <v>238</v>
      </c>
      <c r="B982" s="24" t="s">
        <v>58</v>
      </c>
      <c r="C982" s="24">
        <v>2035</v>
      </c>
      <c r="D982" t="str">
        <f t="shared" si="33"/>
        <v>MT_PSNG_ROAD_CONV</v>
      </c>
      <c r="E982" s="24">
        <v>3.767687487991711E-2</v>
      </c>
    </row>
    <row r="983" spans="1:5" x14ac:dyDescent="0.25">
      <c r="A983" s="24" t="s">
        <v>222</v>
      </c>
      <c r="B983" s="24" t="s">
        <v>58</v>
      </c>
      <c r="C983" s="24">
        <v>2035</v>
      </c>
      <c r="D983" t="str">
        <f t="shared" si="33"/>
        <v>MT_PSNG_ROAD_CONV</v>
      </c>
      <c r="E983" s="24">
        <v>3.9796199091912433E-2</v>
      </c>
    </row>
    <row r="984" spans="1:5" x14ac:dyDescent="0.25">
      <c r="A984" s="24" t="s">
        <v>236</v>
      </c>
      <c r="B984" s="24" t="s">
        <v>58</v>
      </c>
      <c r="C984" s="24">
        <v>2035</v>
      </c>
      <c r="D984" t="str">
        <f t="shared" si="33"/>
        <v>MT_PSNG_ROAD_CONV</v>
      </c>
      <c r="E984" s="24">
        <v>3.8854277219914503E-2</v>
      </c>
    </row>
    <row r="985" spans="1:5" x14ac:dyDescent="0.25">
      <c r="A985" s="24" t="s">
        <v>239</v>
      </c>
      <c r="B985" s="24" t="s">
        <v>58</v>
      </c>
      <c r="C985" s="24">
        <v>2035</v>
      </c>
      <c r="D985" t="str">
        <f t="shared" si="33"/>
        <v>MT_PSNG_ROAD_CONV</v>
      </c>
      <c r="E985" s="24">
        <v>4.1209081899909329E-2</v>
      </c>
    </row>
    <row r="986" spans="1:5" x14ac:dyDescent="0.25">
      <c r="A986" s="24" t="s">
        <v>240</v>
      </c>
      <c r="B986" s="24" t="s">
        <v>58</v>
      </c>
      <c r="C986" s="24">
        <v>2035</v>
      </c>
      <c r="D986" t="str">
        <f t="shared" si="33"/>
        <v>MT_PSNG_ROAD_CONV</v>
      </c>
      <c r="E986" s="24">
        <v>4.1680042835908288E-2</v>
      </c>
    </row>
    <row r="987" spans="1:5" x14ac:dyDescent="0.25">
      <c r="A987" s="24" t="s">
        <v>238</v>
      </c>
      <c r="B987" s="24" t="s">
        <v>58</v>
      </c>
      <c r="C987" s="24">
        <v>2040</v>
      </c>
      <c r="D987" t="str">
        <f t="shared" si="33"/>
        <v>MT_PSNG_ROAD_CONV</v>
      </c>
      <c r="E987" s="24">
        <v>0</v>
      </c>
    </row>
    <row r="988" spans="1:5" x14ac:dyDescent="0.25">
      <c r="A988" s="24" t="s">
        <v>222</v>
      </c>
      <c r="B988" s="24" t="s">
        <v>58</v>
      </c>
      <c r="C988" s="24">
        <v>2040</v>
      </c>
      <c r="D988" t="str">
        <f t="shared" si="33"/>
        <v>MT_PSNG_ROAD_CONV</v>
      </c>
      <c r="E988" s="24">
        <v>0</v>
      </c>
    </row>
    <row r="989" spans="1:5" x14ac:dyDescent="0.25">
      <c r="A989" s="24" t="s">
        <v>236</v>
      </c>
      <c r="B989" s="24" t="s">
        <v>58</v>
      </c>
      <c r="C989" s="24">
        <v>2040</v>
      </c>
      <c r="D989" t="str">
        <f t="shared" si="33"/>
        <v>MT_PSNG_ROAD_CONV</v>
      </c>
      <c r="E989" s="24">
        <v>0</v>
      </c>
    </row>
    <row r="990" spans="1:5" x14ac:dyDescent="0.25">
      <c r="A990" s="24" t="s">
        <v>239</v>
      </c>
      <c r="B990" s="24" t="s">
        <v>58</v>
      </c>
      <c r="C990" s="24">
        <v>2040</v>
      </c>
      <c r="D990" t="str">
        <f t="shared" si="33"/>
        <v>MT_PSNG_ROAD_CONV</v>
      </c>
      <c r="E990" s="24">
        <v>0</v>
      </c>
    </row>
    <row r="991" spans="1:5" x14ac:dyDescent="0.25">
      <c r="A991" s="24" t="s">
        <v>240</v>
      </c>
      <c r="B991" s="24" t="s">
        <v>58</v>
      </c>
      <c r="C991" s="24">
        <v>2040</v>
      </c>
      <c r="D991" t="str">
        <f t="shared" si="33"/>
        <v>MT_PSNG_ROAD_CONV</v>
      </c>
      <c r="E991" s="24">
        <v>0</v>
      </c>
    </row>
    <row r="992" spans="1:5" x14ac:dyDescent="0.25">
      <c r="A992" s="24" t="s">
        <v>238</v>
      </c>
      <c r="B992" s="24" t="s">
        <v>58</v>
      </c>
      <c r="C992" s="24">
        <v>2045</v>
      </c>
      <c r="D992" t="str">
        <f t="shared" si="33"/>
        <v>MT_PSNG_ROAD_CONV</v>
      </c>
      <c r="E992" s="24">
        <v>0</v>
      </c>
    </row>
    <row r="993" spans="1:5" x14ac:dyDescent="0.25">
      <c r="A993" s="24" t="s">
        <v>222</v>
      </c>
      <c r="B993" s="24" t="s">
        <v>58</v>
      </c>
      <c r="C993" s="24">
        <v>2045</v>
      </c>
      <c r="D993" t="str">
        <f t="shared" si="33"/>
        <v>MT_PSNG_ROAD_CONV</v>
      </c>
      <c r="E993" s="24">
        <v>0</v>
      </c>
    </row>
    <row r="994" spans="1:5" x14ac:dyDescent="0.25">
      <c r="A994" s="24" t="s">
        <v>236</v>
      </c>
      <c r="B994" s="24" t="s">
        <v>58</v>
      </c>
      <c r="C994" s="24">
        <v>2045</v>
      </c>
      <c r="D994" t="str">
        <f t="shared" si="33"/>
        <v>MT_PSNG_ROAD_CONV</v>
      </c>
      <c r="E994" s="24">
        <v>0</v>
      </c>
    </row>
    <row r="995" spans="1:5" x14ac:dyDescent="0.25">
      <c r="A995" s="24" t="s">
        <v>239</v>
      </c>
      <c r="B995" s="24" t="s">
        <v>58</v>
      </c>
      <c r="C995" s="24">
        <v>2045</v>
      </c>
      <c r="D995" t="str">
        <f t="shared" ref="D995:D1026" si="34">D994</f>
        <v>MT_PSNG_ROAD_CONV</v>
      </c>
      <c r="E995" s="24">
        <v>0</v>
      </c>
    </row>
    <row r="996" spans="1:5" x14ac:dyDescent="0.25">
      <c r="A996" s="24" t="s">
        <v>240</v>
      </c>
      <c r="B996" s="24" t="s">
        <v>58</v>
      </c>
      <c r="C996" s="24">
        <v>2045</v>
      </c>
      <c r="D996" t="str">
        <f t="shared" si="34"/>
        <v>MT_PSNG_ROAD_CONV</v>
      </c>
      <c r="E996" s="24">
        <v>0</v>
      </c>
    </row>
    <row r="997" spans="1:5" x14ac:dyDescent="0.25">
      <c r="A997" s="24" t="s">
        <v>238</v>
      </c>
      <c r="B997" s="24" t="s">
        <v>58</v>
      </c>
      <c r="C997" s="24">
        <v>2050</v>
      </c>
      <c r="D997" t="str">
        <f t="shared" si="34"/>
        <v>MT_PSNG_ROAD_CONV</v>
      </c>
      <c r="E997" s="24">
        <v>0</v>
      </c>
    </row>
    <row r="998" spans="1:5" x14ac:dyDescent="0.25">
      <c r="A998" s="24" t="s">
        <v>222</v>
      </c>
      <c r="B998" s="24" t="s">
        <v>58</v>
      </c>
      <c r="C998" s="24">
        <v>2050</v>
      </c>
      <c r="D998" t="str">
        <f t="shared" si="34"/>
        <v>MT_PSNG_ROAD_CONV</v>
      </c>
      <c r="E998" s="24">
        <v>0</v>
      </c>
    </row>
    <row r="999" spans="1:5" x14ac:dyDescent="0.25">
      <c r="A999" s="24" t="s">
        <v>236</v>
      </c>
      <c r="B999" s="24" t="s">
        <v>58</v>
      </c>
      <c r="C999" s="24">
        <v>2050</v>
      </c>
      <c r="D999" t="str">
        <f t="shared" si="34"/>
        <v>MT_PSNG_ROAD_CONV</v>
      </c>
      <c r="E999" s="24">
        <v>0</v>
      </c>
    </row>
    <row r="1000" spans="1:5" x14ac:dyDescent="0.25">
      <c r="A1000" s="24" t="s">
        <v>239</v>
      </c>
      <c r="B1000" s="24" t="s">
        <v>58</v>
      </c>
      <c r="C1000" s="24">
        <v>2050</v>
      </c>
      <c r="D1000" t="str">
        <f t="shared" si="34"/>
        <v>MT_PSNG_ROAD_CONV</v>
      </c>
      <c r="E1000" s="24">
        <v>0</v>
      </c>
    </row>
    <row r="1001" spans="1:5" x14ac:dyDescent="0.25">
      <c r="A1001" s="24" t="s">
        <v>240</v>
      </c>
      <c r="B1001" s="24" t="s">
        <v>58</v>
      </c>
      <c r="C1001" s="24">
        <v>2050</v>
      </c>
      <c r="D1001" t="str">
        <f t="shared" si="34"/>
        <v>MT_PSNG_ROAD_CONV</v>
      </c>
      <c r="E1001" s="24">
        <v>0</v>
      </c>
    </row>
    <row r="1002" spans="1:5" x14ac:dyDescent="0.25">
      <c r="A1002" s="43" t="s">
        <v>238</v>
      </c>
      <c r="B1002" s="24" t="s">
        <v>55</v>
      </c>
      <c r="C1002" s="24">
        <v>2018</v>
      </c>
      <c r="D1002" t="str">
        <f t="shared" si="34"/>
        <v>MT_PSNG_ROAD_CONV</v>
      </c>
      <c r="E1002" s="24">
        <v>0</v>
      </c>
    </row>
    <row r="1003" spans="1:5" x14ac:dyDescent="0.25">
      <c r="A1003" s="43" t="s">
        <v>222</v>
      </c>
      <c r="B1003" s="24" t="s">
        <v>55</v>
      </c>
      <c r="C1003" s="24">
        <v>2018</v>
      </c>
      <c r="D1003" t="str">
        <f t="shared" si="34"/>
        <v>MT_PSNG_ROAD_CONV</v>
      </c>
      <c r="E1003" s="24">
        <v>0</v>
      </c>
    </row>
    <row r="1004" spans="1:5" x14ac:dyDescent="0.25">
      <c r="A1004" s="43" t="s">
        <v>236</v>
      </c>
      <c r="B1004" s="24" t="s">
        <v>55</v>
      </c>
      <c r="C1004" s="24">
        <v>2018</v>
      </c>
      <c r="D1004" t="str">
        <f t="shared" si="34"/>
        <v>MT_PSNG_ROAD_CONV</v>
      </c>
      <c r="E1004" s="24">
        <v>0</v>
      </c>
    </row>
    <row r="1005" spans="1:5" x14ac:dyDescent="0.25">
      <c r="A1005" s="43" t="s">
        <v>239</v>
      </c>
      <c r="B1005" s="24" t="s">
        <v>55</v>
      </c>
      <c r="C1005" s="24">
        <v>2018</v>
      </c>
      <c r="D1005" t="str">
        <f t="shared" si="34"/>
        <v>MT_PSNG_ROAD_CONV</v>
      </c>
      <c r="E1005" s="24">
        <v>0</v>
      </c>
    </row>
    <row r="1006" spans="1:5" x14ac:dyDescent="0.25">
      <c r="A1006" s="43" t="s">
        <v>240</v>
      </c>
      <c r="B1006" s="24" t="s">
        <v>55</v>
      </c>
      <c r="C1006" s="24">
        <v>2018</v>
      </c>
      <c r="D1006" t="str">
        <f t="shared" si="34"/>
        <v>MT_PSNG_ROAD_CONV</v>
      </c>
      <c r="E1006" s="24">
        <v>0</v>
      </c>
    </row>
    <row r="1007" spans="1:5" x14ac:dyDescent="0.25">
      <c r="A1007" s="43" t="s">
        <v>238</v>
      </c>
      <c r="B1007" s="24" t="s">
        <v>55</v>
      </c>
      <c r="C1007" s="24">
        <v>2020</v>
      </c>
      <c r="D1007" t="str">
        <f t="shared" si="34"/>
        <v>MT_PSNG_ROAD_CONV</v>
      </c>
      <c r="E1007" s="24">
        <v>0</v>
      </c>
    </row>
    <row r="1008" spans="1:5" x14ac:dyDescent="0.25">
      <c r="A1008" s="43" t="s">
        <v>222</v>
      </c>
      <c r="B1008" s="24" t="s">
        <v>55</v>
      </c>
      <c r="C1008" s="24">
        <v>2020</v>
      </c>
      <c r="D1008" t="str">
        <f t="shared" si="34"/>
        <v>MT_PSNG_ROAD_CONV</v>
      </c>
      <c r="E1008" s="24">
        <v>0</v>
      </c>
    </row>
    <row r="1009" spans="1:5" x14ac:dyDescent="0.25">
      <c r="A1009" s="43" t="s">
        <v>236</v>
      </c>
      <c r="B1009" s="24" t="s">
        <v>55</v>
      </c>
      <c r="C1009" s="24">
        <v>2020</v>
      </c>
      <c r="D1009" t="str">
        <f t="shared" si="34"/>
        <v>MT_PSNG_ROAD_CONV</v>
      </c>
      <c r="E1009" s="24">
        <v>0</v>
      </c>
    </row>
    <row r="1010" spans="1:5" x14ac:dyDescent="0.25">
      <c r="A1010" s="43" t="s">
        <v>239</v>
      </c>
      <c r="B1010" s="24" t="s">
        <v>55</v>
      </c>
      <c r="C1010" s="24">
        <v>2020</v>
      </c>
      <c r="D1010" t="str">
        <f t="shared" si="34"/>
        <v>MT_PSNG_ROAD_CONV</v>
      </c>
      <c r="E1010" s="24">
        <v>0</v>
      </c>
    </row>
    <row r="1011" spans="1:5" x14ac:dyDescent="0.25">
      <c r="A1011" s="43" t="s">
        <v>240</v>
      </c>
      <c r="B1011" s="24" t="s">
        <v>55</v>
      </c>
      <c r="C1011" s="24">
        <v>2020</v>
      </c>
      <c r="D1011" t="str">
        <f t="shared" si="34"/>
        <v>MT_PSNG_ROAD_CONV</v>
      </c>
      <c r="E1011" s="24">
        <v>0</v>
      </c>
    </row>
    <row r="1012" spans="1:5" x14ac:dyDescent="0.25">
      <c r="A1012" s="43" t="s">
        <v>238</v>
      </c>
      <c r="B1012" s="24" t="s">
        <v>55</v>
      </c>
      <c r="C1012" s="24">
        <v>2025</v>
      </c>
      <c r="D1012" t="str">
        <f t="shared" si="34"/>
        <v>MT_PSNG_ROAD_CONV</v>
      </c>
      <c r="E1012" s="24">
        <v>0</v>
      </c>
    </row>
    <row r="1013" spans="1:5" x14ac:dyDescent="0.25">
      <c r="A1013" s="43" t="s">
        <v>222</v>
      </c>
      <c r="B1013" s="24" t="s">
        <v>55</v>
      </c>
      <c r="C1013" s="24">
        <v>2025</v>
      </c>
      <c r="D1013" t="str">
        <f t="shared" si="34"/>
        <v>MT_PSNG_ROAD_CONV</v>
      </c>
      <c r="E1013" s="24">
        <v>0</v>
      </c>
    </row>
    <row r="1014" spans="1:5" x14ac:dyDescent="0.25">
      <c r="A1014" s="43" t="s">
        <v>236</v>
      </c>
      <c r="B1014" s="24" t="s">
        <v>55</v>
      </c>
      <c r="C1014" s="24">
        <v>2025</v>
      </c>
      <c r="D1014" t="str">
        <f t="shared" si="34"/>
        <v>MT_PSNG_ROAD_CONV</v>
      </c>
      <c r="E1014" s="24">
        <v>0</v>
      </c>
    </row>
    <row r="1015" spans="1:5" x14ac:dyDescent="0.25">
      <c r="A1015" s="43" t="s">
        <v>239</v>
      </c>
      <c r="B1015" s="24" t="s">
        <v>55</v>
      </c>
      <c r="C1015" s="24">
        <v>2025</v>
      </c>
      <c r="D1015" t="str">
        <f t="shared" si="34"/>
        <v>MT_PSNG_ROAD_CONV</v>
      </c>
      <c r="E1015" s="24">
        <v>0</v>
      </c>
    </row>
    <row r="1016" spans="1:5" x14ac:dyDescent="0.25">
      <c r="A1016" s="43" t="s">
        <v>240</v>
      </c>
      <c r="B1016" s="24" t="s">
        <v>55</v>
      </c>
      <c r="C1016" s="24">
        <v>2025</v>
      </c>
      <c r="D1016" t="str">
        <f t="shared" si="34"/>
        <v>MT_PSNG_ROAD_CONV</v>
      </c>
      <c r="E1016" s="24">
        <v>0</v>
      </c>
    </row>
    <row r="1017" spans="1:5" x14ac:dyDescent="0.25">
      <c r="A1017" s="43" t="s">
        <v>238</v>
      </c>
      <c r="B1017" s="24" t="s">
        <v>55</v>
      </c>
      <c r="C1017" s="24">
        <v>2030</v>
      </c>
      <c r="D1017" t="str">
        <f t="shared" si="34"/>
        <v>MT_PSNG_ROAD_CONV</v>
      </c>
      <c r="E1017" s="24">
        <v>0</v>
      </c>
    </row>
    <row r="1018" spans="1:5" x14ac:dyDescent="0.25">
      <c r="A1018" s="43" t="s">
        <v>222</v>
      </c>
      <c r="B1018" s="24" t="s">
        <v>55</v>
      </c>
      <c r="C1018" s="24">
        <v>2030</v>
      </c>
      <c r="D1018" t="str">
        <f t="shared" si="34"/>
        <v>MT_PSNG_ROAD_CONV</v>
      </c>
      <c r="E1018" s="24">
        <v>0</v>
      </c>
    </row>
    <row r="1019" spans="1:5" x14ac:dyDescent="0.25">
      <c r="A1019" s="43" t="s">
        <v>236</v>
      </c>
      <c r="B1019" s="24" t="s">
        <v>55</v>
      </c>
      <c r="C1019" s="24">
        <v>2030</v>
      </c>
      <c r="D1019" t="str">
        <f t="shared" si="34"/>
        <v>MT_PSNG_ROAD_CONV</v>
      </c>
      <c r="E1019" s="24">
        <v>0</v>
      </c>
    </row>
    <row r="1020" spans="1:5" x14ac:dyDescent="0.25">
      <c r="A1020" s="43" t="s">
        <v>239</v>
      </c>
      <c r="B1020" s="24" t="s">
        <v>55</v>
      </c>
      <c r="C1020" s="24">
        <v>2030</v>
      </c>
      <c r="D1020" t="str">
        <f t="shared" si="34"/>
        <v>MT_PSNG_ROAD_CONV</v>
      </c>
      <c r="E1020" s="24">
        <v>0</v>
      </c>
    </row>
    <row r="1021" spans="1:5" x14ac:dyDescent="0.25">
      <c r="A1021" s="43" t="s">
        <v>240</v>
      </c>
      <c r="B1021" s="24" t="s">
        <v>55</v>
      </c>
      <c r="C1021" s="24">
        <v>2030</v>
      </c>
      <c r="D1021" t="str">
        <f t="shared" si="34"/>
        <v>MT_PSNG_ROAD_CONV</v>
      </c>
      <c r="E1021" s="24">
        <v>0</v>
      </c>
    </row>
    <row r="1022" spans="1:5" x14ac:dyDescent="0.25">
      <c r="A1022" s="43" t="s">
        <v>238</v>
      </c>
      <c r="B1022" s="24" t="s">
        <v>55</v>
      </c>
      <c r="C1022" s="24">
        <v>2035</v>
      </c>
      <c r="D1022" t="str">
        <f t="shared" si="34"/>
        <v>MT_PSNG_ROAD_CONV</v>
      </c>
      <c r="E1022" s="24">
        <v>0</v>
      </c>
    </row>
    <row r="1023" spans="1:5" x14ac:dyDescent="0.25">
      <c r="A1023" s="43" t="s">
        <v>222</v>
      </c>
      <c r="B1023" s="24" t="s">
        <v>55</v>
      </c>
      <c r="C1023" s="24">
        <v>2035</v>
      </c>
      <c r="D1023" t="str">
        <f t="shared" si="34"/>
        <v>MT_PSNG_ROAD_CONV</v>
      </c>
      <c r="E1023" s="24">
        <v>0</v>
      </c>
    </row>
    <row r="1024" spans="1:5" x14ac:dyDescent="0.25">
      <c r="A1024" s="43" t="s">
        <v>236</v>
      </c>
      <c r="B1024" s="24" t="s">
        <v>55</v>
      </c>
      <c r="C1024" s="24">
        <v>2035</v>
      </c>
      <c r="D1024" t="str">
        <f t="shared" si="34"/>
        <v>MT_PSNG_ROAD_CONV</v>
      </c>
      <c r="E1024" s="24">
        <v>0</v>
      </c>
    </row>
    <row r="1025" spans="1:5" x14ac:dyDescent="0.25">
      <c r="A1025" s="43" t="s">
        <v>239</v>
      </c>
      <c r="B1025" s="24" t="s">
        <v>55</v>
      </c>
      <c r="C1025" s="24">
        <v>2035</v>
      </c>
      <c r="D1025" t="str">
        <f t="shared" si="34"/>
        <v>MT_PSNG_ROAD_CONV</v>
      </c>
      <c r="E1025" s="24">
        <v>0</v>
      </c>
    </row>
    <row r="1026" spans="1:5" x14ac:dyDescent="0.25">
      <c r="A1026" s="43" t="s">
        <v>240</v>
      </c>
      <c r="B1026" s="24" t="s">
        <v>55</v>
      </c>
      <c r="C1026" s="24">
        <v>2035</v>
      </c>
      <c r="D1026" t="str">
        <f t="shared" si="34"/>
        <v>MT_PSNG_ROAD_CONV</v>
      </c>
      <c r="E1026" s="24">
        <v>0</v>
      </c>
    </row>
    <row r="1027" spans="1:5" x14ac:dyDescent="0.25">
      <c r="A1027" s="43" t="s">
        <v>238</v>
      </c>
      <c r="B1027" s="24" t="s">
        <v>55</v>
      </c>
      <c r="C1027" s="24">
        <v>2040</v>
      </c>
      <c r="D1027" t="str">
        <f t="shared" ref="D1027:D1041" si="35">D1026</f>
        <v>MT_PSNG_ROAD_CONV</v>
      </c>
      <c r="E1027" s="24">
        <v>0</v>
      </c>
    </row>
    <row r="1028" spans="1:5" x14ac:dyDescent="0.25">
      <c r="A1028" s="43" t="s">
        <v>222</v>
      </c>
      <c r="B1028" s="24" t="s">
        <v>55</v>
      </c>
      <c r="C1028" s="24">
        <v>2040</v>
      </c>
      <c r="D1028" t="str">
        <f t="shared" si="35"/>
        <v>MT_PSNG_ROAD_CONV</v>
      </c>
      <c r="E1028" s="24">
        <v>0</v>
      </c>
    </row>
    <row r="1029" spans="1:5" x14ac:dyDescent="0.25">
      <c r="A1029" s="43" t="s">
        <v>236</v>
      </c>
      <c r="B1029" s="24" t="s">
        <v>55</v>
      </c>
      <c r="C1029" s="24">
        <v>2040</v>
      </c>
      <c r="D1029" t="str">
        <f t="shared" si="35"/>
        <v>MT_PSNG_ROAD_CONV</v>
      </c>
      <c r="E1029" s="24">
        <v>0</v>
      </c>
    </row>
    <row r="1030" spans="1:5" x14ac:dyDescent="0.25">
      <c r="A1030" s="43" t="s">
        <v>239</v>
      </c>
      <c r="B1030" s="24" t="s">
        <v>55</v>
      </c>
      <c r="C1030" s="24">
        <v>2040</v>
      </c>
      <c r="D1030" t="str">
        <f t="shared" si="35"/>
        <v>MT_PSNG_ROAD_CONV</v>
      </c>
      <c r="E1030" s="24">
        <v>0</v>
      </c>
    </row>
    <row r="1031" spans="1:5" x14ac:dyDescent="0.25">
      <c r="A1031" s="43" t="s">
        <v>240</v>
      </c>
      <c r="B1031" s="24" t="s">
        <v>55</v>
      </c>
      <c r="C1031" s="24">
        <v>2040</v>
      </c>
      <c r="D1031" t="str">
        <f t="shared" si="35"/>
        <v>MT_PSNG_ROAD_CONV</v>
      </c>
      <c r="E1031" s="24">
        <v>0</v>
      </c>
    </row>
    <row r="1032" spans="1:5" x14ac:dyDescent="0.25">
      <c r="A1032" s="43" t="s">
        <v>238</v>
      </c>
      <c r="B1032" s="24" t="s">
        <v>55</v>
      </c>
      <c r="C1032" s="24">
        <v>2045</v>
      </c>
      <c r="D1032" t="str">
        <f t="shared" si="35"/>
        <v>MT_PSNG_ROAD_CONV</v>
      </c>
      <c r="E1032" s="24">
        <v>0</v>
      </c>
    </row>
    <row r="1033" spans="1:5" x14ac:dyDescent="0.25">
      <c r="A1033" s="43" t="s">
        <v>222</v>
      </c>
      <c r="B1033" s="24" t="s">
        <v>55</v>
      </c>
      <c r="C1033" s="24">
        <v>2045</v>
      </c>
      <c r="D1033" t="str">
        <f t="shared" si="35"/>
        <v>MT_PSNG_ROAD_CONV</v>
      </c>
      <c r="E1033" s="24">
        <v>0</v>
      </c>
    </row>
    <row r="1034" spans="1:5" x14ac:dyDescent="0.25">
      <c r="A1034" s="43" t="s">
        <v>236</v>
      </c>
      <c r="B1034" s="24" t="s">
        <v>55</v>
      </c>
      <c r="C1034" s="24">
        <v>2045</v>
      </c>
      <c r="D1034" t="str">
        <f t="shared" si="35"/>
        <v>MT_PSNG_ROAD_CONV</v>
      </c>
      <c r="E1034" s="24">
        <v>0</v>
      </c>
    </row>
    <row r="1035" spans="1:5" x14ac:dyDescent="0.25">
      <c r="A1035" s="43" t="s">
        <v>239</v>
      </c>
      <c r="B1035" s="24" t="s">
        <v>55</v>
      </c>
      <c r="C1035" s="24">
        <v>2045</v>
      </c>
      <c r="D1035" t="str">
        <f t="shared" si="35"/>
        <v>MT_PSNG_ROAD_CONV</v>
      </c>
      <c r="E1035" s="24">
        <v>0</v>
      </c>
    </row>
    <row r="1036" spans="1:5" x14ac:dyDescent="0.25">
      <c r="A1036" s="43" t="s">
        <v>240</v>
      </c>
      <c r="B1036" s="24" t="s">
        <v>55</v>
      </c>
      <c r="C1036" s="24">
        <v>2045</v>
      </c>
      <c r="D1036" t="str">
        <f t="shared" si="35"/>
        <v>MT_PSNG_ROAD_CONV</v>
      </c>
      <c r="E1036" s="24">
        <v>0</v>
      </c>
    </row>
    <row r="1037" spans="1:5" x14ac:dyDescent="0.25">
      <c r="A1037" s="43" t="s">
        <v>238</v>
      </c>
      <c r="B1037" s="24" t="s">
        <v>55</v>
      </c>
      <c r="C1037" s="24">
        <v>2050</v>
      </c>
      <c r="D1037" t="str">
        <f t="shared" si="35"/>
        <v>MT_PSNG_ROAD_CONV</v>
      </c>
      <c r="E1037" s="24">
        <v>0</v>
      </c>
    </row>
    <row r="1038" spans="1:5" x14ac:dyDescent="0.25">
      <c r="A1038" s="43" t="s">
        <v>222</v>
      </c>
      <c r="B1038" s="24" t="s">
        <v>55</v>
      </c>
      <c r="C1038" s="24">
        <v>2050</v>
      </c>
      <c r="D1038" t="str">
        <f t="shared" si="35"/>
        <v>MT_PSNG_ROAD_CONV</v>
      </c>
      <c r="E1038" s="24">
        <v>0</v>
      </c>
    </row>
    <row r="1039" spans="1:5" x14ac:dyDescent="0.25">
      <c r="A1039" s="43" t="s">
        <v>236</v>
      </c>
      <c r="B1039" s="24" t="s">
        <v>55</v>
      </c>
      <c r="C1039" s="24">
        <v>2050</v>
      </c>
      <c r="D1039" t="str">
        <f t="shared" si="35"/>
        <v>MT_PSNG_ROAD_CONV</v>
      </c>
      <c r="E1039" s="24">
        <v>0</v>
      </c>
    </row>
    <row r="1040" spans="1:5" x14ac:dyDescent="0.25">
      <c r="A1040" s="43" t="s">
        <v>239</v>
      </c>
      <c r="B1040" s="24" t="s">
        <v>55</v>
      </c>
      <c r="C1040" s="24">
        <v>2050</v>
      </c>
      <c r="D1040" t="str">
        <f t="shared" si="35"/>
        <v>MT_PSNG_ROAD_CONV</v>
      </c>
      <c r="E1040" s="24">
        <v>0</v>
      </c>
    </row>
    <row r="1041" spans="1:5" x14ac:dyDescent="0.25">
      <c r="A1041" s="43" t="s">
        <v>240</v>
      </c>
      <c r="B1041" s="24" t="s">
        <v>55</v>
      </c>
      <c r="C1041" s="24">
        <v>2050</v>
      </c>
      <c r="D1041" t="str">
        <f t="shared" si="35"/>
        <v>MT_PSNG_ROAD_CONV</v>
      </c>
      <c r="E1041" s="24">
        <v>0</v>
      </c>
    </row>
    <row r="1042" spans="1:5" x14ac:dyDescent="0.25">
      <c r="A1042" s="24" t="s">
        <v>238</v>
      </c>
      <c r="B1042" s="24" t="s">
        <v>58</v>
      </c>
      <c r="C1042" s="24">
        <v>2018</v>
      </c>
      <c r="D1042" s="24" t="s">
        <v>50</v>
      </c>
      <c r="E1042" s="24">
        <v>4.8000000000000008E-2</v>
      </c>
    </row>
    <row r="1043" spans="1:5" x14ac:dyDescent="0.25">
      <c r="A1043" s="24" t="s">
        <v>222</v>
      </c>
      <c r="B1043" s="24" t="s">
        <v>58</v>
      </c>
      <c r="C1043" s="24">
        <v>2018</v>
      </c>
      <c r="D1043" t="str">
        <f t="shared" ref="D1043:D1074" si="36">D1042</f>
        <v>MT_PSNG_RAIL_CONV</v>
      </c>
      <c r="E1043" s="24">
        <v>2.7000000000000003E-2</v>
      </c>
    </row>
    <row r="1044" spans="1:5" x14ac:dyDescent="0.25">
      <c r="A1044" s="24" t="s">
        <v>236</v>
      </c>
      <c r="B1044" s="24" t="s">
        <v>58</v>
      </c>
      <c r="C1044" s="24">
        <v>2018</v>
      </c>
      <c r="D1044" t="str">
        <f t="shared" si="36"/>
        <v>MT_PSNG_RAIL_CONV</v>
      </c>
      <c r="E1044" s="24">
        <v>3.3000000000000008E-2</v>
      </c>
    </row>
    <row r="1045" spans="1:5" x14ac:dyDescent="0.25">
      <c r="A1045" s="24" t="s">
        <v>239</v>
      </c>
      <c r="B1045" s="24" t="s">
        <v>58</v>
      </c>
      <c r="C1045" s="24">
        <v>2018</v>
      </c>
      <c r="D1045" t="str">
        <f t="shared" si="36"/>
        <v>MT_PSNG_RAIL_CONV</v>
      </c>
      <c r="E1045" s="24">
        <v>2.1000000000000005E-2</v>
      </c>
    </row>
    <row r="1046" spans="1:5" x14ac:dyDescent="0.25">
      <c r="A1046" s="24" t="s">
        <v>240</v>
      </c>
      <c r="B1046" s="24" t="s">
        <v>58</v>
      </c>
      <c r="C1046" s="24">
        <v>2018</v>
      </c>
      <c r="D1046" t="str">
        <f t="shared" si="36"/>
        <v>MT_PSNG_RAIL_CONV</v>
      </c>
      <c r="E1046" s="24">
        <v>2.4000000000000004E-2</v>
      </c>
    </row>
    <row r="1047" spans="1:5" x14ac:dyDescent="0.25">
      <c r="A1047" s="24" t="s">
        <v>238</v>
      </c>
      <c r="B1047" s="24" t="s">
        <v>58</v>
      </c>
      <c r="C1047" s="24">
        <v>2020</v>
      </c>
      <c r="D1047" t="str">
        <f t="shared" si="36"/>
        <v>MT_PSNG_RAIL_CONV</v>
      </c>
      <c r="E1047" s="24">
        <v>3.7200000000000004E-2</v>
      </c>
    </row>
    <row r="1048" spans="1:5" x14ac:dyDescent="0.25">
      <c r="A1048" s="24" t="s">
        <v>222</v>
      </c>
      <c r="B1048" s="24" t="s">
        <v>58</v>
      </c>
      <c r="C1048" s="24">
        <v>2020</v>
      </c>
      <c r="D1048" t="str">
        <f t="shared" si="36"/>
        <v>MT_PSNG_RAIL_CONV</v>
      </c>
      <c r="E1048" s="24">
        <v>2.0400000000000005E-2</v>
      </c>
    </row>
    <row r="1049" spans="1:5" x14ac:dyDescent="0.25">
      <c r="A1049" s="24" t="s">
        <v>236</v>
      </c>
      <c r="B1049" s="24" t="s">
        <v>58</v>
      </c>
      <c r="C1049" s="24">
        <v>2020</v>
      </c>
      <c r="D1049" t="str">
        <f t="shared" si="36"/>
        <v>MT_PSNG_RAIL_CONV</v>
      </c>
      <c r="E1049" s="24">
        <v>2.5200000000000004E-2</v>
      </c>
    </row>
    <row r="1050" spans="1:5" x14ac:dyDescent="0.25">
      <c r="A1050" s="24" t="s">
        <v>239</v>
      </c>
      <c r="B1050" s="24" t="s">
        <v>58</v>
      </c>
      <c r="C1050" s="24">
        <v>2020</v>
      </c>
      <c r="D1050" t="str">
        <f t="shared" si="36"/>
        <v>MT_PSNG_RAIL_CONV</v>
      </c>
      <c r="E1050" s="24">
        <v>1.6800000000000006E-2</v>
      </c>
    </row>
    <row r="1051" spans="1:5" x14ac:dyDescent="0.25">
      <c r="A1051" s="24" t="s">
        <v>240</v>
      </c>
      <c r="B1051" s="24" t="s">
        <v>58</v>
      </c>
      <c r="C1051" s="24">
        <v>2020</v>
      </c>
      <c r="D1051" t="str">
        <f t="shared" si="36"/>
        <v>MT_PSNG_RAIL_CONV</v>
      </c>
      <c r="E1051" s="24">
        <v>1.9200000000000005E-2</v>
      </c>
    </row>
    <row r="1052" spans="1:5" x14ac:dyDescent="0.25">
      <c r="A1052" s="24" t="s">
        <v>238</v>
      </c>
      <c r="B1052" s="24" t="s">
        <v>58</v>
      </c>
      <c r="C1052" s="24">
        <v>2025</v>
      </c>
      <c r="D1052" t="str">
        <f t="shared" si="36"/>
        <v>MT_PSNG_RAIL_CONV</v>
      </c>
      <c r="E1052" s="24">
        <v>0</v>
      </c>
    </row>
    <row r="1053" spans="1:5" x14ac:dyDescent="0.25">
      <c r="A1053" s="24" t="s">
        <v>222</v>
      </c>
      <c r="B1053" s="24" t="s">
        <v>58</v>
      </c>
      <c r="C1053" s="24">
        <v>2025</v>
      </c>
      <c r="D1053" t="str">
        <f t="shared" si="36"/>
        <v>MT_PSNG_RAIL_CONV</v>
      </c>
      <c r="E1053" s="24">
        <v>0</v>
      </c>
    </row>
    <row r="1054" spans="1:5" x14ac:dyDescent="0.25">
      <c r="A1054" s="24" t="s">
        <v>236</v>
      </c>
      <c r="B1054" s="24" t="s">
        <v>58</v>
      </c>
      <c r="C1054" s="24">
        <v>2025</v>
      </c>
      <c r="D1054" t="str">
        <f t="shared" si="36"/>
        <v>MT_PSNG_RAIL_CONV</v>
      </c>
      <c r="E1054" s="24">
        <v>0</v>
      </c>
    </row>
    <row r="1055" spans="1:5" x14ac:dyDescent="0.25">
      <c r="A1055" s="24" t="s">
        <v>239</v>
      </c>
      <c r="B1055" s="24" t="s">
        <v>58</v>
      </c>
      <c r="C1055" s="24">
        <v>2025</v>
      </c>
      <c r="D1055" t="str">
        <f t="shared" si="36"/>
        <v>MT_PSNG_RAIL_CONV</v>
      </c>
      <c r="E1055" s="24">
        <v>0</v>
      </c>
    </row>
    <row r="1056" spans="1:5" x14ac:dyDescent="0.25">
      <c r="A1056" s="24" t="s">
        <v>240</v>
      </c>
      <c r="B1056" s="24" t="s">
        <v>58</v>
      </c>
      <c r="C1056" s="24">
        <v>2025</v>
      </c>
      <c r="D1056" t="str">
        <f t="shared" si="36"/>
        <v>MT_PSNG_RAIL_CONV</v>
      </c>
      <c r="E1056" s="24">
        <v>0</v>
      </c>
    </row>
    <row r="1057" spans="1:5" x14ac:dyDescent="0.25">
      <c r="A1057" s="24" t="s">
        <v>238</v>
      </c>
      <c r="B1057" s="24" t="s">
        <v>58</v>
      </c>
      <c r="C1057" s="24">
        <v>2030</v>
      </c>
      <c r="D1057" t="str">
        <f t="shared" si="36"/>
        <v>MT_PSNG_RAIL_CONV</v>
      </c>
      <c r="E1057" s="24">
        <v>0</v>
      </c>
    </row>
    <row r="1058" spans="1:5" x14ac:dyDescent="0.25">
      <c r="A1058" s="24" t="s">
        <v>222</v>
      </c>
      <c r="B1058" s="24" t="s">
        <v>58</v>
      </c>
      <c r="C1058" s="24">
        <v>2030</v>
      </c>
      <c r="D1058" t="str">
        <f t="shared" si="36"/>
        <v>MT_PSNG_RAIL_CONV</v>
      </c>
      <c r="E1058" s="24">
        <v>0</v>
      </c>
    </row>
    <row r="1059" spans="1:5" x14ac:dyDescent="0.25">
      <c r="A1059" s="24" t="s">
        <v>236</v>
      </c>
      <c r="B1059" s="24" t="s">
        <v>58</v>
      </c>
      <c r="C1059" s="24">
        <v>2030</v>
      </c>
      <c r="D1059" t="str">
        <f t="shared" si="36"/>
        <v>MT_PSNG_RAIL_CONV</v>
      </c>
      <c r="E1059" s="24">
        <v>0</v>
      </c>
    </row>
    <row r="1060" spans="1:5" x14ac:dyDescent="0.25">
      <c r="A1060" s="24" t="s">
        <v>239</v>
      </c>
      <c r="B1060" s="24" t="s">
        <v>58</v>
      </c>
      <c r="C1060" s="24">
        <v>2030</v>
      </c>
      <c r="D1060" t="str">
        <f t="shared" si="36"/>
        <v>MT_PSNG_RAIL_CONV</v>
      </c>
      <c r="E1060" s="24">
        <v>0</v>
      </c>
    </row>
    <row r="1061" spans="1:5" x14ac:dyDescent="0.25">
      <c r="A1061" s="24" t="s">
        <v>240</v>
      </c>
      <c r="B1061" s="24" t="s">
        <v>58</v>
      </c>
      <c r="C1061" s="24">
        <v>2030</v>
      </c>
      <c r="D1061" t="str">
        <f t="shared" si="36"/>
        <v>MT_PSNG_RAIL_CONV</v>
      </c>
      <c r="E1061" s="24">
        <v>0</v>
      </c>
    </row>
    <row r="1062" spans="1:5" x14ac:dyDescent="0.25">
      <c r="A1062" s="24" t="s">
        <v>238</v>
      </c>
      <c r="B1062" s="24" t="s">
        <v>58</v>
      </c>
      <c r="C1062" s="24">
        <v>2035</v>
      </c>
      <c r="D1062" t="str">
        <f t="shared" si="36"/>
        <v>MT_PSNG_RAIL_CONV</v>
      </c>
      <c r="E1062" s="24">
        <v>0</v>
      </c>
    </row>
    <row r="1063" spans="1:5" x14ac:dyDescent="0.25">
      <c r="A1063" s="24" t="s">
        <v>222</v>
      </c>
      <c r="B1063" s="24" t="s">
        <v>58</v>
      </c>
      <c r="C1063" s="24">
        <v>2035</v>
      </c>
      <c r="D1063" t="str">
        <f t="shared" si="36"/>
        <v>MT_PSNG_RAIL_CONV</v>
      </c>
      <c r="E1063" s="24">
        <v>0</v>
      </c>
    </row>
    <row r="1064" spans="1:5" x14ac:dyDescent="0.25">
      <c r="A1064" s="24" t="s">
        <v>236</v>
      </c>
      <c r="B1064" s="24" t="s">
        <v>58</v>
      </c>
      <c r="C1064" s="24">
        <v>2035</v>
      </c>
      <c r="D1064" t="str">
        <f t="shared" si="36"/>
        <v>MT_PSNG_RAIL_CONV</v>
      </c>
      <c r="E1064" s="24">
        <v>0</v>
      </c>
    </row>
    <row r="1065" spans="1:5" x14ac:dyDescent="0.25">
      <c r="A1065" s="24" t="s">
        <v>239</v>
      </c>
      <c r="B1065" s="24" t="s">
        <v>58</v>
      </c>
      <c r="C1065" s="24">
        <v>2035</v>
      </c>
      <c r="D1065" t="str">
        <f t="shared" si="36"/>
        <v>MT_PSNG_RAIL_CONV</v>
      </c>
      <c r="E1065" s="24">
        <v>0</v>
      </c>
    </row>
    <row r="1066" spans="1:5" x14ac:dyDescent="0.25">
      <c r="A1066" s="24" t="s">
        <v>240</v>
      </c>
      <c r="B1066" s="24" t="s">
        <v>58</v>
      </c>
      <c r="C1066" s="24">
        <v>2035</v>
      </c>
      <c r="D1066" t="str">
        <f t="shared" si="36"/>
        <v>MT_PSNG_RAIL_CONV</v>
      </c>
      <c r="E1066" s="24">
        <v>0</v>
      </c>
    </row>
    <row r="1067" spans="1:5" x14ac:dyDescent="0.25">
      <c r="A1067" s="24" t="s">
        <v>238</v>
      </c>
      <c r="B1067" s="24" t="s">
        <v>58</v>
      </c>
      <c r="C1067" s="24">
        <v>2040</v>
      </c>
      <c r="D1067" t="str">
        <f t="shared" si="36"/>
        <v>MT_PSNG_RAIL_CONV</v>
      </c>
      <c r="E1067" s="24">
        <v>0</v>
      </c>
    </row>
    <row r="1068" spans="1:5" x14ac:dyDescent="0.25">
      <c r="A1068" s="24" t="s">
        <v>222</v>
      </c>
      <c r="B1068" s="24" t="s">
        <v>58</v>
      </c>
      <c r="C1068" s="24">
        <v>2040</v>
      </c>
      <c r="D1068" t="str">
        <f t="shared" si="36"/>
        <v>MT_PSNG_RAIL_CONV</v>
      </c>
      <c r="E1068" s="24">
        <v>0</v>
      </c>
    </row>
    <row r="1069" spans="1:5" x14ac:dyDescent="0.25">
      <c r="A1069" s="24" t="s">
        <v>236</v>
      </c>
      <c r="B1069" s="24" t="s">
        <v>58</v>
      </c>
      <c r="C1069" s="24">
        <v>2040</v>
      </c>
      <c r="D1069" t="str">
        <f t="shared" si="36"/>
        <v>MT_PSNG_RAIL_CONV</v>
      </c>
      <c r="E1069" s="24">
        <v>0</v>
      </c>
    </row>
    <row r="1070" spans="1:5" x14ac:dyDescent="0.25">
      <c r="A1070" s="24" t="s">
        <v>239</v>
      </c>
      <c r="B1070" s="24" t="s">
        <v>58</v>
      </c>
      <c r="C1070" s="24">
        <v>2040</v>
      </c>
      <c r="D1070" t="str">
        <f t="shared" si="36"/>
        <v>MT_PSNG_RAIL_CONV</v>
      </c>
      <c r="E1070" s="24">
        <v>0</v>
      </c>
    </row>
    <row r="1071" spans="1:5" x14ac:dyDescent="0.25">
      <c r="A1071" s="24" t="s">
        <v>240</v>
      </c>
      <c r="B1071" s="24" t="s">
        <v>58</v>
      </c>
      <c r="C1071" s="24">
        <v>2040</v>
      </c>
      <c r="D1071" t="str">
        <f t="shared" si="36"/>
        <v>MT_PSNG_RAIL_CONV</v>
      </c>
      <c r="E1071" s="24">
        <v>0</v>
      </c>
    </row>
    <row r="1072" spans="1:5" x14ac:dyDescent="0.25">
      <c r="A1072" s="24" t="s">
        <v>238</v>
      </c>
      <c r="B1072" s="24" t="s">
        <v>58</v>
      </c>
      <c r="C1072" s="24">
        <v>2045</v>
      </c>
      <c r="D1072" t="str">
        <f t="shared" si="36"/>
        <v>MT_PSNG_RAIL_CONV</v>
      </c>
      <c r="E1072" s="24">
        <v>0</v>
      </c>
    </row>
    <row r="1073" spans="1:5" x14ac:dyDescent="0.25">
      <c r="A1073" s="24" t="s">
        <v>222</v>
      </c>
      <c r="B1073" s="24" t="s">
        <v>58</v>
      </c>
      <c r="C1073" s="24">
        <v>2045</v>
      </c>
      <c r="D1073" t="str">
        <f t="shared" si="36"/>
        <v>MT_PSNG_RAIL_CONV</v>
      </c>
      <c r="E1073" s="24">
        <v>0</v>
      </c>
    </row>
    <row r="1074" spans="1:5" x14ac:dyDescent="0.25">
      <c r="A1074" s="24" t="s">
        <v>236</v>
      </c>
      <c r="B1074" s="24" t="s">
        <v>58</v>
      </c>
      <c r="C1074" s="24">
        <v>2045</v>
      </c>
      <c r="D1074" t="str">
        <f t="shared" si="36"/>
        <v>MT_PSNG_RAIL_CONV</v>
      </c>
      <c r="E1074" s="24">
        <v>0</v>
      </c>
    </row>
    <row r="1075" spans="1:5" x14ac:dyDescent="0.25">
      <c r="A1075" s="24" t="s">
        <v>239</v>
      </c>
      <c r="B1075" s="24" t="s">
        <v>58</v>
      </c>
      <c r="C1075" s="24">
        <v>2045</v>
      </c>
      <c r="D1075" t="str">
        <f t="shared" ref="D1075:D1106" si="37">D1074</f>
        <v>MT_PSNG_RAIL_CONV</v>
      </c>
      <c r="E1075" s="24">
        <v>0</v>
      </c>
    </row>
    <row r="1076" spans="1:5" x14ac:dyDescent="0.25">
      <c r="A1076" s="24" t="s">
        <v>240</v>
      </c>
      <c r="B1076" s="24" t="s">
        <v>58</v>
      </c>
      <c r="C1076" s="24">
        <v>2045</v>
      </c>
      <c r="D1076" t="str">
        <f t="shared" si="37"/>
        <v>MT_PSNG_RAIL_CONV</v>
      </c>
      <c r="E1076" s="24">
        <v>0</v>
      </c>
    </row>
    <row r="1077" spans="1:5" x14ac:dyDescent="0.25">
      <c r="A1077" s="24" t="s">
        <v>238</v>
      </c>
      <c r="B1077" s="24" t="s">
        <v>58</v>
      </c>
      <c r="C1077" s="24">
        <v>2050</v>
      </c>
      <c r="D1077" t="str">
        <f t="shared" si="37"/>
        <v>MT_PSNG_RAIL_CONV</v>
      </c>
      <c r="E1077" s="24">
        <v>0</v>
      </c>
    </row>
    <row r="1078" spans="1:5" x14ac:dyDescent="0.25">
      <c r="A1078" s="24" t="s">
        <v>222</v>
      </c>
      <c r="B1078" s="24" t="s">
        <v>58</v>
      </c>
      <c r="C1078" s="24">
        <v>2050</v>
      </c>
      <c r="D1078" t="str">
        <f t="shared" si="37"/>
        <v>MT_PSNG_RAIL_CONV</v>
      </c>
      <c r="E1078" s="24">
        <v>0</v>
      </c>
    </row>
    <row r="1079" spans="1:5" x14ac:dyDescent="0.25">
      <c r="A1079" s="24" t="s">
        <v>236</v>
      </c>
      <c r="B1079" s="24" t="s">
        <v>58</v>
      </c>
      <c r="C1079" s="24">
        <v>2050</v>
      </c>
      <c r="D1079" t="str">
        <f t="shared" si="37"/>
        <v>MT_PSNG_RAIL_CONV</v>
      </c>
      <c r="E1079" s="24">
        <v>0</v>
      </c>
    </row>
    <row r="1080" spans="1:5" x14ac:dyDescent="0.25">
      <c r="A1080" s="24" t="s">
        <v>239</v>
      </c>
      <c r="B1080" s="24" t="s">
        <v>58</v>
      </c>
      <c r="C1080" s="24">
        <v>2050</v>
      </c>
      <c r="D1080" t="str">
        <f t="shared" si="37"/>
        <v>MT_PSNG_RAIL_CONV</v>
      </c>
      <c r="E1080" s="24">
        <v>0</v>
      </c>
    </row>
    <row r="1081" spans="1:5" x14ac:dyDescent="0.25">
      <c r="A1081" s="24" t="s">
        <v>240</v>
      </c>
      <c r="B1081" s="24" t="s">
        <v>58</v>
      </c>
      <c r="C1081" s="24">
        <v>2050</v>
      </c>
      <c r="D1081" t="str">
        <f t="shared" si="37"/>
        <v>MT_PSNG_RAIL_CONV</v>
      </c>
      <c r="E1081" s="24">
        <v>0</v>
      </c>
    </row>
    <row r="1082" spans="1:5" x14ac:dyDescent="0.25">
      <c r="A1082" s="43" t="s">
        <v>238</v>
      </c>
      <c r="B1082" s="24" t="s">
        <v>55</v>
      </c>
      <c r="C1082" s="24">
        <v>2018</v>
      </c>
      <c r="D1082" t="str">
        <f t="shared" si="37"/>
        <v>MT_PSNG_RAIL_CONV</v>
      </c>
      <c r="E1082" s="24">
        <v>0</v>
      </c>
    </row>
    <row r="1083" spans="1:5" x14ac:dyDescent="0.25">
      <c r="A1083" s="43" t="s">
        <v>222</v>
      </c>
      <c r="B1083" s="24" t="s">
        <v>55</v>
      </c>
      <c r="C1083" s="24">
        <v>2018</v>
      </c>
      <c r="D1083" t="str">
        <f t="shared" si="37"/>
        <v>MT_PSNG_RAIL_CONV</v>
      </c>
      <c r="E1083" s="24">
        <v>0</v>
      </c>
    </row>
    <row r="1084" spans="1:5" x14ac:dyDescent="0.25">
      <c r="A1084" s="43" t="s">
        <v>236</v>
      </c>
      <c r="B1084" s="24" t="s">
        <v>55</v>
      </c>
      <c r="C1084" s="24">
        <v>2018</v>
      </c>
      <c r="D1084" t="str">
        <f t="shared" si="37"/>
        <v>MT_PSNG_RAIL_CONV</v>
      </c>
      <c r="E1084" s="24">
        <v>0</v>
      </c>
    </row>
    <row r="1085" spans="1:5" x14ac:dyDescent="0.25">
      <c r="A1085" s="43" t="s">
        <v>239</v>
      </c>
      <c r="B1085" s="24" t="s">
        <v>55</v>
      </c>
      <c r="C1085" s="24">
        <v>2018</v>
      </c>
      <c r="D1085" t="str">
        <f t="shared" si="37"/>
        <v>MT_PSNG_RAIL_CONV</v>
      </c>
      <c r="E1085" s="24">
        <v>0</v>
      </c>
    </row>
    <row r="1086" spans="1:5" x14ac:dyDescent="0.25">
      <c r="A1086" s="43" t="s">
        <v>240</v>
      </c>
      <c r="B1086" s="24" t="s">
        <v>55</v>
      </c>
      <c r="C1086" s="24">
        <v>2018</v>
      </c>
      <c r="D1086" t="str">
        <f t="shared" si="37"/>
        <v>MT_PSNG_RAIL_CONV</v>
      </c>
      <c r="E1086" s="24">
        <v>0</v>
      </c>
    </row>
    <row r="1087" spans="1:5" x14ac:dyDescent="0.25">
      <c r="A1087" s="43" t="s">
        <v>238</v>
      </c>
      <c r="B1087" s="24" t="s">
        <v>55</v>
      </c>
      <c r="C1087" s="24">
        <v>2020</v>
      </c>
      <c r="D1087" t="str">
        <f t="shared" si="37"/>
        <v>MT_PSNG_RAIL_CONV</v>
      </c>
      <c r="E1087" s="24">
        <v>0</v>
      </c>
    </row>
    <row r="1088" spans="1:5" x14ac:dyDescent="0.25">
      <c r="A1088" s="43" t="s">
        <v>222</v>
      </c>
      <c r="B1088" s="24" t="s">
        <v>55</v>
      </c>
      <c r="C1088" s="24">
        <v>2020</v>
      </c>
      <c r="D1088" t="str">
        <f t="shared" si="37"/>
        <v>MT_PSNG_RAIL_CONV</v>
      </c>
      <c r="E1088" s="24">
        <v>0</v>
      </c>
    </row>
    <row r="1089" spans="1:5" x14ac:dyDescent="0.25">
      <c r="A1089" s="43" t="s">
        <v>236</v>
      </c>
      <c r="B1089" s="24" t="s">
        <v>55</v>
      </c>
      <c r="C1089" s="24">
        <v>2020</v>
      </c>
      <c r="D1089" t="str">
        <f t="shared" si="37"/>
        <v>MT_PSNG_RAIL_CONV</v>
      </c>
      <c r="E1089" s="24">
        <v>0</v>
      </c>
    </row>
    <row r="1090" spans="1:5" x14ac:dyDescent="0.25">
      <c r="A1090" s="43" t="s">
        <v>239</v>
      </c>
      <c r="B1090" s="24" t="s">
        <v>55</v>
      </c>
      <c r="C1090" s="24">
        <v>2020</v>
      </c>
      <c r="D1090" t="str">
        <f t="shared" si="37"/>
        <v>MT_PSNG_RAIL_CONV</v>
      </c>
      <c r="E1090" s="24">
        <v>0</v>
      </c>
    </row>
    <row r="1091" spans="1:5" x14ac:dyDescent="0.25">
      <c r="A1091" s="43" t="s">
        <v>240</v>
      </c>
      <c r="B1091" s="24" t="s">
        <v>55</v>
      </c>
      <c r="C1091" s="24">
        <v>2020</v>
      </c>
      <c r="D1091" t="str">
        <f t="shared" si="37"/>
        <v>MT_PSNG_RAIL_CONV</v>
      </c>
      <c r="E1091" s="24">
        <v>0</v>
      </c>
    </row>
    <row r="1092" spans="1:5" x14ac:dyDescent="0.25">
      <c r="A1092" s="43" t="s">
        <v>238</v>
      </c>
      <c r="B1092" s="24" t="s">
        <v>55</v>
      </c>
      <c r="C1092" s="24">
        <v>2025</v>
      </c>
      <c r="D1092" t="str">
        <f t="shared" si="37"/>
        <v>MT_PSNG_RAIL_CONV</v>
      </c>
      <c r="E1092" s="24">
        <v>0</v>
      </c>
    </row>
    <row r="1093" spans="1:5" x14ac:dyDescent="0.25">
      <c r="A1093" s="43" t="s">
        <v>222</v>
      </c>
      <c r="B1093" s="24" t="s">
        <v>55</v>
      </c>
      <c r="C1093" s="24">
        <v>2025</v>
      </c>
      <c r="D1093" t="str">
        <f t="shared" si="37"/>
        <v>MT_PSNG_RAIL_CONV</v>
      </c>
      <c r="E1093" s="24">
        <v>0</v>
      </c>
    </row>
    <row r="1094" spans="1:5" x14ac:dyDescent="0.25">
      <c r="A1094" s="43" t="s">
        <v>236</v>
      </c>
      <c r="B1094" s="24" t="s">
        <v>55</v>
      </c>
      <c r="C1094" s="24">
        <v>2025</v>
      </c>
      <c r="D1094" t="str">
        <f t="shared" si="37"/>
        <v>MT_PSNG_RAIL_CONV</v>
      </c>
      <c r="E1094" s="24">
        <v>0</v>
      </c>
    </row>
    <row r="1095" spans="1:5" x14ac:dyDescent="0.25">
      <c r="A1095" s="43" t="s">
        <v>239</v>
      </c>
      <c r="B1095" s="24" t="s">
        <v>55</v>
      </c>
      <c r="C1095" s="24">
        <v>2025</v>
      </c>
      <c r="D1095" t="str">
        <f t="shared" si="37"/>
        <v>MT_PSNG_RAIL_CONV</v>
      </c>
      <c r="E1095" s="24">
        <v>0</v>
      </c>
    </row>
    <row r="1096" spans="1:5" x14ac:dyDescent="0.25">
      <c r="A1096" s="43" t="s">
        <v>240</v>
      </c>
      <c r="B1096" s="24" t="s">
        <v>55</v>
      </c>
      <c r="C1096" s="24">
        <v>2025</v>
      </c>
      <c r="D1096" t="str">
        <f t="shared" si="37"/>
        <v>MT_PSNG_RAIL_CONV</v>
      </c>
      <c r="E1096" s="24">
        <v>0</v>
      </c>
    </row>
    <row r="1097" spans="1:5" x14ac:dyDescent="0.25">
      <c r="A1097" s="43" t="s">
        <v>238</v>
      </c>
      <c r="B1097" s="24" t="s">
        <v>55</v>
      </c>
      <c r="C1097" s="24">
        <v>2030</v>
      </c>
      <c r="D1097" t="str">
        <f t="shared" si="37"/>
        <v>MT_PSNG_RAIL_CONV</v>
      </c>
      <c r="E1097" s="24">
        <v>0</v>
      </c>
    </row>
    <row r="1098" spans="1:5" x14ac:dyDescent="0.25">
      <c r="A1098" s="43" t="s">
        <v>222</v>
      </c>
      <c r="B1098" s="24" t="s">
        <v>55</v>
      </c>
      <c r="C1098" s="24">
        <v>2030</v>
      </c>
      <c r="D1098" t="str">
        <f t="shared" si="37"/>
        <v>MT_PSNG_RAIL_CONV</v>
      </c>
      <c r="E1098" s="24">
        <v>0</v>
      </c>
    </row>
    <row r="1099" spans="1:5" x14ac:dyDescent="0.25">
      <c r="A1099" s="43" t="s">
        <v>236</v>
      </c>
      <c r="B1099" s="24" t="s">
        <v>55</v>
      </c>
      <c r="C1099" s="24">
        <v>2030</v>
      </c>
      <c r="D1099" t="str">
        <f t="shared" si="37"/>
        <v>MT_PSNG_RAIL_CONV</v>
      </c>
      <c r="E1099" s="24">
        <v>0</v>
      </c>
    </row>
    <row r="1100" spans="1:5" x14ac:dyDescent="0.25">
      <c r="A1100" s="43" t="s">
        <v>239</v>
      </c>
      <c r="B1100" s="24" t="s">
        <v>55</v>
      </c>
      <c r="C1100" s="24">
        <v>2030</v>
      </c>
      <c r="D1100" t="str">
        <f t="shared" si="37"/>
        <v>MT_PSNG_RAIL_CONV</v>
      </c>
      <c r="E1100" s="24">
        <v>0</v>
      </c>
    </row>
    <row r="1101" spans="1:5" x14ac:dyDescent="0.25">
      <c r="A1101" s="43" t="s">
        <v>240</v>
      </c>
      <c r="B1101" s="24" t="s">
        <v>55</v>
      </c>
      <c r="C1101" s="24">
        <v>2030</v>
      </c>
      <c r="D1101" t="str">
        <f t="shared" si="37"/>
        <v>MT_PSNG_RAIL_CONV</v>
      </c>
      <c r="E1101" s="24">
        <v>0</v>
      </c>
    </row>
    <row r="1102" spans="1:5" x14ac:dyDescent="0.25">
      <c r="A1102" s="43" t="s">
        <v>238</v>
      </c>
      <c r="B1102" s="24" t="s">
        <v>55</v>
      </c>
      <c r="C1102" s="24">
        <v>2035</v>
      </c>
      <c r="D1102" t="str">
        <f t="shared" si="37"/>
        <v>MT_PSNG_RAIL_CONV</v>
      </c>
      <c r="E1102" s="24">
        <v>0</v>
      </c>
    </row>
    <row r="1103" spans="1:5" x14ac:dyDescent="0.25">
      <c r="A1103" s="43" t="s">
        <v>222</v>
      </c>
      <c r="B1103" s="24" t="s">
        <v>55</v>
      </c>
      <c r="C1103" s="24">
        <v>2035</v>
      </c>
      <c r="D1103" t="str">
        <f t="shared" si="37"/>
        <v>MT_PSNG_RAIL_CONV</v>
      </c>
      <c r="E1103" s="24">
        <v>0</v>
      </c>
    </row>
    <row r="1104" spans="1:5" x14ac:dyDescent="0.25">
      <c r="A1104" s="43" t="s">
        <v>236</v>
      </c>
      <c r="B1104" s="24" t="s">
        <v>55</v>
      </c>
      <c r="C1104" s="24">
        <v>2035</v>
      </c>
      <c r="D1104" t="str">
        <f t="shared" si="37"/>
        <v>MT_PSNG_RAIL_CONV</v>
      </c>
      <c r="E1104" s="24">
        <v>0</v>
      </c>
    </row>
    <row r="1105" spans="1:5" x14ac:dyDescent="0.25">
      <c r="A1105" s="43" t="s">
        <v>239</v>
      </c>
      <c r="B1105" s="24" t="s">
        <v>55</v>
      </c>
      <c r="C1105" s="24">
        <v>2035</v>
      </c>
      <c r="D1105" t="str">
        <f t="shared" si="37"/>
        <v>MT_PSNG_RAIL_CONV</v>
      </c>
      <c r="E1105" s="24">
        <v>0</v>
      </c>
    </row>
    <row r="1106" spans="1:5" x14ac:dyDescent="0.25">
      <c r="A1106" s="43" t="s">
        <v>240</v>
      </c>
      <c r="B1106" s="24" t="s">
        <v>55</v>
      </c>
      <c r="C1106" s="24">
        <v>2035</v>
      </c>
      <c r="D1106" t="str">
        <f t="shared" si="37"/>
        <v>MT_PSNG_RAIL_CONV</v>
      </c>
      <c r="E1106" s="24">
        <v>0</v>
      </c>
    </row>
    <row r="1107" spans="1:5" x14ac:dyDescent="0.25">
      <c r="A1107" s="43" t="s">
        <v>238</v>
      </c>
      <c r="B1107" s="24" t="s">
        <v>55</v>
      </c>
      <c r="C1107" s="24">
        <v>2040</v>
      </c>
      <c r="D1107" t="str">
        <f t="shared" ref="D1107:D1121" si="38">D1106</f>
        <v>MT_PSNG_RAIL_CONV</v>
      </c>
      <c r="E1107" s="24">
        <v>0</v>
      </c>
    </row>
    <row r="1108" spans="1:5" x14ac:dyDescent="0.25">
      <c r="A1108" s="43" t="s">
        <v>222</v>
      </c>
      <c r="B1108" s="24" t="s">
        <v>55</v>
      </c>
      <c r="C1108" s="24">
        <v>2040</v>
      </c>
      <c r="D1108" t="str">
        <f t="shared" si="38"/>
        <v>MT_PSNG_RAIL_CONV</v>
      </c>
      <c r="E1108" s="24">
        <v>0</v>
      </c>
    </row>
    <row r="1109" spans="1:5" x14ac:dyDescent="0.25">
      <c r="A1109" s="43" t="s">
        <v>236</v>
      </c>
      <c r="B1109" s="24" t="s">
        <v>55</v>
      </c>
      <c r="C1109" s="24">
        <v>2040</v>
      </c>
      <c r="D1109" t="str">
        <f t="shared" si="38"/>
        <v>MT_PSNG_RAIL_CONV</v>
      </c>
      <c r="E1109" s="24">
        <v>0</v>
      </c>
    </row>
    <row r="1110" spans="1:5" x14ac:dyDescent="0.25">
      <c r="A1110" s="43" t="s">
        <v>239</v>
      </c>
      <c r="B1110" s="24" t="s">
        <v>55</v>
      </c>
      <c r="C1110" s="24">
        <v>2040</v>
      </c>
      <c r="D1110" t="str">
        <f t="shared" si="38"/>
        <v>MT_PSNG_RAIL_CONV</v>
      </c>
      <c r="E1110" s="24">
        <v>0</v>
      </c>
    </row>
    <row r="1111" spans="1:5" x14ac:dyDescent="0.25">
      <c r="A1111" s="43" t="s">
        <v>240</v>
      </c>
      <c r="B1111" s="24" t="s">
        <v>55</v>
      </c>
      <c r="C1111" s="24">
        <v>2040</v>
      </c>
      <c r="D1111" t="str">
        <f t="shared" si="38"/>
        <v>MT_PSNG_RAIL_CONV</v>
      </c>
      <c r="E1111" s="24">
        <v>0</v>
      </c>
    </row>
    <row r="1112" spans="1:5" x14ac:dyDescent="0.25">
      <c r="A1112" s="43" t="s">
        <v>238</v>
      </c>
      <c r="B1112" s="24" t="s">
        <v>55</v>
      </c>
      <c r="C1112" s="24">
        <v>2045</v>
      </c>
      <c r="D1112" t="str">
        <f t="shared" si="38"/>
        <v>MT_PSNG_RAIL_CONV</v>
      </c>
      <c r="E1112" s="24">
        <v>0</v>
      </c>
    </row>
    <row r="1113" spans="1:5" x14ac:dyDescent="0.25">
      <c r="A1113" s="43" t="s">
        <v>222</v>
      </c>
      <c r="B1113" s="24" t="s">
        <v>55</v>
      </c>
      <c r="C1113" s="24">
        <v>2045</v>
      </c>
      <c r="D1113" t="str">
        <f t="shared" si="38"/>
        <v>MT_PSNG_RAIL_CONV</v>
      </c>
      <c r="E1113" s="24">
        <v>0</v>
      </c>
    </row>
    <row r="1114" spans="1:5" x14ac:dyDescent="0.25">
      <c r="A1114" s="43" t="s">
        <v>236</v>
      </c>
      <c r="B1114" s="24" t="s">
        <v>55</v>
      </c>
      <c r="C1114" s="24">
        <v>2045</v>
      </c>
      <c r="D1114" t="str">
        <f t="shared" si="38"/>
        <v>MT_PSNG_RAIL_CONV</v>
      </c>
      <c r="E1114" s="24">
        <v>0</v>
      </c>
    </row>
    <row r="1115" spans="1:5" x14ac:dyDescent="0.25">
      <c r="A1115" s="43" t="s">
        <v>239</v>
      </c>
      <c r="B1115" s="24" t="s">
        <v>55</v>
      </c>
      <c r="C1115" s="24">
        <v>2045</v>
      </c>
      <c r="D1115" t="str">
        <f t="shared" si="38"/>
        <v>MT_PSNG_RAIL_CONV</v>
      </c>
      <c r="E1115" s="24">
        <v>0</v>
      </c>
    </row>
    <row r="1116" spans="1:5" x14ac:dyDescent="0.25">
      <c r="A1116" s="43" t="s">
        <v>240</v>
      </c>
      <c r="B1116" s="24" t="s">
        <v>55</v>
      </c>
      <c r="C1116" s="24">
        <v>2045</v>
      </c>
      <c r="D1116" t="str">
        <f t="shared" si="38"/>
        <v>MT_PSNG_RAIL_CONV</v>
      </c>
      <c r="E1116" s="24">
        <v>0</v>
      </c>
    </row>
    <row r="1117" spans="1:5" x14ac:dyDescent="0.25">
      <c r="A1117" s="43" t="s">
        <v>238</v>
      </c>
      <c r="B1117" s="24" t="s">
        <v>55</v>
      </c>
      <c r="C1117" s="24">
        <v>2050</v>
      </c>
      <c r="D1117" t="str">
        <f t="shared" si="38"/>
        <v>MT_PSNG_RAIL_CONV</v>
      </c>
      <c r="E1117" s="24">
        <v>0</v>
      </c>
    </row>
    <row r="1118" spans="1:5" x14ac:dyDescent="0.25">
      <c r="A1118" s="43" t="s">
        <v>222</v>
      </c>
      <c r="B1118" s="24" t="s">
        <v>55</v>
      </c>
      <c r="C1118" s="24">
        <v>2050</v>
      </c>
      <c r="D1118" t="str">
        <f t="shared" si="38"/>
        <v>MT_PSNG_RAIL_CONV</v>
      </c>
      <c r="E1118" s="24">
        <v>0</v>
      </c>
    </row>
    <row r="1119" spans="1:5" x14ac:dyDescent="0.25">
      <c r="A1119" s="43" t="s">
        <v>236</v>
      </c>
      <c r="B1119" s="24" t="s">
        <v>55</v>
      </c>
      <c r="C1119" s="24">
        <v>2050</v>
      </c>
      <c r="D1119" t="str">
        <f t="shared" si="38"/>
        <v>MT_PSNG_RAIL_CONV</v>
      </c>
      <c r="E1119" s="24">
        <v>0</v>
      </c>
    </row>
    <row r="1120" spans="1:5" x14ac:dyDescent="0.25">
      <c r="A1120" s="43" t="s">
        <v>239</v>
      </c>
      <c r="B1120" s="24" t="s">
        <v>55</v>
      </c>
      <c r="C1120" s="24">
        <v>2050</v>
      </c>
      <c r="D1120" t="str">
        <f t="shared" si="38"/>
        <v>MT_PSNG_RAIL_CONV</v>
      </c>
      <c r="E1120" s="24">
        <v>0</v>
      </c>
    </row>
    <row r="1121" spans="1:5" x14ac:dyDescent="0.25">
      <c r="A1121" s="43" t="s">
        <v>240</v>
      </c>
      <c r="B1121" s="24" t="s">
        <v>55</v>
      </c>
      <c r="C1121" s="24">
        <v>2050</v>
      </c>
      <c r="D1121" t="str">
        <f t="shared" si="38"/>
        <v>MT_PSNG_RAIL_CONV</v>
      </c>
      <c r="E1121" s="24">
        <v>0</v>
      </c>
    </row>
    <row r="1122" spans="1:5" x14ac:dyDescent="0.25">
      <c r="A1122" s="24" t="s">
        <v>238</v>
      </c>
      <c r="B1122" s="24" t="s">
        <v>58</v>
      </c>
      <c r="C1122" s="24">
        <v>2018</v>
      </c>
      <c r="D1122" s="24" t="s">
        <v>53</v>
      </c>
      <c r="E1122" s="24">
        <v>0.03</v>
      </c>
    </row>
    <row r="1123" spans="1:5" x14ac:dyDescent="0.25">
      <c r="A1123" s="24" t="s">
        <v>222</v>
      </c>
      <c r="B1123" s="24" t="s">
        <v>58</v>
      </c>
      <c r="C1123" s="24">
        <v>2018</v>
      </c>
      <c r="D1123" t="str">
        <f t="shared" ref="D1123:D1154" si="39">D1122</f>
        <v>MT_PSNG_AIR_CONV</v>
      </c>
      <c r="E1123" s="24">
        <v>0.05</v>
      </c>
    </row>
    <row r="1124" spans="1:5" x14ac:dyDescent="0.25">
      <c r="A1124" s="24" t="s">
        <v>236</v>
      </c>
      <c r="B1124" s="24" t="s">
        <v>58</v>
      </c>
      <c r="C1124" s="24">
        <v>2018</v>
      </c>
      <c r="D1124" t="str">
        <f t="shared" si="39"/>
        <v>MT_PSNG_AIR_CONV</v>
      </c>
      <c r="E1124" s="24">
        <v>0.05</v>
      </c>
    </row>
    <row r="1125" spans="1:5" x14ac:dyDescent="0.25">
      <c r="A1125" s="24" t="s">
        <v>239</v>
      </c>
      <c r="B1125" s="24" t="s">
        <v>58</v>
      </c>
      <c r="C1125" s="24">
        <v>2018</v>
      </c>
      <c r="D1125" t="str">
        <f t="shared" si="39"/>
        <v>MT_PSNG_AIR_CONV</v>
      </c>
      <c r="E1125" s="24">
        <v>0.04</v>
      </c>
    </row>
    <row r="1126" spans="1:5" x14ac:dyDescent="0.25">
      <c r="A1126" s="24" t="s">
        <v>240</v>
      </c>
      <c r="B1126" s="24" t="s">
        <v>58</v>
      </c>
      <c r="C1126" s="24">
        <v>2018</v>
      </c>
      <c r="D1126" t="str">
        <f t="shared" si="39"/>
        <v>MT_PSNG_AIR_CONV</v>
      </c>
      <c r="E1126" s="24">
        <v>0.02</v>
      </c>
    </row>
    <row r="1127" spans="1:5" x14ac:dyDescent="0.25">
      <c r="A1127" s="24" t="s">
        <v>238</v>
      </c>
      <c r="B1127" s="24" t="s">
        <v>58</v>
      </c>
      <c r="C1127" s="24">
        <v>2020</v>
      </c>
      <c r="D1127" t="str">
        <f t="shared" si="39"/>
        <v>MT_PSNG_AIR_CONV</v>
      </c>
      <c r="E1127" s="24">
        <v>2.9399999999999999E-2</v>
      </c>
    </row>
    <row r="1128" spans="1:5" x14ac:dyDescent="0.25">
      <c r="A1128" s="24" t="s">
        <v>222</v>
      </c>
      <c r="B1128" s="24" t="s">
        <v>58</v>
      </c>
      <c r="C1128" s="24">
        <v>2020</v>
      </c>
      <c r="D1128" t="str">
        <f t="shared" si="39"/>
        <v>MT_PSNG_AIR_CONV</v>
      </c>
      <c r="E1128" s="24">
        <v>4.9000000000000002E-2</v>
      </c>
    </row>
    <row r="1129" spans="1:5" x14ac:dyDescent="0.25">
      <c r="A1129" s="24" t="s">
        <v>236</v>
      </c>
      <c r="B1129" s="24" t="s">
        <v>58</v>
      </c>
      <c r="C1129" s="24">
        <v>2020</v>
      </c>
      <c r="D1129" t="str">
        <f t="shared" si="39"/>
        <v>MT_PSNG_AIR_CONV</v>
      </c>
      <c r="E1129" s="24">
        <v>4.9000000000000002E-2</v>
      </c>
    </row>
    <row r="1130" spans="1:5" x14ac:dyDescent="0.25">
      <c r="A1130" s="24" t="s">
        <v>239</v>
      </c>
      <c r="B1130" s="24" t="s">
        <v>58</v>
      </c>
      <c r="C1130" s="24">
        <v>2020</v>
      </c>
      <c r="D1130" t="str">
        <f t="shared" si="39"/>
        <v>MT_PSNG_AIR_CONV</v>
      </c>
      <c r="E1130" s="24">
        <v>3.9199999999999999E-2</v>
      </c>
    </row>
    <row r="1131" spans="1:5" x14ac:dyDescent="0.25">
      <c r="A1131" s="24" t="s">
        <v>240</v>
      </c>
      <c r="B1131" s="24" t="s">
        <v>58</v>
      </c>
      <c r="C1131" s="24">
        <v>2020</v>
      </c>
      <c r="D1131" t="str">
        <f t="shared" si="39"/>
        <v>MT_PSNG_AIR_CONV</v>
      </c>
      <c r="E1131" s="24">
        <v>1.9599999999999999E-2</v>
      </c>
    </row>
    <row r="1132" spans="1:5" x14ac:dyDescent="0.25">
      <c r="A1132" s="24" t="s">
        <v>238</v>
      </c>
      <c r="B1132" s="24" t="s">
        <v>58</v>
      </c>
      <c r="C1132" s="24">
        <v>2025</v>
      </c>
      <c r="D1132" t="str">
        <f t="shared" si="39"/>
        <v>MT_PSNG_AIR_CONV</v>
      </c>
      <c r="E1132" s="24">
        <v>0</v>
      </c>
    </row>
    <row r="1133" spans="1:5" x14ac:dyDescent="0.25">
      <c r="A1133" s="24" t="s">
        <v>222</v>
      </c>
      <c r="B1133" s="24" t="s">
        <v>58</v>
      </c>
      <c r="C1133" s="24">
        <v>2025</v>
      </c>
      <c r="D1133" t="str">
        <f t="shared" si="39"/>
        <v>MT_PSNG_AIR_CONV</v>
      </c>
      <c r="E1133" s="24">
        <v>0</v>
      </c>
    </row>
    <row r="1134" spans="1:5" x14ac:dyDescent="0.25">
      <c r="A1134" s="24" t="s">
        <v>236</v>
      </c>
      <c r="B1134" s="24" t="s">
        <v>58</v>
      </c>
      <c r="C1134" s="24">
        <v>2025</v>
      </c>
      <c r="D1134" t="str">
        <f t="shared" si="39"/>
        <v>MT_PSNG_AIR_CONV</v>
      </c>
      <c r="E1134" s="24">
        <v>0</v>
      </c>
    </row>
    <row r="1135" spans="1:5" x14ac:dyDescent="0.25">
      <c r="A1135" s="24" t="s">
        <v>239</v>
      </c>
      <c r="B1135" s="24" t="s">
        <v>58</v>
      </c>
      <c r="C1135" s="24">
        <v>2025</v>
      </c>
      <c r="D1135" t="str">
        <f t="shared" si="39"/>
        <v>MT_PSNG_AIR_CONV</v>
      </c>
      <c r="E1135" s="24">
        <v>0</v>
      </c>
    </row>
    <row r="1136" spans="1:5" x14ac:dyDescent="0.25">
      <c r="A1136" s="24" t="s">
        <v>240</v>
      </c>
      <c r="B1136" s="24" t="s">
        <v>58</v>
      </c>
      <c r="C1136" s="24">
        <v>2025</v>
      </c>
      <c r="D1136" t="str">
        <f t="shared" si="39"/>
        <v>MT_PSNG_AIR_CONV</v>
      </c>
      <c r="E1136" s="24">
        <v>0</v>
      </c>
    </row>
    <row r="1137" spans="1:5" x14ac:dyDescent="0.25">
      <c r="A1137" s="24" t="s">
        <v>238</v>
      </c>
      <c r="B1137" s="24" t="s">
        <v>58</v>
      </c>
      <c r="C1137" s="24">
        <v>2030</v>
      </c>
      <c r="D1137" t="str">
        <f t="shared" si="39"/>
        <v>MT_PSNG_AIR_CONV</v>
      </c>
      <c r="E1137" s="24">
        <v>0</v>
      </c>
    </row>
    <row r="1138" spans="1:5" x14ac:dyDescent="0.25">
      <c r="A1138" s="24" t="s">
        <v>222</v>
      </c>
      <c r="B1138" s="24" t="s">
        <v>58</v>
      </c>
      <c r="C1138" s="24">
        <v>2030</v>
      </c>
      <c r="D1138" t="str">
        <f t="shared" si="39"/>
        <v>MT_PSNG_AIR_CONV</v>
      </c>
      <c r="E1138" s="24">
        <v>0</v>
      </c>
    </row>
    <row r="1139" spans="1:5" x14ac:dyDescent="0.25">
      <c r="A1139" s="24" t="s">
        <v>236</v>
      </c>
      <c r="B1139" s="24" t="s">
        <v>58</v>
      </c>
      <c r="C1139" s="24">
        <v>2030</v>
      </c>
      <c r="D1139" t="str">
        <f t="shared" si="39"/>
        <v>MT_PSNG_AIR_CONV</v>
      </c>
      <c r="E1139" s="24">
        <v>0</v>
      </c>
    </row>
    <row r="1140" spans="1:5" x14ac:dyDescent="0.25">
      <c r="A1140" s="24" t="s">
        <v>239</v>
      </c>
      <c r="B1140" s="24" t="s">
        <v>58</v>
      </c>
      <c r="C1140" s="24">
        <v>2030</v>
      </c>
      <c r="D1140" t="str">
        <f t="shared" si="39"/>
        <v>MT_PSNG_AIR_CONV</v>
      </c>
      <c r="E1140" s="24">
        <v>0</v>
      </c>
    </row>
    <row r="1141" spans="1:5" x14ac:dyDescent="0.25">
      <c r="A1141" s="24" t="s">
        <v>240</v>
      </c>
      <c r="B1141" s="24" t="s">
        <v>58</v>
      </c>
      <c r="C1141" s="24">
        <v>2030</v>
      </c>
      <c r="D1141" t="str">
        <f t="shared" si="39"/>
        <v>MT_PSNG_AIR_CONV</v>
      </c>
      <c r="E1141" s="24">
        <v>0</v>
      </c>
    </row>
    <row r="1142" spans="1:5" x14ac:dyDescent="0.25">
      <c r="A1142" s="24" t="s">
        <v>238</v>
      </c>
      <c r="B1142" s="24" t="s">
        <v>58</v>
      </c>
      <c r="C1142" s="24">
        <v>2035</v>
      </c>
      <c r="D1142" t="str">
        <f t="shared" si="39"/>
        <v>MT_PSNG_AIR_CONV</v>
      </c>
      <c r="E1142" s="24">
        <v>0</v>
      </c>
    </row>
    <row r="1143" spans="1:5" x14ac:dyDescent="0.25">
      <c r="A1143" s="24" t="s">
        <v>222</v>
      </c>
      <c r="B1143" s="24" t="s">
        <v>58</v>
      </c>
      <c r="C1143" s="24">
        <v>2035</v>
      </c>
      <c r="D1143" t="str">
        <f t="shared" si="39"/>
        <v>MT_PSNG_AIR_CONV</v>
      </c>
      <c r="E1143" s="24">
        <v>0</v>
      </c>
    </row>
    <row r="1144" spans="1:5" x14ac:dyDescent="0.25">
      <c r="A1144" s="24" t="s">
        <v>236</v>
      </c>
      <c r="B1144" s="24" t="s">
        <v>58</v>
      </c>
      <c r="C1144" s="24">
        <v>2035</v>
      </c>
      <c r="D1144" t="str">
        <f t="shared" si="39"/>
        <v>MT_PSNG_AIR_CONV</v>
      </c>
      <c r="E1144" s="24">
        <v>0</v>
      </c>
    </row>
    <row r="1145" spans="1:5" x14ac:dyDescent="0.25">
      <c r="A1145" s="24" t="s">
        <v>239</v>
      </c>
      <c r="B1145" s="24" t="s">
        <v>58</v>
      </c>
      <c r="C1145" s="24">
        <v>2035</v>
      </c>
      <c r="D1145" t="str">
        <f t="shared" si="39"/>
        <v>MT_PSNG_AIR_CONV</v>
      </c>
      <c r="E1145" s="24">
        <v>0</v>
      </c>
    </row>
    <row r="1146" spans="1:5" x14ac:dyDescent="0.25">
      <c r="A1146" s="24" t="s">
        <v>240</v>
      </c>
      <c r="B1146" s="24" t="s">
        <v>58</v>
      </c>
      <c r="C1146" s="24">
        <v>2035</v>
      </c>
      <c r="D1146" t="str">
        <f t="shared" si="39"/>
        <v>MT_PSNG_AIR_CONV</v>
      </c>
      <c r="E1146" s="24">
        <v>0</v>
      </c>
    </row>
    <row r="1147" spans="1:5" x14ac:dyDescent="0.25">
      <c r="A1147" s="24" t="s">
        <v>238</v>
      </c>
      <c r="B1147" s="24" t="s">
        <v>58</v>
      </c>
      <c r="C1147" s="24">
        <v>2040</v>
      </c>
      <c r="D1147" t="str">
        <f t="shared" si="39"/>
        <v>MT_PSNG_AIR_CONV</v>
      </c>
      <c r="E1147" s="24">
        <v>0</v>
      </c>
    </row>
    <row r="1148" spans="1:5" x14ac:dyDescent="0.25">
      <c r="A1148" s="24" t="s">
        <v>222</v>
      </c>
      <c r="B1148" s="24" t="s">
        <v>58</v>
      </c>
      <c r="C1148" s="24">
        <v>2040</v>
      </c>
      <c r="D1148" t="str">
        <f t="shared" si="39"/>
        <v>MT_PSNG_AIR_CONV</v>
      </c>
      <c r="E1148" s="24">
        <v>0</v>
      </c>
    </row>
    <row r="1149" spans="1:5" x14ac:dyDescent="0.25">
      <c r="A1149" s="24" t="s">
        <v>236</v>
      </c>
      <c r="B1149" s="24" t="s">
        <v>58</v>
      </c>
      <c r="C1149" s="24">
        <v>2040</v>
      </c>
      <c r="D1149" t="str">
        <f t="shared" si="39"/>
        <v>MT_PSNG_AIR_CONV</v>
      </c>
      <c r="E1149" s="24">
        <v>0</v>
      </c>
    </row>
    <row r="1150" spans="1:5" x14ac:dyDescent="0.25">
      <c r="A1150" s="24" t="s">
        <v>239</v>
      </c>
      <c r="B1150" s="24" t="s">
        <v>58</v>
      </c>
      <c r="C1150" s="24">
        <v>2040</v>
      </c>
      <c r="D1150" t="str">
        <f t="shared" si="39"/>
        <v>MT_PSNG_AIR_CONV</v>
      </c>
      <c r="E1150" s="24">
        <v>0</v>
      </c>
    </row>
    <row r="1151" spans="1:5" x14ac:dyDescent="0.25">
      <c r="A1151" s="24" t="s">
        <v>240</v>
      </c>
      <c r="B1151" s="24" t="s">
        <v>58</v>
      </c>
      <c r="C1151" s="24">
        <v>2040</v>
      </c>
      <c r="D1151" t="str">
        <f t="shared" si="39"/>
        <v>MT_PSNG_AIR_CONV</v>
      </c>
      <c r="E1151" s="24">
        <v>0</v>
      </c>
    </row>
    <row r="1152" spans="1:5" x14ac:dyDescent="0.25">
      <c r="A1152" s="24" t="s">
        <v>238</v>
      </c>
      <c r="B1152" s="24" t="s">
        <v>58</v>
      </c>
      <c r="C1152" s="24">
        <v>2045</v>
      </c>
      <c r="D1152" t="str">
        <f t="shared" si="39"/>
        <v>MT_PSNG_AIR_CONV</v>
      </c>
      <c r="E1152" s="24">
        <v>0</v>
      </c>
    </row>
    <row r="1153" spans="1:5" x14ac:dyDescent="0.25">
      <c r="A1153" s="24" t="s">
        <v>222</v>
      </c>
      <c r="B1153" s="24" t="s">
        <v>58</v>
      </c>
      <c r="C1153" s="24">
        <v>2045</v>
      </c>
      <c r="D1153" t="str">
        <f t="shared" si="39"/>
        <v>MT_PSNG_AIR_CONV</v>
      </c>
      <c r="E1153" s="24">
        <v>0</v>
      </c>
    </row>
    <row r="1154" spans="1:5" x14ac:dyDescent="0.25">
      <c r="A1154" s="24" t="s">
        <v>236</v>
      </c>
      <c r="B1154" s="24" t="s">
        <v>58</v>
      </c>
      <c r="C1154" s="24">
        <v>2045</v>
      </c>
      <c r="D1154" t="str">
        <f t="shared" si="39"/>
        <v>MT_PSNG_AIR_CONV</v>
      </c>
      <c r="E1154" s="24">
        <v>0</v>
      </c>
    </row>
    <row r="1155" spans="1:5" x14ac:dyDescent="0.25">
      <c r="A1155" s="24" t="s">
        <v>239</v>
      </c>
      <c r="B1155" s="24" t="s">
        <v>58</v>
      </c>
      <c r="C1155" s="24">
        <v>2045</v>
      </c>
      <c r="D1155" t="str">
        <f t="shared" ref="D1155:D1186" si="40">D1154</f>
        <v>MT_PSNG_AIR_CONV</v>
      </c>
      <c r="E1155" s="24">
        <v>0</v>
      </c>
    </row>
    <row r="1156" spans="1:5" x14ac:dyDescent="0.25">
      <c r="A1156" s="24" t="s">
        <v>240</v>
      </c>
      <c r="B1156" s="24" t="s">
        <v>58</v>
      </c>
      <c r="C1156" s="24">
        <v>2045</v>
      </c>
      <c r="D1156" t="str">
        <f t="shared" si="40"/>
        <v>MT_PSNG_AIR_CONV</v>
      </c>
      <c r="E1156" s="24">
        <v>0</v>
      </c>
    </row>
    <row r="1157" spans="1:5" x14ac:dyDescent="0.25">
      <c r="A1157" s="24" t="s">
        <v>238</v>
      </c>
      <c r="B1157" s="24" t="s">
        <v>58</v>
      </c>
      <c r="C1157" s="24">
        <v>2050</v>
      </c>
      <c r="D1157" t="str">
        <f t="shared" si="40"/>
        <v>MT_PSNG_AIR_CONV</v>
      </c>
      <c r="E1157" s="24">
        <v>0</v>
      </c>
    </row>
    <row r="1158" spans="1:5" x14ac:dyDescent="0.25">
      <c r="A1158" s="24" t="s">
        <v>222</v>
      </c>
      <c r="B1158" s="24" t="s">
        <v>58</v>
      </c>
      <c r="C1158" s="24">
        <v>2050</v>
      </c>
      <c r="D1158" t="str">
        <f t="shared" si="40"/>
        <v>MT_PSNG_AIR_CONV</v>
      </c>
      <c r="E1158" s="24">
        <v>0</v>
      </c>
    </row>
    <row r="1159" spans="1:5" x14ac:dyDescent="0.25">
      <c r="A1159" s="24" t="s">
        <v>236</v>
      </c>
      <c r="B1159" s="24" t="s">
        <v>58</v>
      </c>
      <c r="C1159" s="24">
        <v>2050</v>
      </c>
      <c r="D1159" t="str">
        <f t="shared" si="40"/>
        <v>MT_PSNG_AIR_CONV</v>
      </c>
      <c r="E1159" s="24">
        <v>0</v>
      </c>
    </row>
    <row r="1160" spans="1:5" x14ac:dyDescent="0.25">
      <c r="A1160" s="24" t="s">
        <v>239</v>
      </c>
      <c r="B1160" s="24" t="s">
        <v>58</v>
      </c>
      <c r="C1160" s="24">
        <v>2050</v>
      </c>
      <c r="D1160" t="str">
        <f t="shared" si="40"/>
        <v>MT_PSNG_AIR_CONV</v>
      </c>
      <c r="E1160" s="24">
        <v>0</v>
      </c>
    </row>
    <row r="1161" spans="1:5" x14ac:dyDescent="0.25">
      <c r="A1161" s="24" t="s">
        <v>240</v>
      </c>
      <c r="B1161" s="24" t="s">
        <v>58</v>
      </c>
      <c r="C1161" s="24">
        <v>2050</v>
      </c>
      <c r="D1161" t="str">
        <f t="shared" si="40"/>
        <v>MT_PSNG_AIR_CONV</v>
      </c>
      <c r="E1161" s="24">
        <v>0</v>
      </c>
    </row>
    <row r="1162" spans="1:5" x14ac:dyDescent="0.25">
      <c r="A1162" s="43" t="s">
        <v>238</v>
      </c>
      <c r="B1162" s="24" t="s">
        <v>55</v>
      </c>
      <c r="C1162" s="24">
        <v>2018</v>
      </c>
      <c r="D1162" t="str">
        <f t="shared" si="40"/>
        <v>MT_PSNG_AIR_CONV</v>
      </c>
      <c r="E1162" s="24">
        <v>0</v>
      </c>
    </row>
    <row r="1163" spans="1:5" x14ac:dyDescent="0.25">
      <c r="A1163" s="43" t="s">
        <v>222</v>
      </c>
      <c r="B1163" s="24" t="s">
        <v>55</v>
      </c>
      <c r="C1163" s="24">
        <v>2018</v>
      </c>
      <c r="D1163" t="str">
        <f t="shared" si="40"/>
        <v>MT_PSNG_AIR_CONV</v>
      </c>
      <c r="E1163" s="24">
        <v>0</v>
      </c>
    </row>
    <row r="1164" spans="1:5" x14ac:dyDescent="0.25">
      <c r="A1164" s="43" t="s">
        <v>236</v>
      </c>
      <c r="B1164" s="24" t="s">
        <v>55</v>
      </c>
      <c r="C1164" s="24">
        <v>2018</v>
      </c>
      <c r="D1164" t="str">
        <f t="shared" si="40"/>
        <v>MT_PSNG_AIR_CONV</v>
      </c>
      <c r="E1164" s="24">
        <v>0</v>
      </c>
    </row>
    <row r="1165" spans="1:5" x14ac:dyDescent="0.25">
      <c r="A1165" s="43" t="s">
        <v>239</v>
      </c>
      <c r="B1165" s="24" t="s">
        <v>55</v>
      </c>
      <c r="C1165" s="24">
        <v>2018</v>
      </c>
      <c r="D1165" t="str">
        <f t="shared" si="40"/>
        <v>MT_PSNG_AIR_CONV</v>
      </c>
      <c r="E1165" s="24">
        <v>0</v>
      </c>
    </row>
    <row r="1166" spans="1:5" x14ac:dyDescent="0.25">
      <c r="A1166" s="43" t="s">
        <v>240</v>
      </c>
      <c r="B1166" s="24" t="s">
        <v>55</v>
      </c>
      <c r="C1166" s="24">
        <v>2018</v>
      </c>
      <c r="D1166" t="str">
        <f t="shared" si="40"/>
        <v>MT_PSNG_AIR_CONV</v>
      </c>
      <c r="E1166" s="24">
        <v>0</v>
      </c>
    </row>
    <row r="1167" spans="1:5" x14ac:dyDescent="0.25">
      <c r="A1167" s="43" t="s">
        <v>238</v>
      </c>
      <c r="B1167" s="24" t="s">
        <v>55</v>
      </c>
      <c r="C1167" s="24">
        <v>2020</v>
      </c>
      <c r="D1167" t="str">
        <f t="shared" si="40"/>
        <v>MT_PSNG_AIR_CONV</v>
      </c>
      <c r="E1167" s="24">
        <v>0</v>
      </c>
    </row>
    <row r="1168" spans="1:5" x14ac:dyDescent="0.25">
      <c r="A1168" s="43" t="s">
        <v>222</v>
      </c>
      <c r="B1168" s="24" t="s">
        <v>55</v>
      </c>
      <c r="C1168" s="24">
        <v>2020</v>
      </c>
      <c r="D1168" t="str">
        <f t="shared" si="40"/>
        <v>MT_PSNG_AIR_CONV</v>
      </c>
      <c r="E1168" s="24">
        <v>0</v>
      </c>
    </row>
    <row r="1169" spans="1:5" x14ac:dyDescent="0.25">
      <c r="A1169" s="43" t="s">
        <v>236</v>
      </c>
      <c r="B1169" s="24" t="s">
        <v>55</v>
      </c>
      <c r="C1169" s="24">
        <v>2020</v>
      </c>
      <c r="D1169" t="str">
        <f t="shared" si="40"/>
        <v>MT_PSNG_AIR_CONV</v>
      </c>
      <c r="E1169" s="24">
        <v>0</v>
      </c>
    </row>
    <row r="1170" spans="1:5" x14ac:dyDescent="0.25">
      <c r="A1170" s="43" t="s">
        <v>239</v>
      </c>
      <c r="B1170" s="24" t="s">
        <v>55</v>
      </c>
      <c r="C1170" s="24">
        <v>2020</v>
      </c>
      <c r="D1170" t="str">
        <f t="shared" si="40"/>
        <v>MT_PSNG_AIR_CONV</v>
      </c>
      <c r="E1170" s="24">
        <v>0</v>
      </c>
    </row>
    <row r="1171" spans="1:5" x14ac:dyDescent="0.25">
      <c r="A1171" s="43" t="s">
        <v>240</v>
      </c>
      <c r="B1171" s="24" t="s">
        <v>55</v>
      </c>
      <c r="C1171" s="24">
        <v>2020</v>
      </c>
      <c r="D1171" t="str">
        <f t="shared" si="40"/>
        <v>MT_PSNG_AIR_CONV</v>
      </c>
      <c r="E1171" s="24">
        <v>0</v>
      </c>
    </row>
    <row r="1172" spans="1:5" x14ac:dyDescent="0.25">
      <c r="A1172" s="43" t="s">
        <v>238</v>
      </c>
      <c r="B1172" s="24" t="s">
        <v>55</v>
      </c>
      <c r="C1172" s="24">
        <v>2025</v>
      </c>
      <c r="D1172" t="str">
        <f t="shared" si="40"/>
        <v>MT_PSNG_AIR_CONV</v>
      </c>
      <c r="E1172" s="24">
        <v>0</v>
      </c>
    </row>
    <row r="1173" spans="1:5" x14ac:dyDescent="0.25">
      <c r="A1173" s="43" t="s">
        <v>222</v>
      </c>
      <c r="B1173" s="24" t="s">
        <v>55</v>
      </c>
      <c r="C1173" s="24">
        <v>2025</v>
      </c>
      <c r="D1173" t="str">
        <f t="shared" si="40"/>
        <v>MT_PSNG_AIR_CONV</v>
      </c>
      <c r="E1173" s="24">
        <v>0</v>
      </c>
    </row>
    <row r="1174" spans="1:5" x14ac:dyDescent="0.25">
      <c r="A1174" s="43" t="s">
        <v>236</v>
      </c>
      <c r="B1174" s="24" t="s">
        <v>55</v>
      </c>
      <c r="C1174" s="24">
        <v>2025</v>
      </c>
      <c r="D1174" t="str">
        <f t="shared" si="40"/>
        <v>MT_PSNG_AIR_CONV</v>
      </c>
      <c r="E1174" s="24">
        <v>0</v>
      </c>
    </row>
    <row r="1175" spans="1:5" x14ac:dyDescent="0.25">
      <c r="A1175" s="43" t="s">
        <v>239</v>
      </c>
      <c r="B1175" s="24" t="s">
        <v>55</v>
      </c>
      <c r="C1175" s="24">
        <v>2025</v>
      </c>
      <c r="D1175" t="str">
        <f t="shared" si="40"/>
        <v>MT_PSNG_AIR_CONV</v>
      </c>
      <c r="E1175" s="24">
        <v>0</v>
      </c>
    </row>
    <row r="1176" spans="1:5" x14ac:dyDescent="0.25">
      <c r="A1176" s="43" t="s">
        <v>240</v>
      </c>
      <c r="B1176" s="24" t="s">
        <v>55</v>
      </c>
      <c r="C1176" s="24">
        <v>2025</v>
      </c>
      <c r="D1176" t="str">
        <f t="shared" si="40"/>
        <v>MT_PSNG_AIR_CONV</v>
      </c>
      <c r="E1176" s="24">
        <v>0</v>
      </c>
    </row>
    <row r="1177" spans="1:5" x14ac:dyDescent="0.25">
      <c r="A1177" s="43" t="s">
        <v>238</v>
      </c>
      <c r="B1177" s="24" t="s">
        <v>55</v>
      </c>
      <c r="C1177" s="24">
        <v>2030</v>
      </c>
      <c r="D1177" t="str">
        <f t="shared" si="40"/>
        <v>MT_PSNG_AIR_CONV</v>
      </c>
      <c r="E1177" s="24">
        <v>0</v>
      </c>
    </row>
    <row r="1178" spans="1:5" x14ac:dyDescent="0.25">
      <c r="A1178" s="43" t="s">
        <v>222</v>
      </c>
      <c r="B1178" s="24" t="s">
        <v>55</v>
      </c>
      <c r="C1178" s="24">
        <v>2030</v>
      </c>
      <c r="D1178" t="str">
        <f t="shared" si="40"/>
        <v>MT_PSNG_AIR_CONV</v>
      </c>
      <c r="E1178" s="24">
        <v>0</v>
      </c>
    </row>
    <row r="1179" spans="1:5" x14ac:dyDescent="0.25">
      <c r="A1179" s="43" t="s">
        <v>236</v>
      </c>
      <c r="B1179" s="24" t="s">
        <v>55</v>
      </c>
      <c r="C1179" s="24">
        <v>2030</v>
      </c>
      <c r="D1179" t="str">
        <f t="shared" si="40"/>
        <v>MT_PSNG_AIR_CONV</v>
      </c>
      <c r="E1179" s="24">
        <v>0</v>
      </c>
    </row>
    <row r="1180" spans="1:5" x14ac:dyDescent="0.25">
      <c r="A1180" s="43" t="s">
        <v>239</v>
      </c>
      <c r="B1180" s="24" t="s">
        <v>55</v>
      </c>
      <c r="C1180" s="24">
        <v>2030</v>
      </c>
      <c r="D1180" t="str">
        <f t="shared" si="40"/>
        <v>MT_PSNG_AIR_CONV</v>
      </c>
      <c r="E1180" s="24">
        <v>0</v>
      </c>
    </row>
    <row r="1181" spans="1:5" x14ac:dyDescent="0.25">
      <c r="A1181" s="43" t="s">
        <v>240</v>
      </c>
      <c r="B1181" s="24" t="s">
        <v>55</v>
      </c>
      <c r="C1181" s="24">
        <v>2030</v>
      </c>
      <c r="D1181" t="str">
        <f t="shared" si="40"/>
        <v>MT_PSNG_AIR_CONV</v>
      </c>
      <c r="E1181" s="24">
        <v>0</v>
      </c>
    </row>
    <row r="1182" spans="1:5" x14ac:dyDescent="0.25">
      <c r="A1182" s="43" t="s">
        <v>238</v>
      </c>
      <c r="B1182" s="24" t="s">
        <v>55</v>
      </c>
      <c r="C1182" s="24">
        <v>2035</v>
      </c>
      <c r="D1182" t="str">
        <f t="shared" si="40"/>
        <v>MT_PSNG_AIR_CONV</v>
      </c>
      <c r="E1182" s="24">
        <v>0</v>
      </c>
    </row>
    <row r="1183" spans="1:5" x14ac:dyDescent="0.25">
      <c r="A1183" s="43" t="s">
        <v>222</v>
      </c>
      <c r="B1183" s="24" t="s">
        <v>55</v>
      </c>
      <c r="C1183" s="24">
        <v>2035</v>
      </c>
      <c r="D1183" t="str">
        <f t="shared" si="40"/>
        <v>MT_PSNG_AIR_CONV</v>
      </c>
      <c r="E1183" s="24">
        <v>0</v>
      </c>
    </row>
    <row r="1184" spans="1:5" x14ac:dyDescent="0.25">
      <c r="A1184" s="43" t="s">
        <v>236</v>
      </c>
      <c r="B1184" s="24" t="s">
        <v>55</v>
      </c>
      <c r="C1184" s="24">
        <v>2035</v>
      </c>
      <c r="D1184" t="str">
        <f t="shared" si="40"/>
        <v>MT_PSNG_AIR_CONV</v>
      </c>
      <c r="E1184" s="24">
        <v>0</v>
      </c>
    </row>
    <row r="1185" spans="1:5" x14ac:dyDescent="0.25">
      <c r="A1185" s="43" t="s">
        <v>239</v>
      </c>
      <c r="B1185" s="24" t="s">
        <v>55</v>
      </c>
      <c r="C1185" s="24">
        <v>2035</v>
      </c>
      <c r="D1185" t="str">
        <f t="shared" si="40"/>
        <v>MT_PSNG_AIR_CONV</v>
      </c>
      <c r="E1185" s="24">
        <v>0</v>
      </c>
    </row>
    <row r="1186" spans="1:5" x14ac:dyDescent="0.25">
      <c r="A1186" s="43" t="s">
        <v>240</v>
      </c>
      <c r="B1186" s="24" t="s">
        <v>55</v>
      </c>
      <c r="C1186" s="24">
        <v>2035</v>
      </c>
      <c r="D1186" t="str">
        <f t="shared" si="40"/>
        <v>MT_PSNG_AIR_CONV</v>
      </c>
      <c r="E1186" s="24">
        <v>0</v>
      </c>
    </row>
    <row r="1187" spans="1:5" x14ac:dyDescent="0.25">
      <c r="A1187" s="43" t="s">
        <v>238</v>
      </c>
      <c r="B1187" s="24" t="s">
        <v>55</v>
      </c>
      <c r="C1187" s="24">
        <v>2040</v>
      </c>
      <c r="D1187" t="str">
        <f t="shared" ref="D1187:D1201" si="41">D1186</f>
        <v>MT_PSNG_AIR_CONV</v>
      </c>
      <c r="E1187" s="24">
        <v>0</v>
      </c>
    </row>
    <row r="1188" spans="1:5" x14ac:dyDescent="0.25">
      <c r="A1188" s="43" t="s">
        <v>222</v>
      </c>
      <c r="B1188" s="24" t="s">
        <v>55</v>
      </c>
      <c r="C1188" s="24">
        <v>2040</v>
      </c>
      <c r="D1188" t="str">
        <f t="shared" si="41"/>
        <v>MT_PSNG_AIR_CONV</v>
      </c>
      <c r="E1188" s="24">
        <v>0</v>
      </c>
    </row>
    <row r="1189" spans="1:5" x14ac:dyDescent="0.25">
      <c r="A1189" s="43" t="s">
        <v>236</v>
      </c>
      <c r="B1189" s="24" t="s">
        <v>55</v>
      </c>
      <c r="C1189" s="24">
        <v>2040</v>
      </c>
      <c r="D1189" t="str">
        <f t="shared" si="41"/>
        <v>MT_PSNG_AIR_CONV</v>
      </c>
      <c r="E1189" s="24">
        <v>0</v>
      </c>
    </row>
    <row r="1190" spans="1:5" x14ac:dyDescent="0.25">
      <c r="A1190" s="43" t="s">
        <v>239</v>
      </c>
      <c r="B1190" s="24" t="s">
        <v>55</v>
      </c>
      <c r="C1190" s="24">
        <v>2040</v>
      </c>
      <c r="D1190" t="str">
        <f t="shared" si="41"/>
        <v>MT_PSNG_AIR_CONV</v>
      </c>
      <c r="E1190" s="24">
        <v>0</v>
      </c>
    </row>
    <row r="1191" spans="1:5" x14ac:dyDescent="0.25">
      <c r="A1191" s="43" t="s">
        <v>240</v>
      </c>
      <c r="B1191" s="24" t="s">
        <v>55</v>
      </c>
      <c r="C1191" s="24">
        <v>2040</v>
      </c>
      <c r="D1191" t="str">
        <f t="shared" si="41"/>
        <v>MT_PSNG_AIR_CONV</v>
      </c>
      <c r="E1191" s="24">
        <v>0</v>
      </c>
    </row>
    <row r="1192" spans="1:5" x14ac:dyDescent="0.25">
      <c r="A1192" s="43" t="s">
        <v>238</v>
      </c>
      <c r="B1192" s="24" t="s">
        <v>55</v>
      </c>
      <c r="C1192" s="24">
        <v>2045</v>
      </c>
      <c r="D1192" t="str">
        <f t="shared" si="41"/>
        <v>MT_PSNG_AIR_CONV</v>
      </c>
      <c r="E1192" s="24">
        <v>0</v>
      </c>
    </row>
    <row r="1193" spans="1:5" x14ac:dyDescent="0.25">
      <c r="A1193" s="43" t="s">
        <v>222</v>
      </c>
      <c r="B1193" s="24" t="s">
        <v>55</v>
      </c>
      <c r="C1193" s="24">
        <v>2045</v>
      </c>
      <c r="D1193" t="str">
        <f t="shared" si="41"/>
        <v>MT_PSNG_AIR_CONV</v>
      </c>
      <c r="E1193" s="24">
        <v>0</v>
      </c>
    </row>
    <row r="1194" spans="1:5" x14ac:dyDescent="0.25">
      <c r="A1194" s="43" t="s">
        <v>236</v>
      </c>
      <c r="B1194" s="24" t="s">
        <v>55</v>
      </c>
      <c r="C1194" s="24">
        <v>2045</v>
      </c>
      <c r="D1194" t="str">
        <f t="shared" si="41"/>
        <v>MT_PSNG_AIR_CONV</v>
      </c>
      <c r="E1194" s="24">
        <v>0</v>
      </c>
    </row>
    <row r="1195" spans="1:5" x14ac:dyDescent="0.25">
      <c r="A1195" s="43" t="s">
        <v>239</v>
      </c>
      <c r="B1195" s="24" t="s">
        <v>55</v>
      </c>
      <c r="C1195" s="24">
        <v>2045</v>
      </c>
      <c r="D1195" t="str">
        <f t="shared" si="41"/>
        <v>MT_PSNG_AIR_CONV</v>
      </c>
      <c r="E1195" s="24">
        <v>0</v>
      </c>
    </row>
    <row r="1196" spans="1:5" x14ac:dyDescent="0.25">
      <c r="A1196" s="43" t="s">
        <v>240</v>
      </c>
      <c r="B1196" s="24" t="s">
        <v>55</v>
      </c>
      <c r="C1196" s="24">
        <v>2045</v>
      </c>
      <c r="D1196" t="str">
        <f t="shared" si="41"/>
        <v>MT_PSNG_AIR_CONV</v>
      </c>
      <c r="E1196" s="24">
        <v>0</v>
      </c>
    </row>
    <row r="1197" spans="1:5" x14ac:dyDescent="0.25">
      <c r="A1197" s="43" t="s">
        <v>238</v>
      </c>
      <c r="B1197" s="24" t="s">
        <v>55</v>
      </c>
      <c r="C1197" s="24">
        <v>2050</v>
      </c>
      <c r="D1197" t="str">
        <f t="shared" si="41"/>
        <v>MT_PSNG_AIR_CONV</v>
      </c>
      <c r="E1197" s="24">
        <v>0</v>
      </c>
    </row>
    <row r="1198" spans="1:5" x14ac:dyDescent="0.25">
      <c r="A1198" s="43" t="s">
        <v>222</v>
      </c>
      <c r="B1198" s="24" t="s">
        <v>55</v>
      </c>
      <c r="C1198" s="24">
        <v>2050</v>
      </c>
      <c r="D1198" t="str">
        <f t="shared" si="41"/>
        <v>MT_PSNG_AIR_CONV</v>
      </c>
      <c r="E1198" s="24">
        <v>0</v>
      </c>
    </row>
    <row r="1199" spans="1:5" x14ac:dyDescent="0.25">
      <c r="A1199" s="43" t="s">
        <v>236</v>
      </c>
      <c r="B1199" s="24" t="s">
        <v>55</v>
      </c>
      <c r="C1199" s="24">
        <v>2050</v>
      </c>
      <c r="D1199" t="str">
        <f t="shared" si="41"/>
        <v>MT_PSNG_AIR_CONV</v>
      </c>
      <c r="E1199" s="24">
        <v>0</v>
      </c>
    </row>
    <row r="1200" spans="1:5" x14ac:dyDescent="0.25">
      <c r="A1200" s="43" t="s">
        <v>239</v>
      </c>
      <c r="B1200" s="24" t="s">
        <v>55</v>
      </c>
      <c r="C1200" s="24">
        <v>2050</v>
      </c>
      <c r="D1200" t="str">
        <f t="shared" si="41"/>
        <v>MT_PSNG_AIR_CONV</v>
      </c>
      <c r="E1200" s="24">
        <v>0</v>
      </c>
    </row>
    <row r="1201" spans="1:5" x14ac:dyDescent="0.25">
      <c r="A1201" s="43" t="s">
        <v>240</v>
      </c>
      <c r="B1201" s="24" t="s">
        <v>55</v>
      </c>
      <c r="C1201" s="24">
        <v>2050</v>
      </c>
      <c r="D1201" t="str">
        <f t="shared" si="41"/>
        <v>MT_PSNG_AIR_CONV</v>
      </c>
      <c r="E1201" s="24">
        <v>0</v>
      </c>
    </row>
    <row r="1202" spans="1:5" x14ac:dyDescent="0.25">
      <c r="A1202" s="24" t="s">
        <v>238</v>
      </c>
      <c r="B1202" s="24" t="s">
        <v>58</v>
      </c>
      <c r="C1202" s="24">
        <v>2018</v>
      </c>
      <c r="D1202" s="24" t="s">
        <v>65</v>
      </c>
      <c r="E1202" s="24">
        <v>0</v>
      </c>
    </row>
    <row r="1203" spans="1:5" x14ac:dyDescent="0.25">
      <c r="A1203" s="24" t="s">
        <v>222</v>
      </c>
      <c r="B1203" s="24" t="s">
        <v>58</v>
      </c>
      <c r="C1203" s="24">
        <v>2018</v>
      </c>
      <c r="D1203" t="str">
        <f t="shared" ref="D1203:D1234" si="42">D1202</f>
        <v>MT_FRT_ROAD_CONV</v>
      </c>
      <c r="E1203" s="24">
        <v>0</v>
      </c>
    </row>
    <row r="1204" spans="1:5" x14ac:dyDescent="0.25">
      <c r="A1204" s="24" t="s">
        <v>236</v>
      </c>
      <c r="B1204" s="24" t="s">
        <v>58</v>
      </c>
      <c r="C1204" s="24">
        <v>2018</v>
      </c>
      <c r="D1204" t="str">
        <f t="shared" si="42"/>
        <v>MT_FRT_ROAD_CONV</v>
      </c>
      <c r="E1204" s="24">
        <v>0</v>
      </c>
    </row>
    <row r="1205" spans="1:5" x14ac:dyDescent="0.25">
      <c r="A1205" s="24" t="s">
        <v>239</v>
      </c>
      <c r="B1205" s="24" t="s">
        <v>58</v>
      </c>
      <c r="C1205" s="24">
        <v>2018</v>
      </c>
      <c r="D1205" t="str">
        <f t="shared" si="42"/>
        <v>MT_FRT_ROAD_CONV</v>
      </c>
      <c r="E1205" s="24">
        <v>0</v>
      </c>
    </row>
    <row r="1206" spans="1:5" x14ac:dyDescent="0.25">
      <c r="A1206" s="24" t="s">
        <v>240</v>
      </c>
      <c r="B1206" s="24" t="s">
        <v>58</v>
      </c>
      <c r="C1206" s="24">
        <v>2018</v>
      </c>
      <c r="D1206" t="str">
        <f t="shared" si="42"/>
        <v>MT_FRT_ROAD_CONV</v>
      </c>
      <c r="E1206" s="24">
        <v>0</v>
      </c>
    </row>
    <row r="1207" spans="1:5" x14ac:dyDescent="0.25">
      <c r="A1207" s="24" t="s">
        <v>238</v>
      </c>
      <c r="B1207" s="24" t="s">
        <v>58</v>
      </c>
      <c r="C1207" s="24">
        <v>2020</v>
      </c>
      <c r="D1207" t="str">
        <f t="shared" si="42"/>
        <v>MT_FRT_ROAD_CONV</v>
      </c>
      <c r="E1207" s="24">
        <v>0</v>
      </c>
    </row>
    <row r="1208" spans="1:5" x14ac:dyDescent="0.25">
      <c r="A1208" s="24" t="s">
        <v>222</v>
      </c>
      <c r="B1208" s="24" t="s">
        <v>58</v>
      </c>
      <c r="C1208" s="24">
        <v>2020</v>
      </c>
      <c r="D1208" t="str">
        <f t="shared" si="42"/>
        <v>MT_FRT_ROAD_CONV</v>
      </c>
      <c r="E1208" s="24">
        <v>0</v>
      </c>
    </row>
    <row r="1209" spans="1:5" x14ac:dyDescent="0.25">
      <c r="A1209" s="24" t="s">
        <v>236</v>
      </c>
      <c r="B1209" s="24" t="s">
        <v>58</v>
      </c>
      <c r="C1209" s="24">
        <v>2020</v>
      </c>
      <c r="D1209" t="str">
        <f t="shared" si="42"/>
        <v>MT_FRT_ROAD_CONV</v>
      </c>
      <c r="E1209" s="24">
        <v>0</v>
      </c>
    </row>
    <row r="1210" spans="1:5" x14ac:dyDescent="0.25">
      <c r="A1210" s="24" t="s">
        <v>239</v>
      </c>
      <c r="B1210" s="24" t="s">
        <v>58</v>
      </c>
      <c r="C1210" s="24">
        <v>2020</v>
      </c>
      <c r="D1210" t="str">
        <f t="shared" si="42"/>
        <v>MT_FRT_ROAD_CONV</v>
      </c>
      <c r="E1210" s="24">
        <v>0</v>
      </c>
    </row>
    <row r="1211" spans="1:5" x14ac:dyDescent="0.25">
      <c r="A1211" s="24" t="s">
        <v>240</v>
      </c>
      <c r="B1211" s="24" t="s">
        <v>58</v>
      </c>
      <c r="C1211" s="24">
        <v>2020</v>
      </c>
      <c r="D1211" t="str">
        <f t="shared" si="42"/>
        <v>MT_FRT_ROAD_CONV</v>
      </c>
      <c r="E1211" s="24">
        <v>0</v>
      </c>
    </row>
    <row r="1212" spans="1:5" x14ac:dyDescent="0.25">
      <c r="A1212" s="24" t="s">
        <v>238</v>
      </c>
      <c r="B1212" s="24" t="s">
        <v>58</v>
      </c>
      <c r="C1212" s="24">
        <v>2025</v>
      </c>
      <c r="D1212" t="str">
        <f t="shared" si="42"/>
        <v>MT_FRT_ROAD_CONV</v>
      </c>
      <c r="E1212" s="24">
        <v>0</v>
      </c>
    </row>
    <row r="1213" spans="1:5" x14ac:dyDescent="0.25">
      <c r="A1213" s="24" t="s">
        <v>222</v>
      </c>
      <c r="B1213" s="24" t="s">
        <v>58</v>
      </c>
      <c r="C1213" s="24">
        <v>2025</v>
      </c>
      <c r="D1213" t="str">
        <f t="shared" si="42"/>
        <v>MT_FRT_ROAD_CONV</v>
      </c>
      <c r="E1213" s="24">
        <v>0</v>
      </c>
    </row>
    <row r="1214" spans="1:5" x14ac:dyDescent="0.25">
      <c r="A1214" s="24" t="s">
        <v>236</v>
      </c>
      <c r="B1214" s="24" t="s">
        <v>58</v>
      </c>
      <c r="C1214" s="24">
        <v>2025</v>
      </c>
      <c r="D1214" t="str">
        <f t="shared" si="42"/>
        <v>MT_FRT_ROAD_CONV</v>
      </c>
      <c r="E1214" s="24">
        <v>0</v>
      </c>
    </row>
    <row r="1215" spans="1:5" x14ac:dyDescent="0.25">
      <c r="A1215" s="24" t="s">
        <v>239</v>
      </c>
      <c r="B1215" s="24" t="s">
        <v>58</v>
      </c>
      <c r="C1215" s="24">
        <v>2025</v>
      </c>
      <c r="D1215" t="str">
        <f t="shared" si="42"/>
        <v>MT_FRT_ROAD_CONV</v>
      </c>
      <c r="E1215" s="24">
        <v>0</v>
      </c>
    </row>
    <row r="1216" spans="1:5" x14ac:dyDescent="0.25">
      <c r="A1216" s="24" t="s">
        <v>240</v>
      </c>
      <c r="B1216" s="24" t="s">
        <v>58</v>
      </c>
      <c r="C1216" s="24">
        <v>2025</v>
      </c>
      <c r="D1216" t="str">
        <f t="shared" si="42"/>
        <v>MT_FRT_ROAD_CONV</v>
      </c>
      <c r="E1216" s="24">
        <v>0</v>
      </c>
    </row>
    <row r="1217" spans="1:5" x14ac:dyDescent="0.25">
      <c r="A1217" s="24" t="s">
        <v>238</v>
      </c>
      <c r="B1217" s="24" t="s">
        <v>58</v>
      </c>
      <c r="C1217" s="24">
        <v>2030</v>
      </c>
      <c r="D1217" t="str">
        <f t="shared" si="42"/>
        <v>MT_FRT_ROAD_CONV</v>
      </c>
      <c r="E1217" s="24">
        <v>0</v>
      </c>
    </row>
    <row r="1218" spans="1:5" x14ac:dyDescent="0.25">
      <c r="A1218" s="24" t="s">
        <v>222</v>
      </c>
      <c r="B1218" s="24" t="s">
        <v>58</v>
      </c>
      <c r="C1218" s="24">
        <v>2030</v>
      </c>
      <c r="D1218" t="str">
        <f t="shared" si="42"/>
        <v>MT_FRT_ROAD_CONV</v>
      </c>
      <c r="E1218" s="24">
        <v>0</v>
      </c>
    </row>
    <row r="1219" spans="1:5" x14ac:dyDescent="0.25">
      <c r="A1219" s="24" t="s">
        <v>236</v>
      </c>
      <c r="B1219" s="24" t="s">
        <v>58</v>
      </c>
      <c r="C1219" s="24">
        <v>2030</v>
      </c>
      <c r="D1219" t="str">
        <f t="shared" si="42"/>
        <v>MT_FRT_ROAD_CONV</v>
      </c>
      <c r="E1219" s="24">
        <v>0</v>
      </c>
    </row>
    <row r="1220" spans="1:5" x14ac:dyDescent="0.25">
      <c r="A1220" s="24" t="s">
        <v>239</v>
      </c>
      <c r="B1220" s="24" t="s">
        <v>58</v>
      </c>
      <c r="C1220" s="24">
        <v>2030</v>
      </c>
      <c r="D1220" t="str">
        <f t="shared" si="42"/>
        <v>MT_FRT_ROAD_CONV</v>
      </c>
      <c r="E1220" s="24">
        <v>0</v>
      </c>
    </row>
    <row r="1221" spans="1:5" x14ac:dyDescent="0.25">
      <c r="A1221" s="24" t="s">
        <v>240</v>
      </c>
      <c r="B1221" s="24" t="s">
        <v>58</v>
      </c>
      <c r="C1221" s="24">
        <v>2030</v>
      </c>
      <c r="D1221" t="str">
        <f t="shared" si="42"/>
        <v>MT_FRT_ROAD_CONV</v>
      </c>
      <c r="E1221" s="24">
        <v>0</v>
      </c>
    </row>
    <row r="1222" spans="1:5" x14ac:dyDescent="0.25">
      <c r="A1222" s="24" t="s">
        <v>238</v>
      </c>
      <c r="B1222" s="24" t="s">
        <v>58</v>
      </c>
      <c r="C1222" s="24">
        <v>2035</v>
      </c>
      <c r="D1222" t="str">
        <f t="shared" si="42"/>
        <v>MT_FRT_ROAD_CONV</v>
      </c>
      <c r="E1222" s="24">
        <v>0</v>
      </c>
    </row>
    <row r="1223" spans="1:5" x14ac:dyDescent="0.25">
      <c r="A1223" s="24" t="s">
        <v>222</v>
      </c>
      <c r="B1223" s="24" t="s">
        <v>58</v>
      </c>
      <c r="C1223" s="24">
        <v>2035</v>
      </c>
      <c r="D1223" t="str">
        <f t="shared" si="42"/>
        <v>MT_FRT_ROAD_CONV</v>
      </c>
      <c r="E1223" s="24">
        <v>0</v>
      </c>
    </row>
    <row r="1224" spans="1:5" x14ac:dyDescent="0.25">
      <c r="A1224" s="24" t="s">
        <v>236</v>
      </c>
      <c r="B1224" s="24" t="s">
        <v>58</v>
      </c>
      <c r="C1224" s="24">
        <v>2035</v>
      </c>
      <c r="D1224" t="str">
        <f t="shared" si="42"/>
        <v>MT_FRT_ROAD_CONV</v>
      </c>
      <c r="E1224" s="24">
        <v>0</v>
      </c>
    </row>
    <row r="1225" spans="1:5" x14ac:dyDescent="0.25">
      <c r="A1225" s="24" t="s">
        <v>239</v>
      </c>
      <c r="B1225" s="24" t="s">
        <v>58</v>
      </c>
      <c r="C1225" s="24">
        <v>2035</v>
      </c>
      <c r="D1225" t="str">
        <f t="shared" si="42"/>
        <v>MT_FRT_ROAD_CONV</v>
      </c>
      <c r="E1225" s="24">
        <v>0</v>
      </c>
    </row>
    <row r="1226" spans="1:5" x14ac:dyDescent="0.25">
      <c r="A1226" s="24" t="s">
        <v>240</v>
      </c>
      <c r="B1226" s="24" t="s">
        <v>58</v>
      </c>
      <c r="C1226" s="24">
        <v>2035</v>
      </c>
      <c r="D1226" t="str">
        <f t="shared" si="42"/>
        <v>MT_FRT_ROAD_CONV</v>
      </c>
      <c r="E1226" s="24">
        <v>0</v>
      </c>
    </row>
    <row r="1227" spans="1:5" x14ac:dyDescent="0.25">
      <c r="A1227" s="24" t="s">
        <v>238</v>
      </c>
      <c r="B1227" s="24" t="s">
        <v>58</v>
      </c>
      <c r="C1227" s="24">
        <v>2040</v>
      </c>
      <c r="D1227" t="str">
        <f t="shared" si="42"/>
        <v>MT_FRT_ROAD_CONV</v>
      </c>
      <c r="E1227" s="24">
        <v>0</v>
      </c>
    </row>
    <row r="1228" spans="1:5" x14ac:dyDescent="0.25">
      <c r="A1228" s="24" t="s">
        <v>222</v>
      </c>
      <c r="B1228" s="24" t="s">
        <v>58</v>
      </c>
      <c r="C1228" s="24">
        <v>2040</v>
      </c>
      <c r="D1228" t="str">
        <f t="shared" si="42"/>
        <v>MT_FRT_ROAD_CONV</v>
      </c>
      <c r="E1228" s="24">
        <v>0</v>
      </c>
    </row>
    <row r="1229" spans="1:5" x14ac:dyDescent="0.25">
      <c r="A1229" s="24" t="s">
        <v>236</v>
      </c>
      <c r="B1229" s="24" t="s">
        <v>58</v>
      </c>
      <c r="C1229" s="24">
        <v>2040</v>
      </c>
      <c r="D1229" t="str">
        <f t="shared" si="42"/>
        <v>MT_FRT_ROAD_CONV</v>
      </c>
      <c r="E1229" s="24">
        <v>0</v>
      </c>
    </row>
    <row r="1230" spans="1:5" x14ac:dyDescent="0.25">
      <c r="A1230" s="24" t="s">
        <v>239</v>
      </c>
      <c r="B1230" s="24" t="s">
        <v>58</v>
      </c>
      <c r="C1230" s="24">
        <v>2040</v>
      </c>
      <c r="D1230" t="str">
        <f t="shared" si="42"/>
        <v>MT_FRT_ROAD_CONV</v>
      </c>
      <c r="E1230" s="24">
        <v>0</v>
      </c>
    </row>
    <row r="1231" spans="1:5" x14ac:dyDescent="0.25">
      <c r="A1231" s="24" t="s">
        <v>240</v>
      </c>
      <c r="B1231" s="24" t="s">
        <v>58</v>
      </c>
      <c r="C1231" s="24">
        <v>2040</v>
      </c>
      <c r="D1231" t="str">
        <f t="shared" si="42"/>
        <v>MT_FRT_ROAD_CONV</v>
      </c>
      <c r="E1231" s="24">
        <v>0</v>
      </c>
    </row>
    <row r="1232" spans="1:5" x14ac:dyDescent="0.25">
      <c r="A1232" s="24" t="s">
        <v>238</v>
      </c>
      <c r="B1232" s="24" t="s">
        <v>58</v>
      </c>
      <c r="C1232" s="24">
        <v>2045</v>
      </c>
      <c r="D1232" t="str">
        <f t="shared" si="42"/>
        <v>MT_FRT_ROAD_CONV</v>
      </c>
      <c r="E1232" s="24">
        <v>0</v>
      </c>
    </row>
    <row r="1233" spans="1:5" x14ac:dyDescent="0.25">
      <c r="A1233" s="24" t="s">
        <v>222</v>
      </c>
      <c r="B1233" s="24" t="s">
        <v>58</v>
      </c>
      <c r="C1233" s="24">
        <v>2045</v>
      </c>
      <c r="D1233" t="str">
        <f t="shared" si="42"/>
        <v>MT_FRT_ROAD_CONV</v>
      </c>
      <c r="E1233" s="24">
        <v>0</v>
      </c>
    </row>
    <row r="1234" spans="1:5" x14ac:dyDescent="0.25">
      <c r="A1234" s="24" t="s">
        <v>236</v>
      </c>
      <c r="B1234" s="24" t="s">
        <v>58</v>
      </c>
      <c r="C1234" s="24">
        <v>2045</v>
      </c>
      <c r="D1234" t="str">
        <f t="shared" si="42"/>
        <v>MT_FRT_ROAD_CONV</v>
      </c>
      <c r="E1234" s="24">
        <v>0</v>
      </c>
    </row>
    <row r="1235" spans="1:5" x14ac:dyDescent="0.25">
      <c r="A1235" s="24" t="s">
        <v>239</v>
      </c>
      <c r="B1235" s="24" t="s">
        <v>58</v>
      </c>
      <c r="C1235" s="24">
        <v>2045</v>
      </c>
      <c r="D1235" t="str">
        <f t="shared" ref="D1235:D1266" si="43">D1234</f>
        <v>MT_FRT_ROAD_CONV</v>
      </c>
      <c r="E1235" s="24">
        <v>0</v>
      </c>
    </row>
    <row r="1236" spans="1:5" x14ac:dyDescent="0.25">
      <c r="A1236" s="24" t="s">
        <v>240</v>
      </c>
      <c r="B1236" s="24" t="s">
        <v>58</v>
      </c>
      <c r="C1236" s="24">
        <v>2045</v>
      </c>
      <c r="D1236" t="str">
        <f t="shared" si="43"/>
        <v>MT_FRT_ROAD_CONV</v>
      </c>
      <c r="E1236" s="24">
        <v>0</v>
      </c>
    </row>
    <row r="1237" spans="1:5" x14ac:dyDescent="0.25">
      <c r="A1237" s="24" t="s">
        <v>238</v>
      </c>
      <c r="B1237" s="24" t="s">
        <v>58</v>
      </c>
      <c r="C1237" s="24">
        <v>2050</v>
      </c>
      <c r="D1237" t="str">
        <f t="shared" si="43"/>
        <v>MT_FRT_ROAD_CONV</v>
      </c>
      <c r="E1237" s="24">
        <v>0</v>
      </c>
    </row>
    <row r="1238" spans="1:5" x14ac:dyDescent="0.25">
      <c r="A1238" s="24" t="s">
        <v>222</v>
      </c>
      <c r="B1238" s="24" t="s">
        <v>58</v>
      </c>
      <c r="C1238" s="24">
        <v>2050</v>
      </c>
      <c r="D1238" t="str">
        <f t="shared" si="43"/>
        <v>MT_FRT_ROAD_CONV</v>
      </c>
      <c r="E1238" s="24">
        <v>0</v>
      </c>
    </row>
    <row r="1239" spans="1:5" x14ac:dyDescent="0.25">
      <c r="A1239" s="24" t="s">
        <v>236</v>
      </c>
      <c r="B1239" s="24" t="s">
        <v>58</v>
      </c>
      <c r="C1239" s="24">
        <v>2050</v>
      </c>
      <c r="D1239" t="str">
        <f t="shared" si="43"/>
        <v>MT_FRT_ROAD_CONV</v>
      </c>
      <c r="E1239" s="24">
        <v>0</v>
      </c>
    </row>
    <row r="1240" spans="1:5" x14ac:dyDescent="0.25">
      <c r="A1240" s="24" t="s">
        <v>239</v>
      </c>
      <c r="B1240" s="24" t="s">
        <v>58</v>
      </c>
      <c r="C1240" s="24">
        <v>2050</v>
      </c>
      <c r="D1240" t="str">
        <f t="shared" si="43"/>
        <v>MT_FRT_ROAD_CONV</v>
      </c>
      <c r="E1240" s="24">
        <v>0</v>
      </c>
    </row>
    <row r="1241" spans="1:5" x14ac:dyDescent="0.25">
      <c r="A1241" s="24" t="s">
        <v>240</v>
      </c>
      <c r="B1241" s="24" t="s">
        <v>58</v>
      </c>
      <c r="C1241" s="24">
        <v>2050</v>
      </c>
      <c r="D1241" t="str">
        <f t="shared" si="43"/>
        <v>MT_FRT_ROAD_CONV</v>
      </c>
      <c r="E1241" s="24">
        <v>0</v>
      </c>
    </row>
    <row r="1242" spans="1:5" x14ac:dyDescent="0.25">
      <c r="A1242" s="43" t="s">
        <v>238</v>
      </c>
      <c r="B1242" s="24" t="s">
        <v>55</v>
      </c>
      <c r="C1242" s="24">
        <v>2018</v>
      </c>
      <c r="D1242" t="str">
        <f t="shared" si="43"/>
        <v>MT_FRT_ROAD_CONV</v>
      </c>
      <c r="E1242" s="24">
        <v>0.51164970396957543</v>
      </c>
    </row>
    <row r="1243" spans="1:5" x14ac:dyDescent="0.25">
      <c r="A1243" s="43" t="s">
        <v>222</v>
      </c>
      <c r="B1243" s="24" t="s">
        <v>55</v>
      </c>
      <c r="C1243" s="24">
        <v>2018</v>
      </c>
      <c r="D1243" t="str">
        <f t="shared" si="43"/>
        <v>MT_FRT_ROAD_CONV</v>
      </c>
      <c r="E1243" s="24">
        <v>0.63347106205756953</v>
      </c>
    </row>
    <row r="1244" spans="1:5" x14ac:dyDescent="0.25">
      <c r="A1244" s="43" t="s">
        <v>236</v>
      </c>
      <c r="B1244" s="24" t="s">
        <v>55</v>
      </c>
      <c r="C1244" s="24">
        <v>2018</v>
      </c>
      <c r="D1244" t="str">
        <f t="shared" si="43"/>
        <v>MT_FRT_ROAD_CONV</v>
      </c>
      <c r="E1244" s="24">
        <v>0.76016527446908344</v>
      </c>
    </row>
    <row r="1245" spans="1:5" x14ac:dyDescent="0.25">
      <c r="A1245" s="43" t="s">
        <v>239</v>
      </c>
      <c r="B1245" s="24" t="s">
        <v>55</v>
      </c>
      <c r="C1245" s="24">
        <v>2018</v>
      </c>
      <c r="D1245" t="str">
        <f t="shared" si="43"/>
        <v>MT_FRT_ROAD_CONV</v>
      </c>
      <c r="E1245" s="24">
        <v>0.81863952635132065</v>
      </c>
    </row>
    <row r="1246" spans="1:5" x14ac:dyDescent="0.25">
      <c r="A1246" s="43" t="s">
        <v>240</v>
      </c>
      <c r="B1246" s="24" t="s">
        <v>55</v>
      </c>
      <c r="C1246" s="24">
        <v>2018</v>
      </c>
      <c r="D1246" t="str">
        <f t="shared" si="43"/>
        <v>MT_FRT_ROAD_CONV</v>
      </c>
      <c r="E1246" s="24">
        <v>0.80889381770428104</v>
      </c>
    </row>
    <row r="1247" spans="1:5" x14ac:dyDescent="0.25">
      <c r="A1247" s="43" t="s">
        <v>238</v>
      </c>
      <c r="B1247" s="24" t="s">
        <v>55</v>
      </c>
      <c r="C1247" s="24">
        <v>2020</v>
      </c>
      <c r="D1247" t="str">
        <f t="shared" si="43"/>
        <v>MT_FRT_ROAD_CONV</v>
      </c>
      <c r="E1247" s="24">
        <v>0.47680412379051412</v>
      </c>
    </row>
    <row r="1248" spans="1:5" x14ac:dyDescent="0.25">
      <c r="A1248" s="43" t="s">
        <v>222</v>
      </c>
      <c r="B1248" s="24" t="s">
        <v>55</v>
      </c>
      <c r="C1248" s="24">
        <v>2020</v>
      </c>
      <c r="D1248" t="str">
        <f t="shared" si="43"/>
        <v>MT_FRT_ROAD_CONV</v>
      </c>
      <c r="E1248" s="24">
        <v>0.59366787962152245</v>
      </c>
    </row>
    <row r="1249" spans="1:5" x14ac:dyDescent="0.25">
      <c r="A1249" s="43" t="s">
        <v>236</v>
      </c>
      <c r="B1249" s="24" t="s">
        <v>55</v>
      </c>
      <c r="C1249" s="24">
        <v>2020</v>
      </c>
      <c r="D1249" t="str">
        <f t="shared" si="43"/>
        <v>MT_FRT_ROAD_CONV</v>
      </c>
      <c r="E1249" s="24">
        <v>0.71520618568577121</v>
      </c>
    </row>
    <row r="1250" spans="1:5" x14ac:dyDescent="0.25">
      <c r="A1250" s="43" t="s">
        <v>239</v>
      </c>
      <c r="B1250" s="24" t="s">
        <v>55</v>
      </c>
      <c r="C1250" s="24">
        <v>2020</v>
      </c>
      <c r="D1250" t="str">
        <f t="shared" si="43"/>
        <v>MT_FRT_ROAD_CONV</v>
      </c>
      <c r="E1250" s="24">
        <v>0.77130078848465511</v>
      </c>
    </row>
    <row r="1251" spans="1:5" x14ac:dyDescent="0.25">
      <c r="A1251" s="43" t="s">
        <v>240</v>
      </c>
      <c r="B1251" s="24" t="s">
        <v>55</v>
      </c>
      <c r="C1251" s="24">
        <v>2020</v>
      </c>
      <c r="D1251" t="str">
        <f t="shared" si="43"/>
        <v>MT_FRT_ROAD_CONV</v>
      </c>
      <c r="E1251" s="24">
        <v>0.76195168801817448</v>
      </c>
    </row>
    <row r="1252" spans="1:5" x14ac:dyDescent="0.25">
      <c r="A1252" s="43" t="s">
        <v>238</v>
      </c>
      <c r="B1252" s="24" t="s">
        <v>55</v>
      </c>
      <c r="C1252" s="24">
        <v>2025</v>
      </c>
      <c r="D1252" t="str">
        <f t="shared" si="43"/>
        <v>MT_FRT_ROAD_CONV</v>
      </c>
      <c r="E1252" s="24">
        <v>0.36952319593764843</v>
      </c>
    </row>
    <row r="1253" spans="1:5" x14ac:dyDescent="0.25">
      <c r="A1253" s="43" t="s">
        <v>222</v>
      </c>
      <c r="B1253" s="24" t="s">
        <v>55</v>
      </c>
      <c r="C1253" s="24">
        <v>2025</v>
      </c>
      <c r="D1253" t="str">
        <f t="shared" si="43"/>
        <v>MT_FRT_ROAD_CONV</v>
      </c>
      <c r="E1253" s="24">
        <v>0.4600926067066799</v>
      </c>
    </row>
    <row r="1254" spans="1:5" x14ac:dyDescent="0.25">
      <c r="A1254" s="43" t="s">
        <v>236</v>
      </c>
      <c r="B1254" s="24" t="s">
        <v>55</v>
      </c>
      <c r="C1254" s="24">
        <v>2025</v>
      </c>
      <c r="D1254" t="str">
        <f t="shared" si="43"/>
        <v>MT_FRT_ROAD_CONV</v>
      </c>
      <c r="E1254" s="24">
        <v>0.55428479390647267</v>
      </c>
    </row>
    <row r="1255" spans="1:5" x14ac:dyDescent="0.25">
      <c r="A1255" s="43" t="s">
        <v>239</v>
      </c>
      <c r="B1255" s="24" t="s">
        <v>55</v>
      </c>
      <c r="C1255" s="24">
        <v>2025</v>
      </c>
      <c r="D1255" t="str">
        <f t="shared" si="43"/>
        <v>MT_FRT_ROAD_CONV</v>
      </c>
      <c r="E1255" s="24">
        <v>0.59775811107560772</v>
      </c>
    </row>
    <row r="1256" spans="1:5" x14ac:dyDescent="0.25">
      <c r="A1256" s="43" t="s">
        <v>240</v>
      </c>
      <c r="B1256" s="24" t="s">
        <v>55</v>
      </c>
      <c r="C1256" s="24">
        <v>2025</v>
      </c>
      <c r="D1256" t="str">
        <f t="shared" si="43"/>
        <v>MT_FRT_ROAD_CONV</v>
      </c>
      <c r="E1256" s="24">
        <v>0.59051255821408521</v>
      </c>
    </row>
    <row r="1257" spans="1:5" x14ac:dyDescent="0.25">
      <c r="A1257" s="43" t="s">
        <v>238</v>
      </c>
      <c r="B1257" s="24" t="s">
        <v>55</v>
      </c>
      <c r="C1257" s="24">
        <v>2030</v>
      </c>
      <c r="D1257" t="str">
        <f t="shared" si="43"/>
        <v>MT_FRT_ROAD_CONV</v>
      </c>
      <c r="E1257" s="24">
        <v>0.24019007735947148</v>
      </c>
    </row>
    <row r="1258" spans="1:5" x14ac:dyDescent="0.25">
      <c r="A1258" s="43" t="s">
        <v>222</v>
      </c>
      <c r="B1258" s="24" t="s">
        <v>55</v>
      </c>
      <c r="C1258" s="24">
        <v>2030</v>
      </c>
      <c r="D1258" t="str">
        <f t="shared" si="43"/>
        <v>MT_FRT_ROAD_CONV</v>
      </c>
      <c r="E1258" s="24">
        <v>0.29906019435934195</v>
      </c>
    </row>
    <row r="1259" spans="1:5" x14ac:dyDescent="0.25">
      <c r="A1259" s="43" t="s">
        <v>236</v>
      </c>
      <c r="B1259" s="24" t="s">
        <v>55</v>
      </c>
      <c r="C1259" s="24">
        <v>2030</v>
      </c>
      <c r="D1259" t="str">
        <f t="shared" si="43"/>
        <v>MT_FRT_ROAD_CONV</v>
      </c>
      <c r="E1259" s="24">
        <v>0.36028511603920726</v>
      </c>
    </row>
    <row r="1260" spans="1:5" x14ac:dyDescent="0.25">
      <c r="A1260" s="43" t="s">
        <v>239</v>
      </c>
      <c r="B1260" s="24" t="s">
        <v>55</v>
      </c>
      <c r="C1260" s="24">
        <v>2030</v>
      </c>
      <c r="D1260" t="str">
        <f t="shared" si="43"/>
        <v>MT_FRT_ROAD_CONV</v>
      </c>
      <c r="E1260" s="24">
        <v>0.38854277219914501</v>
      </c>
    </row>
    <row r="1261" spans="1:5" x14ac:dyDescent="0.25">
      <c r="A1261" s="43" t="s">
        <v>240</v>
      </c>
      <c r="B1261" s="24" t="s">
        <v>55</v>
      </c>
      <c r="C1261" s="24">
        <v>2030</v>
      </c>
      <c r="D1261" t="str">
        <f t="shared" si="43"/>
        <v>MT_FRT_ROAD_CONV</v>
      </c>
      <c r="E1261" s="24">
        <v>0.38383316283915542</v>
      </c>
    </row>
    <row r="1262" spans="1:5" x14ac:dyDescent="0.25">
      <c r="A1262" s="43" t="s">
        <v>238</v>
      </c>
      <c r="B1262" s="24" t="s">
        <v>55</v>
      </c>
      <c r="C1262" s="24">
        <v>2035</v>
      </c>
      <c r="D1262" t="str">
        <f t="shared" si="43"/>
        <v>MT_FRT_ROAD_CONV</v>
      </c>
      <c r="E1262" s="24">
        <v>2.4019007735947149E-2</v>
      </c>
    </row>
    <row r="1263" spans="1:5" x14ac:dyDescent="0.25">
      <c r="A1263" s="43" t="s">
        <v>222</v>
      </c>
      <c r="B1263" s="24" t="s">
        <v>55</v>
      </c>
      <c r="C1263" s="24">
        <v>2035</v>
      </c>
      <c r="D1263" t="str">
        <f t="shared" si="43"/>
        <v>MT_FRT_ROAD_CONV</v>
      </c>
      <c r="E1263" s="24">
        <v>2.9906019435934197E-2</v>
      </c>
    </row>
    <row r="1264" spans="1:5" x14ac:dyDescent="0.25">
      <c r="A1264" s="43" t="s">
        <v>236</v>
      </c>
      <c r="B1264" s="24" t="s">
        <v>55</v>
      </c>
      <c r="C1264" s="24">
        <v>2035</v>
      </c>
      <c r="D1264" t="str">
        <f t="shared" si="43"/>
        <v>MT_FRT_ROAD_CONV</v>
      </c>
      <c r="E1264" s="24">
        <v>3.6028511603920725E-2</v>
      </c>
    </row>
    <row r="1265" spans="1:5" x14ac:dyDescent="0.25">
      <c r="A1265" s="43" t="s">
        <v>239</v>
      </c>
      <c r="B1265" s="24" t="s">
        <v>55</v>
      </c>
      <c r="C1265" s="24">
        <v>2035</v>
      </c>
      <c r="D1265" t="str">
        <f t="shared" si="43"/>
        <v>MT_FRT_ROAD_CONV</v>
      </c>
      <c r="E1265" s="24">
        <v>3.8854277219914503E-2</v>
      </c>
    </row>
    <row r="1266" spans="1:5" x14ac:dyDescent="0.25">
      <c r="A1266" s="43" t="s">
        <v>240</v>
      </c>
      <c r="B1266" s="24" t="s">
        <v>55</v>
      </c>
      <c r="C1266" s="24">
        <v>2035</v>
      </c>
      <c r="D1266" t="str">
        <f t="shared" si="43"/>
        <v>MT_FRT_ROAD_CONV</v>
      </c>
      <c r="E1266" s="24">
        <v>3.8383316283915545E-2</v>
      </c>
    </row>
    <row r="1267" spans="1:5" x14ac:dyDescent="0.25">
      <c r="A1267" s="43" t="s">
        <v>238</v>
      </c>
      <c r="B1267" s="24" t="s">
        <v>55</v>
      </c>
      <c r="C1267" s="24">
        <v>2040</v>
      </c>
      <c r="D1267" t="str">
        <f t="shared" ref="D1267:D1281" si="44">D1266</f>
        <v>MT_FRT_ROAD_CONV</v>
      </c>
      <c r="E1267" s="24">
        <v>0</v>
      </c>
    </row>
    <row r="1268" spans="1:5" x14ac:dyDescent="0.25">
      <c r="A1268" s="43" t="s">
        <v>222</v>
      </c>
      <c r="B1268" s="24" t="s">
        <v>55</v>
      </c>
      <c r="C1268" s="24">
        <v>2040</v>
      </c>
      <c r="D1268" t="str">
        <f t="shared" si="44"/>
        <v>MT_FRT_ROAD_CONV</v>
      </c>
      <c r="E1268" s="24">
        <v>0</v>
      </c>
    </row>
    <row r="1269" spans="1:5" x14ac:dyDescent="0.25">
      <c r="A1269" s="43" t="s">
        <v>236</v>
      </c>
      <c r="B1269" s="24" t="s">
        <v>55</v>
      </c>
      <c r="C1269" s="24">
        <v>2040</v>
      </c>
      <c r="D1269" t="str">
        <f t="shared" si="44"/>
        <v>MT_FRT_ROAD_CONV</v>
      </c>
      <c r="E1269" s="24">
        <v>0</v>
      </c>
    </row>
    <row r="1270" spans="1:5" x14ac:dyDescent="0.25">
      <c r="A1270" s="43" t="s">
        <v>239</v>
      </c>
      <c r="B1270" s="24" t="s">
        <v>55</v>
      </c>
      <c r="C1270" s="24">
        <v>2040</v>
      </c>
      <c r="D1270" t="str">
        <f t="shared" si="44"/>
        <v>MT_FRT_ROAD_CONV</v>
      </c>
      <c r="E1270" s="24">
        <v>0</v>
      </c>
    </row>
    <row r="1271" spans="1:5" x14ac:dyDescent="0.25">
      <c r="A1271" s="43" t="s">
        <v>240</v>
      </c>
      <c r="B1271" s="24" t="s">
        <v>55</v>
      </c>
      <c r="C1271" s="24">
        <v>2040</v>
      </c>
      <c r="D1271" t="str">
        <f t="shared" si="44"/>
        <v>MT_FRT_ROAD_CONV</v>
      </c>
      <c r="E1271" s="24">
        <v>0</v>
      </c>
    </row>
    <row r="1272" spans="1:5" x14ac:dyDescent="0.25">
      <c r="A1272" s="43" t="s">
        <v>238</v>
      </c>
      <c r="B1272" s="24" t="s">
        <v>55</v>
      </c>
      <c r="C1272" s="24">
        <v>2045</v>
      </c>
      <c r="D1272" t="str">
        <f t="shared" si="44"/>
        <v>MT_FRT_ROAD_CONV</v>
      </c>
      <c r="E1272" s="24">
        <v>0</v>
      </c>
    </row>
    <row r="1273" spans="1:5" x14ac:dyDescent="0.25">
      <c r="A1273" s="43" t="s">
        <v>222</v>
      </c>
      <c r="B1273" s="24" t="s">
        <v>55</v>
      </c>
      <c r="C1273" s="24">
        <v>2045</v>
      </c>
      <c r="D1273" t="str">
        <f t="shared" si="44"/>
        <v>MT_FRT_ROAD_CONV</v>
      </c>
      <c r="E1273" s="24">
        <v>0</v>
      </c>
    </row>
    <row r="1274" spans="1:5" x14ac:dyDescent="0.25">
      <c r="A1274" s="43" t="s">
        <v>236</v>
      </c>
      <c r="B1274" s="24" t="s">
        <v>55</v>
      </c>
      <c r="C1274" s="24">
        <v>2045</v>
      </c>
      <c r="D1274" t="str">
        <f t="shared" si="44"/>
        <v>MT_FRT_ROAD_CONV</v>
      </c>
      <c r="E1274" s="24">
        <v>0</v>
      </c>
    </row>
    <row r="1275" spans="1:5" x14ac:dyDescent="0.25">
      <c r="A1275" s="43" t="s">
        <v>239</v>
      </c>
      <c r="B1275" s="24" t="s">
        <v>55</v>
      </c>
      <c r="C1275" s="24">
        <v>2045</v>
      </c>
      <c r="D1275" t="str">
        <f t="shared" si="44"/>
        <v>MT_FRT_ROAD_CONV</v>
      </c>
      <c r="E1275" s="24">
        <v>0</v>
      </c>
    </row>
    <row r="1276" spans="1:5" x14ac:dyDescent="0.25">
      <c r="A1276" s="43" t="s">
        <v>240</v>
      </c>
      <c r="B1276" s="24" t="s">
        <v>55</v>
      </c>
      <c r="C1276" s="24">
        <v>2045</v>
      </c>
      <c r="D1276" t="str">
        <f t="shared" si="44"/>
        <v>MT_FRT_ROAD_CONV</v>
      </c>
      <c r="E1276" s="24">
        <v>0</v>
      </c>
    </row>
    <row r="1277" spans="1:5" x14ac:dyDescent="0.25">
      <c r="A1277" s="43" t="s">
        <v>238</v>
      </c>
      <c r="B1277" s="24" t="s">
        <v>55</v>
      </c>
      <c r="C1277" s="24">
        <v>2050</v>
      </c>
      <c r="D1277" t="str">
        <f t="shared" si="44"/>
        <v>MT_FRT_ROAD_CONV</v>
      </c>
      <c r="E1277" s="24">
        <v>0</v>
      </c>
    </row>
    <row r="1278" spans="1:5" x14ac:dyDescent="0.25">
      <c r="A1278" s="43" t="s">
        <v>222</v>
      </c>
      <c r="B1278" s="24" t="s">
        <v>55</v>
      </c>
      <c r="C1278" s="24">
        <v>2050</v>
      </c>
      <c r="D1278" t="str">
        <f t="shared" si="44"/>
        <v>MT_FRT_ROAD_CONV</v>
      </c>
      <c r="E1278" s="24">
        <v>0</v>
      </c>
    </row>
    <row r="1279" spans="1:5" x14ac:dyDescent="0.25">
      <c r="A1279" s="43" t="s">
        <v>236</v>
      </c>
      <c r="B1279" s="24" t="s">
        <v>55</v>
      </c>
      <c r="C1279" s="24">
        <v>2050</v>
      </c>
      <c r="D1279" t="str">
        <f t="shared" si="44"/>
        <v>MT_FRT_ROAD_CONV</v>
      </c>
      <c r="E1279" s="24">
        <v>0</v>
      </c>
    </row>
    <row r="1280" spans="1:5" x14ac:dyDescent="0.25">
      <c r="A1280" s="43" t="s">
        <v>239</v>
      </c>
      <c r="B1280" s="24" t="s">
        <v>55</v>
      </c>
      <c r="C1280" s="24">
        <v>2050</v>
      </c>
      <c r="D1280" t="str">
        <f t="shared" si="44"/>
        <v>MT_FRT_ROAD_CONV</v>
      </c>
      <c r="E1280" s="24">
        <v>0</v>
      </c>
    </row>
    <row r="1281" spans="1:5" x14ac:dyDescent="0.25">
      <c r="A1281" s="43" t="s">
        <v>240</v>
      </c>
      <c r="B1281" s="24" t="s">
        <v>55</v>
      </c>
      <c r="C1281" s="24">
        <v>2050</v>
      </c>
      <c r="D1281" t="str">
        <f t="shared" si="44"/>
        <v>MT_FRT_ROAD_CONV</v>
      </c>
      <c r="E1281" s="24">
        <v>0</v>
      </c>
    </row>
    <row r="1282" spans="1:5" x14ac:dyDescent="0.25">
      <c r="A1282" s="24" t="s">
        <v>238</v>
      </c>
      <c r="B1282" s="24" t="s">
        <v>58</v>
      </c>
      <c r="C1282" s="24">
        <v>2018</v>
      </c>
      <c r="D1282" s="24" t="s">
        <v>71</v>
      </c>
      <c r="E1282" s="24">
        <v>0</v>
      </c>
    </row>
    <row r="1283" spans="1:5" x14ac:dyDescent="0.25">
      <c r="A1283" s="24" t="s">
        <v>222</v>
      </c>
      <c r="B1283" s="24" t="s">
        <v>58</v>
      </c>
      <c r="C1283" s="24">
        <v>2018</v>
      </c>
      <c r="D1283" t="str">
        <f t="shared" ref="D1283:D1314" si="45">D1282</f>
        <v>MT_FRT_RAIL_CONV</v>
      </c>
      <c r="E1283" s="24">
        <v>0</v>
      </c>
    </row>
    <row r="1284" spans="1:5" x14ac:dyDescent="0.25">
      <c r="A1284" s="24" t="s">
        <v>236</v>
      </c>
      <c r="B1284" s="24" t="s">
        <v>58</v>
      </c>
      <c r="C1284" s="24">
        <v>2018</v>
      </c>
      <c r="D1284" t="str">
        <f t="shared" si="45"/>
        <v>MT_FRT_RAIL_CONV</v>
      </c>
      <c r="E1284" s="24">
        <v>0</v>
      </c>
    </row>
    <row r="1285" spans="1:5" x14ac:dyDescent="0.25">
      <c r="A1285" s="24" t="s">
        <v>239</v>
      </c>
      <c r="B1285" s="24" t="s">
        <v>58</v>
      </c>
      <c r="C1285" s="24">
        <v>2018</v>
      </c>
      <c r="D1285" t="str">
        <f t="shared" si="45"/>
        <v>MT_FRT_RAIL_CONV</v>
      </c>
      <c r="E1285" s="24">
        <v>0</v>
      </c>
    </row>
    <row r="1286" spans="1:5" x14ac:dyDescent="0.25">
      <c r="A1286" s="24" t="s">
        <v>240</v>
      </c>
      <c r="B1286" s="24" t="s">
        <v>58</v>
      </c>
      <c r="C1286" s="24">
        <v>2018</v>
      </c>
      <c r="D1286" t="str">
        <f t="shared" si="45"/>
        <v>MT_FRT_RAIL_CONV</v>
      </c>
      <c r="E1286" s="24">
        <v>0</v>
      </c>
    </row>
    <row r="1287" spans="1:5" x14ac:dyDescent="0.25">
      <c r="A1287" s="24" t="s">
        <v>238</v>
      </c>
      <c r="B1287" s="24" t="s">
        <v>58</v>
      </c>
      <c r="C1287" s="24">
        <v>2020</v>
      </c>
      <c r="D1287" t="str">
        <f t="shared" si="45"/>
        <v>MT_FRT_RAIL_CONV</v>
      </c>
      <c r="E1287" s="24">
        <v>0</v>
      </c>
    </row>
    <row r="1288" spans="1:5" x14ac:dyDescent="0.25">
      <c r="A1288" s="24" t="s">
        <v>222</v>
      </c>
      <c r="B1288" s="24" t="s">
        <v>58</v>
      </c>
      <c r="C1288" s="24">
        <v>2020</v>
      </c>
      <c r="D1288" t="str">
        <f t="shared" si="45"/>
        <v>MT_FRT_RAIL_CONV</v>
      </c>
      <c r="E1288" s="24">
        <v>0</v>
      </c>
    </row>
    <row r="1289" spans="1:5" x14ac:dyDescent="0.25">
      <c r="A1289" s="24" t="s">
        <v>236</v>
      </c>
      <c r="B1289" s="24" t="s">
        <v>58</v>
      </c>
      <c r="C1289" s="24">
        <v>2020</v>
      </c>
      <c r="D1289" t="str">
        <f t="shared" si="45"/>
        <v>MT_FRT_RAIL_CONV</v>
      </c>
      <c r="E1289" s="24">
        <v>0</v>
      </c>
    </row>
    <row r="1290" spans="1:5" x14ac:dyDescent="0.25">
      <c r="A1290" s="24" t="s">
        <v>239</v>
      </c>
      <c r="B1290" s="24" t="s">
        <v>58</v>
      </c>
      <c r="C1290" s="24">
        <v>2020</v>
      </c>
      <c r="D1290" t="str">
        <f t="shared" si="45"/>
        <v>MT_FRT_RAIL_CONV</v>
      </c>
      <c r="E1290" s="24">
        <v>0</v>
      </c>
    </row>
    <row r="1291" spans="1:5" x14ac:dyDescent="0.25">
      <c r="A1291" s="24" t="s">
        <v>240</v>
      </c>
      <c r="B1291" s="24" t="s">
        <v>58</v>
      </c>
      <c r="C1291" s="24">
        <v>2020</v>
      </c>
      <c r="D1291" t="str">
        <f t="shared" si="45"/>
        <v>MT_FRT_RAIL_CONV</v>
      </c>
      <c r="E1291" s="24">
        <v>0</v>
      </c>
    </row>
    <row r="1292" spans="1:5" x14ac:dyDescent="0.25">
      <c r="A1292" s="24" t="s">
        <v>238</v>
      </c>
      <c r="B1292" s="24" t="s">
        <v>58</v>
      </c>
      <c r="C1292" s="24">
        <v>2025</v>
      </c>
      <c r="D1292" t="str">
        <f t="shared" si="45"/>
        <v>MT_FRT_RAIL_CONV</v>
      </c>
      <c r="E1292" s="24">
        <v>0</v>
      </c>
    </row>
    <row r="1293" spans="1:5" x14ac:dyDescent="0.25">
      <c r="A1293" s="24" t="s">
        <v>222</v>
      </c>
      <c r="B1293" s="24" t="s">
        <v>58</v>
      </c>
      <c r="C1293" s="24">
        <v>2025</v>
      </c>
      <c r="D1293" t="str">
        <f t="shared" si="45"/>
        <v>MT_FRT_RAIL_CONV</v>
      </c>
      <c r="E1293" s="24">
        <v>0</v>
      </c>
    </row>
    <row r="1294" spans="1:5" x14ac:dyDescent="0.25">
      <c r="A1294" s="24" t="s">
        <v>236</v>
      </c>
      <c r="B1294" s="24" t="s">
        <v>58</v>
      </c>
      <c r="C1294" s="24">
        <v>2025</v>
      </c>
      <c r="D1294" t="str">
        <f t="shared" si="45"/>
        <v>MT_FRT_RAIL_CONV</v>
      </c>
      <c r="E1294" s="24">
        <v>0</v>
      </c>
    </row>
    <row r="1295" spans="1:5" x14ac:dyDescent="0.25">
      <c r="A1295" s="24" t="s">
        <v>239</v>
      </c>
      <c r="B1295" s="24" t="s">
        <v>58</v>
      </c>
      <c r="C1295" s="24">
        <v>2025</v>
      </c>
      <c r="D1295" t="str">
        <f t="shared" si="45"/>
        <v>MT_FRT_RAIL_CONV</v>
      </c>
      <c r="E1295" s="24">
        <v>0</v>
      </c>
    </row>
    <row r="1296" spans="1:5" x14ac:dyDescent="0.25">
      <c r="A1296" s="24" t="s">
        <v>240</v>
      </c>
      <c r="B1296" s="24" t="s">
        <v>58</v>
      </c>
      <c r="C1296" s="24">
        <v>2025</v>
      </c>
      <c r="D1296" t="str">
        <f t="shared" si="45"/>
        <v>MT_FRT_RAIL_CONV</v>
      </c>
      <c r="E1296" s="24">
        <v>0</v>
      </c>
    </row>
    <row r="1297" spans="1:5" x14ac:dyDescent="0.25">
      <c r="A1297" s="24" t="s">
        <v>238</v>
      </c>
      <c r="B1297" s="24" t="s">
        <v>58</v>
      </c>
      <c r="C1297" s="24">
        <v>2030</v>
      </c>
      <c r="D1297" t="str">
        <f t="shared" si="45"/>
        <v>MT_FRT_RAIL_CONV</v>
      </c>
      <c r="E1297" s="24">
        <v>0</v>
      </c>
    </row>
    <row r="1298" spans="1:5" x14ac:dyDescent="0.25">
      <c r="A1298" s="24" t="s">
        <v>222</v>
      </c>
      <c r="B1298" s="24" t="s">
        <v>58</v>
      </c>
      <c r="C1298" s="24">
        <v>2030</v>
      </c>
      <c r="D1298" t="str">
        <f t="shared" si="45"/>
        <v>MT_FRT_RAIL_CONV</v>
      </c>
      <c r="E1298" s="24">
        <v>0</v>
      </c>
    </row>
    <row r="1299" spans="1:5" x14ac:dyDescent="0.25">
      <c r="A1299" s="24" t="s">
        <v>236</v>
      </c>
      <c r="B1299" s="24" t="s">
        <v>58</v>
      </c>
      <c r="C1299" s="24">
        <v>2030</v>
      </c>
      <c r="D1299" t="str">
        <f t="shared" si="45"/>
        <v>MT_FRT_RAIL_CONV</v>
      </c>
      <c r="E1299" s="24">
        <v>0</v>
      </c>
    </row>
    <row r="1300" spans="1:5" x14ac:dyDescent="0.25">
      <c r="A1300" s="24" t="s">
        <v>239</v>
      </c>
      <c r="B1300" s="24" t="s">
        <v>58</v>
      </c>
      <c r="C1300" s="24">
        <v>2030</v>
      </c>
      <c r="D1300" t="str">
        <f t="shared" si="45"/>
        <v>MT_FRT_RAIL_CONV</v>
      </c>
      <c r="E1300" s="24">
        <v>0</v>
      </c>
    </row>
    <row r="1301" spans="1:5" x14ac:dyDescent="0.25">
      <c r="A1301" s="24" t="s">
        <v>240</v>
      </c>
      <c r="B1301" s="24" t="s">
        <v>58</v>
      </c>
      <c r="C1301" s="24">
        <v>2030</v>
      </c>
      <c r="D1301" t="str">
        <f t="shared" si="45"/>
        <v>MT_FRT_RAIL_CONV</v>
      </c>
      <c r="E1301" s="24">
        <v>0</v>
      </c>
    </row>
    <row r="1302" spans="1:5" x14ac:dyDescent="0.25">
      <c r="A1302" s="24" t="s">
        <v>238</v>
      </c>
      <c r="B1302" s="24" t="s">
        <v>58</v>
      </c>
      <c r="C1302" s="24">
        <v>2035</v>
      </c>
      <c r="D1302" t="str">
        <f t="shared" si="45"/>
        <v>MT_FRT_RAIL_CONV</v>
      </c>
      <c r="E1302" s="24">
        <v>0</v>
      </c>
    </row>
    <row r="1303" spans="1:5" x14ac:dyDescent="0.25">
      <c r="A1303" s="24" t="s">
        <v>222</v>
      </c>
      <c r="B1303" s="24" t="s">
        <v>58</v>
      </c>
      <c r="C1303" s="24">
        <v>2035</v>
      </c>
      <c r="D1303" t="str">
        <f t="shared" si="45"/>
        <v>MT_FRT_RAIL_CONV</v>
      </c>
      <c r="E1303" s="24">
        <v>0</v>
      </c>
    </row>
    <row r="1304" spans="1:5" x14ac:dyDescent="0.25">
      <c r="A1304" s="24" t="s">
        <v>236</v>
      </c>
      <c r="B1304" s="24" t="s">
        <v>58</v>
      </c>
      <c r="C1304" s="24">
        <v>2035</v>
      </c>
      <c r="D1304" t="str">
        <f t="shared" si="45"/>
        <v>MT_FRT_RAIL_CONV</v>
      </c>
      <c r="E1304" s="24">
        <v>0</v>
      </c>
    </row>
    <row r="1305" spans="1:5" x14ac:dyDescent="0.25">
      <c r="A1305" s="24" t="s">
        <v>239</v>
      </c>
      <c r="B1305" s="24" t="s">
        <v>58</v>
      </c>
      <c r="C1305" s="24">
        <v>2035</v>
      </c>
      <c r="D1305" t="str">
        <f t="shared" si="45"/>
        <v>MT_FRT_RAIL_CONV</v>
      </c>
      <c r="E1305" s="24">
        <v>0</v>
      </c>
    </row>
    <row r="1306" spans="1:5" x14ac:dyDescent="0.25">
      <c r="A1306" s="24" t="s">
        <v>240</v>
      </c>
      <c r="B1306" s="24" t="s">
        <v>58</v>
      </c>
      <c r="C1306" s="24">
        <v>2035</v>
      </c>
      <c r="D1306" t="str">
        <f t="shared" si="45"/>
        <v>MT_FRT_RAIL_CONV</v>
      </c>
      <c r="E1306" s="24">
        <v>0</v>
      </c>
    </row>
    <row r="1307" spans="1:5" x14ac:dyDescent="0.25">
      <c r="A1307" s="24" t="s">
        <v>238</v>
      </c>
      <c r="B1307" s="24" t="s">
        <v>58</v>
      </c>
      <c r="C1307" s="24">
        <v>2040</v>
      </c>
      <c r="D1307" t="str">
        <f t="shared" si="45"/>
        <v>MT_FRT_RAIL_CONV</v>
      </c>
      <c r="E1307" s="24">
        <v>0</v>
      </c>
    </row>
    <row r="1308" spans="1:5" x14ac:dyDescent="0.25">
      <c r="A1308" s="24" t="s">
        <v>222</v>
      </c>
      <c r="B1308" s="24" t="s">
        <v>58</v>
      </c>
      <c r="C1308" s="24">
        <v>2040</v>
      </c>
      <c r="D1308" t="str">
        <f t="shared" si="45"/>
        <v>MT_FRT_RAIL_CONV</v>
      </c>
      <c r="E1308" s="24">
        <v>0</v>
      </c>
    </row>
    <row r="1309" spans="1:5" x14ac:dyDescent="0.25">
      <c r="A1309" s="24" t="s">
        <v>236</v>
      </c>
      <c r="B1309" s="24" t="s">
        <v>58</v>
      </c>
      <c r="C1309" s="24">
        <v>2040</v>
      </c>
      <c r="D1309" t="str">
        <f t="shared" si="45"/>
        <v>MT_FRT_RAIL_CONV</v>
      </c>
      <c r="E1309" s="24">
        <v>0</v>
      </c>
    </row>
    <row r="1310" spans="1:5" x14ac:dyDescent="0.25">
      <c r="A1310" s="24" t="s">
        <v>239</v>
      </c>
      <c r="B1310" s="24" t="s">
        <v>58</v>
      </c>
      <c r="C1310" s="24">
        <v>2040</v>
      </c>
      <c r="D1310" t="str">
        <f t="shared" si="45"/>
        <v>MT_FRT_RAIL_CONV</v>
      </c>
      <c r="E1310" s="24">
        <v>0</v>
      </c>
    </row>
    <row r="1311" spans="1:5" x14ac:dyDescent="0.25">
      <c r="A1311" s="24" t="s">
        <v>240</v>
      </c>
      <c r="B1311" s="24" t="s">
        <v>58</v>
      </c>
      <c r="C1311" s="24">
        <v>2040</v>
      </c>
      <c r="D1311" t="str">
        <f t="shared" si="45"/>
        <v>MT_FRT_RAIL_CONV</v>
      </c>
      <c r="E1311" s="24">
        <v>0</v>
      </c>
    </row>
    <row r="1312" spans="1:5" x14ac:dyDescent="0.25">
      <c r="A1312" s="24" t="s">
        <v>238</v>
      </c>
      <c r="B1312" s="24" t="s">
        <v>58</v>
      </c>
      <c r="C1312" s="24">
        <v>2045</v>
      </c>
      <c r="D1312" t="str">
        <f t="shared" si="45"/>
        <v>MT_FRT_RAIL_CONV</v>
      </c>
      <c r="E1312" s="24">
        <v>0</v>
      </c>
    </row>
    <row r="1313" spans="1:5" x14ac:dyDescent="0.25">
      <c r="A1313" s="24" t="s">
        <v>222</v>
      </c>
      <c r="B1313" s="24" t="s">
        <v>58</v>
      </c>
      <c r="C1313" s="24">
        <v>2045</v>
      </c>
      <c r="D1313" t="str">
        <f t="shared" si="45"/>
        <v>MT_FRT_RAIL_CONV</v>
      </c>
      <c r="E1313" s="24">
        <v>0</v>
      </c>
    </row>
    <row r="1314" spans="1:5" x14ac:dyDescent="0.25">
      <c r="A1314" s="24" t="s">
        <v>236</v>
      </c>
      <c r="B1314" s="24" t="s">
        <v>58</v>
      </c>
      <c r="C1314" s="24">
        <v>2045</v>
      </c>
      <c r="D1314" t="str">
        <f t="shared" si="45"/>
        <v>MT_FRT_RAIL_CONV</v>
      </c>
      <c r="E1314" s="24">
        <v>0</v>
      </c>
    </row>
    <row r="1315" spans="1:5" x14ac:dyDescent="0.25">
      <c r="A1315" s="24" t="s">
        <v>239</v>
      </c>
      <c r="B1315" s="24" t="s">
        <v>58</v>
      </c>
      <c r="C1315" s="24">
        <v>2045</v>
      </c>
      <c r="D1315" t="str">
        <f t="shared" ref="D1315:D1346" si="46">D1314</f>
        <v>MT_FRT_RAIL_CONV</v>
      </c>
      <c r="E1315" s="24">
        <v>0</v>
      </c>
    </row>
    <row r="1316" spans="1:5" x14ac:dyDescent="0.25">
      <c r="A1316" s="24" t="s">
        <v>240</v>
      </c>
      <c r="B1316" s="24" t="s">
        <v>58</v>
      </c>
      <c r="C1316" s="24">
        <v>2045</v>
      </c>
      <c r="D1316" t="str">
        <f t="shared" si="46"/>
        <v>MT_FRT_RAIL_CONV</v>
      </c>
      <c r="E1316" s="24">
        <v>0</v>
      </c>
    </row>
    <row r="1317" spans="1:5" x14ac:dyDescent="0.25">
      <c r="A1317" s="24" t="s">
        <v>238</v>
      </c>
      <c r="B1317" s="24" t="s">
        <v>58</v>
      </c>
      <c r="C1317" s="24">
        <v>2050</v>
      </c>
      <c r="D1317" t="str">
        <f t="shared" si="46"/>
        <v>MT_FRT_RAIL_CONV</v>
      </c>
      <c r="E1317" s="24">
        <v>0</v>
      </c>
    </row>
    <row r="1318" spans="1:5" x14ac:dyDescent="0.25">
      <c r="A1318" s="24" t="s">
        <v>222</v>
      </c>
      <c r="B1318" s="24" t="s">
        <v>58</v>
      </c>
      <c r="C1318" s="24">
        <v>2050</v>
      </c>
      <c r="D1318" t="str">
        <f t="shared" si="46"/>
        <v>MT_FRT_RAIL_CONV</v>
      </c>
      <c r="E1318" s="24">
        <v>0</v>
      </c>
    </row>
    <row r="1319" spans="1:5" x14ac:dyDescent="0.25">
      <c r="A1319" s="24" t="s">
        <v>236</v>
      </c>
      <c r="B1319" s="24" t="s">
        <v>58</v>
      </c>
      <c r="C1319" s="24">
        <v>2050</v>
      </c>
      <c r="D1319" t="str">
        <f t="shared" si="46"/>
        <v>MT_FRT_RAIL_CONV</v>
      </c>
      <c r="E1319" s="24">
        <v>0</v>
      </c>
    </row>
    <row r="1320" spans="1:5" x14ac:dyDescent="0.25">
      <c r="A1320" s="24" t="s">
        <v>239</v>
      </c>
      <c r="B1320" s="24" t="s">
        <v>58</v>
      </c>
      <c r="C1320" s="24">
        <v>2050</v>
      </c>
      <c r="D1320" t="str">
        <f t="shared" si="46"/>
        <v>MT_FRT_RAIL_CONV</v>
      </c>
      <c r="E1320" s="24">
        <v>0</v>
      </c>
    </row>
    <row r="1321" spans="1:5" x14ac:dyDescent="0.25">
      <c r="A1321" s="24" t="s">
        <v>240</v>
      </c>
      <c r="B1321" s="24" t="s">
        <v>58</v>
      </c>
      <c r="C1321" s="24">
        <v>2050</v>
      </c>
      <c r="D1321" t="str">
        <f t="shared" si="46"/>
        <v>MT_FRT_RAIL_CONV</v>
      </c>
      <c r="E1321" s="24">
        <v>0</v>
      </c>
    </row>
    <row r="1322" spans="1:5" x14ac:dyDescent="0.25">
      <c r="A1322" s="43" t="s">
        <v>238</v>
      </c>
      <c r="B1322" s="24" t="s">
        <v>55</v>
      </c>
      <c r="C1322" s="24">
        <v>2018</v>
      </c>
      <c r="D1322" t="str">
        <f t="shared" si="46"/>
        <v>MT_FRT_RAIL_CONV</v>
      </c>
      <c r="E1322" s="24">
        <v>0.1305</v>
      </c>
    </row>
    <row r="1323" spans="1:5" x14ac:dyDescent="0.25">
      <c r="A1323" s="43" t="s">
        <v>222</v>
      </c>
      <c r="B1323" s="24" t="s">
        <v>55</v>
      </c>
      <c r="C1323" s="24">
        <v>2018</v>
      </c>
      <c r="D1323" t="str">
        <f t="shared" si="46"/>
        <v>MT_FRT_RAIL_CONV</v>
      </c>
      <c r="E1323" s="24">
        <v>7.2000000000000008E-2</v>
      </c>
    </row>
    <row r="1324" spans="1:5" x14ac:dyDescent="0.25">
      <c r="A1324" s="43" t="s">
        <v>236</v>
      </c>
      <c r="B1324" s="24" t="s">
        <v>55</v>
      </c>
      <c r="C1324" s="24">
        <v>2018</v>
      </c>
      <c r="D1324" t="str">
        <f t="shared" si="46"/>
        <v>MT_FRT_RAIL_CONV</v>
      </c>
      <c r="E1324" s="24">
        <v>5.1000000000000011E-2</v>
      </c>
    </row>
    <row r="1325" spans="1:5" x14ac:dyDescent="0.25">
      <c r="A1325" s="43" t="s">
        <v>239</v>
      </c>
      <c r="B1325" s="24" t="s">
        <v>55</v>
      </c>
      <c r="C1325" s="24">
        <v>2018</v>
      </c>
      <c r="D1325" t="str">
        <f t="shared" si="46"/>
        <v>MT_FRT_RAIL_CONV</v>
      </c>
      <c r="E1325" s="24">
        <v>4.5000000000000005E-2</v>
      </c>
    </row>
    <row r="1326" spans="1:5" x14ac:dyDescent="0.25">
      <c r="A1326" s="43" t="s">
        <v>240</v>
      </c>
      <c r="B1326" s="24" t="s">
        <v>55</v>
      </c>
      <c r="C1326" s="24">
        <v>2018</v>
      </c>
      <c r="D1326" t="str">
        <f t="shared" si="46"/>
        <v>MT_FRT_RAIL_CONV</v>
      </c>
      <c r="E1326" s="24">
        <v>4.8000000000000008E-2</v>
      </c>
    </row>
    <row r="1327" spans="1:5" x14ac:dyDescent="0.25">
      <c r="A1327" s="43" t="s">
        <v>238</v>
      </c>
      <c r="B1327" s="24" t="s">
        <v>55</v>
      </c>
      <c r="C1327" s="24">
        <v>2020</v>
      </c>
      <c r="D1327" t="str">
        <f t="shared" si="46"/>
        <v>MT_FRT_RAIL_CONV</v>
      </c>
      <c r="E1327" s="24">
        <v>9.8400000000000015E-2</v>
      </c>
    </row>
    <row r="1328" spans="1:5" x14ac:dyDescent="0.25">
      <c r="A1328" s="43" t="s">
        <v>222</v>
      </c>
      <c r="B1328" s="24" t="s">
        <v>55</v>
      </c>
      <c r="C1328" s="24">
        <v>2020</v>
      </c>
      <c r="D1328" t="str">
        <f t="shared" si="46"/>
        <v>MT_FRT_RAIL_CONV</v>
      </c>
      <c r="E1328" s="24">
        <v>5.5200000000000013E-2</v>
      </c>
    </row>
    <row r="1329" spans="1:5" x14ac:dyDescent="0.25">
      <c r="A1329" s="43" t="s">
        <v>236</v>
      </c>
      <c r="B1329" s="24" t="s">
        <v>55</v>
      </c>
      <c r="C1329" s="24">
        <v>2020</v>
      </c>
      <c r="D1329" t="str">
        <f t="shared" si="46"/>
        <v>MT_FRT_RAIL_CONV</v>
      </c>
      <c r="E1329" s="24">
        <v>3.8400000000000011E-2</v>
      </c>
    </row>
    <row r="1330" spans="1:5" x14ac:dyDescent="0.25">
      <c r="A1330" s="43" t="s">
        <v>239</v>
      </c>
      <c r="B1330" s="24" t="s">
        <v>55</v>
      </c>
      <c r="C1330" s="24">
        <v>2020</v>
      </c>
      <c r="D1330" t="str">
        <f t="shared" si="46"/>
        <v>MT_FRT_RAIL_CONV</v>
      </c>
      <c r="E1330" s="24">
        <v>3.4800000000000005E-2</v>
      </c>
    </row>
    <row r="1331" spans="1:5" x14ac:dyDescent="0.25">
      <c r="A1331" s="43" t="s">
        <v>240</v>
      </c>
      <c r="B1331" s="24" t="s">
        <v>55</v>
      </c>
      <c r="C1331" s="24">
        <v>2020</v>
      </c>
      <c r="D1331" t="str">
        <f t="shared" si="46"/>
        <v>MT_FRT_RAIL_CONV</v>
      </c>
      <c r="E1331" s="24">
        <v>3.7200000000000004E-2</v>
      </c>
    </row>
    <row r="1332" spans="1:5" x14ac:dyDescent="0.25">
      <c r="A1332" s="43" t="s">
        <v>238</v>
      </c>
      <c r="B1332" s="24" t="s">
        <v>55</v>
      </c>
      <c r="C1332" s="24">
        <v>2025</v>
      </c>
      <c r="D1332" t="str">
        <f t="shared" si="46"/>
        <v>MT_FRT_RAIL_CONV</v>
      </c>
      <c r="E1332" s="24">
        <v>0</v>
      </c>
    </row>
    <row r="1333" spans="1:5" x14ac:dyDescent="0.25">
      <c r="A1333" s="43" t="s">
        <v>222</v>
      </c>
      <c r="B1333" s="24" t="s">
        <v>55</v>
      </c>
      <c r="C1333" s="24">
        <v>2025</v>
      </c>
      <c r="D1333" t="str">
        <f t="shared" si="46"/>
        <v>MT_FRT_RAIL_CONV</v>
      </c>
      <c r="E1333" s="24">
        <v>0</v>
      </c>
    </row>
    <row r="1334" spans="1:5" x14ac:dyDescent="0.25">
      <c r="A1334" s="43" t="s">
        <v>236</v>
      </c>
      <c r="B1334" s="24" t="s">
        <v>55</v>
      </c>
      <c r="C1334" s="24">
        <v>2025</v>
      </c>
      <c r="D1334" t="str">
        <f t="shared" si="46"/>
        <v>MT_FRT_RAIL_CONV</v>
      </c>
      <c r="E1334" s="24">
        <v>0</v>
      </c>
    </row>
    <row r="1335" spans="1:5" x14ac:dyDescent="0.25">
      <c r="A1335" s="43" t="s">
        <v>239</v>
      </c>
      <c r="B1335" s="24" t="s">
        <v>55</v>
      </c>
      <c r="C1335" s="24">
        <v>2025</v>
      </c>
      <c r="D1335" t="str">
        <f t="shared" si="46"/>
        <v>MT_FRT_RAIL_CONV</v>
      </c>
      <c r="E1335" s="24">
        <v>0</v>
      </c>
    </row>
    <row r="1336" spans="1:5" x14ac:dyDescent="0.25">
      <c r="A1336" s="43" t="s">
        <v>240</v>
      </c>
      <c r="B1336" s="24" t="s">
        <v>55</v>
      </c>
      <c r="C1336" s="24">
        <v>2025</v>
      </c>
      <c r="D1336" t="str">
        <f t="shared" si="46"/>
        <v>MT_FRT_RAIL_CONV</v>
      </c>
      <c r="E1336" s="24">
        <v>0</v>
      </c>
    </row>
    <row r="1337" spans="1:5" x14ac:dyDescent="0.25">
      <c r="A1337" s="43" t="s">
        <v>238</v>
      </c>
      <c r="B1337" s="24" t="s">
        <v>55</v>
      </c>
      <c r="C1337" s="24">
        <v>2030</v>
      </c>
      <c r="D1337" t="str">
        <f t="shared" si="46"/>
        <v>MT_FRT_RAIL_CONV</v>
      </c>
      <c r="E1337" s="24">
        <v>0</v>
      </c>
    </row>
    <row r="1338" spans="1:5" x14ac:dyDescent="0.25">
      <c r="A1338" s="43" t="s">
        <v>222</v>
      </c>
      <c r="B1338" s="24" t="s">
        <v>55</v>
      </c>
      <c r="C1338" s="24">
        <v>2030</v>
      </c>
      <c r="D1338" t="str">
        <f t="shared" si="46"/>
        <v>MT_FRT_RAIL_CONV</v>
      </c>
      <c r="E1338" s="24">
        <v>0</v>
      </c>
    </row>
    <row r="1339" spans="1:5" x14ac:dyDescent="0.25">
      <c r="A1339" s="43" t="s">
        <v>236</v>
      </c>
      <c r="B1339" s="24" t="s">
        <v>55</v>
      </c>
      <c r="C1339" s="24">
        <v>2030</v>
      </c>
      <c r="D1339" t="str">
        <f t="shared" si="46"/>
        <v>MT_FRT_RAIL_CONV</v>
      </c>
      <c r="E1339" s="24">
        <v>0</v>
      </c>
    </row>
    <row r="1340" spans="1:5" x14ac:dyDescent="0.25">
      <c r="A1340" s="43" t="s">
        <v>239</v>
      </c>
      <c r="B1340" s="24" t="s">
        <v>55</v>
      </c>
      <c r="C1340" s="24">
        <v>2030</v>
      </c>
      <c r="D1340" t="str">
        <f t="shared" si="46"/>
        <v>MT_FRT_RAIL_CONV</v>
      </c>
      <c r="E1340" s="24">
        <v>0</v>
      </c>
    </row>
    <row r="1341" spans="1:5" x14ac:dyDescent="0.25">
      <c r="A1341" s="43" t="s">
        <v>240</v>
      </c>
      <c r="B1341" s="24" t="s">
        <v>55</v>
      </c>
      <c r="C1341" s="24">
        <v>2030</v>
      </c>
      <c r="D1341" t="str">
        <f t="shared" si="46"/>
        <v>MT_FRT_RAIL_CONV</v>
      </c>
      <c r="E1341" s="24">
        <v>0</v>
      </c>
    </row>
    <row r="1342" spans="1:5" x14ac:dyDescent="0.25">
      <c r="A1342" s="43" t="s">
        <v>238</v>
      </c>
      <c r="B1342" s="24" t="s">
        <v>55</v>
      </c>
      <c r="C1342" s="24">
        <v>2035</v>
      </c>
      <c r="D1342" t="str">
        <f t="shared" si="46"/>
        <v>MT_FRT_RAIL_CONV</v>
      </c>
      <c r="E1342" s="24">
        <v>0</v>
      </c>
    </row>
    <row r="1343" spans="1:5" x14ac:dyDescent="0.25">
      <c r="A1343" s="43" t="s">
        <v>222</v>
      </c>
      <c r="B1343" s="24" t="s">
        <v>55</v>
      </c>
      <c r="C1343" s="24">
        <v>2035</v>
      </c>
      <c r="D1343" t="str">
        <f t="shared" si="46"/>
        <v>MT_FRT_RAIL_CONV</v>
      </c>
      <c r="E1343" s="24">
        <v>0</v>
      </c>
    </row>
    <row r="1344" spans="1:5" x14ac:dyDescent="0.25">
      <c r="A1344" s="43" t="s">
        <v>236</v>
      </c>
      <c r="B1344" s="24" t="s">
        <v>55</v>
      </c>
      <c r="C1344" s="24">
        <v>2035</v>
      </c>
      <c r="D1344" t="str">
        <f t="shared" si="46"/>
        <v>MT_FRT_RAIL_CONV</v>
      </c>
      <c r="E1344" s="24">
        <v>0</v>
      </c>
    </row>
    <row r="1345" spans="1:5" x14ac:dyDescent="0.25">
      <c r="A1345" s="43" t="s">
        <v>239</v>
      </c>
      <c r="B1345" s="24" t="s">
        <v>55</v>
      </c>
      <c r="C1345" s="24">
        <v>2035</v>
      </c>
      <c r="D1345" t="str">
        <f t="shared" si="46"/>
        <v>MT_FRT_RAIL_CONV</v>
      </c>
      <c r="E1345" s="24">
        <v>0</v>
      </c>
    </row>
    <row r="1346" spans="1:5" x14ac:dyDescent="0.25">
      <c r="A1346" s="43" t="s">
        <v>240</v>
      </c>
      <c r="B1346" s="24" t="s">
        <v>55</v>
      </c>
      <c r="C1346" s="24">
        <v>2035</v>
      </c>
      <c r="D1346" t="str">
        <f t="shared" si="46"/>
        <v>MT_FRT_RAIL_CONV</v>
      </c>
      <c r="E1346" s="24">
        <v>0</v>
      </c>
    </row>
    <row r="1347" spans="1:5" x14ac:dyDescent="0.25">
      <c r="A1347" s="43" t="s">
        <v>238</v>
      </c>
      <c r="B1347" s="24" t="s">
        <v>55</v>
      </c>
      <c r="C1347" s="24">
        <v>2040</v>
      </c>
      <c r="D1347" t="str">
        <f t="shared" ref="D1347:D1361" si="47">D1346</f>
        <v>MT_FRT_RAIL_CONV</v>
      </c>
      <c r="E1347" s="24">
        <v>0</v>
      </c>
    </row>
    <row r="1348" spans="1:5" x14ac:dyDescent="0.25">
      <c r="A1348" s="43" t="s">
        <v>222</v>
      </c>
      <c r="B1348" s="24" t="s">
        <v>55</v>
      </c>
      <c r="C1348" s="24">
        <v>2040</v>
      </c>
      <c r="D1348" t="str">
        <f t="shared" si="47"/>
        <v>MT_FRT_RAIL_CONV</v>
      </c>
      <c r="E1348" s="24">
        <v>0</v>
      </c>
    </row>
    <row r="1349" spans="1:5" x14ac:dyDescent="0.25">
      <c r="A1349" s="43" t="s">
        <v>236</v>
      </c>
      <c r="B1349" s="24" t="s">
        <v>55</v>
      </c>
      <c r="C1349" s="24">
        <v>2040</v>
      </c>
      <c r="D1349" t="str">
        <f t="shared" si="47"/>
        <v>MT_FRT_RAIL_CONV</v>
      </c>
      <c r="E1349" s="24">
        <v>0</v>
      </c>
    </row>
    <row r="1350" spans="1:5" x14ac:dyDescent="0.25">
      <c r="A1350" s="43" t="s">
        <v>239</v>
      </c>
      <c r="B1350" s="24" t="s">
        <v>55</v>
      </c>
      <c r="C1350" s="24">
        <v>2040</v>
      </c>
      <c r="D1350" t="str">
        <f t="shared" si="47"/>
        <v>MT_FRT_RAIL_CONV</v>
      </c>
      <c r="E1350" s="24">
        <v>0</v>
      </c>
    </row>
    <row r="1351" spans="1:5" x14ac:dyDescent="0.25">
      <c r="A1351" s="43" t="s">
        <v>240</v>
      </c>
      <c r="B1351" s="24" t="s">
        <v>55</v>
      </c>
      <c r="C1351" s="24">
        <v>2040</v>
      </c>
      <c r="D1351" t="str">
        <f t="shared" si="47"/>
        <v>MT_FRT_RAIL_CONV</v>
      </c>
      <c r="E1351" s="24">
        <v>0</v>
      </c>
    </row>
    <row r="1352" spans="1:5" x14ac:dyDescent="0.25">
      <c r="A1352" s="43" t="s">
        <v>238</v>
      </c>
      <c r="B1352" s="24" t="s">
        <v>55</v>
      </c>
      <c r="C1352" s="24">
        <v>2045</v>
      </c>
      <c r="D1352" t="str">
        <f t="shared" si="47"/>
        <v>MT_FRT_RAIL_CONV</v>
      </c>
      <c r="E1352" s="24">
        <v>0</v>
      </c>
    </row>
    <row r="1353" spans="1:5" x14ac:dyDescent="0.25">
      <c r="A1353" s="43" t="s">
        <v>222</v>
      </c>
      <c r="B1353" s="24" t="s">
        <v>55</v>
      </c>
      <c r="C1353" s="24">
        <v>2045</v>
      </c>
      <c r="D1353" t="str">
        <f t="shared" si="47"/>
        <v>MT_FRT_RAIL_CONV</v>
      </c>
      <c r="E1353" s="24">
        <v>0</v>
      </c>
    </row>
    <row r="1354" spans="1:5" x14ac:dyDescent="0.25">
      <c r="A1354" s="43" t="s">
        <v>236</v>
      </c>
      <c r="B1354" s="24" t="s">
        <v>55</v>
      </c>
      <c r="C1354" s="24">
        <v>2045</v>
      </c>
      <c r="D1354" t="str">
        <f t="shared" si="47"/>
        <v>MT_FRT_RAIL_CONV</v>
      </c>
      <c r="E1354" s="24">
        <v>0</v>
      </c>
    </row>
    <row r="1355" spans="1:5" x14ac:dyDescent="0.25">
      <c r="A1355" s="43" t="s">
        <v>239</v>
      </c>
      <c r="B1355" s="24" t="s">
        <v>55</v>
      </c>
      <c r="C1355" s="24">
        <v>2045</v>
      </c>
      <c r="D1355" t="str">
        <f t="shared" si="47"/>
        <v>MT_FRT_RAIL_CONV</v>
      </c>
      <c r="E1355" s="24">
        <v>0</v>
      </c>
    </row>
    <row r="1356" spans="1:5" x14ac:dyDescent="0.25">
      <c r="A1356" s="43" t="s">
        <v>240</v>
      </c>
      <c r="B1356" s="24" t="s">
        <v>55</v>
      </c>
      <c r="C1356" s="24">
        <v>2045</v>
      </c>
      <c r="D1356" t="str">
        <f t="shared" si="47"/>
        <v>MT_FRT_RAIL_CONV</v>
      </c>
      <c r="E1356" s="24">
        <v>0</v>
      </c>
    </row>
    <row r="1357" spans="1:5" x14ac:dyDescent="0.25">
      <c r="A1357" s="43" t="s">
        <v>238</v>
      </c>
      <c r="B1357" s="24" t="s">
        <v>55</v>
      </c>
      <c r="C1357" s="24">
        <v>2050</v>
      </c>
      <c r="D1357" t="str">
        <f t="shared" si="47"/>
        <v>MT_FRT_RAIL_CONV</v>
      </c>
      <c r="E1357" s="24">
        <v>0</v>
      </c>
    </row>
    <row r="1358" spans="1:5" x14ac:dyDescent="0.25">
      <c r="A1358" s="43" t="s">
        <v>222</v>
      </c>
      <c r="B1358" s="24" t="s">
        <v>55</v>
      </c>
      <c r="C1358" s="24">
        <v>2050</v>
      </c>
      <c r="D1358" t="str">
        <f t="shared" si="47"/>
        <v>MT_FRT_RAIL_CONV</v>
      </c>
      <c r="E1358" s="24">
        <v>0</v>
      </c>
    </row>
    <row r="1359" spans="1:5" x14ac:dyDescent="0.25">
      <c r="A1359" s="43" t="s">
        <v>236</v>
      </c>
      <c r="B1359" s="24" t="s">
        <v>55</v>
      </c>
      <c r="C1359" s="24">
        <v>2050</v>
      </c>
      <c r="D1359" t="str">
        <f t="shared" si="47"/>
        <v>MT_FRT_RAIL_CONV</v>
      </c>
      <c r="E1359" s="24">
        <v>0</v>
      </c>
    </row>
    <row r="1360" spans="1:5" x14ac:dyDescent="0.25">
      <c r="A1360" s="43" t="s">
        <v>239</v>
      </c>
      <c r="B1360" s="24" t="s">
        <v>55</v>
      </c>
      <c r="C1360" s="24">
        <v>2050</v>
      </c>
      <c r="D1360" t="str">
        <f t="shared" si="47"/>
        <v>MT_FRT_RAIL_CONV</v>
      </c>
      <c r="E1360" s="24">
        <v>0</v>
      </c>
    </row>
    <row r="1361" spans="1:5" x14ac:dyDescent="0.25">
      <c r="A1361" s="43" t="s">
        <v>240</v>
      </c>
      <c r="B1361" s="24" t="s">
        <v>55</v>
      </c>
      <c r="C1361" s="24">
        <v>2050</v>
      </c>
      <c r="D1361" t="str">
        <f t="shared" si="47"/>
        <v>MT_FRT_RAIL_CONV</v>
      </c>
      <c r="E1361" s="24">
        <v>0</v>
      </c>
    </row>
    <row r="1362" spans="1:5" x14ac:dyDescent="0.25">
      <c r="A1362" s="24" t="s">
        <v>238</v>
      </c>
      <c r="B1362" s="24" t="s">
        <v>58</v>
      </c>
      <c r="C1362" s="24">
        <v>2018</v>
      </c>
      <c r="D1362" s="24" t="s">
        <v>77</v>
      </c>
      <c r="E1362" s="24">
        <v>0</v>
      </c>
    </row>
    <row r="1363" spans="1:5" x14ac:dyDescent="0.25">
      <c r="A1363" s="24" t="s">
        <v>222</v>
      </c>
      <c r="B1363" s="24" t="s">
        <v>58</v>
      </c>
      <c r="C1363" s="24">
        <v>2018</v>
      </c>
      <c r="D1363" t="str">
        <f t="shared" ref="D1363:D1394" si="48">D1362</f>
        <v>MT_FRT_SHIP_CONV</v>
      </c>
      <c r="E1363" s="24">
        <v>0</v>
      </c>
    </row>
    <row r="1364" spans="1:5" x14ac:dyDescent="0.25">
      <c r="A1364" s="24" t="s">
        <v>236</v>
      </c>
      <c r="B1364" s="24" t="s">
        <v>58</v>
      </c>
      <c r="C1364" s="24">
        <v>2018</v>
      </c>
      <c r="D1364" t="str">
        <f t="shared" si="48"/>
        <v>MT_FRT_SHIP_CONV</v>
      </c>
      <c r="E1364" s="24">
        <v>0</v>
      </c>
    </row>
    <row r="1365" spans="1:5" x14ac:dyDescent="0.25">
      <c r="A1365" s="24" t="s">
        <v>239</v>
      </c>
      <c r="B1365" s="24" t="s">
        <v>58</v>
      </c>
      <c r="C1365" s="24">
        <v>2018</v>
      </c>
      <c r="D1365" t="str">
        <f t="shared" si="48"/>
        <v>MT_FRT_SHIP_CONV</v>
      </c>
      <c r="E1365" s="24">
        <v>0</v>
      </c>
    </row>
    <row r="1366" spans="1:5" x14ac:dyDescent="0.25">
      <c r="A1366" s="24" t="s">
        <v>240</v>
      </c>
      <c r="B1366" s="24" t="s">
        <v>58</v>
      </c>
      <c r="C1366" s="24">
        <v>2018</v>
      </c>
      <c r="D1366" t="str">
        <f t="shared" si="48"/>
        <v>MT_FRT_SHIP_CONV</v>
      </c>
      <c r="E1366" s="24">
        <v>0</v>
      </c>
    </row>
    <row r="1367" spans="1:5" x14ac:dyDescent="0.25">
      <c r="A1367" s="24" t="s">
        <v>238</v>
      </c>
      <c r="B1367" s="24" t="s">
        <v>58</v>
      </c>
      <c r="C1367" s="24">
        <v>2020</v>
      </c>
      <c r="D1367" t="str">
        <f t="shared" si="48"/>
        <v>MT_FRT_SHIP_CONV</v>
      </c>
      <c r="E1367" s="24">
        <v>0</v>
      </c>
    </row>
    <row r="1368" spans="1:5" x14ac:dyDescent="0.25">
      <c r="A1368" s="24" t="s">
        <v>222</v>
      </c>
      <c r="B1368" s="24" t="s">
        <v>58</v>
      </c>
      <c r="C1368" s="24">
        <v>2020</v>
      </c>
      <c r="D1368" t="str">
        <f t="shared" si="48"/>
        <v>MT_FRT_SHIP_CONV</v>
      </c>
      <c r="E1368" s="24">
        <v>0</v>
      </c>
    </row>
    <row r="1369" spans="1:5" x14ac:dyDescent="0.25">
      <c r="A1369" s="24" t="s">
        <v>236</v>
      </c>
      <c r="B1369" s="24" t="s">
        <v>58</v>
      </c>
      <c r="C1369" s="24">
        <v>2020</v>
      </c>
      <c r="D1369" t="str">
        <f t="shared" si="48"/>
        <v>MT_FRT_SHIP_CONV</v>
      </c>
      <c r="E1369" s="24">
        <v>0</v>
      </c>
    </row>
    <row r="1370" spans="1:5" x14ac:dyDescent="0.25">
      <c r="A1370" s="24" t="s">
        <v>239</v>
      </c>
      <c r="B1370" s="24" t="s">
        <v>58</v>
      </c>
      <c r="C1370" s="24">
        <v>2020</v>
      </c>
      <c r="D1370" t="str">
        <f t="shared" si="48"/>
        <v>MT_FRT_SHIP_CONV</v>
      </c>
      <c r="E1370" s="24">
        <v>0</v>
      </c>
    </row>
    <row r="1371" spans="1:5" x14ac:dyDescent="0.25">
      <c r="A1371" s="24" t="s">
        <v>240</v>
      </c>
      <c r="B1371" s="24" t="s">
        <v>58</v>
      </c>
      <c r="C1371" s="24">
        <v>2020</v>
      </c>
      <c r="D1371" t="str">
        <f t="shared" si="48"/>
        <v>MT_FRT_SHIP_CONV</v>
      </c>
      <c r="E1371" s="24">
        <v>0</v>
      </c>
    </row>
    <row r="1372" spans="1:5" x14ac:dyDescent="0.25">
      <c r="A1372" s="24" t="s">
        <v>238</v>
      </c>
      <c r="B1372" s="24" t="s">
        <v>58</v>
      </c>
      <c r="C1372" s="24">
        <v>2025</v>
      </c>
      <c r="D1372" t="str">
        <f t="shared" si="48"/>
        <v>MT_FRT_SHIP_CONV</v>
      </c>
      <c r="E1372" s="24">
        <v>0</v>
      </c>
    </row>
    <row r="1373" spans="1:5" x14ac:dyDescent="0.25">
      <c r="A1373" s="24" t="s">
        <v>222</v>
      </c>
      <c r="B1373" s="24" t="s">
        <v>58</v>
      </c>
      <c r="C1373" s="24">
        <v>2025</v>
      </c>
      <c r="D1373" t="str">
        <f t="shared" si="48"/>
        <v>MT_FRT_SHIP_CONV</v>
      </c>
      <c r="E1373" s="24">
        <v>0</v>
      </c>
    </row>
    <row r="1374" spans="1:5" x14ac:dyDescent="0.25">
      <c r="A1374" s="24" t="s">
        <v>236</v>
      </c>
      <c r="B1374" s="24" t="s">
        <v>58</v>
      </c>
      <c r="C1374" s="24">
        <v>2025</v>
      </c>
      <c r="D1374" t="str">
        <f t="shared" si="48"/>
        <v>MT_FRT_SHIP_CONV</v>
      </c>
      <c r="E1374" s="24">
        <v>0</v>
      </c>
    </row>
    <row r="1375" spans="1:5" x14ac:dyDescent="0.25">
      <c r="A1375" s="24" t="s">
        <v>239</v>
      </c>
      <c r="B1375" s="24" t="s">
        <v>58</v>
      </c>
      <c r="C1375" s="24">
        <v>2025</v>
      </c>
      <c r="D1375" t="str">
        <f t="shared" si="48"/>
        <v>MT_FRT_SHIP_CONV</v>
      </c>
      <c r="E1375" s="24">
        <v>0</v>
      </c>
    </row>
    <row r="1376" spans="1:5" x14ac:dyDescent="0.25">
      <c r="A1376" s="24" t="s">
        <v>240</v>
      </c>
      <c r="B1376" s="24" t="s">
        <v>58</v>
      </c>
      <c r="C1376" s="24">
        <v>2025</v>
      </c>
      <c r="D1376" t="str">
        <f t="shared" si="48"/>
        <v>MT_FRT_SHIP_CONV</v>
      </c>
      <c r="E1376" s="24">
        <v>0</v>
      </c>
    </row>
    <row r="1377" spans="1:5" x14ac:dyDescent="0.25">
      <c r="A1377" s="24" t="s">
        <v>238</v>
      </c>
      <c r="B1377" s="24" t="s">
        <v>58</v>
      </c>
      <c r="C1377" s="24">
        <v>2030</v>
      </c>
      <c r="D1377" t="str">
        <f t="shared" si="48"/>
        <v>MT_FRT_SHIP_CONV</v>
      </c>
      <c r="E1377" s="24">
        <v>0</v>
      </c>
    </row>
    <row r="1378" spans="1:5" x14ac:dyDescent="0.25">
      <c r="A1378" s="24" t="s">
        <v>222</v>
      </c>
      <c r="B1378" s="24" t="s">
        <v>58</v>
      </c>
      <c r="C1378" s="24">
        <v>2030</v>
      </c>
      <c r="D1378" t="str">
        <f t="shared" si="48"/>
        <v>MT_FRT_SHIP_CONV</v>
      </c>
      <c r="E1378" s="24">
        <v>0</v>
      </c>
    </row>
    <row r="1379" spans="1:5" x14ac:dyDescent="0.25">
      <c r="A1379" s="24" t="s">
        <v>236</v>
      </c>
      <c r="B1379" s="24" t="s">
        <v>58</v>
      </c>
      <c r="C1379" s="24">
        <v>2030</v>
      </c>
      <c r="D1379" t="str">
        <f t="shared" si="48"/>
        <v>MT_FRT_SHIP_CONV</v>
      </c>
      <c r="E1379" s="24">
        <v>0</v>
      </c>
    </row>
    <row r="1380" spans="1:5" x14ac:dyDescent="0.25">
      <c r="A1380" s="24" t="s">
        <v>239</v>
      </c>
      <c r="B1380" s="24" t="s">
        <v>58</v>
      </c>
      <c r="C1380" s="24">
        <v>2030</v>
      </c>
      <c r="D1380" t="str">
        <f t="shared" si="48"/>
        <v>MT_FRT_SHIP_CONV</v>
      </c>
      <c r="E1380" s="24">
        <v>0</v>
      </c>
    </row>
    <row r="1381" spans="1:5" x14ac:dyDescent="0.25">
      <c r="A1381" s="24" t="s">
        <v>240</v>
      </c>
      <c r="B1381" s="24" t="s">
        <v>58</v>
      </c>
      <c r="C1381" s="24">
        <v>2030</v>
      </c>
      <c r="D1381" t="str">
        <f t="shared" si="48"/>
        <v>MT_FRT_SHIP_CONV</v>
      </c>
      <c r="E1381" s="24">
        <v>0</v>
      </c>
    </row>
    <row r="1382" spans="1:5" x14ac:dyDescent="0.25">
      <c r="A1382" s="24" t="s">
        <v>238</v>
      </c>
      <c r="B1382" s="24" t="s">
        <v>58</v>
      </c>
      <c r="C1382" s="24">
        <v>2035</v>
      </c>
      <c r="D1382" t="str">
        <f t="shared" si="48"/>
        <v>MT_FRT_SHIP_CONV</v>
      </c>
      <c r="E1382" s="24">
        <v>0</v>
      </c>
    </row>
    <row r="1383" spans="1:5" x14ac:dyDescent="0.25">
      <c r="A1383" s="24" t="s">
        <v>222</v>
      </c>
      <c r="B1383" s="24" t="s">
        <v>58</v>
      </c>
      <c r="C1383" s="24">
        <v>2035</v>
      </c>
      <c r="D1383" t="str">
        <f t="shared" si="48"/>
        <v>MT_FRT_SHIP_CONV</v>
      </c>
      <c r="E1383" s="24">
        <v>0</v>
      </c>
    </row>
    <row r="1384" spans="1:5" x14ac:dyDescent="0.25">
      <c r="A1384" s="24" t="s">
        <v>236</v>
      </c>
      <c r="B1384" s="24" t="s">
        <v>58</v>
      </c>
      <c r="C1384" s="24">
        <v>2035</v>
      </c>
      <c r="D1384" t="str">
        <f t="shared" si="48"/>
        <v>MT_FRT_SHIP_CONV</v>
      </c>
      <c r="E1384" s="24">
        <v>0</v>
      </c>
    </row>
    <row r="1385" spans="1:5" x14ac:dyDescent="0.25">
      <c r="A1385" s="24" t="s">
        <v>239</v>
      </c>
      <c r="B1385" s="24" t="s">
        <v>58</v>
      </c>
      <c r="C1385" s="24">
        <v>2035</v>
      </c>
      <c r="D1385" t="str">
        <f t="shared" si="48"/>
        <v>MT_FRT_SHIP_CONV</v>
      </c>
      <c r="E1385" s="24">
        <v>0</v>
      </c>
    </row>
    <row r="1386" spans="1:5" x14ac:dyDescent="0.25">
      <c r="A1386" s="24" t="s">
        <v>240</v>
      </c>
      <c r="B1386" s="24" t="s">
        <v>58</v>
      </c>
      <c r="C1386" s="24">
        <v>2035</v>
      </c>
      <c r="D1386" t="str">
        <f t="shared" si="48"/>
        <v>MT_FRT_SHIP_CONV</v>
      </c>
      <c r="E1386" s="24">
        <v>0</v>
      </c>
    </row>
    <row r="1387" spans="1:5" x14ac:dyDescent="0.25">
      <c r="A1387" s="24" t="s">
        <v>238</v>
      </c>
      <c r="B1387" s="24" t="s">
        <v>58</v>
      </c>
      <c r="C1387" s="24">
        <v>2040</v>
      </c>
      <c r="D1387" t="str">
        <f t="shared" si="48"/>
        <v>MT_FRT_SHIP_CONV</v>
      </c>
      <c r="E1387" s="24">
        <v>0</v>
      </c>
    </row>
    <row r="1388" spans="1:5" x14ac:dyDescent="0.25">
      <c r="A1388" s="24" t="s">
        <v>222</v>
      </c>
      <c r="B1388" s="24" t="s">
        <v>58</v>
      </c>
      <c r="C1388" s="24">
        <v>2040</v>
      </c>
      <c r="D1388" t="str">
        <f t="shared" si="48"/>
        <v>MT_FRT_SHIP_CONV</v>
      </c>
      <c r="E1388" s="24">
        <v>0</v>
      </c>
    </row>
    <row r="1389" spans="1:5" x14ac:dyDescent="0.25">
      <c r="A1389" s="24" t="s">
        <v>236</v>
      </c>
      <c r="B1389" s="24" t="s">
        <v>58</v>
      </c>
      <c r="C1389" s="24">
        <v>2040</v>
      </c>
      <c r="D1389" t="str">
        <f t="shared" si="48"/>
        <v>MT_FRT_SHIP_CONV</v>
      </c>
      <c r="E1389" s="24">
        <v>0</v>
      </c>
    </row>
    <row r="1390" spans="1:5" x14ac:dyDescent="0.25">
      <c r="A1390" s="24" t="s">
        <v>239</v>
      </c>
      <c r="B1390" s="24" t="s">
        <v>58</v>
      </c>
      <c r="C1390" s="24">
        <v>2040</v>
      </c>
      <c r="D1390" t="str">
        <f t="shared" si="48"/>
        <v>MT_FRT_SHIP_CONV</v>
      </c>
      <c r="E1390" s="24">
        <v>0</v>
      </c>
    </row>
    <row r="1391" spans="1:5" x14ac:dyDescent="0.25">
      <c r="A1391" s="24" t="s">
        <v>240</v>
      </c>
      <c r="B1391" s="24" t="s">
        <v>58</v>
      </c>
      <c r="C1391" s="24">
        <v>2040</v>
      </c>
      <c r="D1391" t="str">
        <f t="shared" si="48"/>
        <v>MT_FRT_SHIP_CONV</v>
      </c>
      <c r="E1391" s="24">
        <v>0</v>
      </c>
    </row>
    <row r="1392" spans="1:5" x14ac:dyDescent="0.25">
      <c r="A1392" s="24" t="s">
        <v>238</v>
      </c>
      <c r="B1392" s="24" t="s">
        <v>58</v>
      </c>
      <c r="C1392" s="24">
        <v>2045</v>
      </c>
      <c r="D1392" t="str">
        <f t="shared" si="48"/>
        <v>MT_FRT_SHIP_CONV</v>
      </c>
      <c r="E1392" s="24">
        <v>0</v>
      </c>
    </row>
    <row r="1393" spans="1:5" x14ac:dyDescent="0.25">
      <c r="A1393" s="24" t="s">
        <v>222</v>
      </c>
      <c r="B1393" s="24" t="s">
        <v>58</v>
      </c>
      <c r="C1393" s="24">
        <v>2045</v>
      </c>
      <c r="D1393" t="str">
        <f t="shared" si="48"/>
        <v>MT_FRT_SHIP_CONV</v>
      </c>
      <c r="E1393" s="24">
        <v>0</v>
      </c>
    </row>
    <row r="1394" spans="1:5" x14ac:dyDescent="0.25">
      <c r="A1394" s="24" t="s">
        <v>236</v>
      </c>
      <c r="B1394" s="24" t="s">
        <v>58</v>
      </c>
      <c r="C1394" s="24">
        <v>2045</v>
      </c>
      <c r="D1394" t="str">
        <f t="shared" si="48"/>
        <v>MT_FRT_SHIP_CONV</v>
      </c>
      <c r="E1394" s="24">
        <v>0</v>
      </c>
    </row>
    <row r="1395" spans="1:5" x14ac:dyDescent="0.25">
      <c r="A1395" s="24" t="s">
        <v>239</v>
      </c>
      <c r="B1395" s="24" t="s">
        <v>58</v>
      </c>
      <c r="C1395" s="24">
        <v>2045</v>
      </c>
      <c r="D1395" t="str">
        <f t="shared" ref="D1395:D1426" si="49">D1394</f>
        <v>MT_FRT_SHIP_CONV</v>
      </c>
      <c r="E1395" s="24">
        <v>0</v>
      </c>
    </row>
    <row r="1396" spans="1:5" x14ac:dyDescent="0.25">
      <c r="A1396" s="24" t="s">
        <v>240</v>
      </c>
      <c r="B1396" s="24" t="s">
        <v>58</v>
      </c>
      <c r="C1396" s="24">
        <v>2045</v>
      </c>
      <c r="D1396" t="str">
        <f t="shared" si="49"/>
        <v>MT_FRT_SHIP_CONV</v>
      </c>
      <c r="E1396" s="24">
        <v>0</v>
      </c>
    </row>
    <row r="1397" spans="1:5" x14ac:dyDescent="0.25">
      <c r="A1397" s="24" t="s">
        <v>238</v>
      </c>
      <c r="B1397" s="24" t="s">
        <v>58</v>
      </c>
      <c r="C1397" s="24">
        <v>2050</v>
      </c>
      <c r="D1397" t="str">
        <f t="shared" si="49"/>
        <v>MT_FRT_SHIP_CONV</v>
      </c>
      <c r="E1397" s="24">
        <v>0</v>
      </c>
    </row>
    <row r="1398" spans="1:5" x14ac:dyDescent="0.25">
      <c r="A1398" s="24" t="s">
        <v>222</v>
      </c>
      <c r="B1398" s="24" t="s">
        <v>58</v>
      </c>
      <c r="C1398" s="24">
        <v>2050</v>
      </c>
      <c r="D1398" t="str">
        <f t="shared" si="49"/>
        <v>MT_FRT_SHIP_CONV</v>
      </c>
      <c r="E1398" s="24">
        <v>0</v>
      </c>
    </row>
    <row r="1399" spans="1:5" x14ac:dyDescent="0.25">
      <c r="A1399" s="24" t="s">
        <v>236</v>
      </c>
      <c r="B1399" s="24" t="s">
        <v>58</v>
      </c>
      <c r="C1399" s="24">
        <v>2050</v>
      </c>
      <c r="D1399" t="str">
        <f t="shared" si="49"/>
        <v>MT_FRT_SHIP_CONV</v>
      </c>
      <c r="E1399" s="24">
        <v>0</v>
      </c>
    </row>
    <row r="1400" spans="1:5" x14ac:dyDescent="0.25">
      <c r="A1400" s="24" t="s">
        <v>239</v>
      </c>
      <c r="B1400" s="24" t="s">
        <v>58</v>
      </c>
      <c r="C1400" s="24">
        <v>2050</v>
      </c>
      <c r="D1400" t="str">
        <f t="shared" si="49"/>
        <v>MT_FRT_SHIP_CONV</v>
      </c>
      <c r="E1400" s="24">
        <v>0</v>
      </c>
    </row>
    <row r="1401" spans="1:5" x14ac:dyDescent="0.25">
      <c r="A1401" s="24" t="s">
        <v>240</v>
      </c>
      <c r="B1401" s="24" t="s">
        <v>58</v>
      </c>
      <c r="C1401" s="24">
        <v>2050</v>
      </c>
      <c r="D1401" t="str">
        <f t="shared" si="49"/>
        <v>MT_FRT_SHIP_CONV</v>
      </c>
      <c r="E1401" s="24">
        <v>0</v>
      </c>
    </row>
    <row r="1402" spans="1:5" x14ac:dyDescent="0.25">
      <c r="A1402" s="43" t="s">
        <v>238</v>
      </c>
      <c r="B1402" s="24" t="s">
        <v>55</v>
      </c>
      <c r="C1402" s="24">
        <v>2018</v>
      </c>
      <c r="D1402" t="str">
        <f t="shared" si="49"/>
        <v>MT_FRT_SHIP_CONV</v>
      </c>
      <c r="E1402" s="24">
        <v>0.04</v>
      </c>
    </row>
    <row r="1403" spans="1:5" x14ac:dyDescent="0.25">
      <c r="A1403" s="43" t="s">
        <v>222</v>
      </c>
      <c r="B1403" s="24" t="s">
        <v>55</v>
      </c>
      <c r="C1403" s="24">
        <v>2018</v>
      </c>
      <c r="D1403" t="str">
        <f t="shared" si="49"/>
        <v>MT_FRT_SHIP_CONV</v>
      </c>
      <c r="E1403" s="24">
        <v>0.11</v>
      </c>
    </row>
    <row r="1404" spans="1:5" x14ac:dyDescent="0.25">
      <c r="A1404" s="43" t="s">
        <v>236</v>
      </c>
      <c r="B1404" s="24" t="s">
        <v>55</v>
      </c>
      <c r="C1404" s="24">
        <v>2018</v>
      </c>
      <c r="D1404" t="str">
        <f t="shared" si="49"/>
        <v>MT_FRT_SHIP_CONV</v>
      </c>
      <c r="E1404" s="24">
        <v>0.04</v>
      </c>
    </row>
    <row r="1405" spans="1:5" x14ac:dyDescent="0.25">
      <c r="A1405" s="43" t="s">
        <v>239</v>
      </c>
      <c r="B1405" s="24" t="s">
        <v>55</v>
      </c>
      <c r="C1405" s="24">
        <v>2018</v>
      </c>
      <c r="D1405" t="str">
        <f t="shared" si="49"/>
        <v>MT_FRT_SHIP_CONV</v>
      </c>
      <c r="E1405" s="24">
        <v>0.01</v>
      </c>
    </row>
    <row r="1406" spans="1:5" x14ac:dyDescent="0.25">
      <c r="A1406" s="43" t="s">
        <v>240</v>
      </c>
      <c r="B1406" s="24" t="s">
        <v>55</v>
      </c>
      <c r="C1406" s="24">
        <v>2018</v>
      </c>
      <c r="D1406" t="str">
        <f t="shared" si="49"/>
        <v>MT_FRT_SHIP_CONV</v>
      </c>
      <c r="E1406" s="24">
        <v>0.01</v>
      </c>
    </row>
    <row r="1407" spans="1:5" x14ac:dyDescent="0.25">
      <c r="A1407" s="43" t="s">
        <v>238</v>
      </c>
      <c r="B1407" s="24" t="s">
        <v>55</v>
      </c>
      <c r="C1407" s="24">
        <v>2020</v>
      </c>
      <c r="D1407" t="str">
        <f t="shared" si="49"/>
        <v>MT_FRT_SHIP_CONV</v>
      </c>
      <c r="E1407" s="24">
        <v>3.7999999999999999E-2</v>
      </c>
    </row>
    <row r="1408" spans="1:5" x14ac:dyDescent="0.25">
      <c r="A1408" s="43" t="s">
        <v>222</v>
      </c>
      <c r="B1408" s="24" t="s">
        <v>55</v>
      </c>
      <c r="C1408" s="24">
        <v>2020</v>
      </c>
      <c r="D1408" t="str">
        <f t="shared" si="49"/>
        <v>MT_FRT_SHIP_CONV</v>
      </c>
      <c r="E1408" s="24">
        <v>9.9749999999999991E-2</v>
      </c>
    </row>
    <row r="1409" spans="1:5" x14ac:dyDescent="0.25">
      <c r="A1409" s="43" t="s">
        <v>236</v>
      </c>
      <c r="B1409" s="24" t="s">
        <v>55</v>
      </c>
      <c r="C1409" s="24">
        <v>2020</v>
      </c>
      <c r="D1409" t="str">
        <f t="shared" si="49"/>
        <v>MT_FRT_SHIP_CONV</v>
      </c>
      <c r="E1409" s="24">
        <v>3.7999999999999999E-2</v>
      </c>
    </row>
    <row r="1410" spans="1:5" x14ac:dyDescent="0.25">
      <c r="A1410" s="43" t="s">
        <v>239</v>
      </c>
      <c r="B1410" s="24" t="s">
        <v>55</v>
      </c>
      <c r="C1410" s="24">
        <v>2020</v>
      </c>
      <c r="D1410" t="str">
        <f t="shared" si="49"/>
        <v>MT_FRT_SHIP_CONV</v>
      </c>
      <c r="E1410" s="24">
        <v>9.4999999999999998E-3</v>
      </c>
    </row>
    <row r="1411" spans="1:5" x14ac:dyDescent="0.25">
      <c r="A1411" s="43" t="s">
        <v>240</v>
      </c>
      <c r="B1411" s="24" t="s">
        <v>55</v>
      </c>
      <c r="C1411" s="24">
        <v>2020</v>
      </c>
      <c r="D1411" t="str">
        <f t="shared" si="49"/>
        <v>MT_FRT_SHIP_CONV</v>
      </c>
      <c r="E1411" s="24">
        <v>9.4999999999999998E-3</v>
      </c>
    </row>
    <row r="1412" spans="1:5" x14ac:dyDescent="0.25">
      <c r="A1412" s="43" t="s">
        <v>238</v>
      </c>
      <c r="B1412" s="24" t="s">
        <v>55</v>
      </c>
      <c r="C1412" s="24">
        <v>2025</v>
      </c>
      <c r="D1412" t="str">
        <f t="shared" si="49"/>
        <v>MT_FRT_SHIP_CONV</v>
      </c>
      <c r="E1412" s="24">
        <v>0</v>
      </c>
    </row>
    <row r="1413" spans="1:5" x14ac:dyDescent="0.25">
      <c r="A1413" s="43" t="s">
        <v>222</v>
      </c>
      <c r="B1413" s="24" t="s">
        <v>55</v>
      </c>
      <c r="C1413" s="24">
        <v>2025</v>
      </c>
      <c r="D1413" t="str">
        <f t="shared" si="49"/>
        <v>MT_FRT_SHIP_CONV</v>
      </c>
      <c r="E1413" s="24">
        <v>0</v>
      </c>
    </row>
    <row r="1414" spans="1:5" x14ac:dyDescent="0.25">
      <c r="A1414" s="43" t="s">
        <v>236</v>
      </c>
      <c r="B1414" s="24" t="s">
        <v>55</v>
      </c>
      <c r="C1414" s="24">
        <v>2025</v>
      </c>
      <c r="D1414" t="str">
        <f t="shared" si="49"/>
        <v>MT_FRT_SHIP_CONV</v>
      </c>
      <c r="E1414" s="24">
        <v>0</v>
      </c>
    </row>
    <row r="1415" spans="1:5" x14ac:dyDescent="0.25">
      <c r="A1415" s="43" t="s">
        <v>239</v>
      </c>
      <c r="B1415" s="24" t="s">
        <v>55</v>
      </c>
      <c r="C1415" s="24">
        <v>2025</v>
      </c>
      <c r="D1415" t="str">
        <f t="shared" si="49"/>
        <v>MT_FRT_SHIP_CONV</v>
      </c>
      <c r="E1415" s="24">
        <v>0</v>
      </c>
    </row>
    <row r="1416" spans="1:5" x14ac:dyDescent="0.25">
      <c r="A1416" s="43" t="s">
        <v>240</v>
      </c>
      <c r="B1416" s="24" t="s">
        <v>55</v>
      </c>
      <c r="C1416" s="24">
        <v>2025</v>
      </c>
      <c r="D1416" t="str">
        <f t="shared" si="49"/>
        <v>MT_FRT_SHIP_CONV</v>
      </c>
      <c r="E1416" s="24">
        <v>0</v>
      </c>
    </row>
    <row r="1417" spans="1:5" x14ac:dyDescent="0.25">
      <c r="A1417" s="43" t="s">
        <v>238</v>
      </c>
      <c r="B1417" s="24" t="s">
        <v>55</v>
      </c>
      <c r="C1417" s="24">
        <v>2030</v>
      </c>
      <c r="D1417" t="str">
        <f t="shared" si="49"/>
        <v>MT_FRT_SHIP_CONV</v>
      </c>
      <c r="E1417" s="24">
        <v>0</v>
      </c>
    </row>
    <row r="1418" spans="1:5" x14ac:dyDescent="0.25">
      <c r="A1418" s="43" t="s">
        <v>222</v>
      </c>
      <c r="B1418" s="24" t="s">
        <v>55</v>
      </c>
      <c r="C1418" s="24">
        <v>2030</v>
      </c>
      <c r="D1418" t="str">
        <f t="shared" si="49"/>
        <v>MT_FRT_SHIP_CONV</v>
      </c>
      <c r="E1418" s="24">
        <v>0</v>
      </c>
    </row>
    <row r="1419" spans="1:5" x14ac:dyDescent="0.25">
      <c r="A1419" s="43" t="s">
        <v>236</v>
      </c>
      <c r="B1419" s="24" t="s">
        <v>55</v>
      </c>
      <c r="C1419" s="24">
        <v>2030</v>
      </c>
      <c r="D1419" t="str">
        <f t="shared" si="49"/>
        <v>MT_FRT_SHIP_CONV</v>
      </c>
      <c r="E1419" s="24">
        <v>0</v>
      </c>
    </row>
    <row r="1420" spans="1:5" x14ac:dyDescent="0.25">
      <c r="A1420" s="43" t="s">
        <v>239</v>
      </c>
      <c r="B1420" s="24" t="s">
        <v>55</v>
      </c>
      <c r="C1420" s="24">
        <v>2030</v>
      </c>
      <c r="D1420" t="str">
        <f t="shared" si="49"/>
        <v>MT_FRT_SHIP_CONV</v>
      </c>
      <c r="E1420" s="24">
        <v>0</v>
      </c>
    </row>
    <row r="1421" spans="1:5" x14ac:dyDescent="0.25">
      <c r="A1421" s="43" t="s">
        <v>240</v>
      </c>
      <c r="B1421" s="24" t="s">
        <v>55</v>
      </c>
      <c r="C1421" s="24">
        <v>2030</v>
      </c>
      <c r="D1421" t="str">
        <f t="shared" si="49"/>
        <v>MT_FRT_SHIP_CONV</v>
      </c>
      <c r="E1421" s="24">
        <v>0</v>
      </c>
    </row>
    <row r="1422" spans="1:5" x14ac:dyDescent="0.25">
      <c r="A1422" s="43" t="s">
        <v>238</v>
      </c>
      <c r="B1422" s="24" t="s">
        <v>55</v>
      </c>
      <c r="C1422" s="24">
        <v>2035</v>
      </c>
      <c r="D1422" t="str">
        <f t="shared" si="49"/>
        <v>MT_FRT_SHIP_CONV</v>
      </c>
      <c r="E1422" s="24">
        <v>0</v>
      </c>
    </row>
    <row r="1423" spans="1:5" x14ac:dyDescent="0.25">
      <c r="A1423" s="43" t="s">
        <v>222</v>
      </c>
      <c r="B1423" s="24" t="s">
        <v>55</v>
      </c>
      <c r="C1423" s="24">
        <v>2035</v>
      </c>
      <c r="D1423" t="str">
        <f t="shared" si="49"/>
        <v>MT_FRT_SHIP_CONV</v>
      </c>
      <c r="E1423" s="24">
        <v>0</v>
      </c>
    </row>
    <row r="1424" spans="1:5" x14ac:dyDescent="0.25">
      <c r="A1424" s="43" t="s">
        <v>236</v>
      </c>
      <c r="B1424" s="24" t="s">
        <v>55</v>
      </c>
      <c r="C1424" s="24">
        <v>2035</v>
      </c>
      <c r="D1424" t="str">
        <f t="shared" si="49"/>
        <v>MT_FRT_SHIP_CONV</v>
      </c>
      <c r="E1424" s="24">
        <v>0</v>
      </c>
    </row>
    <row r="1425" spans="1:5" x14ac:dyDescent="0.25">
      <c r="A1425" s="43" t="s">
        <v>239</v>
      </c>
      <c r="B1425" s="24" t="s">
        <v>55</v>
      </c>
      <c r="C1425" s="24">
        <v>2035</v>
      </c>
      <c r="D1425" t="str">
        <f t="shared" si="49"/>
        <v>MT_FRT_SHIP_CONV</v>
      </c>
      <c r="E1425" s="24">
        <v>0</v>
      </c>
    </row>
    <row r="1426" spans="1:5" x14ac:dyDescent="0.25">
      <c r="A1426" s="43" t="s">
        <v>240</v>
      </c>
      <c r="B1426" s="24" t="s">
        <v>55</v>
      </c>
      <c r="C1426" s="24">
        <v>2035</v>
      </c>
      <c r="D1426" t="str">
        <f t="shared" si="49"/>
        <v>MT_FRT_SHIP_CONV</v>
      </c>
      <c r="E1426" s="24">
        <v>0</v>
      </c>
    </row>
    <row r="1427" spans="1:5" x14ac:dyDescent="0.25">
      <c r="A1427" s="43" t="s">
        <v>238</v>
      </c>
      <c r="B1427" s="24" t="s">
        <v>55</v>
      </c>
      <c r="C1427" s="24">
        <v>2040</v>
      </c>
      <c r="D1427" t="str">
        <f t="shared" ref="D1427:D1441" si="50">D1426</f>
        <v>MT_FRT_SHIP_CONV</v>
      </c>
      <c r="E1427" s="24">
        <v>0</v>
      </c>
    </row>
    <row r="1428" spans="1:5" x14ac:dyDescent="0.25">
      <c r="A1428" s="43" t="s">
        <v>222</v>
      </c>
      <c r="B1428" s="24" t="s">
        <v>55</v>
      </c>
      <c r="C1428" s="24">
        <v>2040</v>
      </c>
      <c r="D1428" t="str">
        <f t="shared" si="50"/>
        <v>MT_FRT_SHIP_CONV</v>
      </c>
      <c r="E1428" s="24">
        <v>0</v>
      </c>
    </row>
    <row r="1429" spans="1:5" x14ac:dyDescent="0.25">
      <c r="A1429" s="43" t="s">
        <v>236</v>
      </c>
      <c r="B1429" s="24" t="s">
        <v>55</v>
      </c>
      <c r="C1429" s="24">
        <v>2040</v>
      </c>
      <c r="D1429" t="str">
        <f t="shared" si="50"/>
        <v>MT_FRT_SHIP_CONV</v>
      </c>
      <c r="E1429" s="24">
        <v>0</v>
      </c>
    </row>
    <row r="1430" spans="1:5" x14ac:dyDescent="0.25">
      <c r="A1430" s="43" t="s">
        <v>239</v>
      </c>
      <c r="B1430" s="24" t="s">
        <v>55</v>
      </c>
      <c r="C1430" s="24">
        <v>2040</v>
      </c>
      <c r="D1430" t="str">
        <f t="shared" si="50"/>
        <v>MT_FRT_SHIP_CONV</v>
      </c>
      <c r="E1430" s="24">
        <v>0</v>
      </c>
    </row>
    <row r="1431" spans="1:5" x14ac:dyDescent="0.25">
      <c r="A1431" s="43" t="s">
        <v>240</v>
      </c>
      <c r="B1431" s="24" t="s">
        <v>55</v>
      </c>
      <c r="C1431" s="24">
        <v>2040</v>
      </c>
      <c r="D1431" t="str">
        <f t="shared" si="50"/>
        <v>MT_FRT_SHIP_CONV</v>
      </c>
      <c r="E1431" s="24">
        <v>0</v>
      </c>
    </row>
    <row r="1432" spans="1:5" x14ac:dyDescent="0.25">
      <c r="A1432" s="43" t="s">
        <v>238</v>
      </c>
      <c r="B1432" s="24" t="s">
        <v>55</v>
      </c>
      <c r="C1432" s="24">
        <v>2045</v>
      </c>
      <c r="D1432" t="str">
        <f t="shared" si="50"/>
        <v>MT_FRT_SHIP_CONV</v>
      </c>
      <c r="E1432" s="24">
        <v>0</v>
      </c>
    </row>
    <row r="1433" spans="1:5" x14ac:dyDescent="0.25">
      <c r="A1433" s="43" t="s">
        <v>222</v>
      </c>
      <c r="B1433" s="24" t="s">
        <v>55</v>
      </c>
      <c r="C1433" s="24">
        <v>2045</v>
      </c>
      <c r="D1433" t="str">
        <f t="shared" si="50"/>
        <v>MT_FRT_SHIP_CONV</v>
      </c>
      <c r="E1433" s="24">
        <v>0</v>
      </c>
    </row>
    <row r="1434" spans="1:5" x14ac:dyDescent="0.25">
      <c r="A1434" s="43" t="s">
        <v>236</v>
      </c>
      <c r="B1434" s="24" t="s">
        <v>55</v>
      </c>
      <c r="C1434" s="24">
        <v>2045</v>
      </c>
      <c r="D1434" t="str">
        <f t="shared" si="50"/>
        <v>MT_FRT_SHIP_CONV</v>
      </c>
      <c r="E1434" s="24">
        <v>0</v>
      </c>
    </row>
    <row r="1435" spans="1:5" x14ac:dyDescent="0.25">
      <c r="A1435" s="43" t="s">
        <v>239</v>
      </c>
      <c r="B1435" s="24" t="s">
        <v>55</v>
      </c>
      <c r="C1435" s="24">
        <v>2045</v>
      </c>
      <c r="D1435" t="str">
        <f t="shared" si="50"/>
        <v>MT_FRT_SHIP_CONV</v>
      </c>
      <c r="E1435" s="24">
        <v>0</v>
      </c>
    </row>
    <row r="1436" spans="1:5" x14ac:dyDescent="0.25">
      <c r="A1436" s="43" t="s">
        <v>240</v>
      </c>
      <c r="B1436" s="24" t="s">
        <v>55</v>
      </c>
      <c r="C1436" s="24">
        <v>2045</v>
      </c>
      <c r="D1436" t="str">
        <f t="shared" si="50"/>
        <v>MT_FRT_SHIP_CONV</v>
      </c>
      <c r="E1436" s="24">
        <v>0</v>
      </c>
    </row>
    <row r="1437" spans="1:5" x14ac:dyDescent="0.25">
      <c r="A1437" s="43" t="s">
        <v>238</v>
      </c>
      <c r="B1437" s="24" t="s">
        <v>55</v>
      </c>
      <c r="C1437" s="24">
        <v>2050</v>
      </c>
      <c r="D1437" t="str">
        <f t="shared" si="50"/>
        <v>MT_FRT_SHIP_CONV</v>
      </c>
      <c r="E1437" s="24">
        <v>0</v>
      </c>
    </row>
    <row r="1438" spans="1:5" x14ac:dyDescent="0.25">
      <c r="A1438" s="43" t="s">
        <v>222</v>
      </c>
      <c r="B1438" s="24" t="s">
        <v>55</v>
      </c>
      <c r="C1438" s="24">
        <v>2050</v>
      </c>
      <c r="D1438" t="str">
        <f t="shared" si="50"/>
        <v>MT_FRT_SHIP_CONV</v>
      </c>
      <c r="E1438" s="24">
        <v>0</v>
      </c>
    </row>
    <row r="1439" spans="1:5" x14ac:dyDescent="0.25">
      <c r="A1439" s="43" t="s">
        <v>236</v>
      </c>
      <c r="B1439" s="24" t="s">
        <v>55</v>
      </c>
      <c r="C1439" s="24">
        <v>2050</v>
      </c>
      <c r="D1439" t="str">
        <f t="shared" si="50"/>
        <v>MT_FRT_SHIP_CONV</v>
      </c>
      <c r="E1439" s="24">
        <v>0</v>
      </c>
    </row>
    <row r="1440" spans="1:5" x14ac:dyDescent="0.25">
      <c r="A1440" s="43" t="s">
        <v>239</v>
      </c>
      <c r="B1440" s="24" t="s">
        <v>55</v>
      </c>
      <c r="C1440" s="24">
        <v>2050</v>
      </c>
      <c r="D1440" t="str">
        <f t="shared" si="50"/>
        <v>MT_FRT_SHIP_CONV</v>
      </c>
      <c r="E1440" s="24">
        <v>0</v>
      </c>
    </row>
    <row r="1441" spans="1:5" x14ac:dyDescent="0.25">
      <c r="A1441" s="43" t="s">
        <v>240</v>
      </c>
      <c r="B1441" s="24" t="s">
        <v>55</v>
      </c>
      <c r="C1441" s="24">
        <v>2050</v>
      </c>
      <c r="D1441" t="str">
        <f t="shared" si="50"/>
        <v>MT_FRT_SHIP_CONV</v>
      </c>
      <c r="E1441" s="24">
        <v>0</v>
      </c>
    </row>
  </sheetData>
  <autoFilter ref="A1:E1441" xr:uid="{E2CC9924-D321-4B82-ABE0-99BD5D15528E}"/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/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221</v>
      </c>
    </row>
    <row r="2" spans="1:3" x14ac:dyDescent="0.25">
      <c r="A2" s="34" t="s">
        <v>222</v>
      </c>
      <c r="B2" s="24" t="s">
        <v>172</v>
      </c>
      <c r="C2" s="35">
        <v>348</v>
      </c>
    </row>
    <row r="3" spans="1:3" x14ac:dyDescent="0.25">
      <c r="A3" s="34" t="s">
        <v>240</v>
      </c>
      <c r="B3" s="24" t="s">
        <v>172</v>
      </c>
      <c r="C3" s="35">
        <v>542300.00000000431</v>
      </c>
    </row>
    <row r="4" spans="1:3" x14ac:dyDescent="0.25">
      <c r="A4" s="34" t="s">
        <v>222</v>
      </c>
      <c r="B4" s="24" t="s">
        <v>173</v>
      </c>
      <c r="C4" s="35">
        <v>543000.00000000431</v>
      </c>
    </row>
    <row r="5" spans="1:3" x14ac:dyDescent="0.25">
      <c r="A5" s="34" t="s">
        <v>240</v>
      </c>
      <c r="B5" s="24" t="s">
        <v>173</v>
      </c>
      <c r="C5" s="35">
        <v>81915.00000000064</v>
      </c>
    </row>
    <row r="6" spans="1:3" x14ac:dyDescent="0.25">
      <c r="A6" s="34" t="s">
        <v>239</v>
      </c>
      <c r="B6" s="24" t="s">
        <v>176</v>
      </c>
      <c r="C6" s="35">
        <v>2867.9580000000001</v>
      </c>
    </row>
    <row r="7" spans="1:3" x14ac:dyDescent="0.25">
      <c r="A7" s="34" t="s">
        <v>240</v>
      </c>
      <c r="B7" s="24" t="s">
        <v>174</v>
      </c>
      <c r="C7" s="35">
        <v>3768.1200000000003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2"/>
  <sheetViews>
    <sheetView workbookViewId="0"/>
  </sheetViews>
  <sheetFormatPr baseColWidth="10" defaultRowHeight="15" x14ac:dyDescent="0.25"/>
  <sheetData>
    <row r="1" spans="1:2" x14ac:dyDescent="0.25">
      <c r="A1" s="1" t="s">
        <v>5</v>
      </c>
      <c r="B1" s="1" t="s">
        <v>221</v>
      </c>
    </row>
    <row r="2" spans="1:2" x14ac:dyDescent="0.25">
      <c r="A2" t="s">
        <v>14</v>
      </c>
      <c r="B2">
        <v>999999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"/>
  <sheetViews>
    <sheetView workbookViewId="0"/>
  </sheetViews>
  <sheetFormatPr baseColWidth="10" defaultRowHeight="15" x14ac:dyDescent="0.25"/>
  <sheetData>
    <row r="1" spans="1:3" x14ac:dyDescent="0.25">
      <c r="A1" s="1" t="s">
        <v>0</v>
      </c>
      <c r="B1" s="1" t="s">
        <v>5</v>
      </c>
      <c r="C1" s="1" t="s">
        <v>221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44"/>
  <sheetViews>
    <sheetView topLeftCell="A10" workbookViewId="0">
      <selection activeCell="A28" sqref="A28"/>
    </sheetView>
  </sheetViews>
  <sheetFormatPr baseColWidth="10" defaultRowHeight="15" x14ac:dyDescent="0.25"/>
  <cols>
    <col min="1" max="1" width="34.7109375" customWidth="1"/>
  </cols>
  <sheetData>
    <row r="1" spans="1:2" x14ac:dyDescent="0.25">
      <c r="A1" s="1" t="s">
        <v>1</v>
      </c>
      <c r="B1" s="1" t="s">
        <v>221</v>
      </c>
    </row>
    <row r="2" spans="1:2" x14ac:dyDescent="0.25">
      <c r="A2" t="s">
        <v>11</v>
      </c>
      <c r="B2">
        <v>100</v>
      </c>
    </row>
    <row r="3" spans="1:2" x14ac:dyDescent="0.25">
      <c r="A3" t="s">
        <v>17</v>
      </c>
      <c r="B3">
        <v>35</v>
      </c>
    </row>
    <row r="4" spans="1:2" x14ac:dyDescent="0.25">
      <c r="A4" t="s">
        <v>22</v>
      </c>
      <c r="B4">
        <v>35</v>
      </c>
    </row>
    <row r="5" spans="1:2" x14ac:dyDescent="0.25">
      <c r="A5" t="s">
        <v>27</v>
      </c>
      <c r="B5">
        <v>31</v>
      </c>
    </row>
    <row r="6" spans="1:2" x14ac:dyDescent="0.25">
      <c r="A6" t="s">
        <v>32</v>
      </c>
      <c r="B6">
        <v>31</v>
      </c>
    </row>
    <row r="7" spans="1:2" x14ac:dyDescent="0.25">
      <c r="A7" t="s">
        <v>37</v>
      </c>
      <c r="B7">
        <v>25</v>
      </c>
    </row>
    <row r="8" spans="1:2" x14ac:dyDescent="0.25">
      <c r="A8" t="s">
        <v>42</v>
      </c>
      <c r="B8">
        <v>31</v>
      </c>
    </row>
    <row r="9" spans="1:2" x14ac:dyDescent="0.25">
      <c r="A9" t="s">
        <v>47</v>
      </c>
      <c r="B9">
        <v>25</v>
      </c>
    </row>
    <row r="10" spans="1:2" x14ac:dyDescent="0.25">
      <c r="A10" t="s">
        <v>52</v>
      </c>
      <c r="B10">
        <v>31</v>
      </c>
    </row>
    <row r="11" spans="1:2" x14ac:dyDescent="0.25">
      <c r="A11" t="s">
        <v>54</v>
      </c>
      <c r="B11">
        <v>26</v>
      </c>
    </row>
    <row r="12" spans="1:2" x14ac:dyDescent="0.25">
      <c r="A12" t="s">
        <v>57</v>
      </c>
      <c r="B12">
        <v>26</v>
      </c>
    </row>
    <row r="13" spans="1:2" x14ac:dyDescent="0.25">
      <c r="A13" t="s">
        <v>60</v>
      </c>
      <c r="B13">
        <v>26</v>
      </c>
    </row>
    <row r="14" spans="1:2" x14ac:dyDescent="0.25">
      <c r="A14" t="s">
        <v>63</v>
      </c>
      <c r="B14">
        <v>26</v>
      </c>
    </row>
    <row r="15" spans="1:2" x14ac:dyDescent="0.25">
      <c r="A15" t="s">
        <v>66</v>
      </c>
      <c r="B15">
        <v>26</v>
      </c>
    </row>
    <row r="16" spans="1:2" x14ac:dyDescent="0.25">
      <c r="A16" t="s">
        <v>69</v>
      </c>
      <c r="B16">
        <v>31</v>
      </c>
    </row>
    <row r="17" spans="1:2" x14ac:dyDescent="0.25">
      <c r="A17" t="s">
        <v>72</v>
      </c>
      <c r="B17">
        <v>31</v>
      </c>
    </row>
    <row r="18" spans="1:2" x14ac:dyDescent="0.25">
      <c r="A18" t="s">
        <v>75</v>
      </c>
      <c r="B18">
        <v>20</v>
      </c>
    </row>
    <row r="19" spans="1:2" x14ac:dyDescent="0.25">
      <c r="A19" t="s">
        <v>78</v>
      </c>
      <c r="B19">
        <v>20</v>
      </c>
    </row>
    <row r="20" spans="1:2" x14ac:dyDescent="0.25">
      <c r="A20" t="s">
        <v>81</v>
      </c>
      <c r="B20">
        <v>40</v>
      </c>
    </row>
    <row r="21" spans="1:2" x14ac:dyDescent="0.25">
      <c r="A21" t="s">
        <v>83</v>
      </c>
      <c r="B21">
        <v>100</v>
      </c>
    </row>
    <row r="22" spans="1:2" x14ac:dyDescent="0.25">
      <c r="A22" t="s">
        <v>85</v>
      </c>
      <c r="B22">
        <v>50</v>
      </c>
    </row>
    <row r="23" spans="1:2" x14ac:dyDescent="0.25">
      <c r="A23" t="s">
        <v>87</v>
      </c>
      <c r="B23">
        <v>40</v>
      </c>
    </row>
    <row r="24" spans="1:2" x14ac:dyDescent="0.25">
      <c r="A24" t="s">
        <v>89</v>
      </c>
      <c r="B24">
        <v>30</v>
      </c>
    </row>
    <row r="25" spans="1:2" x14ac:dyDescent="0.25">
      <c r="A25" t="s">
        <v>91</v>
      </c>
      <c r="B25">
        <v>50</v>
      </c>
    </row>
    <row r="26" spans="1:2" x14ac:dyDescent="0.25">
      <c r="A26" t="s">
        <v>93</v>
      </c>
      <c r="B26">
        <v>50</v>
      </c>
    </row>
    <row r="27" spans="1:2" x14ac:dyDescent="0.25">
      <c r="A27" t="s">
        <v>95</v>
      </c>
      <c r="B27">
        <v>26</v>
      </c>
    </row>
    <row r="28" spans="1:2" x14ac:dyDescent="0.25">
      <c r="A28" t="s">
        <v>97</v>
      </c>
      <c r="B28">
        <v>31</v>
      </c>
    </row>
    <row r="29" spans="1:2" x14ac:dyDescent="0.25">
      <c r="A29" t="s">
        <v>99</v>
      </c>
      <c r="B29">
        <v>21</v>
      </c>
    </row>
    <row r="30" spans="1:2" x14ac:dyDescent="0.25">
      <c r="A30" t="s">
        <v>101</v>
      </c>
      <c r="B30">
        <v>21</v>
      </c>
    </row>
    <row r="31" spans="1:2" x14ac:dyDescent="0.25">
      <c r="A31" t="s">
        <v>103</v>
      </c>
      <c r="B31">
        <v>21</v>
      </c>
    </row>
    <row r="32" spans="1:2" x14ac:dyDescent="0.25">
      <c r="A32" t="s">
        <v>104</v>
      </c>
      <c r="B32">
        <v>21</v>
      </c>
    </row>
    <row r="33" spans="1:2" x14ac:dyDescent="0.25">
      <c r="A33" t="s">
        <v>105</v>
      </c>
      <c r="B33">
        <v>26</v>
      </c>
    </row>
    <row r="34" spans="1:2" x14ac:dyDescent="0.25">
      <c r="A34" t="s">
        <v>106</v>
      </c>
      <c r="B34">
        <v>26</v>
      </c>
    </row>
    <row r="35" spans="1:2" x14ac:dyDescent="0.25">
      <c r="A35" t="s">
        <v>107</v>
      </c>
      <c r="B35">
        <v>31</v>
      </c>
    </row>
    <row r="36" spans="1:2" x14ac:dyDescent="0.25">
      <c r="A36" t="s">
        <v>108</v>
      </c>
      <c r="B36">
        <v>31</v>
      </c>
    </row>
    <row r="37" spans="1:2" x14ac:dyDescent="0.25">
      <c r="A37" t="s">
        <v>109</v>
      </c>
      <c r="B37">
        <v>31</v>
      </c>
    </row>
    <row r="38" spans="1:2" x14ac:dyDescent="0.25">
      <c r="A38" t="s">
        <v>112</v>
      </c>
      <c r="B38">
        <v>26</v>
      </c>
    </row>
    <row r="39" spans="1:2" x14ac:dyDescent="0.25">
      <c r="A39" t="s">
        <v>113</v>
      </c>
      <c r="B39">
        <v>21</v>
      </c>
    </row>
    <row r="40" spans="1:2" x14ac:dyDescent="0.25">
      <c r="A40" t="s">
        <v>114</v>
      </c>
      <c r="B40">
        <v>26</v>
      </c>
    </row>
    <row r="41" spans="1:2" x14ac:dyDescent="0.25">
      <c r="A41" t="s">
        <v>115</v>
      </c>
      <c r="B41">
        <v>21</v>
      </c>
    </row>
    <row r="42" spans="1:2" x14ac:dyDescent="0.25">
      <c r="A42" t="s">
        <v>116</v>
      </c>
      <c r="B42">
        <v>21</v>
      </c>
    </row>
    <row r="43" spans="1:2" x14ac:dyDescent="0.25">
      <c r="A43" t="s">
        <v>117</v>
      </c>
      <c r="B43">
        <v>21</v>
      </c>
    </row>
    <row r="44" spans="1:2" x14ac:dyDescent="0.25">
      <c r="A44" t="s">
        <v>118</v>
      </c>
      <c r="B44">
        <v>21</v>
      </c>
    </row>
    <row r="45" spans="1:2" x14ac:dyDescent="0.25">
      <c r="A45" t="s">
        <v>119</v>
      </c>
      <c r="B45">
        <v>21</v>
      </c>
    </row>
    <row r="46" spans="1:2" x14ac:dyDescent="0.25">
      <c r="A46" t="s">
        <v>120</v>
      </c>
      <c r="B46">
        <v>26</v>
      </c>
    </row>
    <row r="47" spans="1:2" x14ac:dyDescent="0.25">
      <c r="A47" t="s">
        <v>110</v>
      </c>
      <c r="B47">
        <v>100</v>
      </c>
    </row>
    <row r="48" spans="1:2" x14ac:dyDescent="0.25">
      <c r="A48" t="s">
        <v>121</v>
      </c>
      <c r="B48">
        <v>26</v>
      </c>
    </row>
    <row r="49" spans="1:2" x14ac:dyDescent="0.25">
      <c r="A49" t="s">
        <v>122</v>
      </c>
      <c r="B49">
        <v>31</v>
      </c>
    </row>
    <row r="50" spans="1:2" x14ac:dyDescent="0.25">
      <c r="A50" t="s">
        <v>123</v>
      </c>
      <c r="B50">
        <v>26</v>
      </c>
    </row>
    <row r="51" spans="1:2" x14ac:dyDescent="0.25">
      <c r="A51" t="s">
        <v>124</v>
      </c>
      <c r="B51">
        <v>41</v>
      </c>
    </row>
    <row r="52" spans="1:2" x14ac:dyDescent="0.25">
      <c r="A52" t="s">
        <v>125</v>
      </c>
      <c r="B52">
        <v>36</v>
      </c>
    </row>
    <row r="53" spans="1:2" x14ac:dyDescent="0.25">
      <c r="A53" t="s">
        <v>126</v>
      </c>
      <c r="B53">
        <v>26</v>
      </c>
    </row>
    <row r="54" spans="1:2" x14ac:dyDescent="0.25">
      <c r="A54" t="s">
        <v>127</v>
      </c>
      <c r="B54">
        <v>26</v>
      </c>
    </row>
    <row r="55" spans="1:2" x14ac:dyDescent="0.25">
      <c r="A55" t="s">
        <v>128</v>
      </c>
      <c r="B55">
        <v>21</v>
      </c>
    </row>
    <row r="56" spans="1:2" x14ac:dyDescent="0.25">
      <c r="A56" t="s">
        <v>129</v>
      </c>
      <c r="B56">
        <v>21</v>
      </c>
    </row>
    <row r="57" spans="1:2" x14ac:dyDescent="0.25">
      <c r="A57" t="s">
        <v>130</v>
      </c>
      <c r="B57">
        <v>26</v>
      </c>
    </row>
    <row r="58" spans="1:2" x14ac:dyDescent="0.25">
      <c r="A58" t="s">
        <v>111</v>
      </c>
      <c r="B58">
        <v>100</v>
      </c>
    </row>
    <row r="59" spans="1:2" x14ac:dyDescent="0.25">
      <c r="A59" t="s">
        <v>131</v>
      </c>
      <c r="B59">
        <v>26</v>
      </c>
    </row>
    <row r="60" spans="1:2" x14ac:dyDescent="0.25">
      <c r="A60" t="s">
        <v>132</v>
      </c>
      <c r="B60">
        <v>26</v>
      </c>
    </row>
    <row r="61" spans="1:2" x14ac:dyDescent="0.25">
      <c r="A61" t="s">
        <v>133</v>
      </c>
      <c r="B61">
        <v>41</v>
      </c>
    </row>
    <row r="62" spans="1:2" x14ac:dyDescent="0.25">
      <c r="A62" t="s">
        <v>134</v>
      </c>
      <c r="B62">
        <v>36</v>
      </c>
    </row>
    <row r="63" spans="1:2" x14ac:dyDescent="0.25">
      <c r="A63" t="s">
        <v>135</v>
      </c>
      <c r="B63">
        <v>26</v>
      </c>
    </row>
    <row r="64" spans="1:2" x14ac:dyDescent="0.25">
      <c r="A64" t="s">
        <v>136</v>
      </c>
      <c r="B64">
        <v>21</v>
      </c>
    </row>
    <row r="65" spans="1:2" x14ac:dyDescent="0.25">
      <c r="A65" t="s">
        <v>137</v>
      </c>
      <c r="B65">
        <v>21</v>
      </c>
    </row>
    <row r="66" spans="1:2" x14ac:dyDescent="0.25">
      <c r="A66" t="s">
        <v>138</v>
      </c>
      <c r="B66">
        <v>26</v>
      </c>
    </row>
    <row r="67" spans="1:2" x14ac:dyDescent="0.25">
      <c r="A67" t="s">
        <v>139</v>
      </c>
      <c r="B67">
        <v>26</v>
      </c>
    </row>
    <row r="68" spans="1:2" x14ac:dyDescent="0.25">
      <c r="A68" t="s">
        <v>140</v>
      </c>
      <c r="B68">
        <v>26</v>
      </c>
    </row>
    <row r="69" spans="1:2" x14ac:dyDescent="0.25">
      <c r="A69" t="s">
        <v>141</v>
      </c>
      <c r="B69">
        <v>31</v>
      </c>
    </row>
    <row r="70" spans="1:2" x14ac:dyDescent="0.25">
      <c r="A70" t="s">
        <v>143</v>
      </c>
      <c r="B70">
        <v>31</v>
      </c>
    </row>
    <row r="71" spans="1:2" x14ac:dyDescent="0.25">
      <c r="A71" t="s">
        <v>144</v>
      </c>
      <c r="B71">
        <v>26</v>
      </c>
    </row>
    <row r="72" spans="1:2" x14ac:dyDescent="0.25">
      <c r="A72" t="s">
        <v>142</v>
      </c>
      <c r="B72">
        <v>31</v>
      </c>
    </row>
    <row r="73" spans="1:2" x14ac:dyDescent="0.25">
      <c r="A73" t="s">
        <v>145</v>
      </c>
      <c r="B73">
        <v>31</v>
      </c>
    </row>
    <row r="74" spans="1:2" x14ac:dyDescent="0.25">
      <c r="A74" t="s">
        <v>146</v>
      </c>
      <c r="B74">
        <v>31</v>
      </c>
    </row>
    <row r="75" spans="1:2" x14ac:dyDescent="0.25">
      <c r="A75" t="s">
        <v>147</v>
      </c>
      <c r="B75">
        <v>31</v>
      </c>
    </row>
    <row r="76" spans="1:2" x14ac:dyDescent="0.25">
      <c r="A76" t="s">
        <v>148</v>
      </c>
      <c r="B76">
        <v>31</v>
      </c>
    </row>
    <row r="77" spans="1:2" x14ac:dyDescent="0.25">
      <c r="A77" t="s">
        <v>149</v>
      </c>
      <c r="B77">
        <v>40</v>
      </c>
    </row>
    <row r="78" spans="1:2" x14ac:dyDescent="0.25">
      <c r="A78" t="s">
        <v>150</v>
      </c>
      <c r="B78">
        <v>31</v>
      </c>
    </row>
    <row r="79" spans="1:2" x14ac:dyDescent="0.25">
      <c r="A79" t="s">
        <v>151</v>
      </c>
      <c r="B79">
        <v>41</v>
      </c>
    </row>
    <row r="80" spans="1:2" x14ac:dyDescent="0.25">
      <c r="A80" t="s">
        <v>152</v>
      </c>
      <c r="B80">
        <v>51</v>
      </c>
    </row>
    <row r="81" spans="1:2" x14ac:dyDescent="0.25">
      <c r="A81" t="s">
        <v>153</v>
      </c>
      <c r="B81">
        <v>41</v>
      </c>
    </row>
    <row r="82" spans="1:2" x14ac:dyDescent="0.25">
      <c r="A82" t="s">
        <v>154</v>
      </c>
      <c r="B82">
        <v>51</v>
      </c>
    </row>
    <row r="83" spans="1:2" x14ac:dyDescent="0.25">
      <c r="A83" t="s">
        <v>155</v>
      </c>
      <c r="B83">
        <v>31</v>
      </c>
    </row>
    <row r="84" spans="1:2" x14ac:dyDescent="0.25">
      <c r="A84" t="s">
        <v>158</v>
      </c>
      <c r="B84">
        <v>41</v>
      </c>
    </row>
    <row r="85" spans="1:2" x14ac:dyDescent="0.25">
      <c r="A85" t="s">
        <v>156</v>
      </c>
      <c r="B85">
        <v>31</v>
      </c>
    </row>
    <row r="86" spans="1:2" x14ac:dyDescent="0.25">
      <c r="A86" t="s">
        <v>157</v>
      </c>
      <c r="B86">
        <v>31</v>
      </c>
    </row>
    <row r="87" spans="1:2" x14ac:dyDescent="0.25">
      <c r="A87" t="s">
        <v>159</v>
      </c>
      <c r="B87">
        <v>31</v>
      </c>
    </row>
    <row r="88" spans="1:2" x14ac:dyDescent="0.25">
      <c r="A88" t="s">
        <v>160</v>
      </c>
      <c r="B88">
        <v>61</v>
      </c>
    </row>
    <row r="89" spans="1:2" x14ac:dyDescent="0.25">
      <c r="A89" t="s">
        <v>161</v>
      </c>
      <c r="B89">
        <v>31</v>
      </c>
    </row>
    <row r="90" spans="1:2" x14ac:dyDescent="0.25">
      <c r="A90" t="s">
        <v>162</v>
      </c>
      <c r="B90">
        <v>16</v>
      </c>
    </row>
    <row r="91" spans="1:2" x14ac:dyDescent="0.25">
      <c r="A91" t="s">
        <v>163</v>
      </c>
      <c r="B91">
        <v>16</v>
      </c>
    </row>
    <row r="92" spans="1:2" x14ac:dyDescent="0.25">
      <c r="A92" t="s">
        <v>164</v>
      </c>
      <c r="B92">
        <v>16</v>
      </c>
    </row>
    <row r="93" spans="1:2" x14ac:dyDescent="0.25">
      <c r="A93" t="s">
        <v>165</v>
      </c>
      <c r="B93">
        <v>26</v>
      </c>
    </row>
    <row r="94" spans="1:2" x14ac:dyDescent="0.25">
      <c r="A94" t="s">
        <v>166</v>
      </c>
      <c r="B94">
        <v>31</v>
      </c>
    </row>
    <row r="95" spans="1:2" x14ac:dyDescent="0.25">
      <c r="A95" t="s">
        <v>167</v>
      </c>
      <c r="B95">
        <v>16</v>
      </c>
    </row>
    <row r="96" spans="1:2" x14ac:dyDescent="0.25">
      <c r="A96" t="s">
        <v>168</v>
      </c>
      <c r="B96">
        <v>21</v>
      </c>
    </row>
    <row r="97" spans="1:2" x14ac:dyDescent="0.25">
      <c r="A97" t="s">
        <v>169</v>
      </c>
      <c r="B97">
        <v>21</v>
      </c>
    </row>
    <row r="98" spans="1:2" x14ac:dyDescent="0.25">
      <c r="A98" t="s">
        <v>170</v>
      </c>
      <c r="B98">
        <v>21</v>
      </c>
    </row>
    <row r="99" spans="1:2" x14ac:dyDescent="0.25">
      <c r="A99" t="s">
        <v>171</v>
      </c>
      <c r="B99">
        <v>21</v>
      </c>
    </row>
    <row r="100" spans="1:2" x14ac:dyDescent="0.25">
      <c r="A100" t="s">
        <v>172</v>
      </c>
      <c r="B100">
        <v>31</v>
      </c>
    </row>
    <row r="101" spans="1:2" x14ac:dyDescent="0.25">
      <c r="A101" t="s">
        <v>173</v>
      </c>
      <c r="B101">
        <v>31</v>
      </c>
    </row>
    <row r="102" spans="1:2" x14ac:dyDescent="0.25">
      <c r="A102" t="s">
        <v>174</v>
      </c>
      <c r="B102">
        <v>31</v>
      </c>
    </row>
    <row r="103" spans="1:2" x14ac:dyDescent="0.25">
      <c r="A103" t="s">
        <v>175</v>
      </c>
      <c r="B103">
        <v>31</v>
      </c>
    </row>
    <row r="104" spans="1:2" x14ac:dyDescent="0.25">
      <c r="A104" t="s">
        <v>176</v>
      </c>
      <c r="B104">
        <v>31</v>
      </c>
    </row>
    <row r="105" spans="1:2" x14ac:dyDescent="0.25">
      <c r="A105" t="s">
        <v>177</v>
      </c>
      <c r="B105">
        <v>101</v>
      </c>
    </row>
    <row r="106" spans="1:2" x14ac:dyDescent="0.25">
      <c r="A106" t="s">
        <v>178</v>
      </c>
      <c r="B106">
        <v>31</v>
      </c>
    </row>
    <row r="107" spans="1:2" x14ac:dyDescent="0.25">
      <c r="A107" t="s">
        <v>179</v>
      </c>
      <c r="B107">
        <v>30</v>
      </c>
    </row>
    <row r="108" spans="1:2" x14ac:dyDescent="0.25">
      <c r="A108" t="s">
        <v>180</v>
      </c>
      <c r="B108">
        <v>101</v>
      </c>
    </row>
    <row r="109" spans="1:2" x14ac:dyDescent="0.25">
      <c r="A109" t="s">
        <v>181</v>
      </c>
      <c r="B109">
        <v>60</v>
      </c>
    </row>
    <row r="110" spans="1:2" x14ac:dyDescent="0.25">
      <c r="A110" t="s">
        <v>182</v>
      </c>
      <c r="B110">
        <v>50</v>
      </c>
    </row>
    <row r="111" spans="1:2" x14ac:dyDescent="0.25">
      <c r="A111" t="s">
        <v>183</v>
      </c>
      <c r="B111">
        <v>80</v>
      </c>
    </row>
    <row r="112" spans="1:2" x14ac:dyDescent="0.25">
      <c r="A112" t="s">
        <v>184</v>
      </c>
      <c r="B112">
        <v>101</v>
      </c>
    </row>
    <row r="113" spans="1:2" x14ac:dyDescent="0.25">
      <c r="A113" t="s">
        <v>185</v>
      </c>
      <c r="B113">
        <v>35</v>
      </c>
    </row>
    <row r="114" spans="1:2" x14ac:dyDescent="0.25">
      <c r="A114" t="s">
        <v>186</v>
      </c>
      <c r="B114">
        <v>35</v>
      </c>
    </row>
    <row r="115" spans="1:2" x14ac:dyDescent="0.25">
      <c r="A115" t="s">
        <v>187</v>
      </c>
      <c r="B115">
        <v>35</v>
      </c>
    </row>
    <row r="116" spans="1:2" x14ac:dyDescent="0.25">
      <c r="A116" t="s">
        <v>188</v>
      </c>
      <c r="B116">
        <v>35</v>
      </c>
    </row>
    <row r="117" spans="1:2" x14ac:dyDescent="0.25">
      <c r="A117" t="s">
        <v>189</v>
      </c>
      <c r="B117">
        <v>35</v>
      </c>
    </row>
    <row r="118" spans="1:2" x14ac:dyDescent="0.25">
      <c r="A118" t="s">
        <v>190</v>
      </c>
      <c r="B118">
        <v>35</v>
      </c>
    </row>
    <row r="119" spans="1:2" x14ac:dyDescent="0.25">
      <c r="A119" t="s">
        <v>191</v>
      </c>
      <c r="B119">
        <v>101</v>
      </c>
    </row>
    <row r="120" spans="1:2" x14ac:dyDescent="0.25">
      <c r="A120" t="s">
        <v>192</v>
      </c>
      <c r="B120">
        <v>101</v>
      </c>
    </row>
    <row r="121" spans="1:2" x14ac:dyDescent="0.25">
      <c r="A121" t="s">
        <v>193</v>
      </c>
      <c r="B121">
        <v>30</v>
      </c>
    </row>
    <row r="122" spans="1:2" x14ac:dyDescent="0.25">
      <c r="A122" t="s">
        <v>194</v>
      </c>
      <c r="B122">
        <v>30</v>
      </c>
    </row>
    <row r="123" spans="1:2" x14ac:dyDescent="0.25">
      <c r="A123" t="s">
        <v>195</v>
      </c>
      <c r="B123">
        <v>30</v>
      </c>
    </row>
    <row r="124" spans="1:2" x14ac:dyDescent="0.25">
      <c r="A124" t="s">
        <v>196</v>
      </c>
      <c r="B124">
        <v>27</v>
      </c>
    </row>
    <row r="125" spans="1:2" x14ac:dyDescent="0.25">
      <c r="A125" t="s">
        <v>197</v>
      </c>
      <c r="B125">
        <v>27</v>
      </c>
    </row>
    <row r="126" spans="1:2" x14ac:dyDescent="0.25">
      <c r="A126" t="s">
        <v>198</v>
      </c>
      <c r="B126">
        <v>27</v>
      </c>
    </row>
    <row r="127" spans="1:2" x14ac:dyDescent="0.25">
      <c r="A127" t="s">
        <v>199</v>
      </c>
      <c r="B127">
        <v>101</v>
      </c>
    </row>
    <row r="128" spans="1:2" x14ac:dyDescent="0.25">
      <c r="A128" t="s">
        <v>200</v>
      </c>
      <c r="B128">
        <v>31</v>
      </c>
    </row>
    <row r="129" spans="1:2" x14ac:dyDescent="0.25">
      <c r="A129" t="s">
        <v>201</v>
      </c>
      <c r="B129">
        <v>21</v>
      </c>
    </row>
    <row r="130" spans="1:2" x14ac:dyDescent="0.25">
      <c r="A130" t="s">
        <v>202</v>
      </c>
      <c r="B130">
        <v>21</v>
      </c>
    </row>
    <row r="131" spans="1:2" x14ac:dyDescent="0.25">
      <c r="A131" t="s">
        <v>203</v>
      </c>
      <c r="B131">
        <v>31</v>
      </c>
    </row>
    <row r="132" spans="1:2" x14ac:dyDescent="0.25">
      <c r="A132" t="s">
        <v>204</v>
      </c>
      <c r="B132">
        <v>31</v>
      </c>
    </row>
    <row r="133" spans="1:2" x14ac:dyDescent="0.25">
      <c r="A133" t="s">
        <v>205</v>
      </c>
      <c r="B133">
        <v>41</v>
      </c>
    </row>
    <row r="134" spans="1:2" x14ac:dyDescent="0.25">
      <c r="A134" t="s">
        <v>206</v>
      </c>
      <c r="B134">
        <v>41</v>
      </c>
    </row>
    <row r="135" spans="1:2" x14ac:dyDescent="0.25">
      <c r="A135" t="s">
        <v>207</v>
      </c>
      <c r="B135">
        <v>30</v>
      </c>
    </row>
    <row r="136" spans="1:2" x14ac:dyDescent="0.25">
      <c r="A136" t="s">
        <v>208</v>
      </c>
      <c r="B136">
        <v>21</v>
      </c>
    </row>
    <row r="137" spans="1:2" x14ac:dyDescent="0.25">
      <c r="A137" t="s">
        <v>209</v>
      </c>
      <c r="B137">
        <v>21</v>
      </c>
    </row>
    <row r="138" spans="1:2" x14ac:dyDescent="0.25">
      <c r="A138" t="s">
        <v>210</v>
      </c>
      <c r="B138">
        <v>21</v>
      </c>
    </row>
    <row r="139" spans="1:2" x14ac:dyDescent="0.25">
      <c r="A139" t="s">
        <v>211</v>
      </c>
      <c r="B139">
        <v>101</v>
      </c>
    </row>
    <row r="140" spans="1:2" x14ac:dyDescent="0.25">
      <c r="A140" t="s">
        <v>212</v>
      </c>
      <c r="B140">
        <v>101</v>
      </c>
    </row>
    <row r="141" spans="1:2" x14ac:dyDescent="0.25">
      <c r="A141" t="s">
        <v>214</v>
      </c>
      <c r="B141">
        <v>101</v>
      </c>
    </row>
    <row r="142" spans="1:2" x14ac:dyDescent="0.25">
      <c r="A142" t="s">
        <v>218</v>
      </c>
      <c r="B142">
        <v>10</v>
      </c>
    </row>
    <row r="143" spans="1:2" x14ac:dyDescent="0.25">
      <c r="A143" t="s">
        <v>219</v>
      </c>
      <c r="B143">
        <v>10</v>
      </c>
    </row>
    <row r="144" spans="1:2" x14ac:dyDescent="0.25">
      <c r="A144" t="s">
        <v>220</v>
      </c>
      <c r="B144">
        <v>5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65"/>
  <sheetViews>
    <sheetView topLeftCell="A61" workbookViewId="0"/>
  </sheetViews>
  <sheetFormatPr baseColWidth="10" defaultRowHeight="15" x14ac:dyDescent="0.25"/>
  <sheetData>
    <row r="1" spans="1:2" x14ac:dyDescent="0.25">
      <c r="A1" s="1" t="s">
        <v>2</v>
      </c>
      <c r="B1" s="1" t="s">
        <v>221</v>
      </c>
    </row>
    <row r="2" spans="1:2" x14ac:dyDescent="0.25">
      <c r="A2" t="s">
        <v>23</v>
      </c>
      <c r="B2">
        <v>100</v>
      </c>
    </row>
    <row r="3" spans="1:2" x14ac:dyDescent="0.25">
      <c r="A3" t="s">
        <v>23</v>
      </c>
      <c r="B3">
        <v>100</v>
      </c>
    </row>
    <row r="4" spans="1:2" x14ac:dyDescent="0.25">
      <c r="A4" t="s">
        <v>23</v>
      </c>
      <c r="B4">
        <v>100</v>
      </c>
    </row>
    <row r="5" spans="1:2" x14ac:dyDescent="0.25">
      <c r="A5" t="s">
        <v>23</v>
      </c>
      <c r="B5">
        <v>100</v>
      </c>
    </row>
    <row r="6" spans="1:2" x14ac:dyDescent="0.25">
      <c r="A6" t="s">
        <v>23</v>
      </c>
      <c r="B6">
        <v>100</v>
      </c>
    </row>
    <row r="7" spans="1:2" x14ac:dyDescent="0.25">
      <c r="A7" t="s">
        <v>23</v>
      </c>
      <c r="B7">
        <v>100</v>
      </c>
    </row>
    <row r="8" spans="1:2" x14ac:dyDescent="0.25">
      <c r="A8" t="s">
        <v>23</v>
      </c>
      <c r="B8">
        <v>100</v>
      </c>
    </row>
    <row r="9" spans="1:2" x14ac:dyDescent="0.25">
      <c r="A9" t="s">
        <v>23</v>
      </c>
      <c r="B9">
        <v>100</v>
      </c>
    </row>
    <row r="10" spans="1:2" x14ac:dyDescent="0.25">
      <c r="A10" t="s">
        <v>28</v>
      </c>
      <c r="B10">
        <v>100</v>
      </c>
    </row>
    <row r="11" spans="1:2" x14ac:dyDescent="0.25">
      <c r="A11" t="s">
        <v>28</v>
      </c>
      <c r="B11">
        <v>100</v>
      </c>
    </row>
    <row r="12" spans="1:2" x14ac:dyDescent="0.25">
      <c r="A12" t="s">
        <v>28</v>
      </c>
      <c r="B12">
        <v>100</v>
      </c>
    </row>
    <row r="13" spans="1:2" x14ac:dyDescent="0.25">
      <c r="A13" t="s">
        <v>28</v>
      </c>
      <c r="B13">
        <v>100</v>
      </c>
    </row>
    <row r="14" spans="1:2" x14ac:dyDescent="0.25">
      <c r="A14" t="s">
        <v>28</v>
      </c>
      <c r="B14">
        <v>100</v>
      </c>
    </row>
    <row r="15" spans="1:2" x14ac:dyDescent="0.25">
      <c r="A15" t="s">
        <v>28</v>
      </c>
      <c r="B15">
        <v>100</v>
      </c>
    </row>
    <row r="16" spans="1:2" x14ac:dyDescent="0.25">
      <c r="A16" t="s">
        <v>28</v>
      </c>
      <c r="B16">
        <v>100</v>
      </c>
    </row>
    <row r="17" spans="1:2" x14ac:dyDescent="0.25">
      <c r="A17" t="s">
        <v>28</v>
      </c>
      <c r="B17">
        <v>100</v>
      </c>
    </row>
    <row r="18" spans="1:2" x14ac:dyDescent="0.25">
      <c r="A18" t="s">
        <v>43</v>
      </c>
      <c r="B18">
        <v>100</v>
      </c>
    </row>
    <row r="19" spans="1:2" x14ac:dyDescent="0.25">
      <c r="A19" t="s">
        <v>43</v>
      </c>
      <c r="B19">
        <v>100</v>
      </c>
    </row>
    <row r="20" spans="1:2" x14ac:dyDescent="0.25">
      <c r="A20" t="s">
        <v>43</v>
      </c>
      <c r="B20">
        <v>100</v>
      </c>
    </row>
    <row r="21" spans="1:2" x14ac:dyDescent="0.25">
      <c r="A21" t="s">
        <v>43</v>
      </c>
      <c r="B21">
        <v>100</v>
      </c>
    </row>
    <row r="22" spans="1:2" x14ac:dyDescent="0.25">
      <c r="A22" t="s">
        <v>43</v>
      </c>
      <c r="B22">
        <v>100</v>
      </c>
    </row>
    <row r="23" spans="1:2" x14ac:dyDescent="0.25">
      <c r="A23" t="s">
        <v>43</v>
      </c>
      <c r="B23">
        <v>100</v>
      </c>
    </row>
    <row r="24" spans="1:2" x14ac:dyDescent="0.25">
      <c r="A24" t="s">
        <v>43</v>
      </c>
      <c r="B24">
        <v>100</v>
      </c>
    </row>
    <row r="25" spans="1:2" x14ac:dyDescent="0.25">
      <c r="A25" t="s">
        <v>43</v>
      </c>
      <c r="B25">
        <v>100</v>
      </c>
    </row>
    <row r="26" spans="1:2" x14ac:dyDescent="0.25">
      <c r="A26" t="s">
        <v>18</v>
      </c>
      <c r="B26">
        <v>100</v>
      </c>
    </row>
    <row r="27" spans="1:2" x14ac:dyDescent="0.25">
      <c r="A27" t="s">
        <v>18</v>
      </c>
      <c r="B27">
        <v>100</v>
      </c>
    </row>
    <row r="28" spans="1:2" x14ac:dyDescent="0.25">
      <c r="A28" t="s">
        <v>18</v>
      </c>
      <c r="B28">
        <v>100</v>
      </c>
    </row>
    <row r="29" spans="1:2" x14ac:dyDescent="0.25">
      <c r="A29" t="s">
        <v>18</v>
      </c>
      <c r="B29">
        <v>100</v>
      </c>
    </row>
    <row r="30" spans="1:2" x14ac:dyDescent="0.25">
      <c r="A30" t="s">
        <v>18</v>
      </c>
      <c r="B30">
        <v>100</v>
      </c>
    </row>
    <row r="31" spans="1:2" x14ac:dyDescent="0.25">
      <c r="A31" t="s">
        <v>18</v>
      </c>
      <c r="B31">
        <v>100</v>
      </c>
    </row>
    <row r="32" spans="1:2" x14ac:dyDescent="0.25">
      <c r="A32" t="s">
        <v>18</v>
      </c>
      <c r="B32">
        <v>100</v>
      </c>
    </row>
    <row r="33" spans="1:2" x14ac:dyDescent="0.25">
      <c r="A33" t="s">
        <v>18</v>
      </c>
      <c r="B33">
        <v>100</v>
      </c>
    </row>
    <row r="34" spans="1:2" x14ac:dyDescent="0.25">
      <c r="A34" t="s">
        <v>48</v>
      </c>
      <c r="B34">
        <v>100</v>
      </c>
    </row>
    <row r="35" spans="1:2" x14ac:dyDescent="0.25">
      <c r="A35" t="s">
        <v>48</v>
      </c>
      <c r="B35">
        <v>100</v>
      </c>
    </row>
    <row r="36" spans="1:2" x14ac:dyDescent="0.25">
      <c r="A36" t="s">
        <v>48</v>
      </c>
      <c r="B36">
        <v>100</v>
      </c>
    </row>
    <row r="37" spans="1:2" x14ac:dyDescent="0.25">
      <c r="A37" t="s">
        <v>48</v>
      </c>
      <c r="B37">
        <v>100</v>
      </c>
    </row>
    <row r="38" spans="1:2" x14ac:dyDescent="0.25">
      <c r="A38" t="s">
        <v>48</v>
      </c>
      <c r="B38">
        <v>100</v>
      </c>
    </row>
    <row r="39" spans="1:2" x14ac:dyDescent="0.25">
      <c r="A39" t="s">
        <v>48</v>
      </c>
      <c r="B39">
        <v>100</v>
      </c>
    </row>
    <row r="40" spans="1:2" x14ac:dyDescent="0.25">
      <c r="A40" t="s">
        <v>48</v>
      </c>
      <c r="B40">
        <v>100</v>
      </c>
    </row>
    <row r="41" spans="1:2" x14ac:dyDescent="0.25">
      <c r="A41" t="s">
        <v>48</v>
      </c>
      <c r="B41">
        <v>100</v>
      </c>
    </row>
    <row r="42" spans="1:2" x14ac:dyDescent="0.25">
      <c r="A42" t="s">
        <v>38</v>
      </c>
      <c r="B42">
        <v>100</v>
      </c>
    </row>
    <row r="43" spans="1:2" x14ac:dyDescent="0.25">
      <c r="A43" t="s">
        <v>38</v>
      </c>
      <c r="B43">
        <v>100</v>
      </c>
    </row>
    <row r="44" spans="1:2" x14ac:dyDescent="0.25">
      <c r="A44" t="s">
        <v>38</v>
      </c>
      <c r="B44">
        <v>100</v>
      </c>
    </row>
    <row r="45" spans="1:2" x14ac:dyDescent="0.25">
      <c r="A45" t="s">
        <v>38</v>
      </c>
      <c r="B45">
        <v>100</v>
      </c>
    </row>
    <row r="46" spans="1:2" x14ac:dyDescent="0.25">
      <c r="A46" t="s">
        <v>38</v>
      </c>
      <c r="B46">
        <v>100</v>
      </c>
    </row>
    <row r="47" spans="1:2" x14ac:dyDescent="0.25">
      <c r="A47" t="s">
        <v>38</v>
      </c>
      <c r="B47">
        <v>100</v>
      </c>
    </row>
    <row r="48" spans="1:2" x14ac:dyDescent="0.25">
      <c r="A48" t="s">
        <v>38</v>
      </c>
      <c r="B48">
        <v>100</v>
      </c>
    </row>
    <row r="49" spans="1:2" x14ac:dyDescent="0.25">
      <c r="A49" t="s">
        <v>38</v>
      </c>
      <c r="B49">
        <v>100</v>
      </c>
    </row>
    <row r="50" spans="1:2" x14ac:dyDescent="0.25">
      <c r="A50" t="s">
        <v>33</v>
      </c>
      <c r="B50">
        <v>100</v>
      </c>
    </row>
    <row r="51" spans="1:2" x14ac:dyDescent="0.25">
      <c r="A51" t="s">
        <v>33</v>
      </c>
      <c r="B51">
        <v>100</v>
      </c>
    </row>
    <row r="52" spans="1:2" x14ac:dyDescent="0.25">
      <c r="A52" t="s">
        <v>33</v>
      </c>
      <c r="B52">
        <v>100</v>
      </c>
    </row>
    <row r="53" spans="1:2" x14ac:dyDescent="0.25">
      <c r="A53" t="s">
        <v>33</v>
      </c>
      <c r="B53">
        <v>100</v>
      </c>
    </row>
    <row r="54" spans="1:2" x14ac:dyDescent="0.25">
      <c r="A54" t="s">
        <v>33</v>
      </c>
      <c r="B54">
        <v>100</v>
      </c>
    </row>
    <row r="55" spans="1:2" x14ac:dyDescent="0.25">
      <c r="A55" t="s">
        <v>33</v>
      </c>
      <c r="B55">
        <v>100</v>
      </c>
    </row>
    <row r="56" spans="1:2" x14ac:dyDescent="0.25">
      <c r="A56" t="s">
        <v>33</v>
      </c>
      <c r="B56">
        <v>100</v>
      </c>
    </row>
    <row r="57" spans="1:2" x14ac:dyDescent="0.25">
      <c r="A57" t="s">
        <v>33</v>
      </c>
      <c r="B57">
        <v>100</v>
      </c>
    </row>
    <row r="58" spans="1:2" x14ac:dyDescent="0.25">
      <c r="A58" t="s">
        <v>12</v>
      </c>
      <c r="B58">
        <v>100</v>
      </c>
    </row>
    <row r="59" spans="1:2" x14ac:dyDescent="0.25">
      <c r="A59" t="s">
        <v>12</v>
      </c>
      <c r="B59">
        <v>100</v>
      </c>
    </row>
    <row r="60" spans="1:2" x14ac:dyDescent="0.25">
      <c r="A60" t="s">
        <v>12</v>
      </c>
      <c r="B60">
        <v>100</v>
      </c>
    </row>
    <row r="61" spans="1:2" x14ac:dyDescent="0.25">
      <c r="A61" t="s">
        <v>12</v>
      </c>
      <c r="B61">
        <v>100</v>
      </c>
    </row>
    <row r="62" spans="1:2" x14ac:dyDescent="0.25">
      <c r="A62" t="s">
        <v>12</v>
      </c>
      <c r="B62">
        <v>100</v>
      </c>
    </row>
    <row r="63" spans="1:2" x14ac:dyDescent="0.25">
      <c r="A63" t="s">
        <v>12</v>
      </c>
      <c r="B63">
        <v>100</v>
      </c>
    </row>
    <row r="64" spans="1:2" x14ac:dyDescent="0.25">
      <c r="A64" t="s">
        <v>12</v>
      </c>
      <c r="B64">
        <v>100</v>
      </c>
    </row>
    <row r="65" spans="1:2" x14ac:dyDescent="0.25">
      <c r="A65" t="s">
        <v>12</v>
      </c>
      <c r="B65">
        <v>100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/>
  <dimension ref="A1:M1520"/>
  <sheetViews>
    <sheetView workbookViewId="0">
      <selection activeCell="B332" sqref="B332"/>
    </sheetView>
  </sheetViews>
  <sheetFormatPr baseColWidth="10" defaultRowHeight="15" x14ac:dyDescent="0.25"/>
  <cols>
    <col min="2" max="2" width="48.5703125" customWidth="1"/>
  </cols>
  <sheetData>
    <row r="1" spans="1:13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8</v>
      </c>
      <c r="F1" s="1" t="s">
        <v>221</v>
      </c>
    </row>
    <row r="2" spans="1:13" hidden="1" x14ac:dyDescent="0.25">
      <c r="A2" t="s">
        <v>222</v>
      </c>
      <c r="B2" t="s">
        <v>11</v>
      </c>
      <c r="C2" t="s">
        <v>94</v>
      </c>
      <c r="D2">
        <v>1</v>
      </c>
      <c r="E2">
        <v>2018</v>
      </c>
      <c r="F2">
        <v>1</v>
      </c>
      <c r="H2" t="s">
        <v>10</v>
      </c>
      <c r="I2" t="s">
        <v>11</v>
      </c>
      <c r="J2" t="s">
        <v>94</v>
      </c>
      <c r="K2">
        <v>1</v>
      </c>
      <c r="L2">
        <v>2018</v>
      </c>
      <c r="M2">
        <v>1</v>
      </c>
    </row>
    <row r="3" spans="1:13" hidden="1" x14ac:dyDescent="0.25">
      <c r="A3" t="s">
        <v>222</v>
      </c>
      <c r="B3" t="s">
        <v>11</v>
      </c>
      <c r="C3" t="s">
        <v>94</v>
      </c>
      <c r="D3">
        <v>1</v>
      </c>
      <c r="E3">
        <v>2025</v>
      </c>
      <c r="F3">
        <v>1</v>
      </c>
      <c r="H3" t="s">
        <v>10</v>
      </c>
      <c r="I3" t="s">
        <v>11</v>
      </c>
      <c r="J3" t="s">
        <v>94</v>
      </c>
      <c r="K3">
        <v>1</v>
      </c>
      <c r="L3">
        <v>2025</v>
      </c>
      <c r="M3">
        <v>1</v>
      </c>
    </row>
    <row r="4" spans="1:13" hidden="1" x14ac:dyDescent="0.25">
      <c r="A4" t="s">
        <v>222</v>
      </c>
      <c r="B4" t="s">
        <v>11</v>
      </c>
      <c r="C4" t="s">
        <v>94</v>
      </c>
      <c r="D4">
        <v>1</v>
      </c>
      <c r="E4">
        <v>2030</v>
      </c>
      <c r="F4">
        <v>1</v>
      </c>
      <c r="H4" t="s">
        <v>10</v>
      </c>
      <c r="I4" t="s">
        <v>11</v>
      </c>
      <c r="J4" t="s">
        <v>94</v>
      </c>
      <c r="K4">
        <v>1</v>
      </c>
      <c r="L4">
        <v>2030</v>
      </c>
      <c r="M4">
        <v>1</v>
      </c>
    </row>
    <row r="5" spans="1:13" hidden="1" x14ac:dyDescent="0.25">
      <c r="A5" t="s">
        <v>222</v>
      </c>
      <c r="B5" t="s">
        <v>11</v>
      </c>
      <c r="C5" t="s">
        <v>94</v>
      </c>
      <c r="D5">
        <v>1</v>
      </c>
      <c r="E5">
        <v>2035</v>
      </c>
      <c r="F5">
        <v>1</v>
      </c>
      <c r="H5" t="s">
        <v>10</v>
      </c>
      <c r="I5" t="s">
        <v>11</v>
      </c>
      <c r="J5" t="s">
        <v>94</v>
      </c>
      <c r="K5">
        <v>1</v>
      </c>
      <c r="L5">
        <v>2035</v>
      </c>
      <c r="M5">
        <v>1</v>
      </c>
    </row>
    <row r="6" spans="1:13" hidden="1" x14ac:dyDescent="0.25">
      <c r="A6" t="s">
        <v>222</v>
      </c>
      <c r="B6" t="s">
        <v>11</v>
      </c>
      <c r="C6" t="s">
        <v>94</v>
      </c>
      <c r="D6">
        <v>1</v>
      </c>
      <c r="E6">
        <v>2040</v>
      </c>
      <c r="F6">
        <v>1</v>
      </c>
      <c r="H6" t="s">
        <v>10</v>
      </c>
      <c r="I6" t="s">
        <v>11</v>
      </c>
      <c r="J6" t="s">
        <v>94</v>
      </c>
      <c r="K6">
        <v>1</v>
      </c>
      <c r="L6">
        <v>2040</v>
      </c>
      <c r="M6">
        <v>1</v>
      </c>
    </row>
    <row r="7" spans="1:13" hidden="1" x14ac:dyDescent="0.25">
      <c r="A7" t="s">
        <v>222</v>
      </c>
      <c r="B7" t="s">
        <v>11</v>
      </c>
      <c r="C7" t="s">
        <v>94</v>
      </c>
      <c r="D7">
        <v>1</v>
      </c>
      <c r="E7">
        <v>2045</v>
      </c>
      <c r="F7">
        <v>1</v>
      </c>
      <c r="H7" t="s">
        <v>10</v>
      </c>
      <c r="I7" t="s">
        <v>11</v>
      </c>
      <c r="J7" t="s">
        <v>94</v>
      </c>
      <c r="K7">
        <v>1</v>
      </c>
      <c r="L7">
        <v>2045</v>
      </c>
      <c r="M7">
        <v>1</v>
      </c>
    </row>
    <row r="8" spans="1:13" hidden="1" x14ac:dyDescent="0.25">
      <c r="A8" t="s">
        <v>222</v>
      </c>
      <c r="B8" t="s">
        <v>11</v>
      </c>
      <c r="C8" t="s">
        <v>94</v>
      </c>
      <c r="D8">
        <v>1</v>
      </c>
      <c r="E8">
        <v>2050</v>
      </c>
      <c r="F8">
        <v>1</v>
      </c>
      <c r="H8" t="s">
        <v>10</v>
      </c>
      <c r="I8" t="s">
        <v>11</v>
      </c>
      <c r="J8" t="s">
        <v>94</v>
      </c>
      <c r="K8">
        <v>1</v>
      </c>
      <c r="L8">
        <v>2050</v>
      </c>
      <c r="M8">
        <v>1</v>
      </c>
    </row>
    <row r="9" spans="1:13" hidden="1" x14ac:dyDescent="0.25">
      <c r="A9" t="s">
        <v>222</v>
      </c>
      <c r="B9" t="s">
        <v>17</v>
      </c>
      <c r="C9" t="s">
        <v>13</v>
      </c>
      <c r="D9">
        <v>1</v>
      </c>
      <c r="E9">
        <v>2018</v>
      </c>
      <c r="F9">
        <v>1</v>
      </c>
      <c r="H9" t="s">
        <v>10</v>
      </c>
      <c r="I9" t="s">
        <v>17</v>
      </c>
      <c r="J9" t="s">
        <v>13</v>
      </c>
      <c r="K9">
        <v>1</v>
      </c>
      <c r="L9">
        <v>2018</v>
      </c>
      <c r="M9">
        <v>1</v>
      </c>
    </row>
    <row r="10" spans="1:13" hidden="1" x14ac:dyDescent="0.25">
      <c r="A10" t="s">
        <v>222</v>
      </c>
      <c r="B10" t="s">
        <v>17</v>
      </c>
      <c r="C10" t="s">
        <v>13</v>
      </c>
      <c r="D10">
        <v>1</v>
      </c>
      <c r="E10">
        <v>2025</v>
      </c>
      <c r="F10">
        <v>1</v>
      </c>
      <c r="H10" t="s">
        <v>10</v>
      </c>
      <c r="I10" t="s">
        <v>17</v>
      </c>
      <c r="J10" t="s">
        <v>13</v>
      </c>
      <c r="K10">
        <v>1</v>
      </c>
      <c r="L10">
        <v>2025</v>
      </c>
      <c r="M10">
        <v>1</v>
      </c>
    </row>
    <row r="11" spans="1:13" hidden="1" x14ac:dyDescent="0.25">
      <c r="A11" t="s">
        <v>222</v>
      </c>
      <c r="B11" t="s">
        <v>17</v>
      </c>
      <c r="C11" t="s">
        <v>13</v>
      </c>
      <c r="D11">
        <v>1</v>
      </c>
      <c r="E11">
        <v>2030</v>
      </c>
      <c r="F11">
        <v>1</v>
      </c>
      <c r="H11" t="s">
        <v>10</v>
      </c>
      <c r="I11" t="s">
        <v>17</v>
      </c>
      <c r="J11" t="s">
        <v>13</v>
      </c>
      <c r="K11">
        <v>1</v>
      </c>
      <c r="L11">
        <v>2030</v>
      </c>
      <c r="M11">
        <v>1</v>
      </c>
    </row>
    <row r="12" spans="1:13" hidden="1" x14ac:dyDescent="0.25">
      <c r="A12" t="s">
        <v>222</v>
      </c>
      <c r="B12" t="s">
        <v>17</v>
      </c>
      <c r="C12" t="s">
        <v>13</v>
      </c>
      <c r="D12">
        <v>1</v>
      </c>
      <c r="E12">
        <v>2035</v>
      </c>
      <c r="F12">
        <v>1</v>
      </c>
      <c r="H12" t="s">
        <v>10</v>
      </c>
      <c r="I12" t="s">
        <v>17</v>
      </c>
      <c r="J12" t="s">
        <v>13</v>
      </c>
      <c r="K12">
        <v>1</v>
      </c>
      <c r="L12">
        <v>2035</v>
      </c>
      <c r="M12">
        <v>1</v>
      </c>
    </row>
    <row r="13" spans="1:13" hidden="1" x14ac:dyDescent="0.25">
      <c r="A13" t="s">
        <v>222</v>
      </c>
      <c r="B13" t="s">
        <v>17</v>
      </c>
      <c r="C13" t="s">
        <v>13</v>
      </c>
      <c r="D13">
        <v>1</v>
      </c>
      <c r="E13">
        <v>2040</v>
      </c>
      <c r="F13">
        <v>1</v>
      </c>
      <c r="H13" t="s">
        <v>10</v>
      </c>
      <c r="I13" t="s">
        <v>17</v>
      </c>
      <c r="J13" t="s">
        <v>13</v>
      </c>
      <c r="K13">
        <v>1</v>
      </c>
      <c r="L13">
        <v>2040</v>
      </c>
      <c r="M13">
        <v>1</v>
      </c>
    </row>
    <row r="14" spans="1:13" hidden="1" x14ac:dyDescent="0.25">
      <c r="A14" t="s">
        <v>222</v>
      </c>
      <c r="B14" t="s">
        <v>17</v>
      </c>
      <c r="C14" t="s">
        <v>13</v>
      </c>
      <c r="D14">
        <v>1</v>
      </c>
      <c r="E14">
        <v>2045</v>
      </c>
      <c r="F14">
        <v>1</v>
      </c>
      <c r="H14" t="s">
        <v>10</v>
      </c>
      <c r="I14" t="s">
        <v>17</v>
      </c>
      <c r="J14" t="s">
        <v>13</v>
      </c>
      <c r="K14">
        <v>1</v>
      </c>
      <c r="L14">
        <v>2045</v>
      </c>
      <c r="M14">
        <v>1</v>
      </c>
    </row>
    <row r="15" spans="1:13" hidden="1" x14ac:dyDescent="0.25">
      <c r="A15" t="s">
        <v>222</v>
      </c>
      <c r="B15" t="s">
        <v>17</v>
      </c>
      <c r="C15" t="s">
        <v>13</v>
      </c>
      <c r="D15">
        <v>1</v>
      </c>
      <c r="E15">
        <v>2050</v>
      </c>
      <c r="F15">
        <v>1</v>
      </c>
      <c r="H15" t="s">
        <v>10</v>
      </c>
      <c r="I15" t="s">
        <v>17</v>
      </c>
      <c r="J15" t="s">
        <v>13</v>
      </c>
      <c r="K15">
        <v>1</v>
      </c>
      <c r="L15">
        <v>2050</v>
      </c>
      <c r="M15">
        <v>1</v>
      </c>
    </row>
    <row r="16" spans="1:13" hidden="1" x14ac:dyDescent="0.25">
      <c r="A16" t="s">
        <v>222</v>
      </c>
      <c r="B16" t="s">
        <v>22</v>
      </c>
      <c r="C16" t="s">
        <v>19</v>
      </c>
      <c r="D16">
        <v>1</v>
      </c>
      <c r="E16">
        <v>2018</v>
      </c>
      <c r="F16">
        <v>1</v>
      </c>
      <c r="H16" t="s">
        <v>10</v>
      </c>
      <c r="I16" t="s">
        <v>22</v>
      </c>
      <c r="J16" t="s">
        <v>19</v>
      </c>
      <c r="K16">
        <v>1</v>
      </c>
      <c r="L16">
        <v>2018</v>
      </c>
      <c r="M16">
        <v>1</v>
      </c>
    </row>
    <row r="17" spans="1:13" hidden="1" x14ac:dyDescent="0.25">
      <c r="A17" t="s">
        <v>222</v>
      </c>
      <c r="B17" t="s">
        <v>22</v>
      </c>
      <c r="C17" t="s">
        <v>19</v>
      </c>
      <c r="D17">
        <v>1</v>
      </c>
      <c r="E17">
        <v>2025</v>
      </c>
      <c r="F17">
        <v>1</v>
      </c>
      <c r="H17" t="s">
        <v>10</v>
      </c>
      <c r="I17" t="s">
        <v>22</v>
      </c>
      <c r="J17" t="s">
        <v>19</v>
      </c>
      <c r="K17">
        <v>1</v>
      </c>
      <c r="L17">
        <v>2025</v>
      </c>
      <c r="M17">
        <v>1</v>
      </c>
    </row>
    <row r="18" spans="1:13" hidden="1" x14ac:dyDescent="0.25">
      <c r="A18" t="s">
        <v>222</v>
      </c>
      <c r="B18" t="s">
        <v>22</v>
      </c>
      <c r="C18" t="s">
        <v>19</v>
      </c>
      <c r="D18">
        <v>1</v>
      </c>
      <c r="E18">
        <v>2030</v>
      </c>
      <c r="F18">
        <v>1</v>
      </c>
      <c r="H18" t="s">
        <v>10</v>
      </c>
      <c r="I18" t="s">
        <v>22</v>
      </c>
      <c r="J18" t="s">
        <v>19</v>
      </c>
      <c r="K18">
        <v>1</v>
      </c>
      <c r="L18">
        <v>2030</v>
      </c>
      <c r="M18">
        <v>1</v>
      </c>
    </row>
    <row r="19" spans="1:13" hidden="1" x14ac:dyDescent="0.25">
      <c r="A19" t="s">
        <v>222</v>
      </c>
      <c r="B19" t="s">
        <v>22</v>
      </c>
      <c r="C19" t="s">
        <v>19</v>
      </c>
      <c r="D19">
        <v>1</v>
      </c>
      <c r="E19">
        <v>2035</v>
      </c>
      <c r="F19">
        <v>1</v>
      </c>
      <c r="H19" t="s">
        <v>10</v>
      </c>
      <c r="I19" t="s">
        <v>22</v>
      </c>
      <c r="J19" t="s">
        <v>19</v>
      </c>
      <c r="K19">
        <v>1</v>
      </c>
      <c r="L19">
        <v>2035</v>
      </c>
      <c r="M19">
        <v>1</v>
      </c>
    </row>
    <row r="20" spans="1:13" hidden="1" x14ac:dyDescent="0.25">
      <c r="A20" t="s">
        <v>222</v>
      </c>
      <c r="B20" t="s">
        <v>22</v>
      </c>
      <c r="C20" t="s">
        <v>19</v>
      </c>
      <c r="D20">
        <v>1</v>
      </c>
      <c r="E20">
        <v>2040</v>
      </c>
      <c r="F20">
        <v>1</v>
      </c>
      <c r="H20" t="s">
        <v>10</v>
      </c>
      <c r="I20" t="s">
        <v>22</v>
      </c>
      <c r="J20" t="s">
        <v>19</v>
      </c>
      <c r="K20">
        <v>1</v>
      </c>
      <c r="L20">
        <v>2040</v>
      </c>
      <c r="M20">
        <v>1</v>
      </c>
    </row>
    <row r="21" spans="1:13" hidden="1" x14ac:dyDescent="0.25">
      <c r="A21" t="s">
        <v>222</v>
      </c>
      <c r="B21" t="s">
        <v>22</v>
      </c>
      <c r="C21" t="s">
        <v>19</v>
      </c>
      <c r="D21">
        <v>1</v>
      </c>
      <c r="E21">
        <v>2045</v>
      </c>
      <c r="F21">
        <v>1</v>
      </c>
      <c r="H21" t="s">
        <v>10</v>
      </c>
      <c r="I21" t="s">
        <v>22</v>
      </c>
      <c r="J21" t="s">
        <v>19</v>
      </c>
      <c r="K21">
        <v>1</v>
      </c>
      <c r="L21">
        <v>2045</v>
      </c>
      <c r="M21">
        <v>1</v>
      </c>
    </row>
    <row r="22" spans="1:13" hidden="1" x14ac:dyDescent="0.25">
      <c r="A22" t="s">
        <v>222</v>
      </c>
      <c r="B22" t="s">
        <v>22</v>
      </c>
      <c r="C22" t="s">
        <v>19</v>
      </c>
      <c r="D22">
        <v>1</v>
      </c>
      <c r="E22">
        <v>2050</v>
      </c>
      <c r="F22">
        <v>1</v>
      </c>
      <c r="H22" t="s">
        <v>10</v>
      </c>
      <c r="I22" t="s">
        <v>22</v>
      </c>
      <c r="J22" t="s">
        <v>19</v>
      </c>
      <c r="K22">
        <v>1</v>
      </c>
      <c r="L22">
        <v>2050</v>
      </c>
      <c r="M22">
        <v>1</v>
      </c>
    </row>
    <row r="23" spans="1:13" hidden="1" x14ac:dyDescent="0.25">
      <c r="A23" t="s">
        <v>222</v>
      </c>
      <c r="B23" t="s">
        <v>27</v>
      </c>
      <c r="C23" t="s">
        <v>16</v>
      </c>
      <c r="D23">
        <v>1</v>
      </c>
      <c r="E23">
        <v>2018</v>
      </c>
      <c r="F23">
        <v>1</v>
      </c>
      <c r="H23" t="s">
        <v>10</v>
      </c>
      <c r="I23" t="s">
        <v>27</v>
      </c>
      <c r="J23" t="s">
        <v>16</v>
      </c>
      <c r="K23">
        <v>1</v>
      </c>
      <c r="L23">
        <v>2018</v>
      </c>
      <c r="M23">
        <v>1</v>
      </c>
    </row>
    <row r="24" spans="1:13" hidden="1" x14ac:dyDescent="0.25">
      <c r="A24" t="s">
        <v>222</v>
      </c>
      <c r="B24" t="s">
        <v>27</v>
      </c>
      <c r="C24" t="s">
        <v>16</v>
      </c>
      <c r="D24">
        <v>2</v>
      </c>
      <c r="E24">
        <v>2018</v>
      </c>
      <c r="F24">
        <v>1</v>
      </c>
      <c r="H24" t="s">
        <v>10</v>
      </c>
      <c r="I24" t="s">
        <v>27</v>
      </c>
      <c r="J24" t="s">
        <v>16</v>
      </c>
      <c r="K24">
        <v>2</v>
      </c>
      <c r="L24">
        <v>2018</v>
      </c>
      <c r="M24">
        <v>1</v>
      </c>
    </row>
    <row r="25" spans="1:13" hidden="1" x14ac:dyDescent="0.25">
      <c r="A25" t="s">
        <v>222</v>
      </c>
      <c r="B25" t="s">
        <v>27</v>
      </c>
      <c r="C25" t="s">
        <v>102</v>
      </c>
      <c r="D25">
        <v>2</v>
      </c>
      <c r="E25">
        <v>2018</v>
      </c>
      <c r="F25">
        <v>2.5680000000000001</v>
      </c>
      <c r="H25" t="s">
        <v>10</v>
      </c>
      <c r="I25" t="s">
        <v>27</v>
      </c>
      <c r="J25" t="s">
        <v>102</v>
      </c>
      <c r="K25">
        <v>2</v>
      </c>
      <c r="L25">
        <v>2018</v>
      </c>
      <c r="M25">
        <v>2.5680000000000001</v>
      </c>
    </row>
    <row r="26" spans="1:13" hidden="1" x14ac:dyDescent="0.25">
      <c r="A26" t="s">
        <v>222</v>
      </c>
      <c r="B26" t="s">
        <v>27</v>
      </c>
      <c r="C26" t="s">
        <v>16</v>
      </c>
      <c r="D26">
        <v>1</v>
      </c>
      <c r="E26">
        <v>2025</v>
      </c>
      <c r="F26">
        <v>1</v>
      </c>
      <c r="H26" t="s">
        <v>10</v>
      </c>
      <c r="I26" t="s">
        <v>27</v>
      </c>
      <c r="J26" t="s">
        <v>16</v>
      </c>
      <c r="K26">
        <v>1</v>
      </c>
      <c r="L26">
        <v>2025</v>
      </c>
      <c r="M26">
        <v>1</v>
      </c>
    </row>
    <row r="27" spans="1:13" hidden="1" x14ac:dyDescent="0.25">
      <c r="A27" t="s">
        <v>222</v>
      </c>
      <c r="B27" t="s">
        <v>27</v>
      </c>
      <c r="C27" t="s">
        <v>16</v>
      </c>
      <c r="D27">
        <v>2</v>
      </c>
      <c r="E27">
        <v>2025</v>
      </c>
      <c r="F27">
        <v>1</v>
      </c>
      <c r="H27" t="s">
        <v>10</v>
      </c>
      <c r="I27" t="s">
        <v>27</v>
      </c>
      <c r="J27" t="s">
        <v>16</v>
      </c>
      <c r="K27">
        <v>2</v>
      </c>
      <c r="L27">
        <v>2025</v>
      </c>
      <c r="M27">
        <v>1</v>
      </c>
    </row>
    <row r="28" spans="1:13" hidden="1" x14ac:dyDescent="0.25">
      <c r="A28" t="s">
        <v>222</v>
      </c>
      <c r="B28" t="s">
        <v>27</v>
      </c>
      <c r="C28" t="s">
        <v>102</v>
      </c>
      <c r="D28">
        <v>2</v>
      </c>
      <c r="E28">
        <v>2025</v>
      </c>
      <c r="F28">
        <v>2.5680000000000001</v>
      </c>
      <c r="H28" t="s">
        <v>10</v>
      </c>
      <c r="I28" t="s">
        <v>27</v>
      </c>
      <c r="J28" t="s">
        <v>102</v>
      </c>
      <c r="K28">
        <v>2</v>
      </c>
      <c r="L28">
        <v>2025</v>
      </c>
      <c r="M28">
        <v>2.5680000000000001</v>
      </c>
    </row>
    <row r="29" spans="1:13" hidden="1" x14ac:dyDescent="0.25">
      <c r="A29" t="s">
        <v>222</v>
      </c>
      <c r="B29" t="s">
        <v>27</v>
      </c>
      <c r="C29" t="s">
        <v>16</v>
      </c>
      <c r="D29">
        <v>1</v>
      </c>
      <c r="E29">
        <v>2030</v>
      </c>
      <c r="F29">
        <v>1</v>
      </c>
      <c r="H29" t="s">
        <v>10</v>
      </c>
      <c r="I29" t="s">
        <v>27</v>
      </c>
      <c r="J29" t="s">
        <v>16</v>
      </c>
      <c r="K29">
        <v>1</v>
      </c>
      <c r="L29">
        <v>2030</v>
      </c>
      <c r="M29">
        <v>1</v>
      </c>
    </row>
    <row r="30" spans="1:13" hidden="1" x14ac:dyDescent="0.25">
      <c r="A30" t="s">
        <v>222</v>
      </c>
      <c r="B30" t="s">
        <v>27</v>
      </c>
      <c r="C30" t="s">
        <v>16</v>
      </c>
      <c r="D30">
        <v>2</v>
      </c>
      <c r="E30">
        <v>2030</v>
      </c>
      <c r="F30">
        <v>1</v>
      </c>
      <c r="H30" t="s">
        <v>10</v>
      </c>
      <c r="I30" t="s">
        <v>27</v>
      </c>
      <c r="J30" t="s">
        <v>16</v>
      </c>
      <c r="K30">
        <v>2</v>
      </c>
      <c r="L30">
        <v>2030</v>
      </c>
      <c r="M30">
        <v>1</v>
      </c>
    </row>
    <row r="31" spans="1:13" hidden="1" x14ac:dyDescent="0.25">
      <c r="A31" t="s">
        <v>222</v>
      </c>
      <c r="B31" t="s">
        <v>27</v>
      </c>
      <c r="C31" t="s">
        <v>102</v>
      </c>
      <c r="D31">
        <v>2</v>
      </c>
      <c r="E31">
        <v>2030</v>
      </c>
      <c r="F31">
        <v>2.5680000000000001</v>
      </c>
      <c r="H31" t="s">
        <v>10</v>
      </c>
      <c r="I31" t="s">
        <v>27</v>
      </c>
      <c r="J31" t="s">
        <v>102</v>
      </c>
      <c r="K31">
        <v>2</v>
      </c>
      <c r="L31">
        <v>2030</v>
      </c>
      <c r="M31">
        <v>2.5680000000000001</v>
      </c>
    </row>
    <row r="32" spans="1:13" hidden="1" x14ac:dyDescent="0.25">
      <c r="A32" t="s">
        <v>222</v>
      </c>
      <c r="B32" t="s">
        <v>27</v>
      </c>
      <c r="C32" t="s">
        <v>16</v>
      </c>
      <c r="D32">
        <v>1</v>
      </c>
      <c r="E32">
        <v>2035</v>
      </c>
      <c r="F32">
        <v>1</v>
      </c>
      <c r="H32" t="s">
        <v>10</v>
      </c>
      <c r="I32" t="s">
        <v>27</v>
      </c>
      <c r="J32" t="s">
        <v>16</v>
      </c>
      <c r="K32">
        <v>1</v>
      </c>
      <c r="L32">
        <v>2035</v>
      </c>
      <c r="M32">
        <v>1</v>
      </c>
    </row>
    <row r="33" spans="1:13" hidden="1" x14ac:dyDescent="0.25">
      <c r="A33" t="s">
        <v>222</v>
      </c>
      <c r="B33" t="s">
        <v>27</v>
      </c>
      <c r="C33" t="s">
        <v>16</v>
      </c>
      <c r="D33">
        <v>2</v>
      </c>
      <c r="E33">
        <v>2035</v>
      </c>
      <c r="F33">
        <v>1</v>
      </c>
      <c r="H33" t="s">
        <v>10</v>
      </c>
      <c r="I33" t="s">
        <v>27</v>
      </c>
      <c r="J33" t="s">
        <v>16</v>
      </c>
      <c r="K33">
        <v>2</v>
      </c>
      <c r="L33">
        <v>2035</v>
      </c>
      <c r="M33">
        <v>1</v>
      </c>
    </row>
    <row r="34" spans="1:13" hidden="1" x14ac:dyDescent="0.25">
      <c r="A34" t="s">
        <v>222</v>
      </c>
      <c r="B34" t="s">
        <v>27</v>
      </c>
      <c r="C34" t="s">
        <v>102</v>
      </c>
      <c r="D34">
        <v>2</v>
      </c>
      <c r="E34">
        <v>2035</v>
      </c>
      <c r="F34">
        <v>2.5680000000000001</v>
      </c>
      <c r="H34" t="s">
        <v>10</v>
      </c>
      <c r="I34" t="s">
        <v>27</v>
      </c>
      <c r="J34" t="s">
        <v>102</v>
      </c>
      <c r="K34">
        <v>2</v>
      </c>
      <c r="L34">
        <v>2035</v>
      </c>
      <c r="M34">
        <v>2.5680000000000001</v>
      </c>
    </row>
    <row r="35" spans="1:13" hidden="1" x14ac:dyDescent="0.25">
      <c r="A35" t="s">
        <v>222</v>
      </c>
      <c r="B35" t="s">
        <v>27</v>
      </c>
      <c r="C35" t="s">
        <v>16</v>
      </c>
      <c r="D35">
        <v>1</v>
      </c>
      <c r="E35">
        <v>2040</v>
      </c>
      <c r="F35">
        <v>1</v>
      </c>
      <c r="H35" t="s">
        <v>10</v>
      </c>
      <c r="I35" t="s">
        <v>27</v>
      </c>
      <c r="J35" t="s">
        <v>16</v>
      </c>
      <c r="K35">
        <v>1</v>
      </c>
      <c r="L35">
        <v>2040</v>
      </c>
      <c r="M35">
        <v>1</v>
      </c>
    </row>
    <row r="36" spans="1:13" hidden="1" x14ac:dyDescent="0.25">
      <c r="A36" t="s">
        <v>222</v>
      </c>
      <c r="B36" t="s">
        <v>27</v>
      </c>
      <c r="C36" t="s">
        <v>16</v>
      </c>
      <c r="D36">
        <v>2</v>
      </c>
      <c r="E36">
        <v>2040</v>
      </c>
      <c r="F36">
        <v>1</v>
      </c>
      <c r="H36" t="s">
        <v>10</v>
      </c>
      <c r="I36" t="s">
        <v>27</v>
      </c>
      <c r="J36" t="s">
        <v>16</v>
      </c>
      <c r="K36">
        <v>2</v>
      </c>
      <c r="L36">
        <v>2040</v>
      </c>
      <c r="M36">
        <v>1</v>
      </c>
    </row>
    <row r="37" spans="1:13" hidden="1" x14ac:dyDescent="0.25">
      <c r="A37" t="s">
        <v>222</v>
      </c>
      <c r="B37" t="s">
        <v>27</v>
      </c>
      <c r="C37" t="s">
        <v>102</v>
      </c>
      <c r="D37">
        <v>2</v>
      </c>
      <c r="E37">
        <v>2040</v>
      </c>
      <c r="F37">
        <v>2.5680000000000001</v>
      </c>
      <c r="H37" t="s">
        <v>10</v>
      </c>
      <c r="I37" t="s">
        <v>27</v>
      </c>
      <c r="J37" t="s">
        <v>102</v>
      </c>
      <c r="K37">
        <v>2</v>
      </c>
      <c r="L37">
        <v>2040</v>
      </c>
      <c r="M37">
        <v>2.5680000000000001</v>
      </c>
    </row>
    <row r="38" spans="1:13" hidden="1" x14ac:dyDescent="0.25">
      <c r="A38" t="s">
        <v>222</v>
      </c>
      <c r="B38" t="s">
        <v>27</v>
      </c>
      <c r="C38" t="s">
        <v>16</v>
      </c>
      <c r="D38">
        <v>1</v>
      </c>
      <c r="E38">
        <v>2045</v>
      </c>
      <c r="F38">
        <v>1</v>
      </c>
      <c r="H38" t="s">
        <v>10</v>
      </c>
      <c r="I38" t="s">
        <v>27</v>
      </c>
      <c r="J38" t="s">
        <v>16</v>
      </c>
      <c r="K38">
        <v>1</v>
      </c>
      <c r="L38">
        <v>2045</v>
      </c>
      <c r="M38">
        <v>1</v>
      </c>
    </row>
    <row r="39" spans="1:13" hidden="1" x14ac:dyDescent="0.25">
      <c r="A39" t="s">
        <v>222</v>
      </c>
      <c r="B39" t="s">
        <v>27</v>
      </c>
      <c r="C39" t="s">
        <v>16</v>
      </c>
      <c r="D39">
        <v>2</v>
      </c>
      <c r="E39">
        <v>2045</v>
      </c>
      <c r="F39">
        <v>1</v>
      </c>
      <c r="H39" t="s">
        <v>10</v>
      </c>
      <c r="I39" t="s">
        <v>27</v>
      </c>
      <c r="J39" t="s">
        <v>16</v>
      </c>
      <c r="K39">
        <v>2</v>
      </c>
      <c r="L39">
        <v>2045</v>
      </c>
      <c r="M39">
        <v>1</v>
      </c>
    </row>
    <row r="40" spans="1:13" hidden="1" x14ac:dyDescent="0.25">
      <c r="A40" t="s">
        <v>222</v>
      </c>
      <c r="B40" t="s">
        <v>27</v>
      </c>
      <c r="C40" t="s">
        <v>102</v>
      </c>
      <c r="D40">
        <v>2</v>
      </c>
      <c r="E40">
        <v>2045</v>
      </c>
      <c r="F40">
        <v>2.5680000000000001</v>
      </c>
      <c r="H40" t="s">
        <v>10</v>
      </c>
      <c r="I40" t="s">
        <v>27</v>
      </c>
      <c r="J40" t="s">
        <v>102</v>
      </c>
      <c r="K40">
        <v>2</v>
      </c>
      <c r="L40">
        <v>2045</v>
      </c>
      <c r="M40">
        <v>2.5680000000000001</v>
      </c>
    </row>
    <row r="41" spans="1:13" hidden="1" x14ac:dyDescent="0.25">
      <c r="A41" t="s">
        <v>222</v>
      </c>
      <c r="B41" t="s">
        <v>27</v>
      </c>
      <c r="C41" t="s">
        <v>16</v>
      </c>
      <c r="D41">
        <v>1</v>
      </c>
      <c r="E41">
        <v>2050</v>
      </c>
      <c r="F41">
        <v>1</v>
      </c>
      <c r="H41" t="s">
        <v>10</v>
      </c>
      <c r="I41" t="s">
        <v>27</v>
      </c>
      <c r="J41" t="s">
        <v>16</v>
      </c>
      <c r="K41">
        <v>1</v>
      </c>
      <c r="L41">
        <v>2050</v>
      </c>
      <c r="M41">
        <v>1</v>
      </c>
    </row>
    <row r="42" spans="1:13" hidden="1" x14ac:dyDescent="0.25">
      <c r="A42" t="s">
        <v>222</v>
      </c>
      <c r="B42" t="s">
        <v>27</v>
      </c>
      <c r="C42" t="s">
        <v>16</v>
      </c>
      <c r="D42">
        <v>2</v>
      </c>
      <c r="E42">
        <v>2050</v>
      </c>
      <c r="F42">
        <v>1</v>
      </c>
      <c r="H42" t="s">
        <v>10</v>
      </c>
      <c r="I42" t="s">
        <v>27</v>
      </c>
      <c r="J42" t="s">
        <v>16</v>
      </c>
      <c r="K42">
        <v>2</v>
      </c>
      <c r="L42">
        <v>2050</v>
      </c>
      <c r="M42">
        <v>1</v>
      </c>
    </row>
    <row r="43" spans="1:13" hidden="1" x14ac:dyDescent="0.25">
      <c r="A43" t="s">
        <v>222</v>
      </c>
      <c r="B43" t="s">
        <v>27</v>
      </c>
      <c r="C43" t="s">
        <v>102</v>
      </c>
      <c r="D43">
        <v>2</v>
      </c>
      <c r="E43">
        <v>2050</v>
      </c>
      <c r="F43">
        <v>2.5680000000000001</v>
      </c>
      <c r="H43" t="s">
        <v>10</v>
      </c>
      <c r="I43" t="s">
        <v>27</v>
      </c>
      <c r="J43" t="s">
        <v>102</v>
      </c>
      <c r="K43">
        <v>2</v>
      </c>
      <c r="L43">
        <v>2050</v>
      </c>
      <c r="M43">
        <v>2.5680000000000001</v>
      </c>
    </row>
    <row r="44" spans="1:13" hidden="1" x14ac:dyDescent="0.25">
      <c r="A44" t="s">
        <v>222</v>
      </c>
      <c r="B44" t="s">
        <v>32</v>
      </c>
      <c r="C44" t="s">
        <v>16</v>
      </c>
      <c r="D44">
        <v>1</v>
      </c>
      <c r="E44">
        <v>2018</v>
      </c>
      <c r="F44">
        <v>1</v>
      </c>
      <c r="H44" t="s">
        <v>10</v>
      </c>
      <c r="I44" t="s">
        <v>32</v>
      </c>
      <c r="J44" t="s">
        <v>16</v>
      </c>
      <c r="K44">
        <v>1</v>
      </c>
      <c r="L44">
        <v>2018</v>
      </c>
      <c r="M44">
        <v>1</v>
      </c>
    </row>
    <row r="45" spans="1:13" hidden="1" x14ac:dyDescent="0.25">
      <c r="A45" t="s">
        <v>222</v>
      </c>
      <c r="B45" t="s">
        <v>32</v>
      </c>
      <c r="C45" t="s">
        <v>16</v>
      </c>
      <c r="D45">
        <v>2</v>
      </c>
      <c r="E45">
        <v>2018</v>
      </c>
      <c r="F45">
        <v>1</v>
      </c>
      <c r="H45" t="s">
        <v>10</v>
      </c>
      <c r="I45" t="s">
        <v>32</v>
      </c>
      <c r="J45" t="s">
        <v>16</v>
      </c>
      <c r="K45">
        <v>2</v>
      </c>
      <c r="L45">
        <v>2018</v>
      </c>
      <c r="M45">
        <v>1</v>
      </c>
    </row>
    <row r="46" spans="1:13" hidden="1" x14ac:dyDescent="0.25">
      <c r="A46" t="s">
        <v>222</v>
      </c>
      <c r="B46" t="s">
        <v>32</v>
      </c>
      <c r="C46" t="s">
        <v>102</v>
      </c>
      <c r="D46">
        <v>2</v>
      </c>
      <c r="E46">
        <v>2018</v>
      </c>
      <c r="F46">
        <v>2.5680000000000001</v>
      </c>
      <c r="H46" t="s">
        <v>10</v>
      </c>
      <c r="I46" t="s">
        <v>32</v>
      </c>
      <c r="J46" t="s">
        <v>102</v>
      </c>
      <c r="K46">
        <v>2</v>
      </c>
      <c r="L46">
        <v>2018</v>
      </c>
      <c r="M46">
        <v>2.5680000000000001</v>
      </c>
    </row>
    <row r="47" spans="1:13" hidden="1" x14ac:dyDescent="0.25">
      <c r="A47" t="s">
        <v>222</v>
      </c>
      <c r="B47" t="s">
        <v>32</v>
      </c>
      <c r="C47" t="s">
        <v>16</v>
      </c>
      <c r="D47">
        <v>1</v>
      </c>
      <c r="E47">
        <v>2025</v>
      </c>
      <c r="F47">
        <v>1</v>
      </c>
      <c r="H47" t="s">
        <v>10</v>
      </c>
      <c r="I47" t="s">
        <v>32</v>
      </c>
      <c r="J47" t="s">
        <v>16</v>
      </c>
      <c r="K47">
        <v>1</v>
      </c>
      <c r="L47">
        <v>2025</v>
      </c>
      <c r="M47">
        <v>1</v>
      </c>
    </row>
    <row r="48" spans="1:13" hidden="1" x14ac:dyDescent="0.25">
      <c r="A48" t="s">
        <v>222</v>
      </c>
      <c r="B48" t="s">
        <v>32</v>
      </c>
      <c r="C48" t="s">
        <v>16</v>
      </c>
      <c r="D48">
        <v>2</v>
      </c>
      <c r="E48">
        <v>2025</v>
      </c>
      <c r="F48">
        <v>1</v>
      </c>
      <c r="H48" t="s">
        <v>10</v>
      </c>
      <c r="I48" t="s">
        <v>32</v>
      </c>
      <c r="J48" t="s">
        <v>16</v>
      </c>
      <c r="K48">
        <v>2</v>
      </c>
      <c r="L48">
        <v>2025</v>
      </c>
      <c r="M48">
        <v>1</v>
      </c>
    </row>
    <row r="49" spans="1:13" hidden="1" x14ac:dyDescent="0.25">
      <c r="A49" t="s">
        <v>222</v>
      </c>
      <c r="B49" t="s">
        <v>32</v>
      </c>
      <c r="C49" t="s">
        <v>102</v>
      </c>
      <c r="D49">
        <v>2</v>
      </c>
      <c r="E49">
        <v>2025</v>
      </c>
      <c r="F49">
        <v>2.5680000000000001</v>
      </c>
      <c r="H49" t="s">
        <v>10</v>
      </c>
      <c r="I49" t="s">
        <v>32</v>
      </c>
      <c r="J49" t="s">
        <v>102</v>
      </c>
      <c r="K49">
        <v>2</v>
      </c>
      <c r="L49">
        <v>2025</v>
      </c>
      <c r="M49">
        <v>2.5680000000000001</v>
      </c>
    </row>
    <row r="50" spans="1:13" hidden="1" x14ac:dyDescent="0.25">
      <c r="A50" t="s">
        <v>222</v>
      </c>
      <c r="B50" t="s">
        <v>32</v>
      </c>
      <c r="C50" t="s">
        <v>16</v>
      </c>
      <c r="D50">
        <v>1</v>
      </c>
      <c r="E50">
        <v>2030</v>
      </c>
      <c r="F50">
        <v>1</v>
      </c>
      <c r="H50" t="s">
        <v>10</v>
      </c>
      <c r="I50" t="s">
        <v>32</v>
      </c>
      <c r="J50" t="s">
        <v>16</v>
      </c>
      <c r="K50">
        <v>1</v>
      </c>
      <c r="L50">
        <v>2030</v>
      </c>
      <c r="M50">
        <v>1</v>
      </c>
    </row>
    <row r="51" spans="1:13" hidden="1" x14ac:dyDescent="0.25">
      <c r="A51" t="s">
        <v>222</v>
      </c>
      <c r="B51" t="s">
        <v>32</v>
      </c>
      <c r="C51" t="s">
        <v>16</v>
      </c>
      <c r="D51">
        <v>2</v>
      </c>
      <c r="E51">
        <v>2030</v>
      </c>
      <c r="F51">
        <v>1</v>
      </c>
      <c r="H51" t="s">
        <v>10</v>
      </c>
      <c r="I51" t="s">
        <v>32</v>
      </c>
      <c r="J51" t="s">
        <v>16</v>
      </c>
      <c r="K51">
        <v>2</v>
      </c>
      <c r="L51">
        <v>2030</v>
      </c>
      <c r="M51">
        <v>1</v>
      </c>
    </row>
    <row r="52" spans="1:13" hidden="1" x14ac:dyDescent="0.25">
      <c r="A52" t="s">
        <v>222</v>
      </c>
      <c r="B52" t="s">
        <v>32</v>
      </c>
      <c r="C52" t="s">
        <v>102</v>
      </c>
      <c r="D52">
        <v>2</v>
      </c>
      <c r="E52">
        <v>2030</v>
      </c>
      <c r="F52">
        <v>2.5680000000000001</v>
      </c>
      <c r="H52" t="s">
        <v>10</v>
      </c>
      <c r="I52" t="s">
        <v>32</v>
      </c>
      <c r="J52" t="s">
        <v>102</v>
      </c>
      <c r="K52">
        <v>2</v>
      </c>
      <c r="L52">
        <v>2030</v>
      </c>
      <c r="M52">
        <v>2.5680000000000001</v>
      </c>
    </row>
    <row r="53" spans="1:13" hidden="1" x14ac:dyDescent="0.25">
      <c r="A53" t="s">
        <v>222</v>
      </c>
      <c r="B53" t="s">
        <v>32</v>
      </c>
      <c r="C53" t="s">
        <v>16</v>
      </c>
      <c r="D53">
        <v>1</v>
      </c>
      <c r="E53">
        <v>2035</v>
      </c>
      <c r="F53">
        <v>1</v>
      </c>
      <c r="H53" t="s">
        <v>10</v>
      </c>
      <c r="I53" t="s">
        <v>32</v>
      </c>
      <c r="J53" t="s">
        <v>16</v>
      </c>
      <c r="K53">
        <v>1</v>
      </c>
      <c r="L53">
        <v>2035</v>
      </c>
      <c r="M53">
        <v>1</v>
      </c>
    </row>
    <row r="54" spans="1:13" hidden="1" x14ac:dyDescent="0.25">
      <c r="A54" t="s">
        <v>222</v>
      </c>
      <c r="B54" t="s">
        <v>32</v>
      </c>
      <c r="C54" t="s">
        <v>16</v>
      </c>
      <c r="D54">
        <v>2</v>
      </c>
      <c r="E54">
        <v>2035</v>
      </c>
      <c r="F54">
        <v>1</v>
      </c>
      <c r="H54" t="s">
        <v>10</v>
      </c>
      <c r="I54" t="s">
        <v>32</v>
      </c>
      <c r="J54" t="s">
        <v>16</v>
      </c>
      <c r="K54">
        <v>2</v>
      </c>
      <c r="L54">
        <v>2035</v>
      </c>
      <c r="M54">
        <v>1</v>
      </c>
    </row>
    <row r="55" spans="1:13" hidden="1" x14ac:dyDescent="0.25">
      <c r="A55" t="s">
        <v>222</v>
      </c>
      <c r="B55" t="s">
        <v>32</v>
      </c>
      <c r="C55" t="s">
        <v>102</v>
      </c>
      <c r="D55">
        <v>2</v>
      </c>
      <c r="E55">
        <v>2035</v>
      </c>
      <c r="F55">
        <v>2.5680000000000001</v>
      </c>
      <c r="H55" t="s">
        <v>10</v>
      </c>
      <c r="I55" t="s">
        <v>32</v>
      </c>
      <c r="J55" t="s">
        <v>102</v>
      </c>
      <c r="K55">
        <v>2</v>
      </c>
      <c r="L55">
        <v>2035</v>
      </c>
      <c r="M55">
        <v>2.5680000000000001</v>
      </c>
    </row>
    <row r="56" spans="1:13" hidden="1" x14ac:dyDescent="0.25">
      <c r="A56" t="s">
        <v>222</v>
      </c>
      <c r="B56" t="s">
        <v>32</v>
      </c>
      <c r="C56" t="s">
        <v>16</v>
      </c>
      <c r="D56">
        <v>1</v>
      </c>
      <c r="E56">
        <v>2040</v>
      </c>
      <c r="F56">
        <v>1</v>
      </c>
      <c r="H56" t="s">
        <v>10</v>
      </c>
      <c r="I56" t="s">
        <v>32</v>
      </c>
      <c r="J56" t="s">
        <v>16</v>
      </c>
      <c r="K56">
        <v>1</v>
      </c>
      <c r="L56">
        <v>2040</v>
      </c>
      <c r="M56">
        <v>1</v>
      </c>
    </row>
    <row r="57" spans="1:13" hidden="1" x14ac:dyDescent="0.25">
      <c r="A57" t="s">
        <v>222</v>
      </c>
      <c r="B57" t="s">
        <v>32</v>
      </c>
      <c r="C57" t="s">
        <v>16</v>
      </c>
      <c r="D57">
        <v>2</v>
      </c>
      <c r="E57">
        <v>2040</v>
      </c>
      <c r="F57">
        <v>1</v>
      </c>
      <c r="H57" t="s">
        <v>10</v>
      </c>
      <c r="I57" t="s">
        <v>32</v>
      </c>
      <c r="J57" t="s">
        <v>16</v>
      </c>
      <c r="K57">
        <v>2</v>
      </c>
      <c r="L57">
        <v>2040</v>
      </c>
      <c r="M57">
        <v>1</v>
      </c>
    </row>
    <row r="58" spans="1:13" hidden="1" x14ac:dyDescent="0.25">
      <c r="A58" t="s">
        <v>222</v>
      </c>
      <c r="B58" t="s">
        <v>32</v>
      </c>
      <c r="C58" t="s">
        <v>102</v>
      </c>
      <c r="D58">
        <v>2</v>
      </c>
      <c r="E58">
        <v>2040</v>
      </c>
      <c r="F58">
        <v>2.5680000000000001</v>
      </c>
      <c r="H58" t="s">
        <v>10</v>
      </c>
      <c r="I58" t="s">
        <v>32</v>
      </c>
      <c r="J58" t="s">
        <v>102</v>
      </c>
      <c r="K58">
        <v>2</v>
      </c>
      <c r="L58">
        <v>2040</v>
      </c>
      <c r="M58">
        <v>2.5680000000000001</v>
      </c>
    </row>
    <row r="59" spans="1:13" hidden="1" x14ac:dyDescent="0.25">
      <c r="A59" t="s">
        <v>222</v>
      </c>
      <c r="B59" t="s">
        <v>32</v>
      </c>
      <c r="C59" t="s">
        <v>16</v>
      </c>
      <c r="D59">
        <v>1</v>
      </c>
      <c r="E59">
        <v>2045</v>
      </c>
      <c r="F59">
        <v>1</v>
      </c>
      <c r="H59" t="s">
        <v>10</v>
      </c>
      <c r="I59" t="s">
        <v>32</v>
      </c>
      <c r="J59" t="s">
        <v>16</v>
      </c>
      <c r="K59">
        <v>1</v>
      </c>
      <c r="L59">
        <v>2045</v>
      </c>
      <c r="M59">
        <v>1</v>
      </c>
    </row>
    <row r="60" spans="1:13" hidden="1" x14ac:dyDescent="0.25">
      <c r="A60" t="s">
        <v>222</v>
      </c>
      <c r="B60" t="s">
        <v>32</v>
      </c>
      <c r="C60" t="s">
        <v>16</v>
      </c>
      <c r="D60">
        <v>2</v>
      </c>
      <c r="E60">
        <v>2045</v>
      </c>
      <c r="F60">
        <v>1</v>
      </c>
      <c r="H60" t="s">
        <v>10</v>
      </c>
      <c r="I60" t="s">
        <v>32</v>
      </c>
      <c r="J60" t="s">
        <v>16</v>
      </c>
      <c r="K60">
        <v>2</v>
      </c>
      <c r="L60">
        <v>2045</v>
      </c>
      <c r="M60">
        <v>1</v>
      </c>
    </row>
    <row r="61" spans="1:13" hidden="1" x14ac:dyDescent="0.25">
      <c r="A61" t="s">
        <v>222</v>
      </c>
      <c r="B61" t="s">
        <v>32</v>
      </c>
      <c r="C61" t="s">
        <v>102</v>
      </c>
      <c r="D61">
        <v>2</v>
      </c>
      <c r="E61">
        <v>2045</v>
      </c>
      <c r="F61">
        <v>2.5680000000000001</v>
      </c>
      <c r="H61" t="s">
        <v>10</v>
      </c>
      <c r="I61" t="s">
        <v>32</v>
      </c>
      <c r="J61" t="s">
        <v>102</v>
      </c>
      <c r="K61">
        <v>2</v>
      </c>
      <c r="L61">
        <v>2045</v>
      </c>
      <c r="M61">
        <v>2.5680000000000001</v>
      </c>
    </row>
    <row r="62" spans="1:13" hidden="1" x14ac:dyDescent="0.25">
      <c r="A62" t="s">
        <v>222</v>
      </c>
      <c r="B62" t="s">
        <v>32</v>
      </c>
      <c r="C62" t="s">
        <v>16</v>
      </c>
      <c r="D62">
        <v>1</v>
      </c>
      <c r="E62">
        <v>2050</v>
      </c>
      <c r="F62">
        <v>1</v>
      </c>
      <c r="H62" t="s">
        <v>10</v>
      </c>
      <c r="I62" t="s">
        <v>32</v>
      </c>
      <c r="J62" t="s">
        <v>16</v>
      </c>
      <c r="K62">
        <v>1</v>
      </c>
      <c r="L62">
        <v>2050</v>
      </c>
      <c r="M62">
        <v>1</v>
      </c>
    </row>
    <row r="63" spans="1:13" hidden="1" x14ac:dyDescent="0.25">
      <c r="A63" t="s">
        <v>222</v>
      </c>
      <c r="B63" t="s">
        <v>32</v>
      </c>
      <c r="C63" t="s">
        <v>16</v>
      </c>
      <c r="D63">
        <v>2</v>
      </c>
      <c r="E63">
        <v>2050</v>
      </c>
      <c r="F63">
        <v>1</v>
      </c>
      <c r="H63" t="s">
        <v>10</v>
      </c>
      <c r="I63" t="s">
        <v>32</v>
      </c>
      <c r="J63" t="s">
        <v>16</v>
      </c>
      <c r="K63">
        <v>2</v>
      </c>
      <c r="L63">
        <v>2050</v>
      </c>
      <c r="M63">
        <v>1</v>
      </c>
    </row>
    <row r="64" spans="1:13" hidden="1" x14ac:dyDescent="0.25">
      <c r="A64" t="s">
        <v>222</v>
      </c>
      <c r="B64" t="s">
        <v>32</v>
      </c>
      <c r="C64" t="s">
        <v>102</v>
      </c>
      <c r="D64">
        <v>2</v>
      </c>
      <c r="E64">
        <v>2050</v>
      </c>
      <c r="F64">
        <v>2.5680000000000001</v>
      </c>
      <c r="H64" t="s">
        <v>10</v>
      </c>
      <c r="I64" t="s">
        <v>32</v>
      </c>
      <c r="J64" t="s">
        <v>102</v>
      </c>
      <c r="K64">
        <v>2</v>
      </c>
      <c r="L64">
        <v>2050</v>
      </c>
      <c r="M64">
        <v>2.5680000000000001</v>
      </c>
    </row>
    <row r="65" spans="1:13" hidden="1" x14ac:dyDescent="0.25">
      <c r="A65" t="s">
        <v>222</v>
      </c>
      <c r="B65" t="s">
        <v>37</v>
      </c>
      <c r="C65" t="s">
        <v>16</v>
      </c>
      <c r="D65">
        <v>1</v>
      </c>
      <c r="E65">
        <v>2018</v>
      </c>
      <c r="F65">
        <v>1</v>
      </c>
      <c r="H65" t="s">
        <v>10</v>
      </c>
      <c r="I65" t="s">
        <v>37</v>
      </c>
      <c r="J65" t="s">
        <v>16</v>
      </c>
      <c r="K65">
        <v>1</v>
      </c>
      <c r="L65">
        <v>2018</v>
      </c>
      <c r="M65">
        <v>1</v>
      </c>
    </row>
    <row r="66" spans="1:13" hidden="1" x14ac:dyDescent="0.25">
      <c r="A66" t="s">
        <v>222</v>
      </c>
      <c r="B66" t="s">
        <v>37</v>
      </c>
      <c r="C66" t="s">
        <v>16</v>
      </c>
      <c r="D66">
        <v>2</v>
      </c>
      <c r="E66">
        <v>2018</v>
      </c>
      <c r="F66">
        <v>1</v>
      </c>
      <c r="H66" t="s">
        <v>10</v>
      </c>
      <c r="I66" t="s">
        <v>37</v>
      </c>
      <c r="J66" t="s">
        <v>16</v>
      </c>
      <c r="K66">
        <v>2</v>
      </c>
      <c r="L66">
        <v>2018</v>
      </c>
      <c r="M66">
        <v>1</v>
      </c>
    </row>
    <row r="67" spans="1:13" hidden="1" x14ac:dyDescent="0.25">
      <c r="A67" t="s">
        <v>222</v>
      </c>
      <c r="B67" t="s">
        <v>37</v>
      </c>
      <c r="C67" t="s">
        <v>102</v>
      </c>
      <c r="D67">
        <v>2</v>
      </c>
      <c r="E67">
        <v>2018</v>
      </c>
      <c r="F67">
        <v>1.5309999999999999</v>
      </c>
      <c r="H67" t="s">
        <v>10</v>
      </c>
      <c r="I67" t="s">
        <v>37</v>
      </c>
      <c r="J67" t="s">
        <v>102</v>
      </c>
      <c r="K67">
        <v>2</v>
      </c>
      <c r="L67">
        <v>2018</v>
      </c>
      <c r="M67">
        <v>1.5309999999999999</v>
      </c>
    </row>
    <row r="68" spans="1:13" hidden="1" x14ac:dyDescent="0.25">
      <c r="A68" t="s">
        <v>222</v>
      </c>
      <c r="B68" t="s">
        <v>37</v>
      </c>
      <c r="C68" t="s">
        <v>16</v>
      </c>
      <c r="D68">
        <v>1</v>
      </c>
      <c r="E68">
        <v>2025</v>
      </c>
      <c r="F68">
        <v>1</v>
      </c>
      <c r="H68" t="s">
        <v>10</v>
      </c>
      <c r="I68" t="s">
        <v>37</v>
      </c>
      <c r="J68" t="s">
        <v>16</v>
      </c>
      <c r="K68">
        <v>1</v>
      </c>
      <c r="L68">
        <v>2025</v>
      </c>
      <c r="M68">
        <v>1</v>
      </c>
    </row>
    <row r="69" spans="1:13" hidden="1" x14ac:dyDescent="0.25">
      <c r="A69" t="s">
        <v>222</v>
      </c>
      <c r="B69" t="s">
        <v>37</v>
      </c>
      <c r="C69" t="s">
        <v>16</v>
      </c>
      <c r="D69">
        <v>2</v>
      </c>
      <c r="E69">
        <v>2025</v>
      </c>
      <c r="F69">
        <v>1</v>
      </c>
      <c r="H69" t="s">
        <v>10</v>
      </c>
      <c r="I69" t="s">
        <v>37</v>
      </c>
      <c r="J69" t="s">
        <v>16</v>
      </c>
      <c r="K69">
        <v>2</v>
      </c>
      <c r="L69">
        <v>2025</v>
      </c>
      <c r="M69">
        <v>1</v>
      </c>
    </row>
    <row r="70" spans="1:13" hidden="1" x14ac:dyDescent="0.25">
      <c r="A70" t="s">
        <v>222</v>
      </c>
      <c r="B70" t="s">
        <v>37</v>
      </c>
      <c r="C70" t="s">
        <v>102</v>
      </c>
      <c r="D70">
        <v>2</v>
      </c>
      <c r="E70">
        <v>2025</v>
      </c>
      <c r="F70">
        <v>1.5309999999999999</v>
      </c>
      <c r="H70" t="s">
        <v>10</v>
      </c>
      <c r="I70" t="s">
        <v>37</v>
      </c>
      <c r="J70" t="s">
        <v>102</v>
      </c>
      <c r="K70">
        <v>2</v>
      </c>
      <c r="L70">
        <v>2025</v>
      </c>
      <c r="M70">
        <v>1.5309999999999999</v>
      </c>
    </row>
    <row r="71" spans="1:13" hidden="1" x14ac:dyDescent="0.25">
      <c r="A71" t="s">
        <v>222</v>
      </c>
      <c r="B71" t="s">
        <v>37</v>
      </c>
      <c r="C71" t="s">
        <v>16</v>
      </c>
      <c r="D71">
        <v>1</v>
      </c>
      <c r="E71">
        <v>2030</v>
      </c>
      <c r="F71">
        <v>1</v>
      </c>
      <c r="H71" t="s">
        <v>10</v>
      </c>
      <c r="I71" t="s">
        <v>37</v>
      </c>
      <c r="J71" t="s">
        <v>16</v>
      </c>
      <c r="K71">
        <v>1</v>
      </c>
      <c r="L71">
        <v>2030</v>
      </c>
      <c r="M71">
        <v>1</v>
      </c>
    </row>
    <row r="72" spans="1:13" hidden="1" x14ac:dyDescent="0.25">
      <c r="A72" t="s">
        <v>222</v>
      </c>
      <c r="B72" t="s">
        <v>37</v>
      </c>
      <c r="C72" t="s">
        <v>16</v>
      </c>
      <c r="D72">
        <v>2</v>
      </c>
      <c r="E72">
        <v>2030</v>
      </c>
      <c r="F72">
        <v>1</v>
      </c>
      <c r="H72" t="s">
        <v>10</v>
      </c>
      <c r="I72" t="s">
        <v>37</v>
      </c>
      <c r="J72" t="s">
        <v>16</v>
      </c>
      <c r="K72">
        <v>2</v>
      </c>
      <c r="L72">
        <v>2030</v>
      </c>
      <c r="M72">
        <v>1</v>
      </c>
    </row>
    <row r="73" spans="1:13" hidden="1" x14ac:dyDescent="0.25">
      <c r="A73" t="s">
        <v>222</v>
      </c>
      <c r="B73" t="s">
        <v>37</v>
      </c>
      <c r="C73" t="s">
        <v>102</v>
      </c>
      <c r="D73">
        <v>2</v>
      </c>
      <c r="E73">
        <v>2030</v>
      </c>
      <c r="F73">
        <v>1.5309999999999999</v>
      </c>
      <c r="H73" t="s">
        <v>10</v>
      </c>
      <c r="I73" t="s">
        <v>37</v>
      </c>
      <c r="J73" t="s">
        <v>102</v>
      </c>
      <c r="K73">
        <v>2</v>
      </c>
      <c r="L73">
        <v>2030</v>
      </c>
      <c r="M73">
        <v>1.5309999999999999</v>
      </c>
    </row>
    <row r="74" spans="1:13" hidden="1" x14ac:dyDescent="0.25">
      <c r="A74" t="s">
        <v>222</v>
      </c>
      <c r="B74" t="s">
        <v>37</v>
      </c>
      <c r="C74" t="s">
        <v>16</v>
      </c>
      <c r="D74">
        <v>1</v>
      </c>
      <c r="E74">
        <v>2035</v>
      </c>
      <c r="F74">
        <v>1</v>
      </c>
      <c r="H74" t="s">
        <v>10</v>
      </c>
      <c r="I74" t="s">
        <v>37</v>
      </c>
      <c r="J74" t="s">
        <v>16</v>
      </c>
      <c r="K74">
        <v>1</v>
      </c>
      <c r="L74">
        <v>2035</v>
      </c>
      <c r="M74">
        <v>1</v>
      </c>
    </row>
    <row r="75" spans="1:13" hidden="1" x14ac:dyDescent="0.25">
      <c r="A75" t="s">
        <v>222</v>
      </c>
      <c r="B75" t="s">
        <v>37</v>
      </c>
      <c r="C75" t="s">
        <v>16</v>
      </c>
      <c r="D75">
        <v>2</v>
      </c>
      <c r="E75">
        <v>2035</v>
      </c>
      <c r="F75">
        <v>1</v>
      </c>
      <c r="H75" t="s">
        <v>10</v>
      </c>
      <c r="I75" t="s">
        <v>37</v>
      </c>
      <c r="J75" t="s">
        <v>16</v>
      </c>
      <c r="K75">
        <v>2</v>
      </c>
      <c r="L75">
        <v>2035</v>
      </c>
      <c r="M75">
        <v>1</v>
      </c>
    </row>
    <row r="76" spans="1:13" hidden="1" x14ac:dyDescent="0.25">
      <c r="A76" t="s">
        <v>222</v>
      </c>
      <c r="B76" t="s">
        <v>37</v>
      </c>
      <c r="C76" t="s">
        <v>102</v>
      </c>
      <c r="D76">
        <v>2</v>
      </c>
      <c r="E76">
        <v>2035</v>
      </c>
      <c r="F76">
        <v>1.5309999999999999</v>
      </c>
      <c r="H76" t="s">
        <v>10</v>
      </c>
      <c r="I76" t="s">
        <v>37</v>
      </c>
      <c r="J76" t="s">
        <v>102</v>
      </c>
      <c r="K76">
        <v>2</v>
      </c>
      <c r="L76">
        <v>2035</v>
      </c>
      <c r="M76">
        <v>1.5309999999999999</v>
      </c>
    </row>
    <row r="77" spans="1:13" hidden="1" x14ac:dyDescent="0.25">
      <c r="A77" t="s">
        <v>222</v>
      </c>
      <c r="B77" t="s">
        <v>37</v>
      </c>
      <c r="C77" t="s">
        <v>16</v>
      </c>
      <c r="D77">
        <v>1</v>
      </c>
      <c r="E77">
        <v>2040</v>
      </c>
      <c r="F77">
        <v>1</v>
      </c>
      <c r="H77" t="s">
        <v>10</v>
      </c>
      <c r="I77" t="s">
        <v>37</v>
      </c>
      <c r="J77" t="s">
        <v>16</v>
      </c>
      <c r="K77">
        <v>1</v>
      </c>
      <c r="L77">
        <v>2040</v>
      </c>
      <c r="M77">
        <v>1</v>
      </c>
    </row>
    <row r="78" spans="1:13" hidden="1" x14ac:dyDescent="0.25">
      <c r="A78" t="s">
        <v>222</v>
      </c>
      <c r="B78" t="s">
        <v>37</v>
      </c>
      <c r="C78" t="s">
        <v>16</v>
      </c>
      <c r="D78">
        <v>2</v>
      </c>
      <c r="E78">
        <v>2040</v>
      </c>
      <c r="F78">
        <v>1</v>
      </c>
      <c r="H78" t="s">
        <v>10</v>
      </c>
      <c r="I78" t="s">
        <v>37</v>
      </c>
      <c r="J78" t="s">
        <v>16</v>
      </c>
      <c r="K78">
        <v>2</v>
      </c>
      <c r="L78">
        <v>2040</v>
      </c>
      <c r="M78">
        <v>1</v>
      </c>
    </row>
    <row r="79" spans="1:13" hidden="1" x14ac:dyDescent="0.25">
      <c r="A79" t="s">
        <v>222</v>
      </c>
      <c r="B79" t="s">
        <v>37</v>
      </c>
      <c r="C79" t="s">
        <v>102</v>
      </c>
      <c r="D79">
        <v>2</v>
      </c>
      <c r="E79">
        <v>2040</v>
      </c>
      <c r="F79">
        <v>1.5309999999999999</v>
      </c>
      <c r="H79" t="s">
        <v>10</v>
      </c>
      <c r="I79" t="s">
        <v>37</v>
      </c>
      <c r="J79" t="s">
        <v>102</v>
      </c>
      <c r="K79">
        <v>2</v>
      </c>
      <c r="L79">
        <v>2040</v>
      </c>
      <c r="M79">
        <v>1.5309999999999999</v>
      </c>
    </row>
    <row r="80" spans="1:13" hidden="1" x14ac:dyDescent="0.25">
      <c r="A80" t="s">
        <v>222</v>
      </c>
      <c r="B80" t="s">
        <v>37</v>
      </c>
      <c r="C80" t="s">
        <v>16</v>
      </c>
      <c r="D80">
        <v>1</v>
      </c>
      <c r="E80">
        <v>2045</v>
      </c>
      <c r="F80">
        <v>1</v>
      </c>
      <c r="H80" t="s">
        <v>10</v>
      </c>
      <c r="I80" t="s">
        <v>37</v>
      </c>
      <c r="J80" t="s">
        <v>16</v>
      </c>
      <c r="K80">
        <v>1</v>
      </c>
      <c r="L80">
        <v>2045</v>
      </c>
      <c r="M80">
        <v>1</v>
      </c>
    </row>
    <row r="81" spans="1:13" hidden="1" x14ac:dyDescent="0.25">
      <c r="A81" t="s">
        <v>222</v>
      </c>
      <c r="B81" t="s">
        <v>37</v>
      </c>
      <c r="C81" t="s">
        <v>16</v>
      </c>
      <c r="D81">
        <v>2</v>
      </c>
      <c r="E81">
        <v>2045</v>
      </c>
      <c r="F81">
        <v>1</v>
      </c>
      <c r="H81" t="s">
        <v>10</v>
      </c>
      <c r="I81" t="s">
        <v>37</v>
      </c>
      <c r="J81" t="s">
        <v>16</v>
      </c>
      <c r="K81">
        <v>2</v>
      </c>
      <c r="L81">
        <v>2045</v>
      </c>
      <c r="M81">
        <v>1</v>
      </c>
    </row>
    <row r="82" spans="1:13" hidden="1" x14ac:dyDescent="0.25">
      <c r="A82" t="s">
        <v>222</v>
      </c>
      <c r="B82" t="s">
        <v>37</v>
      </c>
      <c r="C82" t="s">
        <v>102</v>
      </c>
      <c r="D82">
        <v>2</v>
      </c>
      <c r="E82">
        <v>2045</v>
      </c>
      <c r="F82">
        <v>1.5309999999999999</v>
      </c>
      <c r="H82" t="s">
        <v>10</v>
      </c>
      <c r="I82" t="s">
        <v>37</v>
      </c>
      <c r="J82" t="s">
        <v>102</v>
      </c>
      <c r="K82">
        <v>2</v>
      </c>
      <c r="L82">
        <v>2045</v>
      </c>
      <c r="M82">
        <v>1.5309999999999999</v>
      </c>
    </row>
    <row r="83" spans="1:13" hidden="1" x14ac:dyDescent="0.25">
      <c r="A83" t="s">
        <v>222</v>
      </c>
      <c r="B83" t="s">
        <v>37</v>
      </c>
      <c r="C83" t="s">
        <v>16</v>
      </c>
      <c r="D83">
        <v>1</v>
      </c>
      <c r="E83">
        <v>2050</v>
      </c>
      <c r="F83">
        <v>1</v>
      </c>
      <c r="H83" t="s">
        <v>10</v>
      </c>
      <c r="I83" t="s">
        <v>37</v>
      </c>
      <c r="J83" t="s">
        <v>16</v>
      </c>
      <c r="K83">
        <v>1</v>
      </c>
      <c r="L83">
        <v>2050</v>
      </c>
      <c r="M83">
        <v>1</v>
      </c>
    </row>
    <row r="84" spans="1:13" hidden="1" x14ac:dyDescent="0.25">
      <c r="A84" t="s">
        <v>222</v>
      </c>
      <c r="B84" t="s">
        <v>37</v>
      </c>
      <c r="C84" t="s">
        <v>16</v>
      </c>
      <c r="D84">
        <v>2</v>
      </c>
      <c r="E84">
        <v>2050</v>
      </c>
      <c r="F84">
        <v>1</v>
      </c>
      <c r="H84" t="s">
        <v>10</v>
      </c>
      <c r="I84" t="s">
        <v>37</v>
      </c>
      <c r="J84" t="s">
        <v>16</v>
      </c>
      <c r="K84">
        <v>2</v>
      </c>
      <c r="L84">
        <v>2050</v>
      </c>
      <c r="M84">
        <v>1</v>
      </c>
    </row>
    <row r="85" spans="1:13" hidden="1" x14ac:dyDescent="0.25">
      <c r="A85" t="s">
        <v>222</v>
      </c>
      <c r="B85" t="s">
        <v>37</v>
      </c>
      <c r="C85" t="s">
        <v>102</v>
      </c>
      <c r="D85">
        <v>2</v>
      </c>
      <c r="E85">
        <v>2050</v>
      </c>
      <c r="F85">
        <v>1.5309999999999999</v>
      </c>
      <c r="H85" t="s">
        <v>10</v>
      </c>
      <c r="I85" t="s">
        <v>37</v>
      </c>
      <c r="J85" t="s">
        <v>102</v>
      </c>
      <c r="K85">
        <v>2</v>
      </c>
      <c r="L85">
        <v>2050</v>
      </c>
      <c r="M85">
        <v>1.5309999999999999</v>
      </c>
    </row>
    <row r="86" spans="1:13" hidden="1" x14ac:dyDescent="0.25">
      <c r="A86" t="s">
        <v>222</v>
      </c>
      <c r="B86" t="s">
        <v>42</v>
      </c>
      <c r="C86" t="s">
        <v>16</v>
      </c>
      <c r="D86">
        <v>1</v>
      </c>
      <c r="E86">
        <v>2018</v>
      </c>
      <c r="F86">
        <v>1</v>
      </c>
      <c r="H86" t="s">
        <v>10</v>
      </c>
      <c r="I86" t="s">
        <v>42</v>
      </c>
      <c r="J86" t="s">
        <v>16</v>
      </c>
      <c r="K86">
        <v>1</v>
      </c>
      <c r="L86">
        <v>2018</v>
      </c>
      <c r="M86">
        <v>1</v>
      </c>
    </row>
    <row r="87" spans="1:13" hidden="1" x14ac:dyDescent="0.25">
      <c r="A87" t="s">
        <v>222</v>
      </c>
      <c r="B87" t="s">
        <v>42</v>
      </c>
      <c r="C87" t="s">
        <v>16</v>
      </c>
      <c r="D87">
        <v>2</v>
      </c>
      <c r="E87">
        <v>2018</v>
      </c>
      <c r="F87">
        <v>1</v>
      </c>
      <c r="H87" t="s">
        <v>10</v>
      </c>
      <c r="I87" t="s">
        <v>42</v>
      </c>
      <c r="J87" t="s">
        <v>16</v>
      </c>
      <c r="K87">
        <v>2</v>
      </c>
      <c r="L87">
        <v>2018</v>
      </c>
      <c r="M87">
        <v>1</v>
      </c>
    </row>
    <row r="88" spans="1:13" hidden="1" x14ac:dyDescent="0.25">
      <c r="A88" t="s">
        <v>222</v>
      </c>
      <c r="B88" t="s">
        <v>42</v>
      </c>
      <c r="C88" t="s">
        <v>102</v>
      </c>
      <c r="D88">
        <v>2</v>
      </c>
      <c r="E88">
        <v>2018</v>
      </c>
      <c r="F88">
        <v>1.8320000000000001</v>
      </c>
      <c r="H88" t="s">
        <v>10</v>
      </c>
      <c r="I88" t="s">
        <v>42</v>
      </c>
      <c r="J88" t="s">
        <v>102</v>
      </c>
      <c r="K88">
        <v>2</v>
      </c>
      <c r="L88">
        <v>2018</v>
      </c>
      <c r="M88">
        <v>1.8320000000000001</v>
      </c>
    </row>
    <row r="89" spans="1:13" hidden="1" x14ac:dyDescent="0.25">
      <c r="A89" t="s">
        <v>222</v>
      </c>
      <c r="B89" t="s">
        <v>42</v>
      </c>
      <c r="C89" t="s">
        <v>16</v>
      </c>
      <c r="D89">
        <v>1</v>
      </c>
      <c r="E89">
        <v>2025</v>
      </c>
      <c r="F89">
        <v>1</v>
      </c>
      <c r="H89" t="s">
        <v>10</v>
      </c>
      <c r="I89" t="s">
        <v>42</v>
      </c>
      <c r="J89" t="s">
        <v>16</v>
      </c>
      <c r="K89">
        <v>1</v>
      </c>
      <c r="L89">
        <v>2025</v>
      </c>
      <c r="M89">
        <v>1</v>
      </c>
    </row>
    <row r="90" spans="1:13" hidden="1" x14ac:dyDescent="0.25">
      <c r="A90" t="s">
        <v>222</v>
      </c>
      <c r="B90" t="s">
        <v>42</v>
      </c>
      <c r="C90" t="s">
        <v>16</v>
      </c>
      <c r="D90">
        <v>2</v>
      </c>
      <c r="E90">
        <v>2025</v>
      </c>
      <c r="F90">
        <v>1</v>
      </c>
      <c r="H90" t="s">
        <v>10</v>
      </c>
      <c r="I90" t="s">
        <v>42</v>
      </c>
      <c r="J90" t="s">
        <v>16</v>
      </c>
      <c r="K90">
        <v>2</v>
      </c>
      <c r="L90">
        <v>2025</v>
      </c>
      <c r="M90">
        <v>1</v>
      </c>
    </row>
    <row r="91" spans="1:13" hidden="1" x14ac:dyDescent="0.25">
      <c r="A91" t="s">
        <v>222</v>
      </c>
      <c r="B91" t="s">
        <v>42</v>
      </c>
      <c r="C91" t="s">
        <v>102</v>
      </c>
      <c r="D91">
        <v>2</v>
      </c>
      <c r="E91">
        <v>2025</v>
      </c>
      <c r="F91">
        <v>1.8320000000000001</v>
      </c>
      <c r="H91" t="s">
        <v>10</v>
      </c>
      <c r="I91" t="s">
        <v>42</v>
      </c>
      <c r="J91" t="s">
        <v>102</v>
      </c>
      <c r="K91">
        <v>2</v>
      </c>
      <c r="L91">
        <v>2025</v>
      </c>
      <c r="M91">
        <v>1.8320000000000001</v>
      </c>
    </row>
    <row r="92" spans="1:13" hidden="1" x14ac:dyDescent="0.25">
      <c r="A92" t="s">
        <v>222</v>
      </c>
      <c r="B92" t="s">
        <v>42</v>
      </c>
      <c r="C92" t="s">
        <v>16</v>
      </c>
      <c r="D92">
        <v>1</v>
      </c>
      <c r="E92">
        <v>2030</v>
      </c>
      <c r="F92">
        <v>1</v>
      </c>
      <c r="H92" t="s">
        <v>10</v>
      </c>
      <c r="I92" t="s">
        <v>42</v>
      </c>
      <c r="J92" t="s">
        <v>16</v>
      </c>
      <c r="K92">
        <v>1</v>
      </c>
      <c r="L92">
        <v>2030</v>
      </c>
      <c r="M92">
        <v>1</v>
      </c>
    </row>
    <row r="93" spans="1:13" hidden="1" x14ac:dyDescent="0.25">
      <c r="A93" t="s">
        <v>222</v>
      </c>
      <c r="B93" t="s">
        <v>42</v>
      </c>
      <c r="C93" t="s">
        <v>16</v>
      </c>
      <c r="D93">
        <v>2</v>
      </c>
      <c r="E93">
        <v>2030</v>
      </c>
      <c r="F93">
        <v>1</v>
      </c>
      <c r="H93" t="s">
        <v>10</v>
      </c>
      <c r="I93" t="s">
        <v>42</v>
      </c>
      <c r="J93" t="s">
        <v>16</v>
      </c>
      <c r="K93">
        <v>2</v>
      </c>
      <c r="L93">
        <v>2030</v>
      </c>
      <c r="M93">
        <v>1</v>
      </c>
    </row>
    <row r="94" spans="1:13" hidden="1" x14ac:dyDescent="0.25">
      <c r="A94" t="s">
        <v>222</v>
      </c>
      <c r="B94" t="s">
        <v>42</v>
      </c>
      <c r="C94" t="s">
        <v>102</v>
      </c>
      <c r="D94">
        <v>2</v>
      </c>
      <c r="E94">
        <v>2030</v>
      </c>
      <c r="F94">
        <v>1.8320000000000001</v>
      </c>
      <c r="H94" t="s">
        <v>10</v>
      </c>
      <c r="I94" t="s">
        <v>42</v>
      </c>
      <c r="J94" t="s">
        <v>102</v>
      </c>
      <c r="K94">
        <v>2</v>
      </c>
      <c r="L94">
        <v>2030</v>
      </c>
      <c r="M94">
        <v>1.8320000000000001</v>
      </c>
    </row>
    <row r="95" spans="1:13" hidden="1" x14ac:dyDescent="0.25">
      <c r="A95" t="s">
        <v>222</v>
      </c>
      <c r="B95" t="s">
        <v>42</v>
      </c>
      <c r="C95" t="s">
        <v>16</v>
      </c>
      <c r="D95">
        <v>1</v>
      </c>
      <c r="E95">
        <v>2035</v>
      </c>
      <c r="F95">
        <v>1</v>
      </c>
      <c r="H95" t="s">
        <v>10</v>
      </c>
      <c r="I95" t="s">
        <v>42</v>
      </c>
      <c r="J95" t="s">
        <v>16</v>
      </c>
      <c r="K95">
        <v>1</v>
      </c>
      <c r="L95">
        <v>2035</v>
      </c>
      <c r="M95">
        <v>1</v>
      </c>
    </row>
    <row r="96" spans="1:13" hidden="1" x14ac:dyDescent="0.25">
      <c r="A96" t="s">
        <v>222</v>
      </c>
      <c r="B96" t="s">
        <v>42</v>
      </c>
      <c r="C96" t="s">
        <v>16</v>
      </c>
      <c r="D96">
        <v>2</v>
      </c>
      <c r="E96">
        <v>2035</v>
      </c>
      <c r="F96">
        <v>1</v>
      </c>
      <c r="H96" t="s">
        <v>10</v>
      </c>
      <c r="I96" t="s">
        <v>42</v>
      </c>
      <c r="J96" t="s">
        <v>16</v>
      </c>
      <c r="K96">
        <v>2</v>
      </c>
      <c r="L96">
        <v>2035</v>
      </c>
      <c r="M96">
        <v>1</v>
      </c>
    </row>
    <row r="97" spans="1:13" hidden="1" x14ac:dyDescent="0.25">
      <c r="A97" t="s">
        <v>222</v>
      </c>
      <c r="B97" t="s">
        <v>42</v>
      </c>
      <c r="C97" t="s">
        <v>102</v>
      </c>
      <c r="D97">
        <v>2</v>
      </c>
      <c r="E97">
        <v>2035</v>
      </c>
      <c r="F97">
        <v>1.8320000000000001</v>
      </c>
      <c r="H97" t="s">
        <v>10</v>
      </c>
      <c r="I97" t="s">
        <v>42</v>
      </c>
      <c r="J97" t="s">
        <v>102</v>
      </c>
      <c r="K97">
        <v>2</v>
      </c>
      <c r="L97">
        <v>2035</v>
      </c>
      <c r="M97">
        <v>1.8320000000000001</v>
      </c>
    </row>
    <row r="98" spans="1:13" hidden="1" x14ac:dyDescent="0.25">
      <c r="A98" t="s">
        <v>222</v>
      </c>
      <c r="B98" t="s">
        <v>42</v>
      </c>
      <c r="C98" t="s">
        <v>16</v>
      </c>
      <c r="D98">
        <v>1</v>
      </c>
      <c r="E98">
        <v>2040</v>
      </c>
      <c r="F98">
        <v>1</v>
      </c>
      <c r="H98" t="s">
        <v>10</v>
      </c>
      <c r="I98" t="s">
        <v>42</v>
      </c>
      <c r="J98" t="s">
        <v>16</v>
      </c>
      <c r="K98">
        <v>1</v>
      </c>
      <c r="L98">
        <v>2040</v>
      </c>
      <c r="M98">
        <v>1</v>
      </c>
    </row>
    <row r="99" spans="1:13" hidden="1" x14ac:dyDescent="0.25">
      <c r="A99" t="s">
        <v>222</v>
      </c>
      <c r="B99" t="s">
        <v>42</v>
      </c>
      <c r="C99" t="s">
        <v>16</v>
      </c>
      <c r="D99">
        <v>2</v>
      </c>
      <c r="E99">
        <v>2040</v>
      </c>
      <c r="F99">
        <v>1</v>
      </c>
      <c r="H99" t="s">
        <v>10</v>
      </c>
      <c r="I99" t="s">
        <v>42</v>
      </c>
      <c r="J99" t="s">
        <v>16</v>
      </c>
      <c r="K99">
        <v>2</v>
      </c>
      <c r="L99">
        <v>2040</v>
      </c>
      <c r="M99">
        <v>1</v>
      </c>
    </row>
    <row r="100" spans="1:13" hidden="1" x14ac:dyDescent="0.25">
      <c r="A100" t="s">
        <v>222</v>
      </c>
      <c r="B100" t="s">
        <v>42</v>
      </c>
      <c r="C100" t="s">
        <v>102</v>
      </c>
      <c r="D100">
        <v>2</v>
      </c>
      <c r="E100">
        <v>2040</v>
      </c>
      <c r="F100">
        <v>1.8320000000000001</v>
      </c>
      <c r="H100" t="s">
        <v>10</v>
      </c>
      <c r="I100" t="s">
        <v>42</v>
      </c>
      <c r="J100" t="s">
        <v>102</v>
      </c>
      <c r="K100">
        <v>2</v>
      </c>
      <c r="L100">
        <v>2040</v>
      </c>
      <c r="M100">
        <v>1.8320000000000001</v>
      </c>
    </row>
    <row r="101" spans="1:13" hidden="1" x14ac:dyDescent="0.25">
      <c r="A101" t="s">
        <v>222</v>
      </c>
      <c r="B101" t="s">
        <v>42</v>
      </c>
      <c r="C101" t="s">
        <v>16</v>
      </c>
      <c r="D101">
        <v>1</v>
      </c>
      <c r="E101">
        <v>2045</v>
      </c>
      <c r="F101">
        <v>1</v>
      </c>
      <c r="H101" t="s">
        <v>10</v>
      </c>
      <c r="I101" t="s">
        <v>42</v>
      </c>
      <c r="J101" t="s">
        <v>16</v>
      </c>
      <c r="K101">
        <v>1</v>
      </c>
      <c r="L101">
        <v>2045</v>
      </c>
      <c r="M101">
        <v>1</v>
      </c>
    </row>
    <row r="102" spans="1:13" hidden="1" x14ac:dyDescent="0.25">
      <c r="A102" t="s">
        <v>222</v>
      </c>
      <c r="B102" t="s">
        <v>42</v>
      </c>
      <c r="C102" t="s">
        <v>16</v>
      </c>
      <c r="D102">
        <v>2</v>
      </c>
      <c r="E102">
        <v>2045</v>
      </c>
      <c r="F102">
        <v>1</v>
      </c>
      <c r="H102" t="s">
        <v>10</v>
      </c>
      <c r="I102" t="s">
        <v>42</v>
      </c>
      <c r="J102" t="s">
        <v>16</v>
      </c>
      <c r="K102">
        <v>2</v>
      </c>
      <c r="L102">
        <v>2045</v>
      </c>
      <c r="M102">
        <v>1</v>
      </c>
    </row>
    <row r="103" spans="1:13" hidden="1" x14ac:dyDescent="0.25">
      <c r="A103" t="s">
        <v>222</v>
      </c>
      <c r="B103" t="s">
        <v>42</v>
      </c>
      <c r="C103" t="s">
        <v>102</v>
      </c>
      <c r="D103">
        <v>2</v>
      </c>
      <c r="E103">
        <v>2045</v>
      </c>
      <c r="F103">
        <v>1.8320000000000001</v>
      </c>
      <c r="H103" t="s">
        <v>10</v>
      </c>
      <c r="I103" t="s">
        <v>42</v>
      </c>
      <c r="J103" t="s">
        <v>102</v>
      </c>
      <c r="K103">
        <v>2</v>
      </c>
      <c r="L103">
        <v>2045</v>
      </c>
      <c r="M103">
        <v>1.8320000000000001</v>
      </c>
    </row>
    <row r="104" spans="1:13" hidden="1" x14ac:dyDescent="0.25">
      <c r="A104" t="s">
        <v>222</v>
      </c>
      <c r="B104" t="s">
        <v>42</v>
      </c>
      <c r="C104" t="s">
        <v>16</v>
      </c>
      <c r="D104">
        <v>1</v>
      </c>
      <c r="E104">
        <v>2050</v>
      </c>
      <c r="F104">
        <v>1</v>
      </c>
      <c r="H104" t="s">
        <v>10</v>
      </c>
      <c r="I104" t="s">
        <v>42</v>
      </c>
      <c r="J104" t="s">
        <v>16</v>
      </c>
      <c r="K104">
        <v>1</v>
      </c>
      <c r="L104">
        <v>2050</v>
      </c>
      <c r="M104">
        <v>1</v>
      </c>
    </row>
    <row r="105" spans="1:13" hidden="1" x14ac:dyDescent="0.25">
      <c r="A105" t="s">
        <v>222</v>
      </c>
      <c r="B105" t="s">
        <v>42</v>
      </c>
      <c r="C105" t="s">
        <v>16</v>
      </c>
      <c r="D105">
        <v>2</v>
      </c>
      <c r="E105">
        <v>2050</v>
      </c>
      <c r="F105">
        <v>1</v>
      </c>
      <c r="H105" t="s">
        <v>10</v>
      </c>
      <c r="I105" t="s">
        <v>42</v>
      </c>
      <c r="J105" t="s">
        <v>16</v>
      </c>
      <c r="K105">
        <v>2</v>
      </c>
      <c r="L105">
        <v>2050</v>
      </c>
      <c r="M105">
        <v>1</v>
      </c>
    </row>
    <row r="106" spans="1:13" hidden="1" x14ac:dyDescent="0.25">
      <c r="A106" t="s">
        <v>222</v>
      </c>
      <c r="B106" t="s">
        <v>42</v>
      </c>
      <c r="C106" t="s">
        <v>102</v>
      </c>
      <c r="D106">
        <v>2</v>
      </c>
      <c r="E106">
        <v>2050</v>
      </c>
      <c r="F106">
        <v>1.8320000000000001</v>
      </c>
      <c r="H106" t="s">
        <v>10</v>
      </c>
      <c r="I106" t="s">
        <v>42</v>
      </c>
      <c r="J106" t="s">
        <v>102</v>
      </c>
      <c r="K106">
        <v>2</v>
      </c>
      <c r="L106">
        <v>2050</v>
      </c>
      <c r="M106">
        <v>1.8320000000000001</v>
      </c>
    </row>
    <row r="107" spans="1:13" hidden="1" x14ac:dyDescent="0.25">
      <c r="A107" t="s">
        <v>222</v>
      </c>
      <c r="B107" t="s">
        <v>47</v>
      </c>
      <c r="C107" t="s">
        <v>16</v>
      </c>
      <c r="D107">
        <v>1</v>
      </c>
      <c r="E107">
        <v>2018</v>
      </c>
      <c r="F107">
        <v>1</v>
      </c>
      <c r="H107" t="s">
        <v>10</v>
      </c>
      <c r="I107" t="s">
        <v>47</v>
      </c>
      <c r="J107" t="s">
        <v>16</v>
      </c>
      <c r="K107">
        <v>1</v>
      </c>
      <c r="L107">
        <v>2018</v>
      </c>
      <c r="M107">
        <v>1</v>
      </c>
    </row>
    <row r="108" spans="1:13" hidden="1" x14ac:dyDescent="0.25">
      <c r="A108" t="s">
        <v>222</v>
      </c>
      <c r="B108" t="s">
        <v>47</v>
      </c>
      <c r="C108" t="s">
        <v>16</v>
      </c>
      <c r="D108">
        <v>2</v>
      </c>
      <c r="E108">
        <v>2018</v>
      </c>
      <c r="F108">
        <v>1</v>
      </c>
      <c r="H108" t="s">
        <v>10</v>
      </c>
      <c r="I108" t="s">
        <v>47</v>
      </c>
      <c r="J108" t="s">
        <v>16</v>
      </c>
      <c r="K108">
        <v>2</v>
      </c>
      <c r="L108">
        <v>2018</v>
      </c>
      <c r="M108">
        <v>1</v>
      </c>
    </row>
    <row r="109" spans="1:13" hidden="1" x14ac:dyDescent="0.25">
      <c r="A109" t="s">
        <v>222</v>
      </c>
      <c r="B109" t="s">
        <v>47</v>
      </c>
      <c r="C109" t="s">
        <v>102</v>
      </c>
      <c r="D109">
        <v>2</v>
      </c>
      <c r="E109">
        <v>2018</v>
      </c>
      <c r="F109">
        <v>1.651</v>
      </c>
      <c r="H109" t="s">
        <v>10</v>
      </c>
      <c r="I109" t="s">
        <v>47</v>
      </c>
      <c r="J109" t="s">
        <v>102</v>
      </c>
      <c r="K109">
        <v>2</v>
      </c>
      <c r="L109">
        <v>2018</v>
      </c>
      <c r="M109">
        <v>1.651</v>
      </c>
    </row>
    <row r="110" spans="1:13" hidden="1" x14ac:dyDescent="0.25">
      <c r="A110" t="s">
        <v>222</v>
      </c>
      <c r="B110" t="s">
        <v>47</v>
      </c>
      <c r="C110" t="s">
        <v>16</v>
      </c>
      <c r="D110">
        <v>1</v>
      </c>
      <c r="E110">
        <v>2025</v>
      </c>
      <c r="F110">
        <v>1</v>
      </c>
      <c r="H110" t="s">
        <v>10</v>
      </c>
      <c r="I110" t="s">
        <v>47</v>
      </c>
      <c r="J110" t="s">
        <v>16</v>
      </c>
      <c r="K110">
        <v>1</v>
      </c>
      <c r="L110">
        <v>2025</v>
      </c>
      <c r="M110">
        <v>1</v>
      </c>
    </row>
    <row r="111" spans="1:13" hidden="1" x14ac:dyDescent="0.25">
      <c r="A111" t="s">
        <v>222</v>
      </c>
      <c r="B111" t="s">
        <v>47</v>
      </c>
      <c r="C111" t="s">
        <v>16</v>
      </c>
      <c r="D111">
        <v>2</v>
      </c>
      <c r="E111">
        <v>2025</v>
      </c>
      <c r="F111">
        <v>1</v>
      </c>
      <c r="H111" t="s">
        <v>10</v>
      </c>
      <c r="I111" t="s">
        <v>47</v>
      </c>
      <c r="J111" t="s">
        <v>16</v>
      </c>
      <c r="K111">
        <v>2</v>
      </c>
      <c r="L111">
        <v>2025</v>
      </c>
      <c r="M111">
        <v>1</v>
      </c>
    </row>
    <row r="112" spans="1:13" hidden="1" x14ac:dyDescent="0.25">
      <c r="A112" t="s">
        <v>222</v>
      </c>
      <c r="B112" t="s">
        <v>47</v>
      </c>
      <c r="C112" t="s">
        <v>102</v>
      </c>
      <c r="D112">
        <v>2</v>
      </c>
      <c r="E112">
        <v>2025</v>
      </c>
      <c r="F112">
        <v>1.651</v>
      </c>
      <c r="H112" t="s">
        <v>10</v>
      </c>
      <c r="I112" t="s">
        <v>47</v>
      </c>
      <c r="J112" t="s">
        <v>102</v>
      </c>
      <c r="K112">
        <v>2</v>
      </c>
      <c r="L112">
        <v>2025</v>
      </c>
      <c r="M112">
        <v>1.651</v>
      </c>
    </row>
    <row r="113" spans="1:13" hidden="1" x14ac:dyDescent="0.25">
      <c r="A113" t="s">
        <v>222</v>
      </c>
      <c r="B113" t="s">
        <v>47</v>
      </c>
      <c r="C113" t="s">
        <v>16</v>
      </c>
      <c r="D113">
        <v>1</v>
      </c>
      <c r="E113">
        <v>2030</v>
      </c>
      <c r="F113">
        <v>1</v>
      </c>
      <c r="H113" t="s">
        <v>10</v>
      </c>
      <c r="I113" t="s">
        <v>47</v>
      </c>
      <c r="J113" t="s">
        <v>16</v>
      </c>
      <c r="K113">
        <v>1</v>
      </c>
      <c r="L113">
        <v>2030</v>
      </c>
      <c r="M113">
        <v>1</v>
      </c>
    </row>
    <row r="114" spans="1:13" hidden="1" x14ac:dyDescent="0.25">
      <c r="A114" t="s">
        <v>222</v>
      </c>
      <c r="B114" t="s">
        <v>47</v>
      </c>
      <c r="C114" t="s">
        <v>16</v>
      </c>
      <c r="D114">
        <v>2</v>
      </c>
      <c r="E114">
        <v>2030</v>
      </c>
      <c r="F114">
        <v>1</v>
      </c>
      <c r="H114" t="s">
        <v>10</v>
      </c>
      <c r="I114" t="s">
        <v>47</v>
      </c>
      <c r="J114" t="s">
        <v>16</v>
      </c>
      <c r="K114">
        <v>2</v>
      </c>
      <c r="L114">
        <v>2030</v>
      </c>
      <c r="M114">
        <v>1</v>
      </c>
    </row>
    <row r="115" spans="1:13" hidden="1" x14ac:dyDescent="0.25">
      <c r="A115" t="s">
        <v>222</v>
      </c>
      <c r="B115" t="s">
        <v>47</v>
      </c>
      <c r="C115" t="s">
        <v>102</v>
      </c>
      <c r="D115">
        <v>2</v>
      </c>
      <c r="E115">
        <v>2030</v>
      </c>
      <c r="F115">
        <v>1.651</v>
      </c>
      <c r="H115" t="s">
        <v>10</v>
      </c>
      <c r="I115" t="s">
        <v>47</v>
      </c>
      <c r="J115" t="s">
        <v>102</v>
      </c>
      <c r="K115">
        <v>2</v>
      </c>
      <c r="L115">
        <v>2030</v>
      </c>
      <c r="M115">
        <v>1.651</v>
      </c>
    </row>
    <row r="116" spans="1:13" hidden="1" x14ac:dyDescent="0.25">
      <c r="A116" t="s">
        <v>222</v>
      </c>
      <c r="B116" t="s">
        <v>47</v>
      </c>
      <c r="C116" t="s">
        <v>16</v>
      </c>
      <c r="D116">
        <v>1</v>
      </c>
      <c r="E116">
        <v>2035</v>
      </c>
      <c r="F116">
        <v>1</v>
      </c>
      <c r="H116" t="s">
        <v>10</v>
      </c>
      <c r="I116" t="s">
        <v>47</v>
      </c>
      <c r="J116" t="s">
        <v>16</v>
      </c>
      <c r="K116">
        <v>1</v>
      </c>
      <c r="L116">
        <v>2035</v>
      </c>
      <c r="M116">
        <v>1</v>
      </c>
    </row>
    <row r="117" spans="1:13" hidden="1" x14ac:dyDescent="0.25">
      <c r="A117" t="s">
        <v>222</v>
      </c>
      <c r="B117" t="s">
        <v>47</v>
      </c>
      <c r="C117" t="s">
        <v>16</v>
      </c>
      <c r="D117">
        <v>2</v>
      </c>
      <c r="E117">
        <v>2035</v>
      </c>
      <c r="F117">
        <v>1</v>
      </c>
      <c r="H117" t="s">
        <v>10</v>
      </c>
      <c r="I117" t="s">
        <v>47</v>
      </c>
      <c r="J117" t="s">
        <v>16</v>
      </c>
      <c r="K117">
        <v>2</v>
      </c>
      <c r="L117">
        <v>2035</v>
      </c>
      <c r="M117">
        <v>1</v>
      </c>
    </row>
    <row r="118" spans="1:13" hidden="1" x14ac:dyDescent="0.25">
      <c r="A118" t="s">
        <v>222</v>
      </c>
      <c r="B118" t="s">
        <v>47</v>
      </c>
      <c r="C118" t="s">
        <v>102</v>
      </c>
      <c r="D118">
        <v>2</v>
      </c>
      <c r="E118">
        <v>2035</v>
      </c>
      <c r="F118">
        <v>1.651</v>
      </c>
      <c r="H118" t="s">
        <v>10</v>
      </c>
      <c r="I118" t="s">
        <v>47</v>
      </c>
      <c r="J118" t="s">
        <v>102</v>
      </c>
      <c r="K118">
        <v>2</v>
      </c>
      <c r="L118">
        <v>2035</v>
      </c>
      <c r="M118">
        <v>1.651</v>
      </c>
    </row>
    <row r="119" spans="1:13" hidden="1" x14ac:dyDescent="0.25">
      <c r="A119" t="s">
        <v>222</v>
      </c>
      <c r="B119" t="s">
        <v>47</v>
      </c>
      <c r="C119" t="s">
        <v>16</v>
      </c>
      <c r="D119">
        <v>1</v>
      </c>
      <c r="E119">
        <v>2040</v>
      </c>
      <c r="F119">
        <v>1</v>
      </c>
      <c r="H119" t="s">
        <v>10</v>
      </c>
      <c r="I119" t="s">
        <v>47</v>
      </c>
      <c r="J119" t="s">
        <v>16</v>
      </c>
      <c r="K119">
        <v>1</v>
      </c>
      <c r="L119">
        <v>2040</v>
      </c>
      <c r="M119">
        <v>1</v>
      </c>
    </row>
    <row r="120" spans="1:13" hidden="1" x14ac:dyDescent="0.25">
      <c r="A120" t="s">
        <v>222</v>
      </c>
      <c r="B120" t="s">
        <v>47</v>
      </c>
      <c r="C120" t="s">
        <v>16</v>
      </c>
      <c r="D120">
        <v>2</v>
      </c>
      <c r="E120">
        <v>2040</v>
      </c>
      <c r="F120">
        <v>1</v>
      </c>
      <c r="H120" t="s">
        <v>10</v>
      </c>
      <c r="I120" t="s">
        <v>47</v>
      </c>
      <c r="J120" t="s">
        <v>16</v>
      </c>
      <c r="K120">
        <v>2</v>
      </c>
      <c r="L120">
        <v>2040</v>
      </c>
      <c r="M120">
        <v>1</v>
      </c>
    </row>
    <row r="121" spans="1:13" hidden="1" x14ac:dyDescent="0.25">
      <c r="A121" t="s">
        <v>222</v>
      </c>
      <c r="B121" t="s">
        <v>47</v>
      </c>
      <c r="C121" t="s">
        <v>102</v>
      </c>
      <c r="D121">
        <v>2</v>
      </c>
      <c r="E121">
        <v>2040</v>
      </c>
      <c r="F121">
        <v>1.651</v>
      </c>
      <c r="H121" t="s">
        <v>10</v>
      </c>
      <c r="I121" t="s">
        <v>47</v>
      </c>
      <c r="J121" t="s">
        <v>102</v>
      </c>
      <c r="K121">
        <v>2</v>
      </c>
      <c r="L121">
        <v>2040</v>
      </c>
      <c r="M121">
        <v>1.651</v>
      </c>
    </row>
    <row r="122" spans="1:13" hidden="1" x14ac:dyDescent="0.25">
      <c r="A122" t="s">
        <v>222</v>
      </c>
      <c r="B122" t="s">
        <v>47</v>
      </c>
      <c r="C122" t="s">
        <v>16</v>
      </c>
      <c r="D122">
        <v>1</v>
      </c>
      <c r="E122">
        <v>2045</v>
      </c>
      <c r="F122">
        <v>1</v>
      </c>
      <c r="H122" t="s">
        <v>10</v>
      </c>
      <c r="I122" t="s">
        <v>47</v>
      </c>
      <c r="J122" t="s">
        <v>16</v>
      </c>
      <c r="K122">
        <v>1</v>
      </c>
      <c r="L122">
        <v>2045</v>
      </c>
      <c r="M122">
        <v>1</v>
      </c>
    </row>
    <row r="123" spans="1:13" hidden="1" x14ac:dyDescent="0.25">
      <c r="A123" t="s">
        <v>222</v>
      </c>
      <c r="B123" t="s">
        <v>47</v>
      </c>
      <c r="C123" t="s">
        <v>16</v>
      </c>
      <c r="D123">
        <v>2</v>
      </c>
      <c r="E123">
        <v>2045</v>
      </c>
      <c r="F123">
        <v>1</v>
      </c>
      <c r="H123" t="s">
        <v>10</v>
      </c>
      <c r="I123" t="s">
        <v>47</v>
      </c>
      <c r="J123" t="s">
        <v>16</v>
      </c>
      <c r="K123">
        <v>2</v>
      </c>
      <c r="L123">
        <v>2045</v>
      </c>
      <c r="M123">
        <v>1</v>
      </c>
    </row>
    <row r="124" spans="1:13" hidden="1" x14ac:dyDescent="0.25">
      <c r="A124" t="s">
        <v>222</v>
      </c>
      <c r="B124" t="s">
        <v>47</v>
      </c>
      <c r="C124" t="s">
        <v>102</v>
      </c>
      <c r="D124">
        <v>2</v>
      </c>
      <c r="E124">
        <v>2045</v>
      </c>
      <c r="F124">
        <v>1.651</v>
      </c>
      <c r="H124" t="s">
        <v>10</v>
      </c>
      <c r="I124" t="s">
        <v>47</v>
      </c>
      <c r="J124" t="s">
        <v>102</v>
      </c>
      <c r="K124">
        <v>2</v>
      </c>
      <c r="L124">
        <v>2045</v>
      </c>
      <c r="M124">
        <v>1.651</v>
      </c>
    </row>
    <row r="125" spans="1:13" hidden="1" x14ac:dyDescent="0.25">
      <c r="A125" t="s">
        <v>222</v>
      </c>
      <c r="B125" t="s">
        <v>47</v>
      </c>
      <c r="C125" t="s">
        <v>16</v>
      </c>
      <c r="D125">
        <v>1</v>
      </c>
      <c r="E125">
        <v>2050</v>
      </c>
      <c r="F125">
        <v>1</v>
      </c>
      <c r="H125" t="s">
        <v>10</v>
      </c>
      <c r="I125" t="s">
        <v>47</v>
      </c>
      <c r="J125" t="s">
        <v>16</v>
      </c>
      <c r="K125">
        <v>1</v>
      </c>
      <c r="L125">
        <v>2050</v>
      </c>
      <c r="M125">
        <v>1</v>
      </c>
    </row>
    <row r="126" spans="1:13" hidden="1" x14ac:dyDescent="0.25">
      <c r="A126" t="s">
        <v>222</v>
      </c>
      <c r="B126" t="s">
        <v>47</v>
      </c>
      <c r="C126" t="s">
        <v>16</v>
      </c>
      <c r="D126">
        <v>2</v>
      </c>
      <c r="E126">
        <v>2050</v>
      </c>
      <c r="F126">
        <v>1</v>
      </c>
      <c r="H126" t="s">
        <v>10</v>
      </c>
      <c r="I126" t="s">
        <v>47</v>
      </c>
      <c r="J126" t="s">
        <v>16</v>
      </c>
      <c r="K126">
        <v>2</v>
      </c>
      <c r="L126">
        <v>2050</v>
      </c>
      <c r="M126">
        <v>1</v>
      </c>
    </row>
    <row r="127" spans="1:13" hidden="1" x14ac:dyDescent="0.25">
      <c r="A127" t="s">
        <v>222</v>
      </c>
      <c r="B127" t="s">
        <v>47</v>
      </c>
      <c r="C127" t="s">
        <v>102</v>
      </c>
      <c r="D127">
        <v>2</v>
      </c>
      <c r="E127">
        <v>2050</v>
      </c>
      <c r="F127">
        <v>1.651</v>
      </c>
      <c r="H127" t="s">
        <v>10</v>
      </c>
      <c r="I127" t="s">
        <v>47</v>
      </c>
      <c r="J127" t="s">
        <v>102</v>
      </c>
      <c r="K127">
        <v>2</v>
      </c>
      <c r="L127">
        <v>2050</v>
      </c>
      <c r="M127">
        <v>1.651</v>
      </c>
    </row>
    <row r="128" spans="1:13" hidden="1" x14ac:dyDescent="0.25">
      <c r="A128" t="s">
        <v>222</v>
      </c>
      <c r="B128" t="s">
        <v>52</v>
      </c>
      <c r="C128" t="s">
        <v>16</v>
      </c>
      <c r="D128">
        <v>1</v>
      </c>
      <c r="E128">
        <v>2018</v>
      </c>
      <c r="F128">
        <v>1</v>
      </c>
      <c r="H128" t="s">
        <v>10</v>
      </c>
      <c r="I128" t="s">
        <v>52</v>
      </c>
      <c r="J128" t="s">
        <v>16</v>
      </c>
      <c r="K128">
        <v>1</v>
      </c>
      <c r="L128">
        <v>2018</v>
      </c>
      <c r="M128">
        <v>1</v>
      </c>
    </row>
    <row r="129" spans="1:13" hidden="1" x14ac:dyDescent="0.25">
      <c r="A129" t="s">
        <v>222</v>
      </c>
      <c r="B129" t="s">
        <v>52</v>
      </c>
      <c r="C129" t="s">
        <v>16</v>
      </c>
      <c r="D129">
        <v>2</v>
      </c>
      <c r="E129">
        <v>2018</v>
      </c>
      <c r="F129">
        <v>1</v>
      </c>
      <c r="H129" t="s">
        <v>10</v>
      </c>
      <c r="I129" t="s">
        <v>52</v>
      </c>
      <c r="J129" t="s">
        <v>16</v>
      </c>
      <c r="K129">
        <v>2</v>
      </c>
      <c r="L129">
        <v>2018</v>
      </c>
      <c r="M129">
        <v>1</v>
      </c>
    </row>
    <row r="130" spans="1:13" hidden="1" x14ac:dyDescent="0.25">
      <c r="A130" t="s">
        <v>222</v>
      </c>
      <c r="B130" t="s">
        <v>52</v>
      </c>
      <c r="C130" t="s">
        <v>102</v>
      </c>
      <c r="D130">
        <v>2</v>
      </c>
      <c r="E130">
        <v>2018</v>
      </c>
      <c r="F130">
        <v>1.006</v>
      </c>
      <c r="H130" t="s">
        <v>10</v>
      </c>
      <c r="I130" t="s">
        <v>52</v>
      </c>
      <c r="J130" t="s">
        <v>102</v>
      </c>
      <c r="K130">
        <v>2</v>
      </c>
      <c r="L130">
        <v>2018</v>
      </c>
      <c r="M130">
        <v>1.006</v>
      </c>
    </row>
    <row r="131" spans="1:13" hidden="1" x14ac:dyDescent="0.25">
      <c r="A131" t="s">
        <v>222</v>
      </c>
      <c r="B131" t="s">
        <v>52</v>
      </c>
      <c r="C131" t="s">
        <v>16</v>
      </c>
      <c r="D131">
        <v>1</v>
      </c>
      <c r="E131">
        <v>2025</v>
      </c>
      <c r="F131">
        <v>1</v>
      </c>
      <c r="H131" t="s">
        <v>10</v>
      </c>
      <c r="I131" t="s">
        <v>52</v>
      </c>
      <c r="J131" t="s">
        <v>16</v>
      </c>
      <c r="K131">
        <v>1</v>
      </c>
      <c r="L131">
        <v>2025</v>
      </c>
      <c r="M131">
        <v>1</v>
      </c>
    </row>
    <row r="132" spans="1:13" hidden="1" x14ac:dyDescent="0.25">
      <c r="A132" t="s">
        <v>222</v>
      </c>
      <c r="B132" t="s">
        <v>52</v>
      </c>
      <c r="C132" t="s">
        <v>16</v>
      </c>
      <c r="D132">
        <v>2</v>
      </c>
      <c r="E132">
        <v>2025</v>
      </c>
      <c r="F132">
        <v>1</v>
      </c>
      <c r="H132" t="s">
        <v>10</v>
      </c>
      <c r="I132" t="s">
        <v>52</v>
      </c>
      <c r="J132" t="s">
        <v>16</v>
      </c>
      <c r="K132">
        <v>2</v>
      </c>
      <c r="L132">
        <v>2025</v>
      </c>
      <c r="M132">
        <v>1</v>
      </c>
    </row>
    <row r="133" spans="1:13" hidden="1" x14ac:dyDescent="0.25">
      <c r="A133" t="s">
        <v>222</v>
      </c>
      <c r="B133" t="s">
        <v>52</v>
      </c>
      <c r="C133" t="s">
        <v>102</v>
      </c>
      <c r="D133">
        <v>2</v>
      </c>
      <c r="E133">
        <v>2025</v>
      </c>
      <c r="F133">
        <v>1.006</v>
      </c>
      <c r="H133" t="s">
        <v>10</v>
      </c>
      <c r="I133" t="s">
        <v>52</v>
      </c>
      <c r="J133" t="s">
        <v>102</v>
      </c>
      <c r="K133">
        <v>2</v>
      </c>
      <c r="L133">
        <v>2025</v>
      </c>
      <c r="M133">
        <v>1.006</v>
      </c>
    </row>
    <row r="134" spans="1:13" hidden="1" x14ac:dyDescent="0.25">
      <c r="A134" t="s">
        <v>222</v>
      </c>
      <c r="B134" t="s">
        <v>52</v>
      </c>
      <c r="C134" t="s">
        <v>16</v>
      </c>
      <c r="D134">
        <v>1</v>
      </c>
      <c r="E134">
        <v>2030</v>
      </c>
      <c r="F134">
        <v>1</v>
      </c>
      <c r="H134" t="s">
        <v>10</v>
      </c>
      <c r="I134" t="s">
        <v>52</v>
      </c>
      <c r="J134" t="s">
        <v>16</v>
      </c>
      <c r="K134">
        <v>1</v>
      </c>
      <c r="L134">
        <v>2030</v>
      </c>
      <c r="M134">
        <v>1</v>
      </c>
    </row>
    <row r="135" spans="1:13" hidden="1" x14ac:dyDescent="0.25">
      <c r="A135" t="s">
        <v>222</v>
      </c>
      <c r="B135" t="s">
        <v>52</v>
      </c>
      <c r="C135" t="s">
        <v>16</v>
      </c>
      <c r="D135">
        <v>2</v>
      </c>
      <c r="E135">
        <v>2030</v>
      </c>
      <c r="F135">
        <v>1</v>
      </c>
      <c r="H135" t="s">
        <v>10</v>
      </c>
      <c r="I135" t="s">
        <v>52</v>
      </c>
      <c r="J135" t="s">
        <v>16</v>
      </c>
      <c r="K135">
        <v>2</v>
      </c>
      <c r="L135">
        <v>2030</v>
      </c>
      <c r="M135">
        <v>1</v>
      </c>
    </row>
    <row r="136" spans="1:13" hidden="1" x14ac:dyDescent="0.25">
      <c r="A136" t="s">
        <v>222</v>
      </c>
      <c r="B136" t="s">
        <v>52</v>
      </c>
      <c r="C136" t="s">
        <v>102</v>
      </c>
      <c r="D136">
        <v>2</v>
      </c>
      <c r="E136">
        <v>2030</v>
      </c>
      <c r="F136">
        <v>1.006</v>
      </c>
      <c r="H136" t="s">
        <v>10</v>
      </c>
      <c r="I136" t="s">
        <v>52</v>
      </c>
      <c r="J136" t="s">
        <v>102</v>
      </c>
      <c r="K136">
        <v>2</v>
      </c>
      <c r="L136">
        <v>2030</v>
      </c>
      <c r="M136">
        <v>1.006</v>
      </c>
    </row>
    <row r="137" spans="1:13" hidden="1" x14ac:dyDescent="0.25">
      <c r="A137" t="s">
        <v>222</v>
      </c>
      <c r="B137" t="s">
        <v>52</v>
      </c>
      <c r="C137" t="s">
        <v>16</v>
      </c>
      <c r="D137">
        <v>1</v>
      </c>
      <c r="E137">
        <v>2035</v>
      </c>
      <c r="F137">
        <v>1</v>
      </c>
      <c r="H137" t="s">
        <v>10</v>
      </c>
      <c r="I137" t="s">
        <v>52</v>
      </c>
      <c r="J137" t="s">
        <v>16</v>
      </c>
      <c r="K137">
        <v>1</v>
      </c>
      <c r="L137">
        <v>2035</v>
      </c>
      <c r="M137">
        <v>1</v>
      </c>
    </row>
    <row r="138" spans="1:13" hidden="1" x14ac:dyDescent="0.25">
      <c r="A138" t="s">
        <v>222</v>
      </c>
      <c r="B138" t="s">
        <v>52</v>
      </c>
      <c r="C138" t="s">
        <v>16</v>
      </c>
      <c r="D138">
        <v>2</v>
      </c>
      <c r="E138">
        <v>2035</v>
      </c>
      <c r="F138">
        <v>1</v>
      </c>
      <c r="H138" t="s">
        <v>10</v>
      </c>
      <c r="I138" t="s">
        <v>52</v>
      </c>
      <c r="J138" t="s">
        <v>16</v>
      </c>
      <c r="K138">
        <v>2</v>
      </c>
      <c r="L138">
        <v>2035</v>
      </c>
      <c r="M138">
        <v>1</v>
      </c>
    </row>
    <row r="139" spans="1:13" hidden="1" x14ac:dyDescent="0.25">
      <c r="A139" t="s">
        <v>222</v>
      </c>
      <c r="B139" t="s">
        <v>52</v>
      </c>
      <c r="C139" t="s">
        <v>102</v>
      </c>
      <c r="D139">
        <v>2</v>
      </c>
      <c r="E139">
        <v>2035</v>
      </c>
      <c r="F139">
        <v>1.006</v>
      </c>
      <c r="H139" t="s">
        <v>10</v>
      </c>
      <c r="I139" t="s">
        <v>52</v>
      </c>
      <c r="J139" t="s">
        <v>102</v>
      </c>
      <c r="K139">
        <v>2</v>
      </c>
      <c r="L139">
        <v>2035</v>
      </c>
      <c r="M139">
        <v>1.006</v>
      </c>
    </row>
    <row r="140" spans="1:13" hidden="1" x14ac:dyDescent="0.25">
      <c r="A140" t="s">
        <v>222</v>
      </c>
      <c r="B140" t="s">
        <v>52</v>
      </c>
      <c r="C140" t="s">
        <v>16</v>
      </c>
      <c r="D140">
        <v>1</v>
      </c>
      <c r="E140">
        <v>2040</v>
      </c>
      <c r="F140">
        <v>1</v>
      </c>
      <c r="H140" t="s">
        <v>10</v>
      </c>
      <c r="I140" t="s">
        <v>52</v>
      </c>
      <c r="J140" t="s">
        <v>16</v>
      </c>
      <c r="K140">
        <v>1</v>
      </c>
      <c r="L140">
        <v>2040</v>
      </c>
      <c r="M140">
        <v>1</v>
      </c>
    </row>
    <row r="141" spans="1:13" hidden="1" x14ac:dyDescent="0.25">
      <c r="A141" t="s">
        <v>222</v>
      </c>
      <c r="B141" t="s">
        <v>52</v>
      </c>
      <c r="C141" t="s">
        <v>16</v>
      </c>
      <c r="D141">
        <v>2</v>
      </c>
      <c r="E141">
        <v>2040</v>
      </c>
      <c r="F141">
        <v>1</v>
      </c>
      <c r="H141" t="s">
        <v>10</v>
      </c>
      <c r="I141" t="s">
        <v>52</v>
      </c>
      <c r="J141" t="s">
        <v>16</v>
      </c>
      <c r="K141">
        <v>2</v>
      </c>
      <c r="L141">
        <v>2040</v>
      </c>
      <c r="M141">
        <v>1</v>
      </c>
    </row>
    <row r="142" spans="1:13" hidden="1" x14ac:dyDescent="0.25">
      <c r="A142" t="s">
        <v>222</v>
      </c>
      <c r="B142" t="s">
        <v>52</v>
      </c>
      <c r="C142" t="s">
        <v>102</v>
      </c>
      <c r="D142">
        <v>2</v>
      </c>
      <c r="E142">
        <v>2040</v>
      </c>
      <c r="F142">
        <v>1.006</v>
      </c>
      <c r="H142" t="s">
        <v>10</v>
      </c>
      <c r="I142" t="s">
        <v>52</v>
      </c>
      <c r="J142" t="s">
        <v>102</v>
      </c>
      <c r="K142">
        <v>2</v>
      </c>
      <c r="L142">
        <v>2040</v>
      </c>
      <c r="M142">
        <v>1.006</v>
      </c>
    </row>
    <row r="143" spans="1:13" hidden="1" x14ac:dyDescent="0.25">
      <c r="A143" t="s">
        <v>222</v>
      </c>
      <c r="B143" t="s">
        <v>52</v>
      </c>
      <c r="C143" t="s">
        <v>16</v>
      </c>
      <c r="D143">
        <v>1</v>
      </c>
      <c r="E143">
        <v>2045</v>
      </c>
      <c r="F143">
        <v>1</v>
      </c>
      <c r="H143" t="s">
        <v>10</v>
      </c>
      <c r="I143" t="s">
        <v>52</v>
      </c>
      <c r="J143" t="s">
        <v>16</v>
      </c>
      <c r="K143">
        <v>1</v>
      </c>
      <c r="L143">
        <v>2045</v>
      </c>
      <c r="M143">
        <v>1</v>
      </c>
    </row>
    <row r="144" spans="1:13" hidden="1" x14ac:dyDescent="0.25">
      <c r="A144" t="s">
        <v>222</v>
      </c>
      <c r="B144" t="s">
        <v>52</v>
      </c>
      <c r="C144" t="s">
        <v>16</v>
      </c>
      <c r="D144">
        <v>2</v>
      </c>
      <c r="E144">
        <v>2045</v>
      </c>
      <c r="F144">
        <v>1</v>
      </c>
      <c r="H144" t="s">
        <v>10</v>
      </c>
      <c r="I144" t="s">
        <v>52</v>
      </c>
      <c r="J144" t="s">
        <v>16</v>
      </c>
      <c r="K144">
        <v>2</v>
      </c>
      <c r="L144">
        <v>2045</v>
      </c>
      <c r="M144">
        <v>1</v>
      </c>
    </row>
    <row r="145" spans="1:13" hidden="1" x14ac:dyDescent="0.25">
      <c r="A145" t="s">
        <v>222</v>
      </c>
      <c r="B145" t="s">
        <v>52</v>
      </c>
      <c r="C145" t="s">
        <v>102</v>
      </c>
      <c r="D145">
        <v>2</v>
      </c>
      <c r="E145">
        <v>2045</v>
      </c>
      <c r="F145">
        <v>1.006</v>
      </c>
      <c r="H145" t="s">
        <v>10</v>
      </c>
      <c r="I145" t="s">
        <v>52</v>
      </c>
      <c r="J145" t="s">
        <v>102</v>
      </c>
      <c r="K145">
        <v>2</v>
      </c>
      <c r="L145">
        <v>2045</v>
      </c>
      <c r="M145">
        <v>1.006</v>
      </c>
    </row>
    <row r="146" spans="1:13" hidden="1" x14ac:dyDescent="0.25">
      <c r="A146" t="s">
        <v>222</v>
      </c>
      <c r="B146" t="s">
        <v>52</v>
      </c>
      <c r="C146" t="s">
        <v>16</v>
      </c>
      <c r="D146">
        <v>1</v>
      </c>
      <c r="E146">
        <v>2050</v>
      </c>
      <c r="F146">
        <v>1</v>
      </c>
      <c r="H146" t="s">
        <v>10</v>
      </c>
      <c r="I146" t="s">
        <v>52</v>
      </c>
      <c r="J146" t="s">
        <v>16</v>
      </c>
      <c r="K146">
        <v>1</v>
      </c>
      <c r="L146">
        <v>2050</v>
      </c>
      <c r="M146">
        <v>1</v>
      </c>
    </row>
    <row r="147" spans="1:13" hidden="1" x14ac:dyDescent="0.25">
      <c r="A147" t="s">
        <v>222</v>
      </c>
      <c r="B147" t="s">
        <v>52</v>
      </c>
      <c r="C147" t="s">
        <v>16</v>
      </c>
      <c r="D147">
        <v>2</v>
      </c>
      <c r="E147">
        <v>2050</v>
      </c>
      <c r="F147">
        <v>1</v>
      </c>
      <c r="H147" t="s">
        <v>10</v>
      </c>
      <c r="I147" t="s">
        <v>52</v>
      </c>
      <c r="J147" t="s">
        <v>16</v>
      </c>
      <c r="K147">
        <v>2</v>
      </c>
      <c r="L147">
        <v>2050</v>
      </c>
      <c r="M147">
        <v>1</v>
      </c>
    </row>
    <row r="148" spans="1:13" hidden="1" x14ac:dyDescent="0.25">
      <c r="A148" t="s">
        <v>222</v>
      </c>
      <c r="B148" t="s">
        <v>52</v>
      </c>
      <c r="C148" t="s">
        <v>102</v>
      </c>
      <c r="D148">
        <v>2</v>
      </c>
      <c r="E148">
        <v>2050</v>
      </c>
      <c r="F148">
        <v>1.006</v>
      </c>
      <c r="H148" t="s">
        <v>10</v>
      </c>
      <c r="I148" t="s">
        <v>52</v>
      </c>
      <c r="J148" t="s">
        <v>102</v>
      </c>
      <c r="K148">
        <v>2</v>
      </c>
      <c r="L148">
        <v>2050</v>
      </c>
      <c r="M148">
        <v>1.006</v>
      </c>
    </row>
    <row r="149" spans="1:13" hidden="1" x14ac:dyDescent="0.25">
      <c r="A149" t="s">
        <v>222</v>
      </c>
      <c r="B149" t="s">
        <v>54</v>
      </c>
      <c r="C149" t="s">
        <v>16</v>
      </c>
      <c r="D149">
        <v>1</v>
      </c>
      <c r="E149">
        <v>2018</v>
      </c>
      <c r="F149">
        <v>1</v>
      </c>
      <c r="H149" t="s">
        <v>10</v>
      </c>
      <c r="I149" t="s">
        <v>54</v>
      </c>
      <c r="J149" t="s">
        <v>16</v>
      </c>
      <c r="K149">
        <v>1</v>
      </c>
      <c r="L149">
        <v>2018</v>
      </c>
      <c r="M149">
        <v>1</v>
      </c>
    </row>
    <row r="150" spans="1:13" hidden="1" x14ac:dyDescent="0.25">
      <c r="A150" t="s">
        <v>222</v>
      </c>
      <c r="B150" t="s">
        <v>54</v>
      </c>
      <c r="C150" t="s">
        <v>16</v>
      </c>
      <c r="D150">
        <v>2</v>
      </c>
      <c r="E150">
        <v>2018</v>
      </c>
      <c r="F150">
        <v>1</v>
      </c>
      <c r="H150" t="s">
        <v>10</v>
      </c>
      <c r="I150" t="s">
        <v>54</v>
      </c>
      <c r="J150" t="s">
        <v>16</v>
      </c>
      <c r="K150">
        <v>2</v>
      </c>
      <c r="L150">
        <v>2018</v>
      </c>
      <c r="M150">
        <v>1</v>
      </c>
    </row>
    <row r="151" spans="1:13" hidden="1" x14ac:dyDescent="0.25">
      <c r="A151" t="s">
        <v>222</v>
      </c>
      <c r="B151" t="s">
        <v>54</v>
      </c>
      <c r="C151" t="s">
        <v>102</v>
      </c>
      <c r="D151">
        <v>2</v>
      </c>
      <c r="E151">
        <v>2018</v>
      </c>
      <c r="F151">
        <v>1.006</v>
      </c>
      <c r="H151" t="s">
        <v>10</v>
      </c>
      <c r="I151" t="s">
        <v>54</v>
      </c>
      <c r="J151" t="s">
        <v>102</v>
      </c>
      <c r="K151">
        <v>2</v>
      </c>
      <c r="L151">
        <v>2018</v>
      </c>
      <c r="M151">
        <v>1.006</v>
      </c>
    </row>
    <row r="152" spans="1:13" hidden="1" x14ac:dyDescent="0.25">
      <c r="A152" t="s">
        <v>222</v>
      </c>
      <c r="B152" t="s">
        <v>54</v>
      </c>
      <c r="C152" t="s">
        <v>16</v>
      </c>
      <c r="D152">
        <v>1</v>
      </c>
      <c r="E152">
        <v>2025</v>
      </c>
      <c r="F152">
        <v>1</v>
      </c>
      <c r="H152" t="s">
        <v>10</v>
      </c>
      <c r="I152" t="s">
        <v>54</v>
      </c>
      <c r="J152" t="s">
        <v>16</v>
      </c>
      <c r="K152">
        <v>1</v>
      </c>
      <c r="L152">
        <v>2025</v>
      </c>
      <c r="M152">
        <v>1</v>
      </c>
    </row>
    <row r="153" spans="1:13" hidden="1" x14ac:dyDescent="0.25">
      <c r="A153" t="s">
        <v>222</v>
      </c>
      <c r="B153" t="s">
        <v>54</v>
      </c>
      <c r="C153" t="s">
        <v>16</v>
      </c>
      <c r="D153">
        <v>2</v>
      </c>
      <c r="E153">
        <v>2025</v>
      </c>
      <c r="F153">
        <v>1</v>
      </c>
      <c r="H153" t="s">
        <v>10</v>
      </c>
      <c r="I153" t="s">
        <v>54</v>
      </c>
      <c r="J153" t="s">
        <v>16</v>
      </c>
      <c r="K153">
        <v>2</v>
      </c>
      <c r="L153">
        <v>2025</v>
      </c>
      <c r="M153">
        <v>1</v>
      </c>
    </row>
    <row r="154" spans="1:13" hidden="1" x14ac:dyDescent="0.25">
      <c r="A154" t="s">
        <v>222</v>
      </c>
      <c r="B154" t="s">
        <v>54</v>
      </c>
      <c r="C154" t="s">
        <v>102</v>
      </c>
      <c r="D154">
        <v>2</v>
      </c>
      <c r="E154">
        <v>2025</v>
      </c>
      <c r="F154">
        <v>1.006</v>
      </c>
      <c r="H154" t="s">
        <v>10</v>
      </c>
      <c r="I154" t="s">
        <v>54</v>
      </c>
      <c r="J154" t="s">
        <v>102</v>
      </c>
      <c r="K154">
        <v>2</v>
      </c>
      <c r="L154">
        <v>2025</v>
      </c>
      <c r="M154">
        <v>1.006</v>
      </c>
    </row>
    <row r="155" spans="1:13" hidden="1" x14ac:dyDescent="0.25">
      <c r="A155" t="s">
        <v>222</v>
      </c>
      <c r="B155" t="s">
        <v>54</v>
      </c>
      <c r="C155" t="s">
        <v>16</v>
      </c>
      <c r="D155">
        <v>1</v>
      </c>
      <c r="E155">
        <v>2030</v>
      </c>
      <c r="F155">
        <v>1</v>
      </c>
      <c r="H155" t="s">
        <v>10</v>
      </c>
      <c r="I155" t="s">
        <v>54</v>
      </c>
      <c r="J155" t="s">
        <v>16</v>
      </c>
      <c r="K155">
        <v>1</v>
      </c>
      <c r="L155">
        <v>2030</v>
      </c>
      <c r="M155">
        <v>1</v>
      </c>
    </row>
    <row r="156" spans="1:13" hidden="1" x14ac:dyDescent="0.25">
      <c r="A156" t="s">
        <v>222</v>
      </c>
      <c r="B156" t="s">
        <v>54</v>
      </c>
      <c r="C156" t="s">
        <v>16</v>
      </c>
      <c r="D156">
        <v>2</v>
      </c>
      <c r="E156">
        <v>2030</v>
      </c>
      <c r="F156">
        <v>1</v>
      </c>
      <c r="H156" t="s">
        <v>10</v>
      </c>
      <c r="I156" t="s">
        <v>54</v>
      </c>
      <c r="J156" t="s">
        <v>16</v>
      </c>
      <c r="K156">
        <v>2</v>
      </c>
      <c r="L156">
        <v>2030</v>
      </c>
      <c r="M156">
        <v>1</v>
      </c>
    </row>
    <row r="157" spans="1:13" hidden="1" x14ac:dyDescent="0.25">
      <c r="A157" t="s">
        <v>222</v>
      </c>
      <c r="B157" t="s">
        <v>54</v>
      </c>
      <c r="C157" t="s">
        <v>102</v>
      </c>
      <c r="D157">
        <v>2</v>
      </c>
      <c r="E157">
        <v>2030</v>
      </c>
      <c r="F157">
        <v>1.006</v>
      </c>
      <c r="H157" t="s">
        <v>10</v>
      </c>
      <c r="I157" t="s">
        <v>54</v>
      </c>
      <c r="J157" t="s">
        <v>102</v>
      </c>
      <c r="K157">
        <v>2</v>
      </c>
      <c r="L157">
        <v>2030</v>
      </c>
      <c r="M157">
        <v>1.006</v>
      </c>
    </row>
    <row r="158" spans="1:13" hidden="1" x14ac:dyDescent="0.25">
      <c r="A158" t="s">
        <v>222</v>
      </c>
      <c r="B158" t="s">
        <v>54</v>
      </c>
      <c r="C158" t="s">
        <v>16</v>
      </c>
      <c r="D158">
        <v>1</v>
      </c>
      <c r="E158">
        <v>2035</v>
      </c>
      <c r="F158">
        <v>1</v>
      </c>
      <c r="H158" t="s">
        <v>10</v>
      </c>
      <c r="I158" t="s">
        <v>54</v>
      </c>
      <c r="J158" t="s">
        <v>16</v>
      </c>
      <c r="K158">
        <v>1</v>
      </c>
      <c r="L158">
        <v>2035</v>
      </c>
      <c r="M158">
        <v>1</v>
      </c>
    </row>
    <row r="159" spans="1:13" hidden="1" x14ac:dyDescent="0.25">
      <c r="A159" t="s">
        <v>222</v>
      </c>
      <c r="B159" t="s">
        <v>54</v>
      </c>
      <c r="C159" t="s">
        <v>16</v>
      </c>
      <c r="D159">
        <v>2</v>
      </c>
      <c r="E159">
        <v>2035</v>
      </c>
      <c r="F159">
        <v>1</v>
      </c>
      <c r="H159" t="s">
        <v>10</v>
      </c>
      <c r="I159" t="s">
        <v>54</v>
      </c>
      <c r="J159" t="s">
        <v>16</v>
      </c>
      <c r="K159">
        <v>2</v>
      </c>
      <c r="L159">
        <v>2035</v>
      </c>
      <c r="M159">
        <v>1</v>
      </c>
    </row>
    <row r="160" spans="1:13" hidden="1" x14ac:dyDescent="0.25">
      <c r="A160" t="s">
        <v>222</v>
      </c>
      <c r="B160" t="s">
        <v>54</v>
      </c>
      <c r="C160" t="s">
        <v>102</v>
      </c>
      <c r="D160">
        <v>2</v>
      </c>
      <c r="E160">
        <v>2035</v>
      </c>
      <c r="F160">
        <v>1.006</v>
      </c>
      <c r="H160" t="s">
        <v>10</v>
      </c>
      <c r="I160" t="s">
        <v>54</v>
      </c>
      <c r="J160" t="s">
        <v>102</v>
      </c>
      <c r="K160">
        <v>2</v>
      </c>
      <c r="L160">
        <v>2035</v>
      </c>
      <c r="M160">
        <v>1.006</v>
      </c>
    </row>
    <row r="161" spans="1:13" hidden="1" x14ac:dyDescent="0.25">
      <c r="A161" t="s">
        <v>222</v>
      </c>
      <c r="B161" t="s">
        <v>54</v>
      </c>
      <c r="C161" t="s">
        <v>16</v>
      </c>
      <c r="D161">
        <v>1</v>
      </c>
      <c r="E161">
        <v>2040</v>
      </c>
      <c r="F161">
        <v>1</v>
      </c>
      <c r="H161" t="s">
        <v>10</v>
      </c>
      <c r="I161" t="s">
        <v>54</v>
      </c>
      <c r="J161" t="s">
        <v>16</v>
      </c>
      <c r="K161">
        <v>1</v>
      </c>
      <c r="L161">
        <v>2040</v>
      </c>
      <c r="M161">
        <v>1</v>
      </c>
    </row>
    <row r="162" spans="1:13" hidden="1" x14ac:dyDescent="0.25">
      <c r="A162" t="s">
        <v>222</v>
      </c>
      <c r="B162" t="s">
        <v>54</v>
      </c>
      <c r="C162" t="s">
        <v>16</v>
      </c>
      <c r="D162">
        <v>2</v>
      </c>
      <c r="E162">
        <v>2040</v>
      </c>
      <c r="F162">
        <v>1</v>
      </c>
      <c r="H162" t="s">
        <v>10</v>
      </c>
      <c r="I162" t="s">
        <v>54</v>
      </c>
      <c r="J162" t="s">
        <v>16</v>
      </c>
      <c r="K162">
        <v>2</v>
      </c>
      <c r="L162">
        <v>2040</v>
      </c>
      <c r="M162">
        <v>1</v>
      </c>
    </row>
    <row r="163" spans="1:13" hidden="1" x14ac:dyDescent="0.25">
      <c r="A163" t="s">
        <v>222</v>
      </c>
      <c r="B163" t="s">
        <v>54</v>
      </c>
      <c r="C163" t="s">
        <v>102</v>
      </c>
      <c r="D163">
        <v>2</v>
      </c>
      <c r="E163">
        <v>2040</v>
      </c>
      <c r="F163">
        <v>1.006</v>
      </c>
      <c r="H163" t="s">
        <v>10</v>
      </c>
      <c r="I163" t="s">
        <v>54</v>
      </c>
      <c r="J163" t="s">
        <v>102</v>
      </c>
      <c r="K163">
        <v>2</v>
      </c>
      <c r="L163">
        <v>2040</v>
      </c>
      <c r="M163">
        <v>1.006</v>
      </c>
    </row>
    <row r="164" spans="1:13" hidden="1" x14ac:dyDescent="0.25">
      <c r="A164" t="s">
        <v>222</v>
      </c>
      <c r="B164" t="s">
        <v>54</v>
      </c>
      <c r="C164" t="s">
        <v>16</v>
      </c>
      <c r="D164">
        <v>1</v>
      </c>
      <c r="E164">
        <v>2045</v>
      </c>
      <c r="F164">
        <v>1</v>
      </c>
      <c r="H164" t="s">
        <v>10</v>
      </c>
      <c r="I164" t="s">
        <v>54</v>
      </c>
      <c r="J164" t="s">
        <v>16</v>
      </c>
      <c r="K164">
        <v>1</v>
      </c>
      <c r="L164">
        <v>2045</v>
      </c>
      <c r="M164">
        <v>1</v>
      </c>
    </row>
    <row r="165" spans="1:13" hidden="1" x14ac:dyDescent="0.25">
      <c r="A165" t="s">
        <v>222</v>
      </c>
      <c r="B165" t="s">
        <v>54</v>
      </c>
      <c r="C165" t="s">
        <v>16</v>
      </c>
      <c r="D165">
        <v>2</v>
      </c>
      <c r="E165">
        <v>2045</v>
      </c>
      <c r="F165">
        <v>1</v>
      </c>
      <c r="H165" t="s">
        <v>10</v>
      </c>
      <c r="I165" t="s">
        <v>54</v>
      </c>
      <c r="J165" t="s">
        <v>16</v>
      </c>
      <c r="K165">
        <v>2</v>
      </c>
      <c r="L165">
        <v>2045</v>
      </c>
      <c r="M165">
        <v>1</v>
      </c>
    </row>
    <row r="166" spans="1:13" hidden="1" x14ac:dyDescent="0.25">
      <c r="A166" t="s">
        <v>222</v>
      </c>
      <c r="B166" t="s">
        <v>54</v>
      </c>
      <c r="C166" t="s">
        <v>102</v>
      </c>
      <c r="D166">
        <v>2</v>
      </c>
      <c r="E166">
        <v>2045</v>
      </c>
      <c r="F166">
        <v>1.006</v>
      </c>
      <c r="H166" t="s">
        <v>10</v>
      </c>
      <c r="I166" t="s">
        <v>54</v>
      </c>
      <c r="J166" t="s">
        <v>102</v>
      </c>
      <c r="K166">
        <v>2</v>
      </c>
      <c r="L166">
        <v>2045</v>
      </c>
      <c r="M166">
        <v>1.006</v>
      </c>
    </row>
    <row r="167" spans="1:13" hidden="1" x14ac:dyDescent="0.25">
      <c r="A167" t="s">
        <v>222</v>
      </c>
      <c r="B167" t="s">
        <v>54</v>
      </c>
      <c r="C167" t="s">
        <v>16</v>
      </c>
      <c r="D167">
        <v>1</v>
      </c>
      <c r="E167">
        <v>2050</v>
      </c>
      <c r="F167">
        <v>1</v>
      </c>
      <c r="H167" t="s">
        <v>10</v>
      </c>
      <c r="I167" t="s">
        <v>54</v>
      </c>
      <c r="J167" t="s">
        <v>16</v>
      </c>
      <c r="K167">
        <v>1</v>
      </c>
      <c r="L167">
        <v>2050</v>
      </c>
      <c r="M167">
        <v>1</v>
      </c>
    </row>
    <row r="168" spans="1:13" hidden="1" x14ac:dyDescent="0.25">
      <c r="A168" t="s">
        <v>222</v>
      </c>
      <c r="B168" t="s">
        <v>54</v>
      </c>
      <c r="C168" t="s">
        <v>16</v>
      </c>
      <c r="D168">
        <v>2</v>
      </c>
      <c r="E168">
        <v>2050</v>
      </c>
      <c r="F168">
        <v>1</v>
      </c>
      <c r="H168" t="s">
        <v>10</v>
      </c>
      <c r="I168" t="s">
        <v>54</v>
      </c>
      <c r="J168" t="s">
        <v>16</v>
      </c>
      <c r="K168">
        <v>2</v>
      </c>
      <c r="L168">
        <v>2050</v>
      </c>
      <c r="M168">
        <v>1</v>
      </c>
    </row>
    <row r="169" spans="1:13" hidden="1" x14ac:dyDescent="0.25">
      <c r="A169" t="s">
        <v>222</v>
      </c>
      <c r="B169" t="s">
        <v>54</v>
      </c>
      <c r="C169" t="s">
        <v>102</v>
      </c>
      <c r="D169">
        <v>2</v>
      </c>
      <c r="E169">
        <v>2050</v>
      </c>
      <c r="F169">
        <v>1.006</v>
      </c>
      <c r="H169" t="s">
        <v>10</v>
      </c>
      <c r="I169" t="s">
        <v>54</v>
      </c>
      <c r="J169" t="s">
        <v>102</v>
      </c>
      <c r="K169">
        <v>2</v>
      </c>
      <c r="L169">
        <v>2050</v>
      </c>
      <c r="M169">
        <v>1.006</v>
      </c>
    </row>
    <row r="170" spans="1:13" hidden="1" x14ac:dyDescent="0.25">
      <c r="A170" t="s">
        <v>222</v>
      </c>
      <c r="B170" t="s">
        <v>57</v>
      </c>
      <c r="C170" t="s">
        <v>16</v>
      </c>
      <c r="D170">
        <v>1</v>
      </c>
      <c r="E170">
        <v>2018</v>
      </c>
      <c r="F170">
        <v>1</v>
      </c>
      <c r="H170" t="s">
        <v>10</v>
      </c>
      <c r="I170" t="s">
        <v>57</v>
      </c>
      <c r="J170" t="s">
        <v>16</v>
      </c>
      <c r="K170">
        <v>1</v>
      </c>
      <c r="L170">
        <v>2018</v>
      </c>
      <c r="M170">
        <v>1</v>
      </c>
    </row>
    <row r="171" spans="1:13" hidden="1" x14ac:dyDescent="0.25">
      <c r="A171" t="s">
        <v>222</v>
      </c>
      <c r="B171" t="s">
        <v>57</v>
      </c>
      <c r="C171" t="s">
        <v>16</v>
      </c>
      <c r="D171">
        <v>2</v>
      </c>
      <c r="E171">
        <v>2018</v>
      </c>
      <c r="F171">
        <v>1</v>
      </c>
      <c r="H171" t="s">
        <v>10</v>
      </c>
      <c r="I171" t="s">
        <v>57</v>
      </c>
      <c r="J171" t="s">
        <v>16</v>
      </c>
      <c r="K171">
        <v>2</v>
      </c>
      <c r="L171">
        <v>2018</v>
      </c>
      <c r="M171">
        <v>1</v>
      </c>
    </row>
    <row r="172" spans="1:13" hidden="1" x14ac:dyDescent="0.25">
      <c r="A172" t="s">
        <v>222</v>
      </c>
      <c r="B172" t="s">
        <v>57</v>
      </c>
      <c r="C172" t="s">
        <v>102</v>
      </c>
      <c r="D172">
        <v>2</v>
      </c>
      <c r="E172">
        <v>2018</v>
      </c>
      <c r="F172">
        <v>1.006</v>
      </c>
      <c r="H172" t="s">
        <v>10</v>
      </c>
      <c r="I172" t="s">
        <v>57</v>
      </c>
      <c r="J172" t="s">
        <v>102</v>
      </c>
      <c r="K172">
        <v>2</v>
      </c>
      <c r="L172">
        <v>2018</v>
      </c>
      <c r="M172">
        <v>1.006</v>
      </c>
    </row>
    <row r="173" spans="1:13" hidden="1" x14ac:dyDescent="0.25">
      <c r="A173" t="s">
        <v>222</v>
      </c>
      <c r="B173" t="s">
        <v>57</v>
      </c>
      <c r="C173" t="s">
        <v>16</v>
      </c>
      <c r="D173">
        <v>1</v>
      </c>
      <c r="E173">
        <v>2025</v>
      </c>
      <c r="F173">
        <v>1</v>
      </c>
      <c r="H173" t="s">
        <v>10</v>
      </c>
      <c r="I173" t="s">
        <v>57</v>
      </c>
      <c r="J173" t="s">
        <v>16</v>
      </c>
      <c r="K173">
        <v>1</v>
      </c>
      <c r="L173">
        <v>2025</v>
      </c>
      <c r="M173">
        <v>1</v>
      </c>
    </row>
    <row r="174" spans="1:13" hidden="1" x14ac:dyDescent="0.25">
      <c r="A174" t="s">
        <v>222</v>
      </c>
      <c r="B174" t="s">
        <v>57</v>
      </c>
      <c r="C174" t="s">
        <v>16</v>
      </c>
      <c r="D174">
        <v>2</v>
      </c>
      <c r="E174">
        <v>2025</v>
      </c>
      <c r="F174">
        <v>1</v>
      </c>
      <c r="H174" t="s">
        <v>10</v>
      </c>
      <c r="I174" t="s">
        <v>57</v>
      </c>
      <c r="J174" t="s">
        <v>16</v>
      </c>
      <c r="K174">
        <v>2</v>
      </c>
      <c r="L174">
        <v>2025</v>
      </c>
      <c r="M174">
        <v>1</v>
      </c>
    </row>
    <row r="175" spans="1:13" hidden="1" x14ac:dyDescent="0.25">
      <c r="A175" t="s">
        <v>222</v>
      </c>
      <c r="B175" t="s">
        <v>57</v>
      </c>
      <c r="C175" t="s">
        <v>102</v>
      </c>
      <c r="D175">
        <v>2</v>
      </c>
      <c r="E175">
        <v>2025</v>
      </c>
      <c r="F175">
        <v>1.006</v>
      </c>
      <c r="H175" t="s">
        <v>10</v>
      </c>
      <c r="I175" t="s">
        <v>57</v>
      </c>
      <c r="J175" t="s">
        <v>102</v>
      </c>
      <c r="K175">
        <v>2</v>
      </c>
      <c r="L175">
        <v>2025</v>
      </c>
      <c r="M175">
        <v>1.006</v>
      </c>
    </row>
    <row r="176" spans="1:13" hidden="1" x14ac:dyDescent="0.25">
      <c r="A176" t="s">
        <v>222</v>
      </c>
      <c r="B176" t="s">
        <v>57</v>
      </c>
      <c r="C176" t="s">
        <v>16</v>
      </c>
      <c r="D176">
        <v>1</v>
      </c>
      <c r="E176">
        <v>2030</v>
      </c>
      <c r="F176">
        <v>1</v>
      </c>
      <c r="H176" t="s">
        <v>10</v>
      </c>
      <c r="I176" t="s">
        <v>57</v>
      </c>
      <c r="J176" t="s">
        <v>16</v>
      </c>
      <c r="K176">
        <v>1</v>
      </c>
      <c r="L176">
        <v>2030</v>
      </c>
      <c r="M176">
        <v>1</v>
      </c>
    </row>
    <row r="177" spans="1:13" hidden="1" x14ac:dyDescent="0.25">
      <c r="A177" t="s">
        <v>222</v>
      </c>
      <c r="B177" t="s">
        <v>57</v>
      </c>
      <c r="C177" t="s">
        <v>16</v>
      </c>
      <c r="D177">
        <v>2</v>
      </c>
      <c r="E177">
        <v>2030</v>
      </c>
      <c r="F177">
        <v>1</v>
      </c>
      <c r="H177" t="s">
        <v>10</v>
      </c>
      <c r="I177" t="s">
        <v>57</v>
      </c>
      <c r="J177" t="s">
        <v>16</v>
      </c>
      <c r="K177">
        <v>2</v>
      </c>
      <c r="L177">
        <v>2030</v>
      </c>
      <c r="M177">
        <v>1</v>
      </c>
    </row>
    <row r="178" spans="1:13" hidden="1" x14ac:dyDescent="0.25">
      <c r="A178" t="s">
        <v>222</v>
      </c>
      <c r="B178" t="s">
        <v>57</v>
      </c>
      <c r="C178" t="s">
        <v>102</v>
      </c>
      <c r="D178">
        <v>2</v>
      </c>
      <c r="E178">
        <v>2030</v>
      </c>
      <c r="F178">
        <v>1.006</v>
      </c>
      <c r="H178" t="s">
        <v>10</v>
      </c>
      <c r="I178" t="s">
        <v>57</v>
      </c>
      <c r="J178" t="s">
        <v>102</v>
      </c>
      <c r="K178">
        <v>2</v>
      </c>
      <c r="L178">
        <v>2030</v>
      </c>
      <c r="M178">
        <v>1.006</v>
      </c>
    </row>
    <row r="179" spans="1:13" hidden="1" x14ac:dyDescent="0.25">
      <c r="A179" t="s">
        <v>222</v>
      </c>
      <c r="B179" t="s">
        <v>57</v>
      </c>
      <c r="C179" t="s">
        <v>16</v>
      </c>
      <c r="D179">
        <v>1</v>
      </c>
      <c r="E179">
        <v>2035</v>
      </c>
      <c r="F179">
        <v>1</v>
      </c>
      <c r="H179" t="s">
        <v>10</v>
      </c>
      <c r="I179" t="s">
        <v>57</v>
      </c>
      <c r="J179" t="s">
        <v>16</v>
      </c>
      <c r="K179">
        <v>1</v>
      </c>
      <c r="L179">
        <v>2035</v>
      </c>
      <c r="M179">
        <v>1</v>
      </c>
    </row>
    <row r="180" spans="1:13" hidden="1" x14ac:dyDescent="0.25">
      <c r="A180" t="s">
        <v>222</v>
      </c>
      <c r="B180" t="s">
        <v>57</v>
      </c>
      <c r="C180" t="s">
        <v>16</v>
      </c>
      <c r="D180">
        <v>2</v>
      </c>
      <c r="E180">
        <v>2035</v>
      </c>
      <c r="F180">
        <v>1</v>
      </c>
      <c r="H180" t="s">
        <v>10</v>
      </c>
      <c r="I180" t="s">
        <v>57</v>
      </c>
      <c r="J180" t="s">
        <v>16</v>
      </c>
      <c r="K180">
        <v>2</v>
      </c>
      <c r="L180">
        <v>2035</v>
      </c>
      <c r="M180">
        <v>1</v>
      </c>
    </row>
    <row r="181" spans="1:13" hidden="1" x14ac:dyDescent="0.25">
      <c r="A181" t="s">
        <v>222</v>
      </c>
      <c r="B181" t="s">
        <v>57</v>
      </c>
      <c r="C181" t="s">
        <v>102</v>
      </c>
      <c r="D181">
        <v>2</v>
      </c>
      <c r="E181">
        <v>2035</v>
      </c>
      <c r="F181">
        <v>1.006</v>
      </c>
      <c r="H181" t="s">
        <v>10</v>
      </c>
      <c r="I181" t="s">
        <v>57</v>
      </c>
      <c r="J181" t="s">
        <v>102</v>
      </c>
      <c r="K181">
        <v>2</v>
      </c>
      <c r="L181">
        <v>2035</v>
      </c>
      <c r="M181">
        <v>1.006</v>
      </c>
    </row>
    <row r="182" spans="1:13" hidden="1" x14ac:dyDescent="0.25">
      <c r="A182" t="s">
        <v>222</v>
      </c>
      <c r="B182" t="s">
        <v>57</v>
      </c>
      <c r="C182" t="s">
        <v>16</v>
      </c>
      <c r="D182">
        <v>1</v>
      </c>
      <c r="E182">
        <v>2040</v>
      </c>
      <c r="F182">
        <v>1</v>
      </c>
      <c r="H182" t="s">
        <v>10</v>
      </c>
      <c r="I182" t="s">
        <v>57</v>
      </c>
      <c r="J182" t="s">
        <v>16</v>
      </c>
      <c r="K182">
        <v>1</v>
      </c>
      <c r="L182">
        <v>2040</v>
      </c>
      <c r="M182">
        <v>1</v>
      </c>
    </row>
    <row r="183" spans="1:13" hidden="1" x14ac:dyDescent="0.25">
      <c r="A183" t="s">
        <v>222</v>
      </c>
      <c r="B183" t="s">
        <v>57</v>
      </c>
      <c r="C183" t="s">
        <v>16</v>
      </c>
      <c r="D183">
        <v>2</v>
      </c>
      <c r="E183">
        <v>2040</v>
      </c>
      <c r="F183">
        <v>1</v>
      </c>
      <c r="H183" t="s">
        <v>10</v>
      </c>
      <c r="I183" t="s">
        <v>57</v>
      </c>
      <c r="J183" t="s">
        <v>16</v>
      </c>
      <c r="K183">
        <v>2</v>
      </c>
      <c r="L183">
        <v>2040</v>
      </c>
      <c r="M183">
        <v>1</v>
      </c>
    </row>
    <row r="184" spans="1:13" hidden="1" x14ac:dyDescent="0.25">
      <c r="A184" t="s">
        <v>222</v>
      </c>
      <c r="B184" t="s">
        <v>57</v>
      </c>
      <c r="C184" t="s">
        <v>102</v>
      </c>
      <c r="D184">
        <v>2</v>
      </c>
      <c r="E184">
        <v>2040</v>
      </c>
      <c r="F184">
        <v>1.006</v>
      </c>
      <c r="H184" t="s">
        <v>10</v>
      </c>
      <c r="I184" t="s">
        <v>57</v>
      </c>
      <c r="J184" t="s">
        <v>102</v>
      </c>
      <c r="K184">
        <v>2</v>
      </c>
      <c r="L184">
        <v>2040</v>
      </c>
      <c r="M184">
        <v>1.006</v>
      </c>
    </row>
    <row r="185" spans="1:13" hidden="1" x14ac:dyDescent="0.25">
      <c r="A185" t="s">
        <v>222</v>
      </c>
      <c r="B185" t="s">
        <v>57</v>
      </c>
      <c r="C185" t="s">
        <v>16</v>
      </c>
      <c r="D185">
        <v>1</v>
      </c>
      <c r="E185">
        <v>2045</v>
      </c>
      <c r="F185">
        <v>1</v>
      </c>
      <c r="H185" t="s">
        <v>10</v>
      </c>
      <c r="I185" t="s">
        <v>57</v>
      </c>
      <c r="J185" t="s">
        <v>16</v>
      </c>
      <c r="K185">
        <v>1</v>
      </c>
      <c r="L185">
        <v>2045</v>
      </c>
      <c r="M185">
        <v>1</v>
      </c>
    </row>
    <row r="186" spans="1:13" hidden="1" x14ac:dyDescent="0.25">
      <c r="A186" t="s">
        <v>222</v>
      </c>
      <c r="B186" t="s">
        <v>57</v>
      </c>
      <c r="C186" t="s">
        <v>16</v>
      </c>
      <c r="D186">
        <v>2</v>
      </c>
      <c r="E186">
        <v>2045</v>
      </c>
      <c r="F186">
        <v>1</v>
      </c>
      <c r="H186" t="s">
        <v>10</v>
      </c>
      <c r="I186" t="s">
        <v>57</v>
      </c>
      <c r="J186" t="s">
        <v>16</v>
      </c>
      <c r="K186">
        <v>2</v>
      </c>
      <c r="L186">
        <v>2045</v>
      </c>
      <c r="M186">
        <v>1</v>
      </c>
    </row>
    <row r="187" spans="1:13" hidden="1" x14ac:dyDescent="0.25">
      <c r="A187" t="s">
        <v>222</v>
      </c>
      <c r="B187" t="s">
        <v>57</v>
      </c>
      <c r="C187" t="s">
        <v>102</v>
      </c>
      <c r="D187">
        <v>2</v>
      </c>
      <c r="E187">
        <v>2045</v>
      </c>
      <c r="F187">
        <v>1.006</v>
      </c>
      <c r="H187" t="s">
        <v>10</v>
      </c>
      <c r="I187" t="s">
        <v>57</v>
      </c>
      <c r="J187" t="s">
        <v>102</v>
      </c>
      <c r="K187">
        <v>2</v>
      </c>
      <c r="L187">
        <v>2045</v>
      </c>
      <c r="M187">
        <v>1.006</v>
      </c>
    </row>
    <row r="188" spans="1:13" hidden="1" x14ac:dyDescent="0.25">
      <c r="A188" t="s">
        <v>222</v>
      </c>
      <c r="B188" t="s">
        <v>57</v>
      </c>
      <c r="C188" t="s">
        <v>16</v>
      </c>
      <c r="D188">
        <v>1</v>
      </c>
      <c r="E188">
        <v>2050</v>
      </c>
      <c r="F188">
        <v>1</v>
      </c>
      <c r="H188" t="s">
        <v>10</v>
      </c>
      <c r="I188" t="s">
        <v>57</v>
      </c>
      <c r="J188" t="s">
        <v>16</v>
      </c>
      <c r="K188">
        <v>1</v>
      </c>
      <c r="L188">
        <v>2050</v>
      </c>
      <c r="M188">
        <v>1</v>
      </c>
    </row>
    <row r="189" spans="1:13" hidden="1" x14ac:dyDescent="0.25">
      <c r="A189" t="s">
        <v>222</v>
      </c>
      <c r="B189" t="s">
        <v>57</v>
      </c>
      <c r="C189" t="s">
        <v>16</v>
      </c>
      <c r="D189">
        <v>2</v>
      </c>
      <c r="E189">
        <v>2050</v>
      </c>
      <c r="F189">
        <v>1</v>
      </c>
      <c r="H189" t="s">
        <v>10</v>
      </c>
      <c r="I189" t="s">
        <v>57</v>
      </c>
      <c r="J189" t="s">
        <v>16</v>
      </c>
      <c r="K189">
        <v>2</v>
      </c>
      <c r="L189">
        <v>2050</v>
      </c>
      <c r="M189">
        <v>1</v>
      </c>
    </row>
    <row r="190" spans="1:13" hidden="1" x14ac:dyDescent="0.25">
      <c r="A190" t="s">
        <v>222</v>
      </c>
      <c r="B190" t="s">
        <v>57</v>
      </c>
      <c r="C190" t="s">
        <v>102</v>
      </c>
      <c r="D190">
        <v>2</v>
      </c>
      <c r="E190">
        <v>2050</v>
      </c>
      <c r="F190">
        <v>1.006</v>
      </c>
      <c r="H190" t="s">
        <v>10</v>
      </c>
      <c r="I190" t="s">
        <v>57</v>
      </c>
      <c r="J190" t="s">
        <v>102</v>
      </c>
      <c r="K190">
        <v>2</v>
      </c>
      <c r="L190">
        <v>2050</v>
      </c>
      <c r="M190">
        <v>1.006</v>
      </c>
    </row>
    <row r="191" spans="1:13" hidden="1" x14ac:dyDescent="0.25">
      <c r="A191" t="s">
        <v>222</v>
      </c>
      <c r="B191" t="s">
        <v>60</v>
      </c>
      <c r="C191" t="s">
        <v>16</v>
      </c>
      <c r="D191">
        <v>1</v>
      </c>
      <c r="E191">
        <v>2018</v>
      </c>
      <c r="F191">
        <v>1</v>
      </c>
      <c r="H191" t="s">
        <v>10</v>
      </c>
      <c r="I191" t="s">
        <v>60</v>
      </c>
      <c r="J191" t="s">
        <v>16</v>
      </c>
      <c r="K191">
        <v>1</v>
      </c>
      <c r="L191">
        <v>2018</v>
      </c>
      <c r="M191">
        <v>1</v>
      </c>
    </row>
    <row r="192" spans="1:13" hidden="1" x14ac:dyDescent="0.25">
      <c r="A192" t="s">
        <v>222</v>
      </c>
      <c r="B192" t="s">
        <v>60</v>
      </c>
      <c r="C192" t="s">
        <v>16</v>
      </c>
      <c r="D192">
        <v>2</v>
      </c>
      <c r="E192">
        <v>2018</v>
      </c>
      <c r="F192">
        <v>1</v>
      </c>
      <c r="H192" t="s">
        <v>10</v>
      </c>
      <c r="I192" t="s">
        <v>60</v>
      </c>
      <c r="J192" t="s">
        <v>16</v>
      </c>
      <c r="K192">
        <v>2</v>
      </c>
      <c r="L192">
        <v>2018</v>
      </c>
      <c r="M192">
        <v>1</v>
      </c>
    </row>
    <row r="193" spans="1:13" hidden="1" x14ac:dyDescent="0.25">
      <c r="A193" t="s">
        <v>222</v>
      </c>
      <c r="B193" t="s">
        <v>60</v>
      </c>
      <c r="C193" t="s">
        <v>102</v>
      </c>
      <c r="D193">
        <v>2</v>
      </c>
      <c r="E193">
        <v>2018</v>
      </c>
      <c r="F193">
        <v>1.006</v>
      </c>
      <c r="H193" t="s">
        <v>10</v>
      </c>
      <c r="I193" t="s">
        <v>60</v>
      </c>
      <c r="J193" t="s">
        <v>102</v>
      </c>
      <c r="K193">
        <v>2</v>
      </c>
      <c r="L193">
        <v>2018</v>
      </c>
      <c r="M193">
        <v>1.006</v>
      </c>
    </row>
    <row r="194" spans="1:13" hidden="1" x14ac:dyDescent="0.25">
      <c r="A194" t="s">
        <v>222</v>
      </c>
      <c r="B194" t="s">
        <v>60</v>
      </c>
      <c r="C194" t="s">
        <v>16</v>
      </c>
      <c r="D194">
        <v>1</v>
      </c>
      <c r="E194">
        <v>2025</v>
      </c>
      <c r="F194">
        <v>1</v>
      </c>
      <c r="H194" t="s">
        <v>10</v>
      </c>
      <c r="I194" t="s">
        <v>60</v>
      </c>
      <c r="J194" t="s">
        <v>16</v>
      </c>
      <c r="K194">
        <v>1</v>
      </c>
      <c r="L194">
        <v>2025</v>
      </c>
      <c r="M194">
        <v>1</v>
      </c>
    </row>
    <row r="195" spans="1:13" hidden="1" x14ac:dyDescent="0.25">
      <c r="A195" t="s">
        <v>222</v>
      </c>
      <c r="B195" t="s">
        <v>60</v>
      </c>
      <c r="C195" t="s">
        <v>16</v>
      </c>
      <c r="D195">
        <v>2</v>
      </c>
      <c r="E195">
        <v>2025</v>
      </c>
      <c r="F195">
        <v>1</v>
      </c>
      <c r="H195" t="s">
        <v>10</v>
      </c>
      <c r="I195" t="s">
        <v>60</v>
      </c>
      <c r="J195" t="s">
        <v>16</v>
      </c>
      <c r="K195">
        <v>2</v>
      </c>
      <c r="L195">
        <v>2025</v>
      </c>
      <c r="M195">
        <v>1</v>
      </c>
    </row>
    <row r="196" spans="1:13" hidden="1" x14ac:dyDescent="0.25">
      <c r="A196" t="s">
        <v>222</v>
      </c>
      <c r="B196" t="s">
        <v>60</v>
      </c>
      <c r="C196" t="s">
        <v>102</v>
      </c>
      <c r="D196">
        <v>2</v>
      </c>
      <c r="E196">
        <v>2025</v>
      </c>
      <c r="F196">
        <v>1.006</v>
      </c>
      <c r="H196" t="s">
        <v>10</v>
      </c>
      <c r="I196" t="s">
        <v>60</v>
      </c>
      <c r="J196" t="s">
        <v>102</v>
      </c>
      <c r="K196">
        <v>2</v>
      </c>
      <c r="L196">
        <v>2025</v>
      </c>
      <c r="M196">
        <v>1.006</v>
      </c>
    </row>
    <row r="197" spans="1:13" hidden="1" x14ac:dyDescent="0.25">
      <c r="A197" t="s">
        <v>222</v>
      </c>
      <c r="B197" t="s">
        <v>60</v>
      </c>
      <c r="C197" t="s">
        <v>16</v>
      </c>
      <c r="D197">
        <v>1</v>
      </c>
      <c r="E197">
        <v>2030</v>
      </c>
      <c r="F197">
        <v>1</v>
      </c>
      <c r="H197" t="s">
        <v>10</v>
      </c>
      <c r="I197" t="s">
        <v>60</v>
      </c>
      <c r="J197" t="s">
        <v>16</v>
      </c>
      <c r="K197">
        <v>1</v>
      </c>
      <c r="L197">
        <v>2030</v>
      </c>
      <c r="M197">
        <v>1</v>
      </c>
    </row>
    <row r="198" spans="1:13" hidden="1" x14ac:dyDescent="0.25">
      <c r="A198" t="s">
        <v>222</v>
      </c>
      <c r="B198" t="s">
        <v>60</v>
      </c>
      <c r="C198" t="s">
        <v>16</v>
      </c>
      <c r="D198">
        <v>2</v>
      </c>
      <c r="E198">
        <v>2030</v>
      </c>
      <c r="F198">
        <v>1</v>
      </c>
      <c r="H198" t="s">
        <v>10</v>
      </c>
      <c r="I198" t="s">
        <v>60</v>
      </c>
      <c r="J198" t="s">
        <v>16</v>
      </c>
      <c r="K198">
        <v>2</v>
      </c>
      <c r="L198">
        <v>2030</v>
      </c>
      <c r="M198">
        <v>1</v>
      </c>
    </row>
    <row r="199" spans="1:13" hidden="1" x14ac:dyDescent="0.25">
      <c r="A199" t="s">
        <v>222</v>
      </c>
      <c r="B199" t="s">
        <v>60</v>
      </c>
      <c r="C199" t="s">
        <v>102</v>
      </c>
      <c r="D199">
        <v>2</v>
      </c>
      <c r="E199">
        <v>2030</v>
      </c>
      <c r="F199">
        <v>1.006</v>
      </c>
      <c r="H199" t="s">
        <v>10</v>
      </c>
      <c r="I199" t="s">
        <v>60</v>
      </c>
      <c r="J199" t="s">
        <v>102</v>
      </c>
      <c r="K199">
        <v>2</v>
      </c>
      <c r="L199">
        <v>2030</v>
      </c>
      <c r="M199">
        <v>1.006</v>
      </c>
    </row>
    <row r="200" spans="1:13" hidden="1" x14ac:dyDescent="0.25">
      <c r="A200" t="s">
        <v>222</v>
      </c>
      <c r="B200" t="s">
        <v>60</v>
      </c>
      <c r="C200" t="s">
        <v>16</v>
      </c>
      <c r="D200">
        <v>1</v>
      </c>
      <c r="E200">
        <v>2035</v>
      </c>
      <c r="F200">
        <v>1</v>
      </c>
      <c r="H200" t="s">
        <v>10</v>
      </c>
      <c r="I200" t="s">
        <v>60</v>
      </c>
      <c r="J200" t="s">
        <v>16</v>
      </c>
      <c r="K200">
        <v>1</v>
      </c>
      <c r="L200">
        <v>2035</v>
      </c>
      <c r="M200">
        <v>1</v>
      </c>
    </row>
    <row r="201" spans="1:13" hidden="1" x14ac:dyDescent="0.25">
      <c r="A201" t="s">
        <v>222</v>
      </c>
      <c r="B201" t="s">
        <v>60</v>
      </c>
      <c r="C201" t="s">
        <v>16</v>
      </c>
      <c r="D201">
        <v>2</v>
      </c>
      <c r="E201">
        <v>2035</v>
      </c>
      <c r="F201">
        <v>1</v>
      </c>
      <c r="H201" t="s">
        <v>10</v>
      </c>
      <c r="I201" t="s">
        <v>60</v>
      </c>
      <c r="J201" t="s">
        <v>16</v>
      </c>
      <c r="K201">
        <v>2</v>
      </c>
      <c r="L201">
        <v>2035</v>
      </c>
      <c r="M201">
        <v>1</v>
      </c>
    </row>
    <row r="202" spans="1:13" hidden="1" x14ac:dyDescent="0.25">
      <c r="A202" t="s">
        <v>222</v>
      </c>
      <c r="B202" t="s">
        <v>60</v>
      </c>
      <c r="C202" t="s">
        <v>102</v>
      </c>
      <c r="D202">
        <v>2</v>
      </c>
      <c r="E202">
        <v>2035</v>
      </c>
      <c r="F202">
        <v>1.006</v>
      </c>
      <c r="H202" t="s">
        <v>10</v>
      </c>
      <c r="I202" t="s">
        <v>60</v>
      </c>
      <c r="J202" t="s">
        <v>102</v>
      </c>
      <c r="K202">
        <v>2</v>
      </c>
      <c r="L202">
        <v>2035</v>
      </c>
      <c r="M202">
        <v>1.006</v>
      </c>
    </row>
    <row r="203" spans="1:13" hidden="1" x14ac:dyDescent="0.25">
      <c r="A203" t="s">
        <v>222</v>
      </c>
      <c r="B203" t="s">
        <v>60</v>
      </c>
      <c r="C203" t="s">
        <v>16</v>
      </c>
      <c r="D203">
        <v>1</v>
      </c>
      <c r="E203">
        <v>2040</v>
      </c>
      <c r="F203">
        <v>1</v>
      </c>
      <c r="H203" t="s">
        <v>10</v>
      </c>
      <c r="I203" t="s">
        <v>60</v>
      </c>
      <c r="J203" t="s">
        <v>16</v>
      </c>
      <c r="K203">
        <v>1</v>
      </c>
      <c r="L203">
        <v>2040</v>
      </c>
      <c r="M203">
        <v>1</v>
      </c>
    </row>
    <row r="204" spans="1:13" hidden="1" x14ac:dyDescent="0.25">
      <c r="A204" t="s">
        <v>222</v>
      </c>
      <c r="B204" t="s">
        <v>60</v>
      </c>
      <c r="C204" t="s">
        <v>16</v>
      </c>
      <c r="D204">
        <v>2</v>
      </c>
      <c r="E204">
        <v>2040</v>
      </c>
      <c r="F204">
        <v>1</v>
      </c>
      <c r="H204" t="s">
        <v>10</v>
      </c>
      <c r="I204" t="s">
        <v>60</v>
      </c>
      <c r="J204" t="s">
        <v>16</v>
      </c>
      <c r="K204">
        <v>2</v>
      </c>
      <c r="L204">
        <v>2040</v>
      </c>
      <c r="M204">
        <v>1</v>
      </c>
    </row>
    <row r="205" spans="1:13" hidden="1" x14ac:dyDescent="0.25">
      <c r="A205" t="s">
        <v>222</v>
      </c>
      <c r="B205" t="s">
        <v>60</v>
      </c>
      <c r="C205" t="s">
        <v>102</v>
      </c>
      <c r="D205">
        <v>2</v>
      </c>
      <c r="E205">
        <v>2040</v>
      </c>
      <c r="F205">
        <v>1.006</v>
      </c>
      <c r="H205" t="s">
        <v>10</v>
      </c>
      <c r="I205" t="s">
        <v>60</v>
      </c>
      <c r="J205" t="s">
        <v>102</v>
      </c>
      <c r="K205">
        <v>2</v>
      </c>
      <c r="L205">
        <v>2040</v>
      </c>
      <c r="M205">
        <v>1.006</v>
      </c>
    </row>
    <row r="206" spans="1:13" hidden="1" x14ac:dyDescent="0.25">
      <c r="A206" t="s">
        <v>222</v>
      </c>
      <c r="B206" t="s">
        <v>60</v>
      </c>
      <c r="C206" t="s">
        <v>16</v>
      </c>
      <c r="D206">
        <v>1</v>
      </c>
      <c r="E206">
        <v>2045</v>
      </c>
      <c r="F206">
        <v>1</v>
      </c>
      <c r="H206" t="s">
        <v>10</v>
      </c>
      <c r="I206" t="s">
        <v>60</v>
      </c>
      <c r="J206" t="s">
        <v>16</v>
      </c>
      <c r="K206">
        <v>1</v>
      </c>
      <c r="L206">
        <v>2045</v>
      </c>
      <c r="M206">
        <v>1</v>
      </c>
    </row>
    <row r="207" spans="1:13" hidden="1" x14ac:dyDescent="0.25">
      <c r="A207" t="s">
        <v>222</v>
      </c>
      <c r="B207" t="s">
        <v>60</v>
      </c>
      <c r="C207" t="s">
        <v>16</v>
      </c>
      <c r="D207">
        <v>2</v>
      </c>
      <c r="E207">
        <v>2045</v>
      </c>
      <c r="F207">
        <v>1</v>
      </c>
      <c r="H207" t="s">
        <v>10</v>
      </c>
      <c r="I207" t="s">
        <v>60</v>
      </c>
      <c r="J207" t="s">
        <v>16</v>
      </c>
      <c r="K207">
        <v>2</v>
      </c>
      <c r="L207">
        <v>2045</v>
      </c>
      <c r="M207">
        <v>1</v>
      </c>
    </row>
    <row r="208" spans="1:13" hidden="1" x14ac:dyDescent="0.25">
      <c r="A208" t="s">
        <v>222</v>
      </c>
      <c r="B208" t="s">
        <v>60</v>
      </c>
      <c r="C208" t="s">
        <v>102</v>
      </c>
      <c r="D208">
        <v>2</v>
      </c>
      <c r="E208">
        <v>2045</v>
      </c>
      <c r="F208">
        <v>1.006</v>
      </c>
      <c r="H208" t="s">
        <v>10</v>
      </c>
      <c r="I208" t="s">
        <v>60</v>
      </c>
      <c r="J208" t="s">
        <v>102</v>
      </c>
      <c r="K208">
        <v>2</v>
      </c>
      <c r="L208">
        <v>2045</v>
      </c>
      <c r="M208">
        <v>1.006</v>
      </c>
    </row>
    <row r="209" spans="1:13" hidden="1" x14ac:dyDescent="0.25">
      <c r="A209" t="s">
        <v>222</v>
      </c>
      <c r="B209" t="s">
        <v>60</v>
      </c>
      <c r="C209" t="s">
        <v>16</v>
      </c>
      <c r="D209">
        <v>1</v>
      </c>
      <c r="E209">
        <v>2050</v>
      </c>
      <c r="F209">
        <v>1</v>
      </c>
      <c r="H209" t="s">
        <v>10</v>
      </c>
      <c r="I209" t="s">
        <v>60</v>
      </c>
      <c r="J209" t="s">
        <v>16</v>
      </c>
      <c r="K209">
        <v>1</v>
      </c>
      <c r="L209">
        <v>2050</v>
      </c>
      <c r="M209">
        <v>1</v>
      </c>
    </row>
    <row r="210" spans="1:13" hidden="1" x14ac:dyDescent="0.25">
      <c r="A210" t="s">
        <v>222</v>
      </c>
      <c r="B210" t="s">
        <v>60</v>
      </c>
      <c r="C210" t="s">
        <v>16</v>
      </c>
      <c r="D210">
        <v>2</v>
      </c>
      <c r="E210">
        <v>2050</v>
      </c>
      <c r="F210">
        <v>1</v>
      </c>
      <c r="H210" t="s">
        <v>10</v>
      </c>
      <c r="I210" t="s">
        <v>60</v>
      </c>
      <c r="J210" t="s">
        <v>16</v>
      </c>
      <c r="K210">
        <v>2</v>
      </c>
      <c r="L210">
        <v>2050</v>
      </c>
      <c r="M210">
        <v>1</v>
      </c>
    </row>
    <row r="211" spans="1:13" hidden="1" x14ac:dyDescent="0.25">
      <c r="A211" t="s">
        <v>222</v>
      </c>
      <c r="B211" t="s">
        <v>60</v>
      </c>
      <c r="C211" t="s">
        <v>102</v>
      </c>
      <c r="D211">
        <v>2</v>
      </c>
      <c r="E211">
        <v>2050</v>
      </c>
      <c r="F211">
        <v>1.006</v>
      </c>
      <c r="H211" t="s">
        <v>10</v>
      </c>
      <c r="I211" t="s">
        <v>60</v>
      </c>
      <c r="J211" t="s">
        <v>102</v>
      </c>
      <c r="K211">
        <v>2</v>
      </c>
      <c r="L211">
        <v>2050</v>
      </c>
      <c r="M211">
        <v>1.006</v>
      </c>
    </row>
    <row r="212" spans="1:13" hidden="1" x14ac:dyDescent="0.25">
      <c r="A212" t="s">
        <v>222</v>
      </c>
      <c r="B212" t="s">
        <v>63</v>
      </c>
      <c r="C212" t="s">
        <v>16</v>
      </c>
      <c r="D212">
        <v>1</v>
      </c>
      <c r="E212">
        <v>2018</v>
      </c>
      <c r="F212">
        <v>1</v>
      </c>
      <c r="H212" t="s">
        <v>10</v>
      </c>
      <c r="I212" t="s">
        <v>63</v>
      </c>
      <c r="J212" t="s">
        <v>16</v>
      </c>
      <c r="K212">
        <v>1</v>
      </c>
      <c r="L212">
        <v>2018</v>
      </c>
      <c r="M212">
        <v>1</v>
      </c>
    </row>
    <row r="213" spans="1:13" hidden="1" x14ac:dyDescent="0.25">
      <c r="A213" t="s">
        <v>222</v>
      </c>
      <c r="B213" t="s">
        <v>63</v>
      </c>
      <c r="C213" t="s">
        <v>16</v>
      </c>
      <c r="D213">
        <v>2</v>
      </c>
      <c r="E213">
        <v>2018</v>
      </c>
      <c r="F213">
        <v>1</v>
      </c>
      <c r="H213" t="s">
        <v>10</v>
      </c>
      <c r="I213" t="s">
        <v>63</v>
      </c>
      <c r="J213" t="s">
        <v>16</v>
      </c>
      <c r="K213">
        <v>2</v>
      </c>
      <c r="L213">
        <v>2018</v>
      </c>
      <c r="M213">
        <v>1</v>
      </c>
    </row>
    <row r="214" spans="1:13" hidden="1" x14ac:dyDescent="0.25">
      <c r="A214" t="s">
        <v>222</v>
      </c>
      <c r="B214" t="s">
        <v>63</v>
      </c>
      <c r="C214" t="s">
        <v>102</v>
      </c>
      <c r="D214">
        <v>2</v>
      </c>
      <c r="E214">
        <v>2018</v>
      </c>
      <c r="F214">
        <v>1.006</v>
      </c>
      <c r="H214" t="s">
        <v>10</v>
      </c>
      <c r="I214" t="s">
        <v>63</v>
      </c>
      <c r="J214" t="s">
        <v>102</v>
      </c>
      <c r="K214">
        <v>2</v>
      </c>
      <c r="L214">
        <v>2018</v>
      </c>
      <c r="M214">
        <v>1.006</v>
      </c>
    </row>
    <row r="215" spans="1:13" hidden="1" x14ac:dyDescent="0.25">
      <c r="A215" t="s">
        <v>222</v>
      </c>
      <c r="B215" t="s">
        <v>63</v>
      </c>
      <c r="C215" t="s">
        <v>16</v>
      </c>
      <c r="D215">
        <v>1</v>
      </c>
      <c r="E215">
        <v>2025</v>
      </c>
      <c r="F215">
        <v>1</v>
      </c>
      <c r="H215" t="s">
        <v>10</v>
      </c>
      <c r="I215" t="s">
        <v>63</v>
      </c>
      <c r="J215" t="s">
        <v>16</v>
      </c>
      <c r="K215">
        <v>1</v>
      </c>
      <c r="L215">
        <v>2025</v>
      </c>
      <c r="M215">
        <v>1</v>
      </c>
    </row>
    <row r="216" spans="1:13" hidden="1" x14ac:dyDescent="0.25">
      <c r="A216" t="s">
        <v>222</v>
      </c>
      <c r="B216" t="s">
        <v>63</v>
      </c>
      <c r="C216" t="s">
        <v>16</v>
      </c>
      <c r="D216">
        <v>2</v>
      </c>
      <c r="E216">
        <v>2025</v>
      </c>
      <c r="F216">
        <v>1</v>
      </c>
      <c r="H216" t="s">
        <v>10</v>
      </c>
      <c r="I216" t="s">
        <v>63</v>
      </c>
      <c r="J216" t="s">
        <v>16</v>
      </c>
      <c r="K216">
        <v>2</v>
      </c>
      <c r="L216">
        <v>2025</v>
      </c>
      <c r="M216">
        <v>1</v>
      </c>
    </row>
    <row r="217" spans="1:13" hidden="1" x14ac:dyDescent="0.25">
      <c r="A217" t="s">
        <v>222</v>
      </c>
      <c r="B217" t="s">
        <v>63</v>
      </c>
      <c r="C217" t="s">
        <v>102</v>
      </c>
      <c r="D217">
        <v>2</v>
      </c>
      <c r="E217">
        <v>2025</v>
      </c>
      <c r="F217">
        <v>1.006</v>
      </c>
      <c r="H217" t="s">
        <v>10</v>
      </c>
      <c r="I217" t="s">
        <v>63</v>
      </c>
      <c r="J217" t="s">
        <v>102</v>
      </c>
      <c r="K217">
        <v>2</v>
      </c>
      <c r="L217">
        <v>2025</v>
      </c>
      <c r="M217">
        <v>1.006</v>
      </c>
    </row>
    <row r="218" spans="1:13" hidden="1" x14ac:dyDescent="0.25">
      <c r="A218" t="s">
        <v>222</v>
      </c>
      <c r="B218" t="s">
        <v>63</v>
      </c>
      <c r="C218" t="s">
        <v>16</v>
      </c>
      <c r="D218">
        <v>1</v>
      </c>
      <c r="E218">
        <v>2030</v>
      </c>
      <c r="F218">
        <v>1</v>
      </c>
      <c r="H218" t="s">
        <v>10</v>
      </c>
      <c r="I218" t="s">
        <v>63</v>
      </c>
      <c r="J218" t="s">
        <v>16</v>
      </c>
      <c r="K218">
        <v>1</v>
      </c>
      <c r="L218">
        <v>2030</v>
      </c>
      <c r="M218">
        <v>1</v>
      </c>
    </row>
    <row r="219" spans="1:13" hidden="1" x14ac:dyDescent="0.25">
      <c r="A219" t="s">
        <v>222</v>
      </c>
      <c r="B219" t="s">
        <v>63</v>
      </c>
      <c r="C219" t="s">
        <v>16</v>
      </c>
      <c r="D219">
        <v>2</v>
      </c>
      <c r="E219">
        <v>2030</v>
      </c>
      <c r="F219">
        <v>1</v>
      </c>
      <c r="H219" t="s">
        <v>10</v>
      </c>
      <c r="I219" t="s">
        <v>63</v>
      </c>
      <c r="J219" t="s">
        <v>16</v>
      </c>
      <c r="K219">
        <v>2</v>
      </c>
      <c r="L219">
        <v>2030</v>
      </c>
      <c r="M219">
        <v>1</v>
      </c>
    </row>
    <row r="220" spans="1:13" hidden="1" x14ac:dyDescent="0.25">
      <c r="A220" t="s">
        <v>222</v>
      </c>
      <c r="B220" t="s">
        <v>63</v>
      </c>
      <c r="C220" t="s">
        <v>102</v>
      </c>
      <c r="D220">
        <v>2</v>
      </c>
      <c r="E220">
        <v>2030</v>
      </c>
      <c r="F220">
        <v>1.006</v>
      </c>
      <c r="H220" t="s">
        <v>10</v>
      </c>
      <c r="I220" t="s">
        <v>63</v>
      </c>
      <c r="J220" t="s">
        <v>102</v>
      </c>
      <c r="K220">
        <v>2</v>
      </c>
      <c r="L220">
        <v>2030</v>
      </c>
      <c r="M220">
        <v>1.006</v>
      </c>
    </row>
    <row r="221" spans="1:13" hidden="1" x14ac:dyDescent="0.25">
      <c r="A221" t="s">
        <v>222</v>
      </c>
      <c r="B221" t="s">
        <v>63</v>
      </c>
      <c r="C221" t="s">
        <v>16</v>
      </c>
      <c r="D221">
        <v>1</v>
      </c>
      <c r="E221">
        <v>2035</v>
      </c>
      <c r="F221">
        <v>1</v>
      </c>
      <c r="H221" t="s">
        <v>10</v>
      </c>
      <c r="I221" t="s">
        <v>63</v>
      </c>
      <c r="J221" t="s">
        <v>16</v>
      </c>
      <c r="K221">
        <v>1</v>
      </c>
      <c r="L221">
        <v>2035</v>
      </c>
      <c r="M221">
        <v>1</v>
      </c>
    </row>
    <row r="222" spans="1:13" hidden="1" x14ac:dyDescent="0.25">
      <c r="A222" t="s">
        <v>222</v>
      </c>
      <c r="B222" t="s">
        <v>63</v>
      </c>
      <c r="C222" t="s">
        <v>16</v>
      </c>
      <c r="D222">
        <v>2</v>
      </c>
      <c r="E222">
        <v>2035</v>
      </c>
      <c r="F222">
        <v>1</v>
      </c>
      <c r="H222" t="s">
        <v>10</v>
      </c>
      <c r="I222" t="s">
        <v>63</v>
      </c>
      <c r="J222" t="s">
        <v>16</v>
      </c>
      <c r="K222">
        <v>2</v>
      </c>
      <c r="L222">
        <v>2035</v>
      </c>
      <c r="M222">
        <v>1</v>
      </c>
    </row>
    <row r="223" spans="1:13" hidden="1" x14ac:dyDescent="0.25">
      <c r="A223" t="s">
        <v>222</v>
      </c>
      <c r="B223" t="s">
        <v>63</v>
      </c>
      <c r="C223" t="s">
        <v>102</v>
      </c>
      <c r="D223">
        <v>2</v>
      </c>
      <c r="E223">
        <v>2035</v>
      </c>
      <c r="F223">
        <v>1.006</v>
      </c>
      <c r="H223" t="s">
        <v>10</v>
      </c>
      <c r="I223" t="s">
        <v>63</v>
      </c>
      <c r="J223" t="s">
        <v>102</v>
      </c>
      <c r="K223">
        <v>2</v>
      </c>
      <c r="L223">
        <v>2035</v>
      </c>
      <c r="M223">
        <v>1.006</v>
      </c>
    </row>
    <row r="224" spans="1:13" hidden="1" x14ac:dyDescent="0.25">
      <c r="A224" t="s">
        <v>222</v>
      </c>
      <c r="B224" t="s">
        <v>63</v>
      </c>
      <c r="C224" t="s">
        <v>16</v>
      </c>
      <c r="D224">
        <v>1</v>
      </c>
      <c r="E224">
        <v>2040</v>
      </c>
      <c r="F224">
        <v>1</v>
      </c>
      <c r="H224" t="s">
        <v>10</v>
      </c>
      <c r="I224" t="s">
        <v>63</v>
      </c>
      <c r="J224" t="s">
        <v>16</v>
      </c>
      <c r="K224">
        <v>1</v>
      </c>
      <c r="L224">
        <v>2040</v>
      </c>
      <c r="M224">
        <v>1</v>
      </c>
    </row>
    <row r="225" spans="1:13" hidden="1" x14ac:dyDescent="0.25">
      <c r="A225" t="s">
        <v>222</v>
      </c>
      <c r="B225" t="s">
        <v>63</v>
      </c>
      <c r="C225" t="s">
        <v>16</v>
      </c>
      <c r="D225">
        <v>2</v>
      </c>
      <c r="E225">
        <v>2040</v>
      </c>
      <c r="F225">
        <v>1</v>
      </c>
      <c r="H225" t="s">
        <v>10</v>
      </c>
      <c r="I225" t="s">
        <v>63</v>
      </c>
      <c r="J225" t="s">
        <v>16</v>
      </c>
      <c r="K225">
        <v>2</v>
      </c>
      <c r="L225">
        <v>2040</v>
      </c>
      <c r="M225">
        <v>1</v>
      </c>
    </row>
    <row r="226" spans="1:13" hidden="1" x14ac:dyDescent="0.25">
      <c r="A226" t="s">
        <v>222</v>
      </c>
      <c r="B226" t="s">
        <v>63</v>
      </c>
      <c r="C226" t="s">
        <v>102</v>
      </c>
      <c r="D226">
        <v>2</v>
      </c>
      <c r="E226">
        <v>2040</v>
      </c>
      <c r="F226">
        <v>1.006</v>
      </c>
      <c r="H226" t="s">
        <v>10</v>
      </c>
      <c r="I226" t="s">
        <v>63</v>
      </c>
      <c r="J226" t="s">
        <v>102</v>
      </c>
      <c r="K226">
        <v>2</v>
      </c>
      <c r="L226">
        <v>2040</v>
      </c>
      <c r="M226">
        <v>1.006</v>
      </c>
    </row>
    <row r="227" spans="1:13" hidden="1" x14ac:dyDescent="0.25">
      <c r="A227" t="s">
        <v>222</v>
      </c>
      <c r="B227" t="s">
        <v>63</v>
      </c>
      <c r="C227" t="s">
        <v>16</v>
      </c>
      <c r="D227">
        <v>1</v>
      </c>
      <c r="E227">
        <v>2045</v>
      </c>
      <c r="F227">
        <v>1</v>
      </c>
      <c r="H227" t="s">
        <v>10</v>
      </c>
      <c r="I227" t="s">
        <v>63</v>
      </c>
      <c r="J227" t="s">
        <v>16</v>
      </c>
      <c r="K227">
        <v>1</v>
      </c>
      <c r="L227">
        <v>2045</v>
      </c>
      <c r="M227">
        <v>1</v>
      </c>
    </row>
    <row r="228" spans="1:13" hidden="1" x14ac:dyDescent="0.25">
      <c r="A228" t="s">
        <v>222</v>
      </c>
      <c r="B228" t="s">
        <v>63</v>
      </c>
      <c r="C228" t="s">
        <v>16</v>
      </c>
      <c r="D228">
        <v>2</v>
      </c>
      <c r="E228">
        <v>2045</v>
      </c>
      <c r="F228">
        <v>1</v>
      </c>
      <c r="H228" t="s">
        <v>10</v>
      </c>
      <c r="I228" t="s">
        <v>63</v>
      </c>
      <c r="J228" t="s">
        <v>16</v>
      </c>
      <c r="K228">
        <v>2</v>
      </c>
      <c r="L228">
        <v>2045</v>
      </c>
      <c r="M228">
        <v>1</v>
      </c>
    </row>
    <row r="229" spans="1:13" hidden="1" x14ac:dyDescent="0.25">
      <c r="A229" t="s">
        <v>222</v>
      </c>
      <c r="B229" t="s">
        <v>63</v>
      </c>
      <c r="C229" t="s">
        <v>102</v>
      </c>
      <c r="D229">
        <v>2</v>
      </c>
      <c r="E229">
        <v>2045</v>
      </c>
      <c r="F229">
        <v>1.006</v>
      </c>
      <c r="H229" t="s">
        <v>10</v>
      </c>
      <c r="I229" t="s">
        <v>63</v>
      </c>
      <c r="J229" t="s">
        <v>102</v>
      </c>
      <c r="K229">
        <v>2</v>
      </c>
      <c r="L229">
        <v>2045</v>
      </c>
      <c r="M229">
        <v>1.006</v>
      </c>
    </row>
    <row r="230" spans="1:13" hidden="1" x14ac:dyDescent="0.25">
      <c r="A230" t="s">
        <v>222</v>
      </c>
      <c r="B230" t="s">
        <v>63</v>
      </c>
      <c r="C230" t="s">
        <v>16</v>
      </c>
      <c r="D230">
        <v>1</v>
      </c>
      <c r="E230">
        <v>2050</v>
      </c>
      <c r="F230">
        <v>1</v>
      </c>
      <c r="H230" t="s">
        <v>10</v>
      </c>
      <c r="I230" t="s">
        <v>63</v>
      </c>
      <c r="J230" t="s">
        <v>16</v>
      </c>
      <c r="K230">
        <v>1</v>
      </c>
      <c r="L230">
        <v>2050</v>
      </c>
      <c r="M230">
        <v>1</v>
      </c>
    </row>
    <row r="231" spans="1:13" hidden="1" x14ac:dyDescent="0.25">
      <c r="A231" t="s">
        <v>222</v>
      </c>
      <c r="B231" t="s">
        <v>63</v>
      </c>
      <c r="C231" t="s">
        <v>16</v>
      </c>
      <c r="D231">
        <v>2</v>
      </c>
      <c r="E231">
        <v>2050</v>
      </c>
      <c r="F231">
        <v>1</v>
      </c>
      <c r="H231" t="s">
        <v>10</v>
      </c>
      <c r="I231" t="s">
        <v>63</v>
      </c>
      <c r="J231" t="s">
        <v>16</v>
      </c>
      <c r="K231">
        <v>2</v>
      </c>
      <c r="L231">
        <v>2050</v>
      </c>
      <c r="M231">
        <v>1</v>
      </c>
    </row>
    <row r="232" spans="1:13" hidden="1" x14ac:dyDescent="0.25">
      <c r="A232" t="s">
        <v>222</v>
      </c>
      <c r="B232" t="s">
        <v>63</v>
      </c>
      <c r="C232" t="s">
        <v>102</v>
      </c>
      <c r="D232">
        <v>2</v>
      </c>
      <c r="E232">
        <v>2050</v>
      </c>
      <c r="F232">
        <v>1.006</v>
      </c>
      <c r="H232" t="s">
        <v>10</v>
      </c>
      <c r="I232" t="s">
        <v>63</v>
      </c>
      <c r="J232" t="s">
        <v>102</v>
      </c>
      <c r="K232">
        <v>2</v>
      </c>
      <c r="L232">
        <v>2050</v>
      </c>
      <c r="M232">
        <v>1.006</v>
      </c>
    </row>
    <row r="233" spans="1:13" hidden="1" x14ac:dyDescent="0.25">
      <c r="A233" t="s">
        <v>222</v>
      </c>
      <c r="B233" t="s">
        <v>66</v>
      </c>
      <c r="C233" t="s">
        <v>16</v>
      </c>
      <c r="D233">
        <v>1</v>
      </c>
      <c r="E233">
        <v>2018</v>
      </c>
      <c r="F233">
        <v>1</v>
      </c>
      <c r="H233" t="s">
        <v>10</v>
      </c>
      <c r="I233" t="s">
        <v>66</v>
      </c>
      <c r="J233" t="s">
        <v>16</v>
      </c>
      <c r="K233">
        <v>1</v>
      </c>
      <c r="L233">
        <v>2018</v>
      </c>
      <c r="M233">
        <v>1</v>
      </c>
    </row>
    <row r="234" spans="1:13" hidden="1" x14ac:dyDescent="0.25">
      <c r="A234" t="s">
        <v>222</v>
      </c>
      <c r="B234" t="s">
        <v>66</v>
      </c>
      <c r="C234" t="s">
        <v>16</v>
      </c>
      <c r="D234">
        <v>2</v>
      </c>
      <c r="E234">
        <v>2018</v>
      </c>
      <c r="F234">
        <v>1</v>
      </c>
      <c r="H234" t="s">
        <v>10</v>
      </c>
      <c r="I234" t="s">
        <v>66</v>
      </c>
      <c r="J234" t="s">
        <v>16</v>
      </c>
      <c r="K234">
        <v>2</v>
      </c>
      <c r="L234">
        <v>2018</v>
      </c>
      <c r="M234">
        <v>1</v>
      </c>
    </row>
    <row r="235" spans="1:13" hidden="1" x14ac:dyDescent="0.25">
      <c r="A235" t="s">
        <v>222</v>
      </c>
      <c r="B235" t="s">
        <v>66</v>
      </c>
      <c r="C235" t="s">
        <v>102</v>
      </c>
      <c r="D235">
        <v>2</v>
      </c>
      <c r="E235">
        <v>2018</v>
      </c>
      <c r="F235">
        <v>1.006</v>
      </c>
      <c r="H235" t="s">
        <v>10</v>
      </c>
      <c r="I235" t="s">
        <v>66</v>
      </c>
      <c r="J235" t="s">
        <v>102</v>
      </c>
      <c r="K235">
        <v>2</v>
      </c>
      <c r="L235">
        <v>2018</v>
      </c>
      <c r="M235">
        <v>1.006</v>
      </c>
    </row>
    <row r="236" spans="1:13" hidden="1" x14ac:dyDescent="0.25">
      <c r="A236" t="s">
        <v>222</v>
      </c>
      <c r="B236" t="s">
        <v>66</v>
      </c>
      <c r="C236" t="s">
        <v>16</v>
      </c>
      <c r="D236">
        <v>1</v>
      </c>
      <c r="E236">
        <v>2025</v>
      </c>
      <c r="F236">
        <v>1</v>
      </c>
      <c r="H236" t="s">
        <v>10</v>
      </c>
      <c r="I236" t="s">
        <v>66</v>
      </c>
      <c r="J236" t="s">
        <v>16</v>
      </c>
      <c r="K236">
        <v>1</v>
      </c>
      <c r="L236">
        <v>2025</v>
      </c>
      <c r="M236">
        <v>1</v>
      </c>
    </row>
    <row r="237" spans="1:13" hidden="1" x14ac:dyDescent="0.25">
      <c r="A237" t="s">
        <v>222</v>
      </c>
      <c r="B237" t="s">
        <v>66</v>
      </c>
      <c r="C237" t="s">
        <v>16</v>
      </c>
      <c r="D237">
        <v>2</v>
      </c>
      <c r="E237">
        <v>2025</v>
      </c>
      <c r="F237">
        <v>1</v>
      </c>
      <c r="H237" t="s">
        <v>10</v>
      </c>
      <c r="I237" t="s">
        <v>66</v>
      </c>
      <c r="J237" t="s">
        <v>16</v>
      </c>
      <c r="K237">
        <v>2</v>
      </c>
      <c r="L237">
        <v>2025</v>
      </c>
      <c r="M237">
        <v>1</v>
      </c>
    </row>
    <row r="238" spans="1:13" hidden="1" x14ac:dyDescent="0.25">
      <c r="A238" t="s">
        <v>222</v>
      </c>
      <c r="B238" t="s">
        <v>66</v>
      </c>
      <c r="C238" t="s">
        <v>102</v>
      </c>
      <c r="D238">
        <v>2</v>
      </c>
      <c r="E238">
        <v>2025</v>
      </c>
      <c r="F238">
        <v>1.006</v>
      </c>
      <c r="H238" t="s">
        <v>10</v>
      </c>
      <c r="I238" t="s">
        <v>66</v>
      </c>
      <c r="J238" t="s">
        <v>102</v>
      </c>
      <c r="K238">
        <v>2</v>
      </c>
      <c r="L238">
        <v>2025</v>
      </c>
      <c r="M238">
        <v>1.006</v>
      </c>
    </row>
    <row r="239" spans="1:13" hidden="1" x14ac:dyDescent="0.25">
      <c r="A239" t="s">
        <v>222</v>
      </c>
      <c r="B239" t="s">
        <v>66</v>
      </c>
      <c r="C239" t="s">
        <v>16</v>
      </c>
      <c r="D239">
        <v>1</v>
      </c>
      <c r="E239">
        <v>2030</v>
      </c>
      <c r="F239">
        <v>1</v>
      </c>
      <c r="H239" t="s">
        <v>10</v>
      </c>
      <c r="I239" t="s">
        <v>66</v>
      </c>
      <c r="J239" t="s">
        <v>16</v>
      </c>
      <c r="K239">
        <v>1</v>
      </c>
      <c r="L239">
        <v>2030</v>
      </c>
      <c r="M239">
        <v>1</v>
      </c>
    </row>
    <row r="240" spans="1:13" hidden="1" x14ac:dyDescent="0.25">
      <c r="A240" t="s">
        <v>222</v>
      </c>
      <c r="B240" t="s">
        <v>66</v>
      </c>
      <c r="C240" t="s">
        <v>16</v>
      </c>
      <c r="D240">
        <v>2</v>
      </c>
      <c r="E240">
        <v>2030</v>
      </c>
      <c r="F240">
        <v>1</v>
      </c>
      <c r="H240" t="s">
        <v>10</v>
      </c>
      <c r="I240" t="s">
        <v>66</v>
      </c>
      <c r="J240" t="s">
        <v>16</v>
      </c>
      <c r="K240">
        <v>2</v>
      </c>
      <c r="L240">
        <v>2030</v>
      </c>
      <c r="M240">
        <v>1</v>
      </c>
    </row>
    <row r="241" spans="1:13" hidden="1" x14ac:dyDescent="0.25">
      <c r="A241" t="s">
        <v>222</v>
      </c>
      <c r="B241" t="s">
        <v>66</v>
      </c>
      <c r="C241" t="s">
        <v>102</v>
      </c>
      <c r="D241">
        <v>2</v>
      </c>
      <c r="E241">
        <v>2030</v>
      </c>
      <c r="F241">
        <v>1.006</v>
      </c>
      <c r="H241" t="s">
        <v>10</v>
      </c>
      <c r="I241" t="s">
        <v>66</v>
      </c>
      <c r="J241" t="s">
        <v>102</v>
      </c>
      <c r="K241">
        <v>2</v>
      </c>
      <c r="L241">
        <v>2030</v>
      </c>
      <c r="M241">
        <v>1.006</v>
      </c>
    </row>
    <row r="242" spans="1:13" hidden="1" x14ac:dyDescent="0.25">
      <c r="A242" t="s">
        <v>222</v>
      </c>
      <c r="B242" t="s">
        <v>66</v>
      </c>
      <c r="C242" t="s">
        <v>16</v>
      </c>
      <c r="D242">
        <v>1</v>
      </c>
      <c r="E242">
        <v>2035</v>
      </c>
      <c r="F242">
        <v>1</v>
      </c>
      <c r="H242" t="s">
        <v>10</v>
      </c>
      <c r="I242" t="s">
        <v>66</v>
      </c>
      <c r="J242" t="s">
        <v>16</v>
      </c>
      <c r="K242">
        <v>1</v>
      </c>
      <c r="L242">
        <v>2035</v>
      </c>
      <c r="M242">
        <v>1</v>
      </c>
    </row>
    <row r="243" spans="1:13" hidden="1" x14ac:dyDescent="0.25">
      <c r="A243" t="s">
        <v>222</v>
      </c>
      <c r="B243" t="s">
        <v>66</v>
      </c>
      <c r="C243" t="s">
        <v>16</v>
      </c>
      <c r="D243">
        <v>2</v>
      </c>
      <c r="E243">
        <v>2035</v>
      </c>
      <c r="F243">
        <v>1</v>
      </c>
      <c r="H243" t="s">
        <v>10</v>
      </c>
      <c r="I243" t="s">
        <v>66</v>
      </c>
      <c r="J243" t="s">
        <v>16</v>
      </c>
      <c r="K243">
        <v>2</v>
      </c>
      <c r="L243">
        <v>2035</v>
      </c>
      <c r="M243">
        <v>1</v>
      </c>
    </row>
    <row r="244" spans="1:13" hidden="1" x14ac:dyDescent="0.25">
      <c r="A244" t="s">
        <v>222</v>
      </c>
      <c r="B244" t="s">
        <v>66</v>
      </c>
      <c r="C244" t="s">
        <v>102</v>
      </c>
      <c r="D244">
        <v>2</v>
      </c>
      <c r="E244">
        <v>2035</v>
      </c>
      <c r="F244">
        <v>1.006</v>
      </c>
      <c r="H244" t="s">
        <v>10</v>
      </c>
      <c r="I244" t="s">
        <v>66</v>
      </c>
      <c r="J244" t="s">
        <v>102</v>
      </c>
      <c r="K244">
        <v>2</v>
      </c>
      <c r="L244">
        <v>2035</v>
      </c>
      <c r="M244">
        <v>1.006</v>
      </c>
    </row>
    <row r="245" spans="1:13" hidden="1" x14ac:dyDescent="0.25">
      <c r="A245" t="s">
        <v>222</v>
      </c>
      <c r="B245" t="s">
        <v>66</v>
      </c>
      <c r="C245" t="s">
        <v>16</v>
      </c>
      <c r="D245">
        <v>1</v>
      </c>
      <c r="E245">
        <v>2040</v>
      </c>
      <c r="F245">
        <v>1</v>
      </c>
      <c r="H245" t="s">
        <v>10</v>
      </c>
      <c r="I245" t="s">
        <v>66</v>
      </c>
      <c r="J245" t="s">
        <v>16</v>
      </c>
      <c r="K245">
        <v>1</v>
      </c>
      <c r="L245">
        <v>2040</v>
      </c>
      <c r="M245">
        <v>1</v>
      </c>
    </row>
    <row r="246" spans="1:13" hidden="1" x14ac:dyDescent="0.25">
      <c r="A246" t="s">
        <v>222</v>
      </c>
      <c r="B246" t="s">
        <v>66</v>
      </c>
      <c r="C246" t="s">
        <v>16</v>
      </c>
      <c r="D246">
        <v>2</v>
      </c>
      <c r="E246">
        <v>2040</v>
      </c>
      <c r="F246">
        <v>1</v>
      </c>
      <c r="H246" t="s">
        <v>10</v>
      </c>
      <c r="I246" t="s">
        <v>66</v>
      </c>
      <c r="J246" t="s">
        <v>16</v>
      </c>
      <c r="K246">
        <v>2</v>
      </c>
      <c r="L246">
        <v>2040</v>
      </c>
      <c r="M246">
        <v>1</v>
      </c>
    </row>
    <row r="247" spans="1:13" hidden="1" x14ac:dyDescent="0.25">
      <c r="A247" t="s">
        <v>222</v>
      </c>
      <c r="B247" t="s">
        <v>66</v>
      </c>
      <c r="C247" t="s">
        <v>102</v>
      </c>
      <c r="D247">
        <v>2</v>
      </c>
      <c r="E247">
        <v>2040</v>
      </c>
      <c r="F247">
        <v>1.006</v>
      </c>
      <c r="H247" t="s">
        <v>10</v>
      </c>
      <c r="I247" t="s">
        <v>66</v>
      </c>
      <c r="J247" t="s">
        <v>102</v>
      </c>
      <c r="K247">
        <v>2</v>
      </c>
      <c r="L247">
        <v>2040</v>
      </c>
      <c r="M247">
        <v>1.006</v>
      </c>
    </row>
    <row r="248" spans="1:13" hidden="1" x14ac:dyDescent="0.25">
      <c r="A248" t="s">
        <v>222</v>
      </c>
      <c r="B248" t="s">
        <v>66</v>
      </c>
      <c r="C248" t="s">
        <v>16</v>
      </c>
      <c r="D248">
        <v>1</v>
      </c>
      <c r="E248">
        <v>2045</v>
      </c>
      <c r="F248">
        <v>1</v>
      </c>
      <c r="H248" t="s">
        <v>10</v>
      </c>
      <c r="I248" t="s">
        <v>66</v>
      </c>
      <c r="J248" t="s">
        <v>16</v>
      </c>
      <c r="K248">
        <v>1</v>
      </c>
      <c r="L248">
        <v>2045</v>
      </c>
      <c r="M248">
        <v>1</v>
      </c>
    </row>
    <row r="249" spans="1:13" hidden="1" x14ac:dyDescent="0.25">
      <c r="A249" t="s">
        <v>222</v>
      </c>
      <c r="B249" t="s">
        <v>66</v>
      </c>
      <c r="C249" t="s">
        <v>16</v>
      </c>
      <c r="D249">
        <v>2</v>
      </c>
      <c r="E249">
        <v>2045</v>
      </c>
      <c r="F249">
        <v>1</v>
      </c>
      <c r="H249" t="s">
        <v>10</v>
      </c>
      <c r="I249" t="s">
        <v>66</v>
      </c>
      <c r="J249" t="s">
        <v>16</v>
      </c>
      <c r="K249">
        <v>2</v>
      </c>
      <c r="L249">
        <v>2045</v>
      </c>
      <c r="M249">
        <v>1</v>
      </c>
    </row>
    <row r="250" spans="1:13" hidden="1" x14ac:dyDescent="0.25">
      <c r="A250" t="s">
        <v>222</v>
      </c>
      <c r="B250" t="s">
        <v>66</v>
      </c>
      <c r="C250" t="s">
        <v>102</v>
      </c>
      <c r="D250">
        <v>2</v>
      </c>
      <c r="E250">
        <v>2045</v>
      </c>
      <c r="F250">
        <v>1.006</v>
      </c>
      <c r="H250" t="s">
        <v>10</v>
      </c>
      <c r="I250" t="s">
        <v>66</v>
      </c>
      <c r="J250" t="s">
        <v>102</v>
      </c>
      <c r="K250">
        <v>2</v>
      </c>
      <c r="L250">
        <v>2045</v>
      </c>
      <c r="M250">
        <v>1.006</v>
      </c>
    </row>
    <row r="251" spans="1:13" hidden="1" x14ac:dyDescent="0.25">
      <c r="A251" t="s">
        <v>222</v>
      </c>
      <c r="B251" t="s">
        <v>66</v>
      </c>
      <c r="C251" t="s">
        <v>16</v>
      </c>
      <c r="D251">
        <v>1</v>
      </c>
      <c r="E251">
        <v>2050</v>
      </c>
      <c r="F251">
        <v>1</v>
      </c>
      <c r="H251" t="s">
        <v>10</v>
      </c>
      <c r="I251" t="s">
        <v>66</v>
      </c>
      <c r="J251" t="s">
        <v>16</v>
      </c>
      <c r="K251">
        <v>1</v>
      </c>
      <c r="L251">
        <v>2050</v>
      </c>
      <c r="M251">
        <v>1</v>
      </c>
    </row>
    <row r="252" spans="1:13" hidden="1" x14ac:dyDescent="0.25">
      <c r="A252" t="s">
        <v>222</v>
      </c>
      <c r="B252" t="s">
        <v>66</v>
      </c>
      <c r="C252" t="s">
        <v>16</v>
      </c>
      <c r="D252">
        <v>2</v>
      </c>
      <c r="E252">
        <v>2050</v>
      </c>
      <c r="F252">
        <v>1</v>
      </c>
      <c r="H252" t="s">
        <v>10</v>
      </c>
      <c r="I252" t="s">
        <v>66</v>
      </c>
      <c r="J252" t="s">
        <v>16</v>
      </c>
      <c r="K252">
        <v>2</v>
      </c>
      <c r="L252">
        <v>2050</v>
      </c>
      <c r="M252">
        <v>1</v>
      </c>
    </row>
    <row r="253" spans="1:13" hidden="1" x14ac:dyDescent="0.25">
      <c r="A253" t="s">
        <v>222</v>
      </c>
      <c r="B253" t="s">
        <v>66</v>
      </c>
      <c r="C253" t="s">
        <v>102</v>
      </c>
      <c r="D253">
        <v>2</v>
      </c>
      <c r="E253">
        <v>2050</v>
      </c>
      <c r="F253">
        <v>1.006</v>
      </c>
      <c r="H253" t="s">
        <v>10</v>
      </c>
      <c r="I253" t="s">
        <v>66</v>
      </c>
      <c r="J253" t="s">
        <v>102</v>
      </c>
      <c r="K253">
        <v>2</v>
      </c>
      <c r="L253">
        <v>2050</v>
      </c>
      <c r="M253">
        <v>1.006</v>
      </c>
    </row>
    <row r="254" spans="1:13" hidden="1" x14ac:dyDescent="0.25">
      <c r="A254" t="s">
        <v>222</v>
      </c>
      <c r="B254" t="s">
        <v>69</v>
      </c>
      <c r="C254" t="s">
        <v>16</v>
      </c>
      <c r="D254">
        <v>2</v>
      </c>
      <c r="E254">
        <v>2018</v>
      </c>
      <c r="F254">
        <v>0.5</v>
      </c>
      <c r="H254" t="s">
        <v>10</v>
      </c>
      <c r="I254" t="s">
        <v>69</v>
      </c>
      <c r="J254" t="s">
        <v>16</v>
      </c>
      <c r="K254">
        <v>2</v>
      </c>
      <c r="L254">
        <v>2018</v>
      </c>
      <c r="M254">
        <v>0.5</v>
      </c>
    </row>
    <row r="255" spans="1:13" hidden="1" x14ac:dyDescent="0.25">
      <c r="A255" t="s">
        <v>222</v>
      </c>
      <c r="B255" t="s">
        <v>69</v>
      </c>
      <c r="C255" t="s">
        <v>102</v>
      </c>
      <c r="D255">
        <v>2</v>
      </c>
      <c r="E255">
        <v>2018</v>
      </c>
      <c r="F255">
        <v>0.4</v>
      </c>
      <c r="H255" t="s">
        <v>10</v>
      </c>
      <c r="I255" t="s">
        <v>69</v>
      </c>
      <c r="J255" t="s">
        <v>102</v>
      </c>
      <c r="K255">
        <v>2</v>
      </c>
      <c r="L255">
        <v>2018</v>
      </c>
      <c r="M255">
        <v>0.4</v>
      </c>
    </row>
    <row r="256" spans="1:13" hidden="1" x14ac:dyDescent="0.25">
      <c r="A256" t="s">
        <v>222</v>
      </c>
      <c r="B256" t="s">
        <v>69</v>
      </c>
      <c r="C256" t="s">
        <v>16</v>
      </c>
      <c r="D256">
        <v>2</v>
      </c>
      <c r="E256">
        <v>2025</v>
      </c>
      <c r="F256">
        <v>0.5</v>
      </c>
      <c r="H256" t="s">
        <v>10</v>
      </c>
      <c r="I256" t="s">
        <v>69</v>
      </c>
      <c r="J256" t="s">
        <v>16</v>
      </c>
      <c r="K256">
        <v>2</v>
      </c>
      <c r="L256">
        <v>2025</v>
      </c>
      <c r="M256">
        <v>0.5</v>
      </c>
    </row>
    <row r="257" spans="1:13" hidden="1" x14ac:dyDescent="0.25">
      <c r="A257" t="s">
        <v>222</v>
      </c>
      <c r="B257" t="s">
        <v>69</v>
      </c>
      <c r="C257" t="s">
        <v>102</v>
      </c>
      <c r="D257">
        <v>2</v>
      </c>
      <c r="E257">
        <v>2025</v>
      </c>
      <c r="F257">
        <v>0.4</v>
      </c>
      <c r="H257" t="s">
        <v>10</v>
      </c>
      <c r="I257" t="s">
        <v>69</v>
      </c>
      <c r="J257" t="s">
        <v>102</v>
      </c>
      <c r="K257">
        <v>2</v>
      </c>
      <c r="L257">
        <v>2025</v>
      </c>
      <c r="M257">
        <v>0.4</v>
      </c>
    </row>
    <row r="258" spans="1:13" hidden="1" x14ac:dyDescent="0.25">
      <c r="A258" t="s">
        <v>222</v>
      </c>
      <c r="B258" t="s">
        <v>69</v>
      </c>
      <c r="C258" t="s">
        <v>16</v>
      </c>
      <c r="D258">
        <v>2</v>
      </c>
      <c r="E258">
        <v>2030</v>
      </c>
      <c r="F258">
        <v>0.5</v>
      </c>
      <c r="H258" t="s">
        <v>10</v>
      </c>
      <c r="I258" t="s">
        <v>69</v>
      </c>
      <c r="J258" t="s">
        <v>16</v>
      </c>
      <c r="K258">
        <v>2</v>
      </c>
      <c r="L258">
        <v>2030</v>
      </c>
      <c r="M258">
        <v>0.5</v>
      </c>
    </row>
    <row r="259" spans="1:13" hidden="1" x14ac:dyDescent="0.25">
      <c r="A259" t="s">
        <v>222</v>
      </c>
      <c r="B259" t="s">
        <v>69</v>
      </c>
      <c r="C259" t="s">
        <v>102</v>
      </c>
      <c r="D259">
        <v>2</v>
      </c>
      <c r="E259">
        <v>2030</v>
      </c>
      <c r="F259">
        <v>0.4</v>
      </c>
      <c r="H259" t="s">
        <v>10</v>
      </c>
      <c r="I259" t="s">
        <v>69</v>
      </c>
      <c r="J259" t="s">
        <v>102</v>
      </c>
      <c r="K259">
        <v>2</v>
      </c>
      <c r="L259">
        <v>2030</v>
      </c>
      <c r="M259">
        <v>0.4</v>
      </c>
    </row>
    <row r="260" spans="1:13" hidden="1" x14ac:dyDescent="0.25">
      <c r="A260" t="s">
        <v>222</v>
      </c>
      <c r="B260" t="s">
        <v>69</v>
      </c>
      <c r="C260" t="s">
        <v>16</v>
      </c>
      <c r="D260">
        <v>2</v>
      </c>
      <c r="E260">
        <v>2035</v>
      </c>
      <c r="F260">
        <v>0.5</v>
      </c>
      <c r="H260" t="s">
        <v>10</v>
      </c>
      <c r="I260" t="s">
        <v>69</v>
      </c>
      <c r="J260" t="s">
        <v>16</v>
      </c>
      <c r="K260">
        <v>2</v>
      </c>
      <c r="L260">
        <v>2035</v>
      </c>
      <c r="M260">
        <v>0.5</v>
      </c>
    </row>
    <row r="261" spans="1:13" hidden="1" x14ac:dyDescent="0.25">
      <c r="A261" t="s">
        <v>222</v>
      </c>
      <c r="B261" t="s">
        <v>69</v>
      </c>
      <c r="C261" t="s">
        <v>102</v>
      </c>
      <c r="D261">
        <v>2</v>
      </c>
      <c r="E261">
        <v>2035</v>
      </c>
      <c r="F261">
        <v>0.4</v>
      </c>
      <c r="H261" t="s">
        <v>10</v>
      </c>
      <c r="I261" t="s">
        <v>69</v>
      </c>
      <c r="J261" t="s">
        <v>102</v>
      </c>
      <c r="K261">
        <v>2</v>
      </c>
      <c r="L261">
        <v>2035</v>
      </c>
      <c r="M261">
        <v>0.4</v>
      </c>
    </row>
    <row r="262" spans="1:13" hidden="1" x14ac:dyDescent="0.25">
      <c r="A262" t="s">
        <v>222</v>
      </c>
      <c r="B262" t="s">
        <v>69</v>
      </c>
      <c r="C262" t="s">
        <v>16</v>
      </c>
      <c r="D262">
        <v>2</v>
      </c>
      <c r="E262">
        <v>2040</v>
      </c>
      <c r="F262">
        <v>0.5</v>
      </c>
      <c r="H262" t="s">
        <v>10</v>
      </c>
      <c r="I262" t="s">
        <v>69</v>
      </c>
      <c r="J262" t="s">
        <v>16</v>
      </c>
      <c r="K262">
        <v>2</v>
      </c>
      <c r="L262">
        <v>2040</v>
      </c>
      <c r="M262">
        <v>0.5</v>
      </c>
    </row>
    <row r="263" spans="1:13" hidden="1" x14ac:dyDescent="0.25">
      <c r="A263" t="s">
        <v>222</v>
      </c>
      <c r="B263" t="s">
        <v>69</v>
      </c>
      <c r="C263" t="s">
        <v>102</v>
      </c>
      <c r="D263">
        <v>2</v>
      </c>
      <c r="E263">
        <v>2040</v>
      </c>
      <c r="F263">
        <v>0.4</v>
      </c>
      <c r="H263" t="s">
        <v>10</v>
      </c>
      <c r="I263" t="s">
        <v>69</v>
      </c>
      <c r="J263" t="s">
        <v>102</v>
      </c>
      <c r="K263">
        <v>2</v>
      </c>
      <c r="L263">
        <v>2040</v>
      </c>
      <c r="M263">
        <v>0.4</v>
      </c>
    </row>
    <row r="264" spans="1:13" hidden="1" x14ac:dyDescent="0.25">
      <c r="A264" t="s">
        <v>222</v>
      </c>
      <c r="B264" t="s">
        <v>69</v>
      </c>
      <c r="C264" t="s">
        <v>16</v>
      </c>
      <c r="D264">
        <v>2</v>
      </c>
      <c r="E264">
        <v>2045</v>
      </c>
      <c r="F264">
        <v>0.5</v>
      </c>
      <c r="H264" t="s">
        <v>10</v>
      </c>
      <c r="I264" t="s">
        <v>69</v>
      </c>
      <c r="J264" t="s">
        <v>16</v>
      </c>
      <c r="K264">
        <v>2</v>
      </c>
      <c r="L264">
        <v>2045</v>
      </c>
      <c r="M264">
        <v>0.5</v>
      </c>
    </row>
    <row r="265" spans="1:13" hidden="1" x14ac:dyDescent="0.25">
      <c r="A265" t="s">
        <v>222</v>
      </c>
      <c r="B265" t="s">
        <v>69</v>
      </c>
      <c r="C265" t="s">
        <v>102</v>
      </c>
      <c r="D265">
        <v>2</v>
      </c>
      <c r="E265">
        <v>2045</v>
      </c>
      <c r="F265">
        <v>0.4</v>
      </c>
      <c r="H265" t="s">
        <v>10</v>
      </c>
      <c r="I265" t="s">
        <v>69</v>
      </c>
      <c r="J265" t="s">
        <v>102</v>
      </c>
      <c r="K265">
        <v>2</v>
      </c>
      <c r="L265">
        <v>2045</v>
      </c>
      <c r="M265">
        <v>0.4</v>
      </c>
    </row>
    <row r="266" spans="1:13" hidden="1" x14ac:dyDescent="0.25">
      <c r="A266" t="s">
        <v>222</v>
      </c>
      <c r="B266" t="s">
        <v>69</v>
      </c>
      <c r="C266" t="s">
        <v>16</v>
      </c>
      <c r="D266">
        <v>2</v>
      </c>
      <c r="E266">
        <v>2050</v>
      </c>
      <c r="F266">
        <v>0.5</v>
      </c>
      <c r="H266" t="s">
        <v>10</v>
      </c>
      <c r="I266" t="s">
        <v>69</v>
      </c>
      <c r="J266" t="s">
        <v>16</v>
      </c>
      <c r="K266">
        <v>2</v>
      </c>
      <c r="L266">
        <v>2050</v>
      </c>
      <c r="M266">
        <v>0.5</v>
      </c>
    </row>
    <row r="267" spans="1:13" hidden="1" x14ac:dyDescent="0.25">
      <c r="A267" t="s">
        <v>222</v>
      </c>
      <c r="B267" t="s">
        <v>69</v>
      </c>
      <c r="C267" t="s">
        <v>102</v>
      </c>
      <c r="D267">
        <v>2</v>
      </c>
      <c r="E267">
        <v>2050</v>
      </c>
      <c r="F267">
        <v>0.4</v>
      </c>
      <c r="H267" t="s">
        <v>10</v>
      </c>
      <c r="I267" t="s">
        <v>69</v>
      </c>
      <c r="J267" t="s">
        <v>102</v>
      </c>
      <c r="K267">
        <v>2</v>
      </c>
      <c r="L267">
        <v>2050</v>
      </c>
      <c r="M267">
        <v>0.4</v>
      </c>
    </row>
    <row r="268" spans="1:13" hidden="1" x14ac:dyDescent="0.25">
      <c r="A268" t="s">
        <v>222</v>
      </c>
      <c r="B268" t="s">
        <v>72</v>
      </c>
      <c r="C268" t="s">
        <v>16</v>
      </c>
      <c r="D268">
        <v>1</v>
      </c>
      <c r="E268">
        <v>2018</v>
      </c>
      <c r="F268">
        <v>1</v>
      </c>
      <c r="H268" t="s">
        <v>10</v>
      </c>
      <c r="I268" t="s">
        <v>72</v>
      </c>
      <c r="J268" t="s">
        <v>16</v>
      </c>
      <c r="K268">
        <v>1</v>
      </c>
      <c r="L268">
        <v>2018</v>
      </c>
      <c r="M268">
        <v>1</v>
      </c>
    </row>
    <row r="269" spans="1:13" hidden="1" x14ac:dyDescent="0.25">
      <c r="A269" t="s">
        <v>222</v>
      </c>
      <c r="B269" t="s">
        <v>72</v>
      </c>
      <c r="C269" t="s">
        <v>16</v>
      </c>
      <c r="D269">
        <v>2</v>
      </c>
      <c r="E269">
        <v>2018</v>
      </c>
      <c r="F269">
        <v>1</v>
      </c>
      <c r="H269" t="s">
        <v>10</v>
      </c>
      <c r="I269" t="s">
        <v>72</v>
      </c>
      <c r="J269" t="s">
        <v>16</v>
      </c>
      <c r="K269">
        <v>2</v>
      </c>
      <c r="L269">
        <v>2018</v>
      </c>
      <c r="M269">
        <v>1</v>
      </c>
    </row>
    <row r="270" spans="1:13" hidden="1" x14ac:dyDescent="0.25">
      <c r="A270" t="s">
        <v>222</v>
      </c>
      <c r="B270" t="s">
        <v>72</v>
      </c>
      <c r="C270" t="s">
        <v>102</v>
      </c>
      <c r="D270">
        <v>2</v>
      </c>
      <c r="E270">
        <v>2018</v>
      </c>
      <c r="F270">
        <v>1.651</v>
      </c>
      <c r="H270" t="s">
        <v>10</v>
      </c>
      <c r="I270" t="s">
        <v>72</v>
      </c>
      <c r="J270" t="s">
        <v>102</v>
      </c>
      <c r="K270">
        <v>2</v>
      </c>
      <c r="L270">
        <v>2018</v>
      </c>
      <c r="M270">
        <v>1.651</v>
      </c>
    </row>
    <row r="271" spans="1:13" hidden="1" x14ac:dyDescent="0.25">
      <c r="A271" t="s">
        <v>222</v>
      </c>
      <c r="B271" t="s">
        <v>72</v>
      </c>
      <c r="C271" t="s">
        <v>16</v>
      </c>
      <c r="D271">
        <v>1</v>
      </c>
      <c r="E271">
        <v>2025</v>
      </c>
      <c r="F271">
        <v>1</v>
      </c>
      <c r="H271" t="s">
        <v>10</v>
      </c>
      <c r="I271" t="s">
        <v>72</v>
      </c>
      <c r="J271" t="s">
        <v>16</v>
      </c>
      <c r="K271">
        <v>1</v>
      </c>
      <c r="L271">
        <v>2025</v>
      </c>
      <c r="M271">
        <v>1</v>
      </c>
    </row>
    <row r="272" spans="1:13" hidden="1" x14ac:dyDescent="0.25">
      <c r="A272" t="s">
        <v>222</v>
      </c>
      <c r="B272" t="s">
        <v>72</v>
      </c>
      <c r="C272" t="s">
        <v>16</v>
      </c>
      <c r="D272">
        <v>2</v>
      </c>
      <c r="E272">
        <v>2025</v>
      </c>
      <c r="F272">
        <v>1</v>
      </c>
      <c r="H272" t="s">
        <v>10</v>
      </c>
      <c r="I272" t="s">
        <v>72</v>
      </c>
      <c r="J272" t="s">
        <v>16</v>
      </c>
      <c r="K272">
        <v>2</v>
      </c>
      <c r="L272">
        <v>2025</v>
      </c>
      <c r="M272">
        <v>1</v>
      </c>
    </row>
    <row r="273" spans="1:13" hidden="1" x14ac:dyDescent="0.25">
      <c r="A273" t="s">
        <v>222</v>
      </c>
      <c r="B273" t="s">
        <v>72</v>
      </c>
      <c r="C273" t="s">
        <v>102</v>
      </c>
      <c r="D273">
        <v>2</v>
      </c>
      <c r="E273">
        <v>2025</v>
      </c>
      <c r="F273">
        <v>1.651</v>
      </c>
      <c r="H273" t="s">
        <v>10</v>
      </c>
      <c r="I273" t="s">
        <v>72</v>
      </c>
      <c r="J273" t="s">
        <v>102</v>
      </c>
      <c r="K273">
        <v>2</v>
      </c>
      <c r="L273">
        <v>2025</v>
      </c>
      <c r="M273">
        <v>1.651</v>
      </c>
    </row>
    <row r="274" spans="1:13" hidden="1" x14ac:dyDescent="0.25">
      <c r="A274" t="s">
        <v>222</v>
      </c>
      <c r="B274" t="s">
        <v>72</v>
      </c>
      <c r="C274" t="s">
        <v>16</v>
      </c>
      <c r="D274">
        <v>1</v>
      </c>
      <c r="E274">
        <v>2030</v>
      </c>
      <c r="F274">
        <v>1</v>
      </c>
      <c r="H274" t="s">
        <v>10</v>
      </c>
      <c r="I274" t="s">
        <v>72</v>
      </c>
      <c r="J274" t="s">
        <v>16</v>
      </c>
      <c r="K274">
        <v>1</v>
      </c>
      <c r="L274">
        <v>2030</v>
      </c>
      <c r="M274">
        <v>1</v>
      </c>
    </row>
    <row r="275" spans="1:13" hidden="1" x14ac:dyDescent="0.25">
      <c r="A275" t="s">
        <v>222</v>
      </c>
      <c r="B275" t="s">
        <v>72</v>
      </c>
      <c r="C275" t="s">
        <v>16</v>
      </c>
      <c r="D275">
        <v>2</v>
      </c>
      <c r="E275">
        <v>2030</v>
      </c>
      <c r="F275">
        <v>1</v>
      </c>
      <c r="H275" t="s">
        <v>10</v>
      </c>
      <c r="I275" t="s">
        <v>72</v>
      </c>
      <c r="J275" t="s">
        <v>16</v>
      </c>
      <c r="K275">
        <v>2</v>
      </c>
      <c r="L275">
        <v>2030</v>
      </c>
      <c r="M275">
        <v>1</v>
      </c>
    </row>
    <row r="276" spans="1:13" hidden="1" x14ac:dyDescent="0.25">
      <c r="A276" t="s">
        <v>222</v>
      </c>
      <c r="B276" t="s">
        <v>72</v>
      </c>
      <c r="C276" t="s">
        <v>102</v>
      </c>
      <c r="D276">
        <v>2</v>
      </c>
      <c r="E276">
        <v>2030</v>
      </c>
      <c r="F276">
        <v>1.651</v>
      </c>
      <c r="H276" t="s">
        <v>10</v>
      </c>
      <c r="I276" t="s">
        <v>72</v>
      </c>
      <c r="J276" t="s">
        <v>102</v>
      </c>
      <c r="K276">
        <v>2</v>
      </c>
      <c r="L276">
        <v>2030</v>
      </c>
      <c r="M276">
        <v>1.651</v>
      </c>
    </row>
    <row r="277" spans="1:13" hidden="1" x14ac:dyDescent="0.25">
      <c r="A277" t="s">
        <v>222</v>
      </c>
      <c r="B277" t="s">
        <v>72</v>
      </c>
      <c r="C277" t="s">
        <v>16</v>
      </c>
      <c r="D277">
        <v>1</v>
      </c>
      <c r="E277">
        <v>2035</v>
      </c>
      <c r="F277">
        <v>1</v>
      </c>
      <c r="H277" t="s">
        <v>10</v>
      </c>
      <c r="I277" t="s">
        <v>72</v>
      </c>
      <c r="J277" t="s">
        <v>16</v>
      </c>
      <c r="K277">
        <v>1</v>
      </c>
      <c r="L277">
        <v>2035</v>
      </c>
      <c r="M277">
        <v>1</v>
      </c>
    </row>
    <row r="278" spans="1:13" hidden="1" x14ac:dyDescent="0.25">
      <c r="A278" t="s">
        <v>222</v>
      </c>
      <c r="B278" t="s">
        <v>72</v>
      </c>
      <c r="C278" t="s">
        <v>16</v>
      </c>
      <c r="D278">
        <v>2</v>
      </c>
      <c r="E278">
        <v>2035</v>
      </c>
      <c r="F278">
        <v>1</v>
      </c>
      <c r="H278" t="s">
        <v>10</v>
      </c>
      <c r="I278" t="s">
        <v>72</v>
      </c>
      <c r="J278" t="s">
        <v>16</v>
      </c>
      <c r="K278">
        <v>2</v>
      </c>
      <c r="L278">
        <v>2035</v>
      </c>
      <c r="M278">
        <v>1</v>
      </c>
    </row>
    <row r="279" spans="1:13" hidden="1" x14ac:dyDescent="0.25">
      <c r="A279" t="s">
        <v>222</v>
      </c>
      <c r="B279" t="s">
        <v>72</v>
      </c>
      <c r="C279" t="s">
        <v>102</v>
      </c>
      <c r="D279">
        <v>2</v>
      </c>
      <c r="E279">
        <v>2035</v>
      </c>
      <c r="F279">
        <v>1.651</v>
      </c>
      <c r="H279" t="s">
        <v>10</v>
      </c>
      <c r="I279" t="s">
        <v>72</v>
      </c>
      <c r="J279" t="s">
        <v>102</v>
      </c>
      <c r="K279">
        <v>2</v>
      </c>
      <c r="L279">
        <v>2035</v>
      </c>
      <c r="M279">
        <v>1.651</v>
      </c>
    </row>
    <row r="280" spans="1:13" hidden="1" x14ac:dyDescent="0.25">
      <c r="A280" t="s">
        <v>222</v>
      </c>
      <c r="B280" t="s">
        <v>72</v>
      </c>
      <c r="C280" t="s">
        <v>16</v>
      </c>
      <c r="D280">
        <v>1</v>
      </c>
      <c r="E280">
        <v>2040</v>
      </c>
      <c r="F280">
        <v>1</v>
      </c>
      <c r="H280" t="s">
        <v>10</v>
      </c>
      <c r="I280" t="s">
        <v>72</v>
      </c>
      <c r="J280" t="s">
        <v>16</v>
      </c>
      <c r="K280">
        <v>1</v>
      </c>
      <c r="L280">
        <v>2040</v>
      </c>
      <c r="M280">
        <v>1</v>
      </c>
    </row>
    <row r="281" spans="1:13" hidden="1" x14ac:dyDescent="0.25">
      <c r="A281" t="s">
        <v>222</v>
      </c>
      <c r="B281" t="s">
        <v>72</v>
      </c>
      <c r="C281" t="s">
        <v>16</v>
      </c>
      <c r="D281">
        <v>2</v>
      </c>
      <c r="E281">
        <v>2040</v>
      </c>
      <c r="F281">
        <v>1</v>
      </c>
      <c r="H281" t="s">
        <v>10</v>
      </c>
      <c r="I281" t="s">
        <v>72</v>
      </c>
      <c r="J281" t="s">
        <v>16</v>
      </c>
      <c r="K281">
        <v>2</v>
      </c>
      <c r="L281">
        <v>2040</v>
      </c>
      <c r="M281">
        <v>1</v>
      </c>
    </row>
    <row r="282" spans="1:13" hidden="1" x14ac:dyDescent="0.25">
      <c r="A282" t="s">
        <v>222</v>
      </c>
      <c r="B282" t="s">
        <v>72</v>
      </c>
      <c r="C282" t="s">
        <v>102</v>
      </c>
      <c r="D282">
        <v>2</v>
      </c>
      <c r="E282">
        <v>2040</v>
      </c>
      <c r="F282">
        <v>1.651</v>
      </c>
      <c r="H282" t="s">
        <v>10</v>
      </c>
      <c r="I282" t="s">
        <v>72</v>
      </c>
      <c r="J282" t="s">
        <v>102</v>
      </c>
      <c r="K282">
        <v>2</v>
      </c>
      <c r="L282">
        <v>2040</v>
      </c>
      <c r="M282">
        <v>1.651</v>
      </c>
    </row>
    <row r="283" spans="1:13" hidden="1" x14ac:dyDescent="0.25">
      <c r="A283" t="s">
        <v>222</v>
      </c>
      <c r="B283" t="s">
        <v>72</v>
      </c>
      <c r="C283" t="s">
        <v>16</v>
      </c>
      <c r="D283">
        <v>1</v>
      </c>
      <c r="E283">
        <v>2045</v>
      </c>
      <c r="F283">
        <v>1</v>
      </c>
      <c r="H283" t="s">
        <v>10</v>
      </c>
      <c r="I283" t="s">
        <v>72</v>
      </c>
      <c r="J283" t="s">
        <v>16</v>
      </c>
      <c r="K283">
        <v>1</v>
      </c>
      <c r="L283">
        <v>2045</v>
      </c>
      <c r="M283">
        <v>1</v>
      </c>
    </row>
    <row r="284" spans="1:13" hidden="1" x14ac:dyDescent="0.25">
      <c r="A284" t="s">
        <v>222</v>
      </c>
      <c r="B284" t="s">
        <v>72</v>
      </c>
      <c r="C284" t="s">
        <v>16</v>
      </c>
      <c r="D284">
        <v>2</v>
      </c>
      <c r="E284">
        <v>2045</v>
      </c>
      <c r="F284">
        <v>1</v>
      </c>
      <c r="H284" t="s">
        <v>10</v>
      </c>
      <c r="I284" t="s">
        <v>72</v>
      </c>
      <c r="J284" t="s">
        <v>16</v>
      </c>
      <c r="K284">
        <v>2</v>
      </c>
      <c r="L284">
        <v>2045</v>
      </c>
      <c r="M284">
        <v>1</v>
      </c>
    </row>
    <row r="285" spans="1:13" hidden="1" x14ac:dyDescent="0.25">
      <c r="A285" t="s">
        <v>222</v>
      </c>
      <c r="B285" t="s">
        <v>72</v>
      </c>
      <c r="C285" t="s">
        <v>102</v>
      </c>
      <c r="D285">
        <v>2</v>
      </c>
      <c r="E285">
        <v>2045</v>
      </c>
      <c r="F285">
        <v>1.651</v>
      </c>
      <c r="H285" t="s">
        <v>10</v>
      </c>
      <c r="I285" t="s">
        <v>72</v>
      </c>
      <c r="J285" t="s">
        <v>102</v>
      </c>
      <c r="K285">
        <v>2</v>
      </c>
      <c r="L285">
        <v>2045</v>
      </c>
      <c r="M285">
        <v>1.651</v>
      </c>
    </row>
    <row r="286" spans="1:13" hidden="1" x14ac:dyDescent="0.25">
      <c r="A286" t="s">
        <v>222</v>
      </c>
      <c r="B286" t="s">
        <v>72</v>
      </c>
      <c r="C286" t="s">
        <v>16</v>
      </c>
      <c r="D286">
        <v>1</v>
      </c>
      <c r="E286">
        <v>2050</v>
      </c>
      <c r="F286">
        <v>1</v>
      </c>
      <c r="H286" t="s">
        <v>10</v>
      </c>
      <c r="I286" t="s">
        <v>72</v>
      </c>
      <c r="J286" t="s">
        <v>16</v>
      </c>
      <c r="K286">
        <v>1</v>
      </c>
      <c r="L286">
        <v>2050</v>
      </c>
      <c r="M286">
        <v>1</v>
      </c>
    </row>
    <row r="287" spans="1:13" hidden="1" x14ac:dyDescent="0.25">
      <c r="A287" t="s">
        <v>222</v>
      </c>
      <c r="B287" t="s">
        <v>72</v>
      </c>
      <c r="C287" t="s">
        <v>16</v>
      </c>
      <c r="D287">
        <v>2</v>
      </c>
      <c r="E287">
        <v>2050</v>
      </c>
      <c r="F287">
        <v>1</v>
      </c>
      <c r="H287" t="s">
        <v>10</v>
      </c>
      <c r="I287" t="s">
        <v>72</v>
      </c>
      <c r="J287" t="s">
        <v>16</v>
      </c>
      <c r="K287">
        <v>2</v>
      </c>
      <c r="L287">
        <v>2050</v>
      </c>
      <c r="M287">
        <v>1</v>
      </c>
    </row>
    <row r="288" spans="1:13" hidden="1" x14ac:dyDescent="0.25">
      <c r="A288" t="s">
        <v>222</v>
      </c>
      <c r="B288" t="s">
        <v>72</v>
      </c>
      <c r="C288" t="s">
        <v>102</v>
      </c>
      <c r="D288">
        <v>2</v>
      </c>
      <c r="E288">
        <v>2050</v>
      </c>
      <c r="F288">
        <v>1.651</v>
      </c>
      <c r="H288" t="s">
        <v>10</v>
      </c>
      <c r="I288" t="s">
        <v>72</v>
      </c>
      <c r="J288" t="s">
        <v>102</v>
      </c>
      <c r="K288">
        <v>2</v>
      </c>
      <c r="L288">
        <v>2050</v>
      </c>
      <c r="M288">
        <v>1.651</v>
      </c>
    </row>
    <row r="289" spans="1:13" hidden="1" x14ac:dyDescent="0.25">
      <c r="A289" t="s">
        <v>222</v>
      </c>
      <c r="B289" t="s">
        <v>95</v>
      </c>
      <c r="C289" t="s">
        <v>55</v>
      </c>
      <c r="D289">
        <v>1</v>
      </c>
      <c r="E289">
        <v>2018</v>
      </c>
      <c r="F289">
        <v>1</v>
      </c>
      <c r="H289" t="s">
        <v>10</v>
      </c>
      <c r="I289" t="s">
        <v>75</v>
      </c>
      <c r="J289" t="s">
        <v>16</v>
      </c>
      <c r="K289">
        <v>2</v>
      </c>
      <c r="L289">
        <v>2018</v>
      </c>
      <c r="M289">
        <v>1</v>
      </c>
    </row>
    <row r="290" spans="1:13" hidden="1" x14ac:dyDescent="0.25">
      <c r="A290" t="s">
        <v>222</v>
      </c>
      <c r="B290" t="s">
        <v>95</v>
      </c>
      <c r="C290" t="s">
        <v>55</v>
      </c>
      <c r="D290">
        <v>2</v>
      </c>
      <c r="E290">
        <v>2018</v>
      </c>
      <c r="F290">
        <v>1</v>
      </c>
      <c r="H290" t="s">
        <v>10</v>
      </c>
      <c r="I290" t="s">
        <v>75</v>
      </c>
      <c r="J290" t="s">
        <v>16</v>
      </c>
      <c r="K290">
        <v>2</v>
      </c>
      <c r="L290">
        <v>2025</v>
      </c>
      <c r="M290">
        <v>1</v>
      </c>
    </row>
    <row r="291" spans="1:13" hidden="1" x14ac:dyDescent="0.25">
      <c r="A291" t="s">
        <v>222</v>
      </c>
      <c r="B291" t="s">
        <v>95</v>
      </c>
      <c r="C291" t="s">
        <v>55</v>
      </c>
      <c r="D291">
        <v>3</v>
      </c>
      <c r="E291">
        <v>2018</v>
      </c>
      <c r="F291">
        <v>1</v>
      </c>
      <c r="H291" t="s">
        <v>10</v>
      </c>
      <c r="I291" t="s">
        <v>75</v>
      </c>
      <c r="J291" t="s">
        <v>16</v>
      </c>
      <c r="K291">
        <v>2</v>
      </c>
      <c r="L291">
        <v>2030</v>
      </c>
      <c r="M291">
        <v>1</v>
      </c>
    </row>
    <row r="292" spans="1:13" hidden="1" x14ac:dyDescent="0.25">
      <c r="A292" t="s">
        <v>222</v>
      </c>
      <c r="B292" t="s">
        <v>95</v>
      </c>
      <c r="C292" t="s">
        <v>55</v>
      </c>
      <c r="D292">
        <v>1</v>
      </c>
      <c r="E292">
        <v>2025</v>
      </c>
      <c r="F292">
        <v>1</v>
      </c>
      <c r="H292" t="s">
        <v>10</v>
      </c>
      <c r="I292" t="s">
        <v>75</v>
      </c>
      <c r="J292" t="s">
        <v>16</v>
      </c>
      <c r="K292">
        <v>2</v>
      </c>
      <c r="L292">
        <v>2035</v>
      </c>
      <c r="M292">
        <v>1</v>
      </c>
    </row>
    <row r="293" spans="1:13" hidden="1" x14ac:dyDescent="0.25">
      <c r="A293" t="s">
        <v>222</v>
      </c>
      <c r="B293" t="s">
        <v>95</v>
      </c>
      <c r="C293" t="s">
        <v>55</v>
      </c>
      <c r="D293">
        <v>2</v>
      </c>
      <c r="E293">
        <v>2025</v>
      </c>
      <c r="F293">
        <v>1</v>
      </c>
      <c r="H293" t="s">
        <v>10</v>
      </c>
      <c r="I293" t="s">
        <v>75</v>
      </c>
      <c r="J293" t="s">
        <v>16</v>
      </c>
      <c r="K293">
        <v>2</v>
      </c>
      <c r="L293">
        <v>2040</v>
      </c>
      <c r="M293">
        <v>1</v>
      </c>
    </row>
    <row r="294" spans="1:13" hidden="1" x14ac:dyDescent="0.25">
      <c r="A294" t="s">
        <v>222</v>
      </c>
      <c r="B294" t="s">
        <v>95</v>
      </c>
      <c r="C294" t="s">
        <v>55</v>
      </c>
      <c r="D294">
        <v>3</v>
      </c>
      <c r="E294">
        <v>2025</v>
      </c>
      <c r="F294">
        <v>1</v>
      </c>
      <c r="H294" t="s">
        <v>10</v>
      </c>
      <c r="I294" t="s">
        <v>75</v>
      </c>
      <c r="J294" t="s">
        <v>16</v>
      </c>
      <c r="K294">
        <v>2</v>
      </c>
      <c r="L294">
        <v>2045</v>
      </c>
      <c r="M294">
        <v>1</v>
      </c>
    </row>
    <row r="295" spans="1:13" hidden="1" x14ac:dyDescent="0.25">
      <c r="A295" t="s">
        <v>222</v>
      </c>
      <c r="B295" t="s">
        <v>95</v>
      </c>
      <c r="C295" t="s">
        <v>55</v>
      </c>
      <c r="D295">
        <v>1</v>
      </c>
      <c r="E295">
        <v>2030</v>
      </c>
      <c r="F295">
        <v>1</v>
      </c>
      <c r="H295" t="s">
        <v>10</v>
      </c>
      <c r="I295" t="s">
        <v>75</v>
      </c>
      <c r="J295" t="s">
        <v>16</v>
      </c>
      <c r="K295">
        <v>2</v>
      </c>
      <c r="L295">
        <v>2050</v>
      </c>
      <c r="M295">
        <v>1</v>
      </c>
    </row>
    <row r="296" spans="1:13" hidden="1" x14ac:dyDescent="0.25">
      <c r="A296" t="s">
        <v>222</v>
      </c>
      <c r="B296" t="s">
        <v>95</v>
      </c>
      <c r="C296" t="s">
        <v>55</v>
      </c>
      <c r="D296">
        <v>2</v>
      </c>
      <c r="E296">
        <v>2030</v>
      </c>
      <c r="F296">
        <v>1</v>
      </c>
      <c r="H296" t="s">
        <v>10</v>
      </c>
      <c r="I296" t="s">
        <v>78</v>
      </c>
      <c r="J296" t="s">
        <v>16</v>
      </c>
      <c r="K296">
        <v>2</v>
      </c>
      <c r="L296">
        <v>2018</v>
      </c>
      <c r="M296">
        <v>1</v>
      </c>
    </row>
    <row r="297" spans="1:13" hidden="1" x14ac:dyDescent="0.25">
      <c r="A297" t="s">
        <v>222</v>
      </c>
      <c r="B297" t="s">
        <v>95</v>
      </c>
      <c r="C297" t="s">
        <v>55</v>
      </c>
      <c r="D297">
        <v>3</v>
      </c>
      <c r="E297">
        <v>2030</v>
      </c>
      <c r="F297">
        <v>1</v>
      </c>
      <c r="H297" t="s">
        <v>10</v>
      </c>
      <c r="I297" t="s">
        <v>78</v>
      </c>
      <c r="J297" t="s">
        <v>16</v>
      </c>
      <c r="K297">
        <v>2</v>
      </c>
      <c r="L297">
        <v>2025</v>
      </c>
      <c r="M297">
        <v>1</v>
      </c>
    </row>
    <row r="298" spans="1:13" hidden="1" x14ac:dyDescent="0.25">
      <c r="A298" t="s">
        <v>222</v>
      </c>
      <c r="B298" t="s">
        <v>95</v>
      </c>
      <c r="C298" t="s">
        <v>55</v>
      </c>
      <c r="D298">
        <v>1</v>
      </c>
      <c r="E298">
        <v>2035</v>
      </c>
      <c r="F298">
        <v>1</v>
      </c>
      <c r="H298" t="s">
        <v>10</v>
      </c>
      <c r="I298" t="s">
        <v>78</v>
      </c>
      <c r="J298" t="s">
        <v>16</v>
      </c>
      <c r="K298">
        <v>2</v>
      </c>
      <c r="L298">
        <v>2030</v>
      </c>
      <c r="M298">
        <v>1</v>
      </c>
    </row>
    <row r="299" spans="1:13" hidden="1" x14ac:dyDescent="0.25">
      <c r="A299" t="s">
        <v>222</v>
      </c>
      <c r="B299" t="s">
        <v>95</v>
      </c>
      <c r="C299" t="s">
        <v>55</v>
      </c>
      <c r="D299">
        <v>2</v>
      </c>
      <c r="E299">
        <v>2035</v>
      </c>
      <c r="F299">
        <v>1</v>
      </c>
      <c r="H299" t="s">
        <v>10</v>
      </c>
      <c r="I299" t="s">
        <v>78</v>
      </c>
      <c r="J299" t="s">
        <v>16</v>
      </c>
      <c r="K299">
        <v>2</v>
      </c>
      <c r="L299">
        <v>2035</v>
      </c>
      <c r="M299">
        <v>1</v>
      </c>
    </row>
    <row r="300" spans="1:13" hidden="1" x14ac:dyDescent="0.25">
      <c r="A300" t="s">
        <v>222</v>
      </c>
      <c r="B300" t="s">
        <v>95</v>
      </c>
      <c r="C300" t="s">
        <v>55</v>
      </c>
      <c r="D300">
        <v>3</v>
      </c>
      <c r="E300">
        <v>2035</v>
      </c>
      <c r="F300">
        <v>1</v>
      </c>
      <c r="H300" t="s">
        <v>10</v>
      </c>
      <c r="I300" t="s">
        <v>78</v>
      </c>
      <c r="J300" t="s">
        <v>16</v>
      </c>
      <c r="K300">
        <v>2</v>
      </c>
      <c r="L300">
        <v>2040</v>
      </c>
      <c r="M300">
        <v>1</v>
      </c>
    </row>
    <row r="301" spans="1:13" hidden="1" x14ac:dyDescent="0.25">
      <c r="A301" t="s">
        <v>222</v>
      </c>
      <c r="B301" t="s">
        <v>95</v>
      </c>
      <c r="C301" t="s">
        <v>55</v>
      </c>
      <c r="D301">
        <v>1</v>
      </c>
      <c r="E301">
        <v>2040</v>
      </c>
      <c r="F301">
        <v>1</v>
      </c>
      <c r="H301" t="s">
        <v>10</v>
      </c>
      <c r="I301" t="s">
        <v>78</v>
      </c>
      <c r="J301" t="s">
        <v>16</v>
      </c>
      <c r="K301">
        <v>2</v>
      </c>
      <c r="L301">
        <v>2045</v>
      </c>
      <c r="M301">
        <v>1</v>
      </c>
    </row>
    <row r="302" spans="1:13" hidden="1" x14ac:dyDescent="0.25">
      <c r="A302" t="s">
        <v>222</v>
      </c>
      <c r="B302" t="s">
        <v>95</v>
      </c>
      <c r="C302" t="s">
        <v>55</v>
      </c>
      <c r="D302">
        <v>2</v>
      </c>
      <c r="E302">
        <v>2040</v>
      </c>
      <c r="F302">
        <v>1</v>
      </c>
      <c r="H302" t="s">
        <v>10</v>
      </c>
      <c r="I302" t="s">
        <v>78</v>
      </c>
      <c r="J302" t="s">
        <v>16</v>
      </c>
      <c r="K302">
        <v>2</v>
      </c>
      <c r="L302">
        <v>2050</v>
      </c>
      <c r="M302">
        <v>1</v>
      </c>
    </row>
    <row r="303" spans="1:13" hidden="1" x14ac:dyDescent="0.25">
      <c r="A303" t="s">
        <v>222</v>
      </c>
      <c r="B303" t="s">
        <v>95</v>
      </c>
      <c r="C303" t="s">
        <v>55</v>
      </c>
      <c r="D303">
        <v>3</v>
      </c>
      <c r="E303">
        <v>2040</v>
      </c>
      <c r="F303">
        <v>1</v>
      </c>
      <c r="H303" t="s">
        <v>10</v>
      </c>
      <c r="I303" t="s">
        <v>81</v>
      </c>
      <c r="J303" t="s">
        <v>16</v>
      </c>
      <c r="K303">
        <v>2</v>
      </c>
      <c r="L303">
        <v>2018</v>
      </c>
      <c r="M303">
        <v>1</v>
      </c>
    </row>
    <row r="304" spans="1:13" hidden="1" x14ac:dyDescent="0.25">
      <c r="A304" t="s">
        <v>222</v>
      </c>
      <c r="B304" t="s">
        <v>95</v>
      </c>
      <c r="C304" t="s">
        <v>55</v>
      </c>
      <c r="D304">
        <v>1</v>
      </c>
      <c r="E304">
        <v>2045</v>
      </c>
      <c r="F304">
        <v>1</v>
      </c>
      <c r="H304" t="s">
        <v>10</v>
      </c>
      <c r="I304" t="s">
        <v>81</v>
      </c>
      <c r="J304" t="s">
        <v>16</v>
      </c>
      <c r="K304">
        <v>2</v>
      </c>
      <c r="L304">
        <v>2025</v>
      </c>
      <c r="M304">
        <v>1</v>
      </c>
    </row>
    <row r="305" spans="1:13" hidden="1" x14ac:dyDescent="0.25">
      <c r="A305" t="s">
        <v>222</v>
      </c>
      <c r="B305" t="s">
        <v>95</v>
      </c>
      <c r="C305" t="s">
        <v>55</v>
      </c>
      <c r="D305">
        <v>2</v>
      </c>
      <c r="E305">
        <v>2045</v>
      </c>
      <c r="F305">
        <v>1</v>
      </c>
      <c r="H305" t="s">
        <v>10</v>
      </c>
      <c r="I305" t="s">
        <v>81</v>
      </c>
      <c r="J305" t="s">
        <v>16</v>
      </c>
      <c r="K305">
        <v>2</v>
      </c>
      <c r="L305">
        <v>2030</v>
      </c>
      <c r="M305">
        <v>1</v>
      </c>
    </row>
    <row r="306" spans="1:13" hidden="1" x14ac:dyDescent="0.25">
      <c r="A306" t="s">
        <v>222</v>
      </c>
      <c r="B306" t="s">
        <v>95</v>
      </c>
      <c r="C306" t="s">
        <v>55</v>
      </c>
      <c r="D306">
        <v>3</v>
      </c>
      <c r="E306">
        <v>2045</v>
      </c>
      <c r="F306">
        <v>1</v>
      </c>
      <c r="H306" t="s">
        <v>10</v>
      </c>
      <c r="I306" t="s">
        <v>81</v>
      </c>
      <c r="J306" t="s">
        <v>16</v>
      </c>
      <c r="K306">
        <v>2</v>
      </c>
      <c r="L306">
        <v>2035</v>
      </c>
      <c r="M306">
        <v>1</v>
      </c>
    </row>
    <row r="307" spans="1:13" hidden="1" x14ac:dyDescent="0.25">
      <c r="A307" t="s">
        <v>222</v>
      </c>
      <c r="B307" t="s">
        <v>95</v>
      </c>
      <c r="C307" t="s">
        <v>55</v>
      </c>
      <c r="D307">
        <v>1</v>
      </c>
      <c r="E307">
        <v>2050</v>
      </c>
      <c r="F307">
        <v>1</v>
      </c>
      <c r="H307" t="s">
        <v>10</v>
      </c>
      <c r="I307" t="s">
        <v>81</v>
      </c>
      <c r="J307" t="s">
        <v>16</v>
      </c>
      <c r="K307">
        <v>2</v>
      </c>
      <c r="L307">
        <v>2040</v>
      </c>
      <c r="M307">
        <v>1</v>
      </c>
    </row>
    <row r="308" spans="1:13" hidden="1" x14ac:dyDescent="0.25">
      <c r="A308" t="s">
        <v>222</v>
      </c>
      <c r="B308" t="s">
        <v>95</v>
      </c>
      <c r="C308" t="s">
        <v>55</v>
      </c>
      <c r="D308">
        <v>2</v>
      </c>
      <c r="E308">
        <v>2050</v>
      </c>
      <c r="F308">
        <v>1</v>
      </c>
      <c r="H308" t="s">
        <v>10</v>
      </c>
      <c r="I308" t="s">
        <v>81</v>
      </c>
      <c r="J308" t="s">
        <v>16</v>
      </c>
      <c r="K308">
        <v>2</v>
      </c>
      <c r="L308">
        <v>2045</v>
      </c>
      <c r="M308">
        <v>1</v>
      </c>
    </row>
    <row r="309" spans="1:13" hidden="1" x14ac:dyDescent="0.25">
      <c r="A309" t="s">
        <v>222</v>
      </c>
      <c r="B309" t="s">
        <v>95</v>
      </c>
      <c r="C309" t="s">
        <v>55</v>
      </c>
      <c r="D309">
        <v>3</v>
      </c>
      <c r="E309">
        <v>2050</v>
      </c>
      <c r="F309">
        <v>1</v>
      </c>
      <c r="H309" t="s">
        <v>10</v>
      </c>
      <c r="I309" t="s">
        <v>81</v>
      </c>
      <c r="J309" t="s">
        <v>16</v>
      </c>
      <c r="K309">
        <v>2</v>
      </c>
      <c r="L309">
        <v>2050</v>
      </c>
      <c r="M309">
        <v>1</v>
      </c>
    </row>
    <row r="310" spans="1:13" hidden="1" x14ac:dyDescent="0.25">
      <c r="A310" t="s">
        <v>222</v>
      </c>
      <c r="B310" t="s">
        <v>97</v>
      </c>
      <c r="C310" t="s">
        <v>55</v>
      </c>
      <c r="D310">
        <v>1</v>
      </c>
      <c r="E310">
        <v>2018</v>
      </c>
      <c r="F310">
        <v>1</v>
      </c>
      <c r="H310" t="s">
        <v>10</v>
      </c>
      <c r="I310" t="s">
        <v>83</v>
      </c>
      <c r="J310" t="s">
        <v>34</v>
      </c>
      <c r="K310">
        <v>2</v>
      </c>
      <c r="L310">
        <v>2018</v>
      </c>
      <c r="M310">
        <v>1</v>
      </c>
    </row>
    <row r="311" spans="1:13" hidden="1" x14ac:dyDescent="0.25">
      <c r="A311" t="s">
        <v>222</v>
      </c>
      <c r="B311" t="s">
        <v>97</v>
      </c>
      <c r="C311" t="s">
        <v>55</v>
      </c>
      <c r="D311">
        <v>1</v>
      </c>
      <c r="E311">
        <v>2025</v>
      </c>
      <c r="F311">
        <v>1</v>
      </c>
      <c r="H311" t="s">
        <v>10</v>
      </c>
      <c r="I311" t="s">
        <v>83</v>
      </c>
      <c r="J311" t="s">
        <v>34</v>
      </c>
      <c r="K311">
        <v>2</v>
      </c>
      <c r="L311">
        <v>2025</v>
      </c>
      <c r="M311">
        <v>1</v>
      </c>
    </row>
    <row r="312" spans="1:13" hidden="1" x14ac:dyDescent="0.25">
      <c r="A312" t="s">
        <v>222</v>
      </c>
      <c r="B312" t="s">
        <v>97</v>
      </c>
      <c r="C312" t="s">
        <v>55</v>
      </c>
      <c r="D312">
        <v>1</v>
      </c>
      <c r="E312">
        <v>2030</v>
      </c>
      <c r="F312">
        <v>1</v>
      </c>
      <c r="H312" t="s">
        <v>10</v>
      </c>
      <c r="I312" t="s">
        <v>83</v>
      </c>
      <c r="J312" t="s">
        <v>34</v>
      </c>
      <c r="K312">
        <v>2</v>
      </c>
      <c r="L312">
        <v>2030</v>
      </c>
      <c r="M312">
        <v>1</v>
      </c>
    </row>
    <row r="313" spans="1:13" hidden="1" x14ac:dyDescent="0.25">
      <c r="A313" t="s">
        <v>222</v>
      </c>
      <c r="B313" t="s">
        <v>97</v>
      </c>
      <c r="C313" t="s">
        <v>55</v>
      </c>
      <c r="D313">
        <v>1</v>
      </c>
      <c r="E313">
        <v>2035</v>
      </c>
      <c r="F313">
        <v>1</v>
      </c>
      <c r="H313" t="s">
        <v>10</v>
      </c>
      <c r="I313" t="s">
        <v>83</v>
      </c>
      <c r="J313" t="s">
        <v>34</v>
      </c>
      <c r="K313">
        <v>2</v>
      </c>
      <c r="L313">
        <v>2035</v>
      </c>
      <c r="M313">
        <v>1</v>
      </c>
    </row>
    <row r="314" spans="1:13" hidden="1" x14ac:dyDescent="0.25">
      <c r="A314" t="s">
        <v>222</v>
      </c>
      <c r="B314" t="s">
        <v>97</v>
      </c>
      <c r="C314" t="s">
        <v>55</v>
      </c>
      <c r="D314">
        <v>1</v>
      </c>
      <c r="E314">
        <v>2040</v>
      </c>
      <c r="F314">
        <v>1</v>
      </c>
      <c r="H314" t="s">
        <v>10</v>
      </c>
      <c r="I314" t="s">
        <v>83</v>
      </c>
      <c r="J314" t="s">
        <v>34</v>
      </c>
      <c r="K314">
        <v>2</v>
      </c>
      <c r="L314">
        <v>2040</v>
      </c>
      <c r="M314">
        <v>1</v>
      </c>
    </row>
    <row r="315" spans="1:13" hidden="1" x14ac:dyDescent="0.25">
      <c r="A315" t="s">
        <v>222</v>
      </c>
      <c r="B315" t="s">
        <v>97</v>
      </c>
      <c r="C315" t="s">
        <v>55</v>
      </c>
      <c r="D315">
        <v>1</v>
      </c>
      <c r="E315">
        <v>2045</v>
      </c>
      <c r="F315">
        <v>1</v>
      </c>
      <c r="H315" t="s">
        <v>10</v>
      </c>
      <c r="I315" t="s">
        <v>83</v>
      </c>
      <c r="J315" t="s">
        <v>34</v>
      </c>
      <c r="K315">
        <v>2</v>
      </c>
      <c r="L315">
        <v>2045</v>
      </c>
      <c r="M315">
        <v>1</v>
      </c>
    </row>
    <row r="316" spans="1:13" hidden="1" x14ac:dyDescent="0.25">
      <c r="A316" t="s">
        <v>222</v>
      </c>
      <c r="B316" t="s">
        <v>97</v>
      </c>
      <c r="C316" t="s">
        <v>55</v>
      </c>
      <c r="D316">
        <v>1</v>
      </c>
      <c r="E316">
        <v>2050</v>
      </c>
      <c r="F316">
        <v>1</v>
      </c>
      <c r="H316" t="s">
        <v>10</v>
      </c>
      <c r="I316" t="s">
        <v>83</v>
      </c>
      <c r="J316" t="s">
        <v>34</v>
      </c>
      <c r="K316">
        <v>2</v>
      </c>
      <c r="L316">
        <v>2050</v>
      </c>
      <c r="M316">
        <v>1</v>
      </c>
    </row>
    <row r="317" spans="1:13" hidden="1" x14ac:dyDescent="0.25">
      <c r="A317" t="s">
        <v>222</v>
      </c>
      <c r="B317" t="s">
        <v>99</v>
      </c>
      <c r="C317" t="s">
        <v>55</v>
      </c>
      <c r="D317">
        <v>1</v>
      </c>
      <c r="E317">
        <v>2018</v>
      </c>
      <c r="F317">
        <v>1</v>
      </c>
      <c r="H317" t="s">
        <v>10</v>
      </c>
      <c r="I317" t="s">
        <v>85</v>
      </c>
      <c r="J317" t="s">
        <v>39</v>
      </c>
      <c r="K317">
        <v>2</v>
      </c>
      <c r="L317">
        <v>2018</v>
      </c>
      <c r="M317">
        <v>1</v>
      </c>
    </row>
    <row r="318" spans="1:13" hidden="1" x14ac:dyDescent="0.25">
      <c r="A318" t="s">
        <v>222</v>
      </c>
      <c r="B318" t="s">
        <v>99</v>
      </c>
      <c r="C318" t="s">
        <v>55</v>
      </c>
      <c r="D318">
        <v>1</v>
      </c>
      <c r="E318">
        <v>2025</v>
      </c>
      <c r="F318">
        <v>1</v>
      </c>
      <c r="H318" t="s">
        <v>10</v>
      </c>
      <c r="I318" t="s">
        <v>85</v>
      </c>
      <c r="J318" t="s">
        <v>39</v>
      </c>
      <c r="K318">
        <v>2</v>
      </c>
      <c r="L318">
        <v>2025</v>
      </c>
      <c r="M318">
        <v>1</v>
      </c>
    </row>
    <row r="319" spans="1:13" hidden="1" x14ac:dyDescent="0.25">
      <c r="A319" t="s">
        <v>222</v>
      </c>
      <c r="B319" t="s">
        <v>99</v>
      </c>
      <c r="C319" t="s">
        <v>55</v>
      </c>
      <c r="D319">
        <v>1</v>
      </c>
      <c r="E319">
        <v>2030</v>
      </c>
      <c r="F319">
        <v>1</v>
      </c>
      <c r="H319" t="s">
        <v>10</v>
      </c>
      <c r="I319" t="s">
        <v>85</v>
      </c>
      <c r="J319" t="s">
        <v>39</v>
      </c>
      <c r="K319">
        <v>2</v>
      </c>
      <c r="L319">
        <v>2030</v>
      </c>
      <c r="M319">
        <v>1</v>
      </c>
    </row>
    <row r="320" spans="1:13" hidden="1" x14ac:dyDescent="0.25">
      <c r="A320" t="s">
        <v>222</v>
      </c>
      <c r="B320" t="s">
        <v>99</v>
      </c>
      <c r="C320" t="s">
        <v>55</v>
      </c>
      <c r="D320">
        <v>1</v>
      </c>
      <c r="E320">
        <v>2035</v>
      </c>
      <c r="F320">
        <v>1</v>
      </c>
      <c r="H320" t="s">
        <v>10</v>
      </c>
      <c r="I320" t="s">
        <v>85</v>
      </c>
      <c r="J320" t="s">
        <v>39</v>
      </c>
      <c r="K320">
        <v>2</v>
      </c>
      <c r="L320">
        <v>2035</v>
      </c>
      <c r="M320">
        <v>1</v>
      </c>
    </row>
    <row r="321" spans="1:13" hidden="1" x14ac:dyDescent="0.25">
      <c r="A321" t="s">
        <v>222</v>
      </c>
      <c r="B321" t="s">
        <v>99</v>
      </c>
      <c r="C321" t="s">
        <v>55</v>
      </c>
      <c r="D321">
        <v>1</v>
      </c>
      <c r="E321">
        <v>2040</v>
      </c>
      <c r="F321">
        <v>1</v>
      </c>
      <c r="H321" t="s">
        <v>10</v>
      </c>
      <c r="I321" t="s">
        <v>85</v>
      </c>
      <c r="J321" t="s">
        <v>39</v>
      </c>
      <c r="K321">
        <v>2</v>
      </c>
      <c r="L321">
        <v>2040</v>
      </c>
      <c r="M321">
        <v>1</v>
      </c>
    </row>
    <row r="322" spans="1:13" hidden="1" x14ac:dyDescent="0.25">
      <c r="A322" t="s">
        <v>222</v>
      </c>
      <c r="B322" t="s">
        <v>99</v>
      </c>
      <c r="C322" t="s">
        <v>55</v>
      </c>
      <c r="D322">
        <v>1</v>
      </c>
      <c r="E322">
        <v>2045</v>
      </c>
      <c r="F322">
        <v>1</v>
      </c>
      <c r="H322" t="s">
        <v>10</v>
      </c>
      <c r="I322" t="s">
        <v>85</v>
      </c>
      <c r="J322" t="s">
        <v>39</v>
      </c>
      <c r="K322">
        <v>2</v>
      </c>
      <c r="L322">
        <v>2045</v>
      </c>
      <c r="M322">
        <v>1</v>
      </c>
    </row>
    <row r="323" spans="1:13" hidden="1" x14ac:dyDescent="0.25">
      <c r="A323" t="s">
        <v>222</v>
      </c>
      <c r="B323" t="s">
        <v>99</v>
      </c>
      <c r="C323" t="s">
        <v>55</v>
      </c>
      <c r="D323">
        <v>1</v>
      </c>
      <c r="E323">
        <v>2050</v>
      </c>
      <c r="F323">
        <v>1</v>
      </c>
      <c r="H323" t="s">
        <v>10</v>
      </c>
      <c r="I323" t="s">
        <v>85</v>
      </c>
      <c r="J323" t="s">
        <v>39</v>
      </c>
      <c r="K323">
        <v>2</v>
      </c>
      <c r="L323">
        <v>2050</v>
      </c>
      <c r="M323">
        <v>1</v>
      </c>
    </row>
    <row r="324" spans="1:13" hidden="1" x14ac:dyDescent="0.25">
      <c r="A324" t="s">
        <v>222</v>
      </c>
      <c r="B324" t="s">
        <v>101</v>
      </c>
      <c r="C324" t="s">
        <v>55</v>
      </c>
      <c r="D324">
        <v>1</v>
      </c>
      <c r="E324">
        <v>2018</v>
      </c>
      <c r="F324">
        <v>1</v>
      </c>
      <c r="H324" t="s">
        <v>10</v>
      </c>
      <c r="I324" t="s">
        <v>87</v>
      </c>
      <c r="J324" t="s">
        <v>73</v>
      </c>
      <c r="K324">
        <v>2</v>
      </c>
      <c r="L324">
        <v>2018</v>
      </c>
      <c r="M324">
        <v>1</v>
      </c>
    </row>
    <row r="325" spans="1:13" hidden="1" x14ac:dyDescent="0.25">
      <c r="A325" t="s">
        <v>222</v>
      </c>
      <c r="B325" t="s">
        <v>101</v>
      </c>
      <c r="C325" t="s">
        <v>55</v>
      </c>
      <c r="D325">
        <v>1</v>
      </c>
      <c r="E325">
        <v>2025</v>
      </c>
      <c r="F325">
        <v>1</v>
      </c>
      <c r="H325" t="s">
        <v>10</v>
      </c>
      <c r="I325" t="s">
        <v>87</v>
      </c>
      <c r="J325" t="s">
        <v>73</v>
      </c>
      <c r="K325">
        <v>2</v>
      </c>
      <c r="L325">
        <v>2025</v>
      </c>
      <c r="M325">
        <v>1</v>
      </c>
    </row>
    <row r="326" spans="1:13" hidden="1" x14ac:dyDescent="0.25">
      <c r="A326" t="s">
        <v>222</v>
      </c>
      <c r="B326" t="s">
        <v>101</v>
      </c>
      <c r="C326" t="s">
        <v>55</v>
      </c>
      <c r="D326">
        <v>1</v>
      </c>
      <c r="E326">
        <v>2030</v>
      </c>
      <c r="F326">
        <v>1</v>
      </c>
      <c r="H326" t="s">
        <v>10</v>
      </c>
      <c r="I326" t="s">
        <v>87</v>
      </c>
      <c r="J326" t="s">
        <v>73</v>
      </c>
      <c r="K326">
        <v>2</v>
      </c>
      <c r="L326">
        <v>2030</v>
      </c>
      <c r="M326">
        <v>1</v>
      </c>
    </row>
    <row r="327" spans="1:13" hidden="1" x14ac:dyDescent="0.25">
      <c r="A327" t="s">
        <v>222</v>
      </c>
      <c r="B327" t="s">
        <v>101</v>
      </c>
      <c r="C327" t="s">
        <v>55</v>
      </c>
      <c r="D327">
        <v>1</v>
      </c>
      <c r="E327">
        <v>2035</v>
      </c>
      <c r="F327">
        <v>1</v>
      </c>
      <c r="H327" t="s">
        <v>10</v>
      </c>
      <c r="I327" t="s">
        <v>87</v>
      </c>
      <c r="J327" t="s">
        <v>73</v>
      </c>
      <c r="K327">
        <v>2</v>
      </c>
      <c r="L327">
        <v>2035</v>
      </c>
      <c r="M327">
        <v>1</v>
      </c>
    </row>
    <row r="328" spans="1:13" hidden="1" x14ac:dyDescent="0.25">
      <c r="A328" t="s">
        <v>222</v>
      </c>
      <c r="B328" t="s">
        <v>101</v>
      </c>
      <c r="C328" t="s">
        <v>55</v>
      </c>
      <c r="D328">
        <v>1</v>
      </c>
      <c r="E328">
        <v>2040</v>
      </c>
      <c r="F328">
        <v>1</v>
      </c>
      <c r="H328" t="s">
        <v>10</v>
      </c>
      <c r="I328" t="s">
        <v>87</v>
      </c>
      <c r="J328" t="s">
        <v>73</v>
      </c>
      <c r="K328">
        <v>2</v>
      </c>
      <c r="L328">
        <v>2040</v>
      </c>
      <c r="M328">
        <v>1</v>
      </c>
    </row>
    <row r="329" spans="1:13" hidden="1" x14ac:dyDescent="0.25">
      <c r="A329" t="s">
        <v>222</v>
      </c>
      <c r="B329" t="s">
        <v>101</v>
      </c>
      <c r="C329" t="s">
        <v>55</v>
      </c>
      <c r="D329">
        <v>1</v>
      </c>
      <c r="E329">
        <v>2045</v>
      </c>
      <c r="F329">
        <v>1</v>
      </c>
      <c r="H329" t="s">
        <v>10</v>
      </c>
      <c r="I329" t="s">
        <v>87</v>
      </c>
      <c r="J329" t="s">
        <v>73</v>
      </c>
      <c r="K329">
        <v>2</v>
      </c>
      <c r="L329">
        <v>2045</v>
      </c>
      <c r="M329">
        <v>1</v>
      </c>
    </row>
    <row r="330" spans="1:13" hidden="1" x14ac:dyDescent="0.25">
      <c r="A330" t="s">
        <v>222</v>
      </c>
      <c r="B330" t="s">
        <v>101</v>
      </c>
      <c r="C330" t="s">
        <v>55</v>
      </c>
      <c r="D330">
        <v>1</v>
      </c>
      <c r="E330">
        <v>2050</v>
      </c>
      <c r="F330">
        <v>1</v>
      </c>
      <c r="H330" t="s">
        <v>10</v>
      </c>
      <c r="I330" t="s">
        <v>87</v>
      </c>
      <c r="J330" t="s">
        <v>73</v>
      </c>
      <c r="K330">
        <v>2</v>
      </c>
      <c r="L330">
        <v>2050</v>
      </c>
      <c r="M330">
        <v>1</v>
      </c>
    </row>
    <row r="331" spans="1:13" x14ac:dyDescent="0.25">
      <c r="A331" t="s">
        <v>222</v>
      </c>
      <c r="B331" t="s">
        <v>103</v>
      </c>
      <c r="C331" t="s">
        <v>55</v>
      </c>
      <c r="D331">
        <v>1</v>
      </c>
      <c r="E331">
        <v>2018</v>
      </c>
      <c r="F331">
        <v>1</v>
      </c>
      <c r="H331" t="s">
        <v>10</v>
      </c>
      <c r="I331" t="s">
        <v>89</v>
      </c>
      <c r="J331" t="s">
        <v>70</v>
      </c>
      <c r="K331">
        <v>2</v>
      </c>
      <c r="L331">
        <v>2018</v>
      </c>
      <c r="M331">
        <v>1</v>
      </c>
    </row>
    <row r="332" spans="1:13" x14ac:dyDescent="0.25">
      <c r="A332" t="s">
        <v>222</v>
      </c>
      <c r="B332" t="s">
        <v>103</v>
      </c>
      <c r="C332" t="s">
        <v>55</v>
      </c>
      <c r="D332">
        <v>2</v>
      </c>
      <c r="E332">
        <v>2018</v>
      </c>
      <c r="F332">
        <v>1</v>
      </c>
      <c r="H332" t="s">
        <v>10</v>
      </c>
      <c r="I332" t="s">
        <v>89</v>
      </c>
      <c r="J332" t="s">
        <v>70</v>
      </c>
      <c r="K332">
        <v>2</v>
      </c>
      <c r="L332">
        <v>2025</v>
      </c>
      <c r="M332">
        <v>1</v>
      </c>
    </row>
    <row r="333" spans="1:13" x14ac:dyDescent="0.25">
      <c r="A333" t="s">
        <v>222</v>
      </c>
      <c r="B333" t="s">
        <v>103</v>
      </c>
      <c r="C333" t="s">
        <v>55</v>
      </c>
      <c r="D333">
        <v>3</v>
      </c>
      <c r="E333">
        <v>2018</v>
      </c>
      <c r="F333">
        <v>1</v>
      </c>
      <c r="H333" t="s">
        <v>10</v>
      </c>
      <c r="I333" t="s">
        <v>89</v>
      </c>
      <c r="J333" t="s">
        <v>70</v>
      </c>
      <c r="K333">
        <v>2</v>
      </c>
      <c r="L333">
        <v>2030</v>
      </c>
      <c r="M333">
        <v>1</v>
      </c>
    </row>
    <row r="334" spans="1:13" x14ac:dyDescent="0.25">
      <c r="A334" t="s">
        <v>222</v>
      </c>
      <c r="B334" t="s">
        <v>103</v>
      </c>
      <c r="C334" t="s">
        <v>55</v>
      </c>
      <c r="D334">
        <v>1</v>
      </c>
      <c r="E334">
        <v>2025</v>
      </c>
      <c r="F334">
        <v>1</v>
      </c>
      <c r="H334" t="s">
        <v>10</v>
      </c>
      <c r="I334" t="s">
        <v>89</v>
      </c>
      <c r="J334" t="s">
        <v>70</v>
      </c>
      <c r="K334">
        <v>2</v>
      </c>
      <c r="L334">
        <v>2035</v>
      </c>
      <c r="M334">
        <v>1</v>
      </c>
    </row>
    <row r="335" spans="1:13" x14ac:dyDescent="0.25">
      <c r="A335" t="s">
        <v>222</v>
      </c>
      <c r="B335" t="s">
        <v>103</v>
      </c>
      <c r="C335" t="s">
        <v>55</v>
      </c>
      <c r="D335">
        <v>2</v>
      </c>
      <c r="E335">
        <v>2025</v>
      </c>
      <c r="F335">
        <v>1</v>
      </c>
      <c r="H335" t="s">
        <v>10</v>
      </c>
      <c r="I335" t="s">
        <v>89</v>
      </c>
      <c r="J335" t="s">
        <v>70</v>
      </c>
      <c r="K335">
        <v>2</v>
      </c>
      <c r="L335">
        <v>2040</v>
      </c>
      <c r="M335">
        <v>1</v>
      </c>
    </row>
    <row r="336" spans="1:13" x14ac:dyDescent="0.25">
      <c r="A336" t="s">
        <v>222</v>
      </c>
      <c r="B336" t="s">
        <v>103</v>
      </c>
      <c r="C336" t="s">
        <v>55</v>
      </c>
      <c r="D336">
        <v>3</v>
      </c>
      <c r="E336">
        <v>2025</v>
      </c>
      <c r="F336">
        <v>1</v>
      </c>
      <c r="H336" t="s">
        <v>10</v>
      </c>
      <c r="I336" t="s">
        <v>89</v>
      </c>
      <c r="J336" t="s">
        <v>70</v>
      </c>
      <c r="K336">
        <v>2</v>
      </c>
      <c r="L336">
        <v>2045</v>
      </c>
      <c r="M336">
        <v>1</v>
      </c>
    </row>
    <row r="337" spans="1:13" x14ac:dyDescent="0.25">
      <c r="A337" t="s">
        <v>222</v>
      </c>
      <c r="B337" t="s">
        <v>103</v>
      </c>
      <c r="C337" t="s">
        <v>55</v>
      </c>
      <c r="D337">
        <v>1</v>
      </c>
      <c r="E337">
        <v>2030</v>
      </c>
      <c r="F337">
        <v>1</v>
      </c>
      <c r="H337" t="s">
        <v>10</v>
      </c>
      <c r="I337" t="s">
        <v>89</v>
      </c>
      <c r="J337" t="s">
        <v>70</v>
      </c>
      <c r="K337">
        <v>2</v>
      </c>
      <c r="L337">
        <v>2050</v>
      </c>
      <c r="M337">
        <v>1</v>
      </c>
    </row>
    <row r="338" spans="1:13" x14ac:dyDescent="0.25">
      <c r="A338" t="s">
        <v>222</v>
      </c>
      <c r="B338" t="s">
        <v>103</v>
      </c>
      <c r="C338" t="s">
        <v>55</v>
      </c>
      <c r="D338">
        <v>2</v>
      </c>
      <c r="E338">
        <v>2030</v>
      </c>
      <c r="F338">
        <v>1</v>
      </c>
      <c r="H338" t="s">
        <v>10</v>
      </c>
      <c r="I338" t="s">
        <v>91</v>
      </c>
      <c r="J338" t="s">
        <v>16</v>
      </c>
      <c r="K338">
        <v>2</v>
      </c>
      <c r="L338">
        <v>2018</v>
      </c>
      <c r="M338">
        <v>1</v>
      </c>
    </row>
    <row r="339" spans="1:13" x14ac:dyDescent="0.25">
      <c r="A339" t="s">
        <v>222</v>
      </c>
      <c r="B339" t="s">
        <v>103</v>
      </c>
      <c r="C339" t="s">
        <v>55</v>
      </c>
      <c r="D339">
        <v>3</v>
      </c>
      <c r="E339">
        <v>2030</v>
      </c>
      <c r="F339">
        <v>1</v>
      </c>
      <c r="H339" t="s">
        <v>10</v>
      </c>
      <c r="I339" t="s">
        <v>91</v>
      </c>
      <c r="J339" t="s">
        <v>16</v>
      </c>
      <c r="K339">
        <v>2</v>
      </c>
      <c r="L339">
        <v>2025</v>
      </c>
      <c r="M339">
        <v>1</v>
      </c>
    </row>
    <row r="340" spans="1:13" x14ac:dyDescent="0.25">
      <c r="A340" t="s">
        <v>222</v>
      </c>
      <c r="B340" t="s">
        <v>103</v>
      </c>
      <c r="C340" t="s">
        <v>55</v>
      </c>
      <c r="D340">
        <v>1</v>
      </c>
      <c r="E340">
        <v>2035</v>
      </c>
      <c r="F340">
        <v>1</v>
      </c>
      <c r="H340" t="s">
        <v>10</v>
      </c>
      <c r="I340" t="s">
        <v>91</v>
      </c>
      <c r="J340" t="s">
        <v>16</v>
      </c>
      <c r="K340">
        <v>2</v>
      </c>
      <c r="L340">
        <v>2030</v>
      </c>
      <c r="M340">
        <v>1</v>
      </c>
    </row>
    <row r="341" spans="1:13" x14ac:dyDescent="0.25">
      <c r="A341" t="s">
        <v>222</v>
      </c>
      <c r="B341" t="s">
        <v>103</v>
      </c>
      <c r="C341" t="s">
        <v>55</v>
      </c>
      <c r="D341">
        <v>2</v>
      </c>
      <c r="E341">
        <v>2035</v>
      </c>
      <c r="F341">
        <v>1</v>
      </c>
      <c r="H341" t="s">
        <v>10</v>
      </c>
      <c r="I341" t="s">
        <v>91</v>
      </c>
      <c r="J341" t="s">
        <v>16</v>
      </c>
      <c r="K341">
        <v>2</v>
      </c>
      <c r="L341">
        <v>2035</v>
      </c>
      <c r="M341">
        <v>1</v>
      </c>
    </row>
    <row r="342" spans="1:13" x14ac:dyDescent="0.25">
      <c r="A342" t="s">
        <v>222</v>
      </c>
      <c r="B342" t="s">
        <v>103</v>
      </c>
      <c r="C342" t="s">
        <v>55</v>
      </c>
      <c r="D342">
        <v>3</v>
      </c>
      <c r="E342">
        <v>2035</v>
      </c>
      <c r="F342">
        <v>1</v>
      </c>
      <c r="H342" t="s">
        <v>10</v>
      </c>
      <c r="I342" t="s">
        <v>91</v>
      </c>
      <c r="J342" t="s">
        <v>16</v>
      </c>
      <c r="K342">
        <v>2</v>
      </c>
      <c r="L342">
        <v>2040</v>
      </c>
      <c r="M342">
        <v>1</v>
      </c>
    </row>
    <row r="343" spans="1:13" x14ac:dyDescent="0.25">
      <c r="A343" t="s">
        <v>222</v>
      </c>
      <c r="B343" t="s">
        <v>103</v>
      </c>
      <c r="C343" t="s">
        <v>55</v>
      </c>
      <c r="D343">
        <v>1</v>
      </c>
      <c r="E343">
        <v>2040</v>
      </c>
      <c r="F343">
        <v>1</v>
      </c>
      <c r="H343" t="s">
        <v>10</v>
      </c>
      <c r="I343" t="s">
        <v>91</v>
      </c>
      <c r="J343" t="s">
        <v>16</v>
      </c>
      <c r="K343">
        <v>2</v>
      </c>
      <c r="L343">
        <v>2045</v>
      </c>
      <c r="M343">
        <v>1</v>
      </c>
    </row>
    <row r="344" spans="1:13" x14ac:dyDescent="0.25">
      <c r="A344" t="s">
        <v>222</v>
      </c>
      <c r="B344" t="s">
        <v>103</v>
      </c>
      <c r="C344" t="s">
        <v>55</v>
      </c>
      <c r="D344">
        <v>2</v>
      </c>
      <c r="E344">
        <v>2040</v>
      </c>
      <c r="F344">
        <v>1</v>
      </c>
      <c r="H344" t="s">
        <v>10</v>
      </c>
      <c r="I344" t="s">
        <v>91</v>
      </c>
      <c r="J344" t="s">
        <v>16</v>
      </c>
      <c r="K344">
        <v>2</v>
      </c>
      <c r="L344">
        <v>2050</v>
      </c>
      <c r="M344">
        <v>1</v>
      </c>
    </row>
    <row r="345" spans="1:13" x14ac:dyDescent="0.25">
      <c r="A345" t="s">
        <v>222</v>
      </c>
      <c r="B345" t="s">
        <v>103</v>
      </c>
      <c r="C345" t="s">
        <v>55</v>
      </c>
      <c r="D345">
        <v>3</v>
      </c>
      <c r="E345">
        <v>2040</v>
      </c>
      <c r="F345">
        <v>1</v>
      </c>
      <c r="H345" t="s">
        <v>10</v>
      </c>
      <c r="I345" t="s">
        <v>93</v>
      </c>
      <c r="J345" t="s">
        <v>16</v>
      </c>
      <c r="K345">
        <v>2</v>
      </c>
      <c r="L345">
        <v>2018</v>
      </c>
      <c r="M345">
        <v>1</v>
      </c>
    </row>
    <row r="346" spans="1:13" x14ac:dyDescent="0.25">
      <c r="A346" t="s">
        <v>222</v>
      </c>
      <c r="B346" t="s">
        <v>103</v>
      </c>
      <c r="C346" t="s">
        <v>55</v>
      </c>
      <c r="D346">
        <v>1</v>
      </c>
      <c r="E346">
        <v>2045</v>
      </c>
      <c r="F346">
        <v>1</v>
      </c>
      <c r="H346" t="s">
        <v>10</v>
      </c>
      <c r="I346" t="s">
        <v>93</v>
      </c>
      <c r="J346" t="s">
        <v>16</v>
      </c>
      <c r="K346">
        <v>2</v>
      </c>
      <c r="L346">
        <v>2025</v>
      </c>
      <c r="M346">
        <v>1</v>
      </c>
    </row>
    <row r="347" spans="1:13" x14ac:dyDescent="0.25">
      <c r="A347" t="s">
        <v>222</v>
      </c>
      <c r="B347" t="s">
        <v>103</v>
      </c>
      <c r="C347" t="s">
        <v>55</v>
      </c>
      <c r="D347">
        <v>2</v>
      </c>
      <c r="E347">
        <v>2045</v>
      </c>
      <c r="F347">
        <v>1</v>
      </c>
      <c r="H347" t="s">
        <v>10</v>
      </c>
      <c r="I347" t="s">
        <v>93</v>
      </c>
      <c r="J347" t="s">
        <v>16</v>
      </c>
      <c r="K347">
        <v>2</v>
      </c>
      <c r="L347">
        <v>2030</v>
      </c>
      <c r="M347">
        <v>1</v>
      </c>
    </row>
    <row r="348" spans="1:13" x14ac:dyDescent="0.25">
      <c r="A348" t="s">
        <v>222</v>
      </c>
      <c r="B348" t="s">
        <v>103</v>
      </c>
      <c r="C348" t="s">
        <v>55</v>
      </c>
      <c r="D348">
        <v>3</v>
      </c>
      <c r="E348">
        <v>2045</v>
      </c>
      <c r="F348">
        <v>1</v>
      </c>
      <c r="H348" t="s">
        <v>10</v>
      </c>
      <c r="I348" t="s">
        <v>93</v>
      </c>
      <c r="J348" t="s">
        <v>16</v>
      </c>
      <c r="K348">
        <v>2</v>
      </c>
      <c r="L348">
        <v>2035</v>
      </c>
      <c r="M348">
        <v>1</v>
      </c>
    </row>
    <row r="349" spans="1:13" x14ac:dyDescent="0.25">
      <c r="A349" t="s">
        <v>222</v>
      </c>
      <c r="B349" t="s">
        <v>103</v>
      </c>
      <c r="C349" t="s">
        <v>55</v>
      </c>
      <c r="D349">
        <v>1</v>
      </c>
      <c r="E349">
        <v>2050</v>
      </c>
      <c r="F349">
        <v>1</v>
      </c>
      <c r="H349" t="s">
        <v>10</v>
      </c>
      <c r="I349" t="s">
        <v>93</v>
      </c>
      <c r="J349" t="s">
        <v>16</v>
      </c>
      <c r="K349">
        <v>2</v>
      </c>
      <c r="L349">
        <v>2040</v>
      </c>
      <c r="M349">
        <v>1</v>
      </c>
    </row>
    <row r="350" spans="1:13" x14ac:dyDescent="0.25">
      <c r="A350" t="s">
        <v>222</v>
      </c>
      <c r="B350" t="s">
        <v>103</v>
      </c>
      <c r="C350" t="s">
        <v>55</v>
      </c>
      <c r="D350">
        <v>2</v>
      </c>
      <c r="E350">
        <v>2050</v>
      </c>
      <c r="F350">
        <v>1</v>
      </c>
      <c r="H350" t="s">
        <v>10</v>
      </c>
      <c r="I350" t="s">
        <v>93</v>
      </c>
      <c r="J350" t="s">
        <v>16</v>
      </c>
      <c r="K350">
        <v>2</v>
      </c>
      <c r="L350">
        <v>2045</v>
      </c>
      <c r="M350">
        <v>1</v>
      </c>
    </row>
    <row r="351" spans="1:13" x14ac:dyDescent="0.25">
      <c r="A351" t="s">
        <v>222</v>
      </c>
      <c r="B351" t="s">
        <v>103</v>
      </c>
      <c r="C351" t="s">
        <v>55</v>
      </c>
      <c r="D351">
        <v>3</v>
      </c>
      <c r="E351">
        <v>2050</v>
      </c>
      <c r="F351">
        <v>1</v>
      </c>
      <c r="H351" t="s">
        <v>10</v>
      </c>
      <c r="I351" t="s">
        <v>93</v>
      </c>
      <c r="J351" t="s">
        <v>16</v>
      </c>
      <c r="K351">
        <v>2</v>
      </c>
      <c r="L351">
        <v>2050</v>
      </c>
      <c r="M351">
        <v>1</v>
      </c>
    </row>
    <row r="352" spans="1:13" hidden="1" x14ac:dyDescent="0.25">
      <c r="A352" t="s">
        <v>222</v>
      </c>
      <c r="B352" t="s">
        <v>104</v>
      </c>
      <c r="C352" t="s">
        <v>55</v>
      </c>
      <c r="D352">
        <v>1</v>
      </c>
      <c r="E352">
        <v>2018</v>
      </c>
      <c r="F352">
        <v>1</v>
      </c>
      <c r="H352" t="s">
        <v>10</v>
      </c>
      <c r="I352" t="s">
        <v>95</v>
      </c>
      <c r="J352" t="s">
        <v>55</v>
      </c>
      <c r="K352">
        <v>1</v>
      </c>
      <c r="L352">
        <v>2018</v>
      </c>
      <c r="M352">
        <v>1</v>
      </c>
    </row>
    <row r="353" spans="1:13" hidden="1" x14ac:dyDescent="0.25">
      <c r="A353" t="s">
        <v>222</v>
      </c>
      <c r="B353" t="s">
        <v>104</v>
      </c>
      <c r="C353" t="s">
        <v>55</v>
      </c>
      <c r="D353">
        <v>1</v>
      </c>
      <c r="E353">
        <v>2025</v>
      </c>
      <c r="F353">
        <v>1</v>
      </c>
      <c r="H353" t="s">
        <v>10</v>
      </c>
      <c r="I353" t="s">
        <v>95</v>
      </c>
      <c r="J353" t="s">
        <v>55</v>
      </c>
      <c r="K353">
        <v>2</v>
      </c>
      <c r="L353">
        <v>2018</v>
      </c>
      <c r="M353">
        <v>1</v>
      </c>
    </row>
    <row r="354" spans="1:13" hidden="1" x14ac:dyDescent="0.25">
      <c r="A354" t="s">
        <v>222</v>
      </c>
      <c r="B354" t="s">
        <v>104</v>
      </c>
      <c r="C354" t="s">
        <v>55</v>
      </c>
      <c r="D354">
        <v>1</v>
      </c>
      <c r="E354">
        <v>2030</v>
      </c>
      <c r="F354">
        <v>1</v>
      </c>
      <c r="H354" t="s">
        <v>10</v>
      </c>
      <c r="I354" t="s">
        <v>95</v>
      </c>
      <c r="J354" t="s">
        <v>55</v>
      </c>
      <c r="K354">
        <v>3</v>
      </c>
      <c r="L354">
        <v>2018</v>
      </c>
      <c r="M354">
        <v>1</v>
      </c>
    </row>
    <row r="355" spans="1:13" hidden="1" x14ac:dyDescent="0.25">
      <c r="A355" t="s">
        <v>222</v>
      </c>
      <c r="B355" t="s">
        <v>104</v>
      </c>
      <c r="C355" t="s">
        <v>55</v>
      </c>
      <c r="D355">
        <v>1</v>
      </c>
      <c r="E355">
        <v>2035</v>
      </c>
      <c r="F355">
        <v>1</v>
      </c>
      <c r="H355" t="s">
        <v>10</v>
      </c>
      <c r="I355" t="s">
        <v>95</v>
      </c>
      <c r="J355" t="s">
        <v>55</v>
      </c>
      <c r="K355">
        <v>1</v>
      </c>
      <c r="L355">
        <v>2025</v>
      </c>
      <c r="M355">
        <v>1</v>
      </c>
    </row>
    <row r="356" spans="1:13" hidden="1" x14ac:dyDescent="0.25">
      <c r="A356" t="s">
        <v>222</v>
      </c>
      <c r="B356" t="s">
        <v>104</v>
      </c>
      <c r="C356" t="s">
        <v>55</v>
      </c>
      <c r="D356">
        <v>1</v>
      </c>
      <c r="E356">
        <v>2040</v>
      </c>
      <c r="F356">
        <v>1</v>
      </c>
      <c r="H356" t="s">
        <v>10</v>
      </c>
      <c r="I356" t="s">
        <v>95</v>
      </c>
      <c r="J356" t="s">
        <v>55</v>
      </c>
      <c r="K356">
        <v>2</v>
      </c>
      <c r="L356">
        <v>2025</v>
      </c>
      <c r="M356">
        <v>1</v>
      </c>
    </row>
    <row r="357" spans="1:13" hidden="1" x14ac:dyDescent="0.25">
      <c r="A357" t="s">
        <v>222</v>
      </c>
      <c r="B357" t="s">
        <v>104</v>
      </c>
      <c r="C357" t="s">
        <v>55</v>
      </c>
      <c r="D357">
        <v>1</v>
      </c>
      <c r="E357">
        <v>2045</v>
      </c>
      <c r="F357">
        <v>1</v>
      </c>
      <c r="H357" t="s">
        <v>10</v>
      </c>
      <c r="I357" t="s">
        <v>95</v>
      </c>
      <c r="J357" t="s">
        <v>55</v>
      </c>
      <c r="K357">
        <v>3</v>
      </c>
      <c r="L357">
        <v>2025</v>
      </c>
      <c r="M357">
        <v>1</v>
      </c>
    </row>
    <row r="358" spans="1:13" hidden="1" x14ac:dyDescent="0.25">
      <c r="A358" t="s">
        <v>222</v>
      </c>
      <c r="B358" t="s">
        <v>104</v>
      </c>
      <c r="C358" t="s">
        <v>55</v>
      </c>
      <c r="D358">
        <v>1</v>
      </c>
      <c r="E358">
        <v>2050</v>
      </c>
      <c r="F358">
        <v>1</v>
      </c>
      <c r="H358" t="s">
        <v>10</v>
      </c>
      <c r="I358" t="s">
        <v>95</v>
      </c>
      <c r="J358" t="s">
        <v>55</v>
      </c>
      <c r="K358">
        <v>1</v>
      </c>
      <c r="L358">
        <v>2030</v>
      </c>
      <c r="M358">
        <v>1</v>
      </c>
    </row>
    <row r="359" spans="1:13" hidden="1" x14ac:dyDescent="0.25">
      <c r="A359" t="s">
        <v>222</v>
      </c>
      <c r="B359" t="s">
        <v>105</v>
      </c>
      <c r="C359" t="s">
        <v>55</v>
      </c>
      <c r="D359">
        <v>1</v>
      </c>
      <c r="E359">
        <v>2018</v>
      </c>
      <c r="F359">
        <v>1</v>
      </c>
      <c r="H359" t="s">
        <v>10</v>
      </c>
      <c r="I359" t="s">
        <v>95</v>
      </c>
      <c r="J359" t="s">
        <v>55</v>
      </c>
      <c r="K359">
        <v>2</v>
      </c>
      <c r="L359">
        <v>2030</v>
      </c>
      <c r="M359">
        <v>1</v>
      </c>
    </row>
    <row r="360" spans="1:13" hidden="1" x14ac:dyDescent="0.25">
      <c r="A360" t="s">
        <v>222</v>
      </c>
      <c r="B360" t="s">
        <v>105</v>
      </c>
      <c r="C360" t="s">
        <v>55</v>
      </c>
      <c r="D360">
        <v>1</v>
      </c>
      <c r="E360">
        <v>2025</v>
      </c>
      <c r="F360">
        <v>1</v>
      </c>
      <c r="H360" t="s">
        <v>10</v>
      </c>
      <c r="I360" t="s">
        <v>95</v>
      </c>
      <c r="J360" t="s">
        <v>55</v>
      </c>
      <c r="K360">
        <v>3</v>
      </c>
      <c r="L360">
        <v>2030</v>
      </c>
      <c r="M360">
        <v>1</v>
      </c>
    </row>
    <row r="361" spans="1:13" hidden="1" x14ac:dyDescent="0.25">
      <c r="A361" t="s">
        <v>222</v>
      </c>
      <c r="B361" t="s">
        <v>105</v>
      </c>
      <c r="C361" t="s">
        <v>55</v>
      </c>
      <c r="D361">
        <v>1</v>
      </c>
      <c r="E361">
        <v>2030</v>
      </c>
      <c r="F361">
        <v>1</v>
      </c>
      <c r="H361" t="s">
        <v>10</v>
      </c>
      <c r="I361" t="s">
        <v>95</v>
      </c>
      <c r="J361" t="s">
        <v>55</v>
      </c>
      <c r="K361">
        <v>1</v>
      </c>
      <c r="L361">
        <v>2035</v>
      </c>
      <c r="M361">
        <v>1</v>
      </c>
    </row>
    <row r="362" spans="1:13" hidden="1" x14ac:dyDescent="0.25">
      <c r="A362" t="s">
        <v>222</v>
      </c>
      <c r="B362" t="s">
        <v>105</v>
      </c>
      <c r="C362" t="s">
        <v>55</v>
      </c>
      <c r="D362">
        <v>1</v>
      </c>
      <c r="E362">
        <v>2035</v>
      </c>
      <c r="F362">
        <v>1</v>
      </c>
      <c r="H362" t="s">
        <v>10</v>
      </c>
      <c r="I362" t="s">
        <v>95</v>
      </c>
      <c r="J362" t="s">
        <v>55</v>
      </c>
      <c r="K362">
        <v>2</v>
      </c>
      <c r="L362">
        <v>2035</v>
      </c>
      <c r="M362">
        <v>1</v>
      </c>
    </row>
    <row r="363" spans="1:13" hidden="1" x14ac:dyDescent="0.25">
      <c r="A363" t="s">
        <v>222</v>
      </c>
      <c r="B363" t="s">
        <v>105</v>
      </c>
      <c r="C363" t="s">
        <v>55</v>
      </c>
      <c r="D363">
        <v>1</v>
      </c>
      <c r="E363">
        <v>2040</v>
      </c>
      <c r="F363">
        <v>1</v>
      </c>
      <c r="H363" t="s">
        <v>10</v>
      </c>
      <c r="I363" t="s">
        <v>95</v>
      </c>
      <c r="J363" t="s">
        <v>55</v>
      </c>
      <c r="K363">
        <v>3</v>
      </c>
      <c r="L363">
        <v>2035</v>
      </c>
      <c r="M363">
        <v>1</v>
      </c>
    </row>
    <row r="364" spans="1:13" hidden="1" x14ac:dyDescent="0.25">
      <c r="A364" t="s">
        <v>222</v>
      </c>
      <c r="B364" t="s">
        <v>105</v>
      </c>
      <c r="C364" t="s">
        <v>55</v>
      </c>
      <c r="D364">
        <v>1</v>
      </c>
      <c r="E364">
        <v>2045</v>
      </c>
      <c r="F364">
        <v>1</v>
      </c>
      <c r="H364" t="s">
        <v>10</v>
      </c>
      <c r="I364" t="s">
        <v>95</v>
      </c>
      <c r="J364" t="s">
        <v>55</v>
      </c>
      <c r="K364">
        <v>1</v>
      </c>
      <c r="L364">
        <v>2040</v>
      </c>
      <c r="M364">
        <v>1</v>
      </c>
    </row>
    <row r="365" spans="1:13" hidden="1" x14ac:dyDescent="0.25">
      <c r="A365" t="s">
        <v>222</v>
      </c>
      <c r="B365" t="s">
        <v>105</v>
      </c>
      <c r="C365" t="s">
        <v>55</v>
      </c>
      <c r="D365">
        <v>1</v>
      </c>
      <c r="E365">
        <v>2050</v>
      </c>
      <c r="F365">
        <v>1</v>
      </c>
      <c r="H365" t="s">
        <v>10</v>
      </c>
      <c r="I365" t="s">
        <v>95</v>
      </c>
      <c r="J365" t="s">
        <v>55</v>
      </c>
      <c r="K365">
        <v>2</v>
      </c>
      <c r="L365">
        <v>2040</v>
      </c>
      <c r="M365">
        <v>1</v>
      </c>
    </row>
    <row r="366" spans="1:13" hidden="1" x14ac:dyDescent="0.25">
      <c r="A366" t="s">
        <v>222</v>
      </c>
      <c r="B366" t="s">
        <v>106</v>
      </c>
      <c r="C366" t="s">
        <v>55</v>
      </c>
      <c r="D366">
        <v>1</v>
      </c>
      <c r="E366">
        <v>2018</v>
      </c>
      <c r="F366">
        <v>1</v>
      </c>
      <c r="H366" t="s">
        <v>10</v>
      </c>
      <c r="I366" t="s">
        <v>95</v>
      </c>
      <c r="J366" t="s">
        <v>55</v>
      </c>
      <c r="K366">
        <v>3</v>
      </c>
      <c r="L366">
        <v>2040</v>
      </c>
      <c r="M366">
        <v>1</v>
      </c>
    </row>
    <row r="367" spans="1:13" hidden="1" x14ac:dyDescent="0.25">
      <c r="A367" t="s">
        <v>222</v>
      </c>
      <c r="B367" t="s">
        <v>106</v>
      </c>
      <c r="C367" t="s">
        <v>55</v>
      </c>
      <c r="D367">
        <v>2</v>
      </c>
      <c r="E367">
        <v>2018</v>
      </c>
      <c r="F367">
        <v>1</v>
      </c>
      <c r="H367" t="s">
        <v>10</v>
      </c>
      <c r="I367" t="s">
        <v>95</v>
      </c>
      <c r="J367" t="s">
        <v>55</v>
      </c>
      <c r="K367">
        <v>1</v>
      </c>
      <c r="L367">
        <v>2045</v>
      </c>
      <c r="M367">
        <v>1</v>
      </c>
    </row>
    <row r="368" spans="1:13" hidden="1" x14ac:dyDescent="0.25">
      <c r="A368" t="s">
        <v>222</v>
      </c>
      <c r="B368" t="s">
        <v>106</v>
      </c>
      <c r="C368" t="s">
        <v>55</v>
      </c>
      <c r="D368">
        <v>3</v>
      </c>
      <c r="E368">
        <v>2018</v>
      </c>
      <c r="F368">
        <v>1</v>
      </c>
      <c r="H368" t="s">
        <v>10</v>
      </c>
      <c r="I368" t="s">
        <v>95</v>
      </c>
      <c r="J368" t="s">
        <v>55</v>
      </c>
      <c r="K368">
        <v>2</v>
      </c>
      <c r="L368">
        <v>2045</v>
      </c>
      <c r="M368">
        <v>1</v>
      </c>
    </row>
    <row r="369" spans="1:13" hidden="1" x14ac:dyDescent="0.25">
      <c r="A369" t="s">
        <v>222</v>
      </c>
      <c r="B369" t="s">
        <v>106</v>
      </c>
      <c r="C369" t="s">
        <v>55</v>
      </c>
      <c r="D369">
        <v>1</v>
      </c>
      <c r="E369">
        <v>2025</v>
      </c>
      <c r="F369">
        <v>1</v>
      </c>
      <c r="H369" t="s">
        <v>10</v>
      </c>
      <c r="I369" t="s">
        <v>95</v>
      </c>
      <c r="J369" t="s">
        <v>55</v>
      </c>
      <c r="K369">
        <v>3</v>
      </c>
      <c r="L369">
        <v>2045</v>
      </c>
      <c r="M369">
        <v>1</v>
      </c>
    </row>
    <row r="370" spans="1:13" hidden="1" x14ac:dyDescent="0.25">
      <c r="A370" t="s">
        <v>222</v>
      </c>
      <c r="B370" t="s">
        <v>106</v>
      </c>
      <c r="C370" t="s">
        <v>55</v>
      </c>
      <c r="D370">
        <v>2</v>
      </c>
      <c r="E370">
        <v>2025</v>
      </c>
      <c r="F370">
        <v>1</v>
      </c>
      <c r="H370" t="s">
        <v>10</v>
      </c>
      <c r="I370" t="s">
        <v>95</v>
      </c>
      <c r="J370" t="s">
        <v>55</v>
      </c>
      <c r="K370">
        <v>1</v>
      </c>
      <c r="L370">
        <v>2050</v>
      </c>
      <c r="M370">
        <v>1</v>
      </c>
    </row>
    <row r="371" spans="1:13" hidden="1" x14ac:dyDescent="0.25">
      <c r="A371" t="s">
        <v>222</v>
      </c>
      <c r="B371" t="s">
        <v>106</v>
      </c>
      <c r="C371" t="s">
        <v>55</v>
      </c>
      <c r="D371">
        <v>3</v>
      </c>
      <c r="E371">
        <v>2025</v>
      </c>
      <c r="F371">
        <v>1</v>
      </c>
      <c r="H371" t="s">
        <v>10</v>
      </c>
      <c r="I371" t="s">
        <v>95</v>
      </c>
      <c r="J371" t="s">
        <v>55</v>
      </c>
      <c r="K371">
        <v>2</v>
      </c>
      <c r="L371">
        <v>2050</v>
      </c>
      <c r="M371">
        <v>1</v>
      </c>
    </row>
    <row r="372" spans="1:13" hidden="1" x14ac:dyDescent="0.25">
      <c r="A372" t="s">
        <v>222</v>
      </c>
      <c r="B372" t="s">
        <v>106</v>
      </c>
      <c r="C372" t="s">
        <v>55</v>
      </c>
      <c r="D372">
        <v>1</v>
      </c>
      <c r="E372">
        <v>2030</v>
      </c>
      <c r="F372">
        <v>1</v>
      </c>
      <c r="H372" t="s">
        <v>10</v>
      </c>
      <c r="I372" t="s">
        <v>95</v>
      </c>
      <c r="J372" t="s">
        <v>55</v>
      </c>
      <c r="K372">
        <v>3</v>
      </c>
      <c r="L372">
        <v>2050</v>
      </c>
      <c r="M372">
        <v>1</v>
      </c>
    </row>
    <row r="373" spans="1:13" hidden="1" x14ac:dyDescent="0.25">
      <c r="A373" t="s">
        <v>222</v>
      </c>
      <c r="B373" t="s">
        <v>106</v>
      </c>
      <c r="C373" t="s">
        <v>55</v>
      </c>
      <c r="D373">
        <v>2</v>
      </c>
      <c r="E373">
        <v>2030</v>
      </c>
      <c r="F373">
        <v>1</v>
      </c>
      <c r="H373" t="s">
        <v>10</v>
      </c>
      <c r="I373" t="s">
        <v>97</v>
      </c>
      <c r="J373" t="s">
        <v>55</v>
      </c>
      <c r="K373">
        <v>1</v>
      </c>
      <c r="L373">
        <v>2018</v>
      </c>
      <c r="M373">
        <v>1</v>
      </c>
    </row>
    <row r="374" spans="1:13" hidden="1" x14ac:dyDescent="0.25">
      <c r="A374" t="s">
        <v>222</v>
      </c>
      <c r="B374" t="s">
        <v>106</v>
      </c>
      <c r="C374" t="s">
        <v>55</v>
      </c>
      <c r="D374">
        <v>3</v>
      </c>
      <c r="E374">
        <v>2030</v>
      </c>
      <c r="F374">
        <v>1</v>
      </c>
      <c r="H374" t="s">
        <v>10</v>
      </c>
      <c r="I374" t="s">
        <v>97</v>
      </c>
      <c r="J374" t="s">
        <v>55</v>
      </c>
      <c r="K374">
        <v>1</v>
      </c>
      <c r="L374">
        <v>2025</v>
      </c>
      <c r="M374">
        <v>1</v>
      </c>
    </row>
    <row r="375" spans="1:13" hidden="1" x14ac:dyDescent="0.25">
      <c r="A375" t="s">
        <v>222</v>
      </c>
      <c r="B375" t="s">
        <v>106</v>
      </c>
      <c r="C375" t="s">
        <v>55</v>
      </c>
      <c r="D375">
        <v>1</v>
      </c>
      <c r="E375">
        <v>2035</v>
      </c>
      <c r="F375">
        <v>1</v>
      </c>
      <c r="H375" t="s">
        <v>10</v>
      </c>
      <c r="I375" t="s">
        <v>97</v>
      </c>
      <c r="J375" t="s">
        <v>55</v>
      </c>
      <c r="K375">
        <v>1</v>
      </c>
      <c r="L375">
        <v>2030</v>
      </c>
      <c r="M375">
        <v>1</v>
      </c>
    </row>
    <row r="376" spans="1:13" hidden="1" x14ac:dyDescent="0.25">
      <c r="A376" t="s">
        <v>222</v>
      </c>
      <c r="B376" t="s">
        <v>106</v>
      </c>
      <c r="C376" t="s">
        <v>55</v>
      </c>
      <c r="D376">
        <v>2</v>
      </c>
      <c r="E376">
        <v>2035</v>
      </c>
      <c r="F376">
        <v>1</v>
      </c>
      <c r="H376" t="s">
        <v>10</v>
      </c>
      <c r="I376" t="s">
        <v>97</v>
      </c>
      <c r="J376" t="s">
        <v>55</v>
      </c>
      <c r="K376">
        <v>1</v>
      </c>
      <c r="L376">
        <v>2035</v>
      </c>
      <c r="M376">
        <v>1</v>
      </c>
    </row>
    <row r="377" spans="1:13" hidden="1" x14ac:dyDescent="0.25">
      <c r="A377" t="s">
        <v>222</v>
      </c>
      <c r="B377" t="s">
        <v>106</v>
      </c>
      <c r="C377" t="s">
        <v>55</v>
      </c>
      <c r="D377">
        <v>3</v>
      </c>
      <c r="E377">
        <v>2035</v>
      </c>
      <c r="F377">
        <v>1</v>
      </c>
      <c r="H377" t="s">
        <v>10</v>
      </c>
      <c r="I377" t="s">
        <v>97</v>
      </c>
      <c r="J377" t="s">
        <v>55</v>
      </c>
      <c r="K377">
        <v>1</v>
      </c>
      <c r="L377">
        <v>2040</v>
      </c>
      <c r="M377">
        <v>1</v>
      </c>
    </row>
    <row r="378" spans="1:13" hidden="1" x14ac:dyDescent="0.25">
      <c r="A378" t="s">
        <v>222</v>
      </c>
      <c r="B378" t="s">
        <v>106</v>
      </c>
      <c r="C378" t="s">
        <v>55</v>
      </c>
      <c r="D378">
        <v>1</v>
      </c>
      <c r="E378">
        <v>2040</v>
      </c>
      <c r="F378">
        <v>1</v>
      </c>
      <c r="H378" t="s">
        <v>10</v>
      </c>
      <c r="I378" t="s">
        <v>97</v>
      </c>
      <c r="J378" t="s">
        <v>55</v>
      </c>
      <c r="K378">
        <v>1</v>
      </c>
      <c r="L378">
        <v>2045</v>
      </c>
      <c r="M378">
        <v>1</v>
      </c>
    </row>
    <row r="379" spans="1:13" hidden="1" x14ac:dyDescent="0.25">
      <c r="A379" t="s">
        <v>222</v>
      </c>
      <c r="B379" t="s">
        <v>106</v>
      </c>
      <c r="C379" t="s">
        <v>55</v>
      </c>
      <c r="D379">
        <v>2</v>
      </c>
      <c r="E379">
        <v>2040</v>
      </c>
      <c r="F379">
        <v>1</v>
      </c>
      <c r="H379" t="s">
        <v>10</v>
      </c>
      <c r="I379" t="s">
        <v>97</v>
      </c>
      <c r="J379" t="s">
        <v>55</v>
      </c>
      <c r="K379">
        <v>1</v>
      </c>
      <c r="L379">
        <v>2050</v>
      </c>
      <c r="M379">
        <v>1</v>
      </c>
    </row>
    <row r="380" spans="1:13" hidden="1" x14ac:dyDescent="0.25">
      <c r="A380" t="s">
        <v>222</v>
      </c>
      <c r="B380" t="s">
        <v>106</v>
      </c>
      <c r="C380" t="s">
        <v>55</v>
      </c>
      <c r="D380">
        <v>3</v>
      </c>
      <c r="E380">
        <v>2040</v>
      </c>
      <c r="F380">
        <v>1</v>
      </c>
      <c r="H380" t="s">
        <v>10</v>
      </c>
      <c r="I380" t="s">
        <v>99</v>
      </c>
      <c r="J380" t="s">
        <v>55</v>
      </c>
      <c r="K380">
        <v>1</v>
      </c>
      <c r="L380">
        <v>2018</v>
      </c>
      <c r="M380">
        <v>1</v>
      </c>
    </row>
    <row r="381" spans="1:13" hidden="1" x14ac:dyDescent="0.25">
      <c r="A381" t="s">
        <v>222</v>
      </c>
      <c r="B381" t="s">
        <v>106</v>
      </c>
      <c r="C381" t="s">
        <v>55</v>
      </c>
      <c r="D381">
        <v>1</v>
      </c>
      <c r="E381">
        <v>2045</v>
      </c>
      <c r="F381">
        <v>1</v>
      </c>
      <c r="H381" t="s">
        <v>10</v>
      </c>
      <c r="I381" t="s">
        <v>99</v>
      </c>
      <c r="J381" t="s">
        <v>55</v>
      </c>
      <c r="K381">
        <v>1</v>
      </c>
      <c r="L381">
        <v>2025</v>
      </c>
      <c r="M381">
        <v>1</v>
      </c>
    </row>
    <row r="382" spans="1:13" hidden="1" x14ac:dyDescent="0.25">
      <c r="A382" t="s">
        <v>222</v>
      </c>
      <c r="B382" t="s">
        <v>106</v>
      </c>
      <c r="C382" t="s">
        <v>55</v>
      </c>
      <c r="D382">
        <v>2</v>
      </c>
      <c r="E382">
        <v>2045</v>
      </c>
      <c r="F382">
        <v>1</v>
      </c>
      <c r="H382" t="s">
        <v>10</v>
      </c>
      <c r="I382" t="s">
        <v>99</v>
      </c>
      <c r="J382" t="s">
        <v>55</v>
      </c>
      <c r="K382">
        <v>1</v>
      </c>
      <c r="L382">
        <v>2030</v>
      </c>
      <c r="M382">
        <v>1</v>
      </c>
    </row>
    <row r="383" spans="1:13" hidden="1" x14ac:dyDescent="0.25">
      <c r="A383" t="s">
        <v>222</v>
      </c>
      <c r="B383" t="s">
        <v>106</v>
      </c>
      <c r="C383" t="s">
        <v>55</v>
      </c>
      <c r="D383">
        <v>3</v>
      </c>
      <c r="E383">
        <v>2045</v>
      </c>
      <c r="F383">
        <v>1</v>
      </c>
      <c r="H383" t="s">
        <v>10</v>
      </c>
      <c r="I383" t="s">
        <v>99</v>
      </c>
      <c r="J383" t="s">
        <v>55</v>
      </c>
      <c r="K383">
        <v>1</v>
      </c>
      <c r="L383">
        <v>2035</v>
      </c>
      <c r="M383">
        <v>1</v>
      </c>
    </row>
    <row r="384" spans="1:13" hidden="1" x14ac:dyDescent="0.25">
      <c r="A384" t="s">
        <v>222</v>
      </c>
      <c r="B384" t="s">
        <v>106</v>
      </c>
      <c r="C384" t="s">
        <v>55</v>
      </c>
      <c r="D384">
        <v>1</v>
      </c>
      <c r="E384">
        <v>2050</v>
      </c>
      <c r="F384">
        <v>1</v>
      </c>
      <c r="H384" t="s">
        <v>10</v>
      </c>
      <c r="I384" t="s">
        <v>99</v>
      </c>
      <c r="J384" t="s">
        <v>55</v>
      </c>
      <c r="K384">
        <v>1</v>
      </c>
      <c r="L384">
        <v>2040</v>
      </c>
      <c r="M384">
        <v>1</v>
      </c>
    </row>
    <row r="385" spans="1:13" hidden="1" x14ac:dyDescent="0.25">
      <c r="A385" t="s">
        <v>222</v>
      </c>
      <c r="B385" t="s">
        <v>106</v>
      </c>
      <c r="C385" t="s">
        <v>55</v>
      </c>
      <c r="D385">
        <v>2</v>
      </c>
      <c r="E385">
        <v>2050</v>
      </c>
      <c r="F385">
        <v>1</v>
      </c>
      <c r="H385" t="s">
        <v>10</v>
      </c>
      <c r="I385" t="s">
        <v>99</v>
      </c>
      <c r="J385" t="s">
        <v>55</v>
      </c>
      <c r="K385">
        <v>1</v>
      </c>
      <c r="L385">
        <v>2045</v>
      </c>
      <c r="M385">
        <v>1</v>
      </c>
    </row>
    <row r="386" spans="1:13" hidden="1" x14ac:dyDescent="0.25">
      <c r="A386" t="s">
        <v>222</v>
      </c>
      <c r="B386" t="s">
        <v>106</v>
      </c>
      <c r="C386" t="s">
        <v>55</v>
      </c>
      <c r="D386">
        <v>3</v>
      </c>
      <c r="E386">
        <v>2050</v>
      </c>
      <c r="F386">
        <v>1</v>
      </c>
      <c r="H386" t="s">
        <v>10</v>
      </c>
      <c r="I386" t="s">
        <v>99</v>
      </c>
      <c r="J386" t="s">
        <v>55</v>
      </c>
      <c r="K386">
        <v>1</v>
      </c>
      <c r="L386">
        <v>2050</v>
      </c>
      <c r="M386">
        <v>1</v>
      </c>
    </row>
    <row r="387" spans="1:13" hidden="1" x14ac:dyDescent="0.25">
      <c r="A387" t="s">
        <v>222</v>
      </c>
      <c r="B387" t="s">
        <v>107</v>
      </c>
      <c r="C387" t="s">
        <v>55</v>
      </c>
      <c r="D387">
        <v>1</v>
      </c>
      <c r="E387">
        <v>2018</v>
      </c>
      <c r="F387">
        <v>1</v>
      </c>
      <c r="H387" t="s">
        <v>10</v>
      </c>
      <c r="I387" t="s">
        <v>101</v>
      </c>
      <c r="J387" t="s">
        <v>55</v>
      </c>
      <c r="K387">
        <v>1</v>
      </c>
      <c r="L387">
        <v>2018</v>
      </c>
      <c r="M387">
        <v>1</v>
      </c>
    </row>
    <row r="388" spans="1:13" hidden="1" x14ac:dyDescent="0.25">
      <c r="A388" t="s">
        <v>222</v>
      </c>
      <c r="B388" t="s">
        <v>107</v>
      </c>
      <c r="C388" t="s">
        <v>55</v>
      </c>
      <c r="D388">
        <v>1</v>
      </c>
      <c r="E388">
        <v>2025</v>
      </c>
      <c r="F388">
        <v>1</v>
      </c>
      <c r="H388" t="s">
        <v>10</v>
      </c>
      <c r="I388" t="s">
        <v>101</v>
      </c>
      <c r="J388" t="s">
        <v>55</v>
      </c>
      <c r="K388">
        <v>1</v>
      </c>
      <c r="L388">
        <v>2025</v>
      </c>
      <c r="M388">
        <v>1</v>
      </c>
    </row>
    <row r="389" spans="1:13" hidden="1" x14ac:dyDescent="0.25">
      <c r="A389" t="s">
        <v>222</v>
      </c>
      <c r="B389" t="s">
        <v>107</v>
      </c>
      <c r="C389" t="s">
        <v>55</v>
      </c>
      <c r="D389">
        <v>1</v>
      </c>
      <c r="E389">
        <v>2030</v>
      </c>
      <c r="F389">
        <v>1</v>
      </c>
      <c r="H389" t="s">
        <v>10</v>
      </c>
      <c r="I389" t="s">
        <v>101</v>
      </c>
      <c r="J389" t="s">
        <v>55</v>
      </c>
      <c r="K389">
        <v>1</v>
      </c>
      <c r="L389">
        <v>2030</v>
      </c>
      <c r="M389">
        <v>1</v>
      </c>
    </row>
    <row r="390" spans="1:13" hidden="1" x14ac:dyDescent="0.25">
      <c r="A390" t="s">
        <v>222</v>
      </c>
      <c r="B390" t="s">
        <v>107</v>
      </c>
      <c r="C390" t="s">
        <v>55</v>
      </c>
      <c r="D390">
        <v>1</v>
      </c>
      <c r="E390">
        <v>2035</v>
      </c>
      <c r="F390">
        <v>1</v>
      </c>
      <c r="H390" t="s">
        <v>10</v>
      </c>
      <c r="I390" t="s">
        <v>101</v>
      </c>
      <c r="J390" t="s">
        <v>55</v>
      </c>
      <c r="K390">
        <v>1</v>
      </c>
      <c r="L390">
        <v>2035</v>
      </c>
      <c r="M390">
        <v>1</v>
      </c>
    </row>
    <row r="391" spans="1:13" hidden="1" x14ac:dyDescent="0.25">
      <c r="A391" t="s">
        <v>222</v>
      </c>
      <c r="B391" t="s">
        <v>107</v>
      </c>
      <c r="C391" t="s">
        <v>55</v>
      </c>
      <c r="D391">
        <v>1</v>
      </c>
      <c r="E391">
        <v>2040</v>
      </c>
      <c r="F391">
        <v>1</v>
      </c>
      <c r="H391" t="s">
        <v>10</v>
      </c>
      <c r="I391" t="s">
        <v>101</v>
      </c>
      <c r="J391" t="s">
        <v>55</v>
      </c>
      <c r="K391">
        <v>1</v>
      </c>
      <c r="L391">
        <v>2040</v>
      </c>
      <c r="M391">
        <v>1</v>
      </c>
    </row>
    <row r="392" spans="1:13" hidden="1" x14ac:dyDescent="0.25">
      <c r="A392" t="s">
        <v>222</v>
      </c>
      <c r="B392" t="s">
        <v>107</v>
      </c>
      <c r="C392" t="s">
        <v>55</v>
      </c>
      <c r="D392">
        <v>1</v>
      </c>
      <c r="E392">
        <v>2045</v>
      </c>
      <c r="F392">
        <v>1</v>
      </c>
      <c r="H392" t="s">
        <v>10</v>
      </c>
      <c r="I392" t="s">
        <v>101</v>
      </c>
      <c r="J392" t="s">
        <v>55</v>
      </c>
      <c r="K392">
        <v>1</v>
      </c>
      <c r="L392">
        <v>2045</v>
      </c>
      <c r="M392">
        <v>1</v>
      </c>
    </row>
    <row r="393" spans="1:13" hidden="1" x14ac:dyDescent="0.25">
      <c r="A393" t="s">
        <v>222</v>
      </c>
      <c r="B393" t="s">
        <v>107</v>
      </c>
      <c r="C393" t="s">
        <v>55</v>
      </c>
      <c r="D393">
        <v>1</v>
      </c>
      <c r="E393">
        <v>2050</v>
      </c>
      <c r="F393">
        <v>1</v>
      </c>
      <c r="H393" t="s">
        <v>10</v>
      </c>
      <c r="I393" t="s">
        <v>101</v>
      </c>
      <c r="J393" t="s">
        <v>55</v>
      </c>
      <c r="K393">
        <v>1</v>
      </c>
      <c r="L393">
        <v>2050</v>
      </c>
      <c r="M393">
        <v>1</v>
      </c>
    </row>
    <row r="394" spans="1:13" hidden="1" x14ac:dyDescent="0.25">
      <c r="A394" t="s">
        <v>222</v>
      </c>
      <c r="B394" t="s">
        <v>108</v>
      </c>
      <c r="C394" t="s">
        <v>55</v>
      </c>
      <c r="D394">
        <v>1</v>
      </c>
      <c r="E394">
        <v>2018</v>
      </c>
      <c r="F394">
        <v>1</v>
      </c>
      <c r="H394" t="s">
        <v>10</v>
      </c>
      <c r="I394" t="s">
        <v>103</v>
      </c>
      <c r="J394" t="s">
        <v>55</v>
      </c>
      <c r="K394">
        <v>1</v>
      </c>
      <c r="L394">
        <v>2018</v>
      </c>
      <c r="M394">
        <v>1</v>
      </c>
    </row>
    <row r="395" spans="1:13" hidden="1" x14ac:dyDescent="0.25">
      <c r="A395" t="s">
        <v>222</v>
      </c>
      <c r="B395" t="s">
        <v>108</v>
      </c>
      <c r="C395" t="s">
        <v>55</v>
      </c>
      <c r="D395">
        <v>2</v>
      </c>
      <c r="E395">
        <v>2018</v>
      </c>
      <c r="F395">
        <v>1</v>
      </c>
      <c r="H395" t="s">
        <v>10</v>
      </c>
      <c r="I395" t="s">
        <v>103</v>
      </c>
      <c r="J395" t="s">
        <v>55</v>
      </c>
      <c r="K395">
        <v>2</v>
      </c>
      <c r="L395">
        <v>2018</v>
      </c>
      <c r="M395">
        <v>1</v>
      </c>
    </row>
    <row r="396" spans="1:13" hidden="1" x14ac:dyDescent="0.25">
      <c r="A396" t="s">
        <v>222</v>
      </c>
      <c r="B396" t="s">
        <v>108</v>
      </c>
      <c r="C396" t="s">
        <v>55</v>
      </c>
      <c r="D396">
        <v>1</v>
      </c>
      <c r="E396">
        <v>2025</v>
      </c>
      <c r="F396">
        <v>1</v>
      </c>
      <c r="H396" t="s">
        <v>10</v>
      </c>
      <c r="I396" t="s">
        <v>103</v>
      </c>
      <c r="J396" t="s">
        <v>55</v>
      </c>
      <c r="K396">
        <v>3</v>
      </c>
      <c r="L396">
        <v>2018</v>
      </c>
      <c r="M396">
        <v>1</v>
      </c>
    </row>
    <row r="397" spans="1:13" hidden="1" x14ac:dyDescent="0.25">
      <c r="A397" t="s">
        <v>222</v>
      </c>
      <c r="B397" t="s">
        <v>108</v>
      </c>
      <c r="C397" t="s">
        <v>55</v>
      </c>
      <c r="D397">
        <v>2</v>
      </c>
      <c r="E397">
        <v>2025</v>
      </c>
      <c r="F397">
        <v>1</v>
      </c>
      <c r="H397" t="s">
        <v>10</v>
      </c>
      <c r="I397" t="s">
        <v>103</v>
      </c>
      <c r="J397" t="s">
        <v>55</v>
      </c>
      <c r="K397">
        <v>1</v>
      </c>
      <c r="L397">
        <v>2025</v>
      </c>
      <c r="M397">
        <v>1</v>
      </c>
    </row>
    <row r="398" spans="1:13" hidden="1" x14ac:dyDescent="0.25">
      <c r="A398" t="s">
        <v>222</v>
      </c>
      <c r="B398" t="s">
        <v>108</v>
      </c>
      <c r="C398" t="s">
        <v>55</v>
      </c>
      <c r="D398">
        <v>1</v>
      </c>
      <c r="E398">
        <v>2030</v>
      </c>
      <c r="F398">
        <v>1</v>
      </c>
      <c r="H398" t="s">
        <v>10</v>
      </c>
      <c r="I398" t="s">
        <v>103</v>
      </c>
      <c r="J398" t="s">
        <v>55</v>
      </c>
      <c r="K398">
        <v>2</v>
      </c>
      <c r="L398">
        <v>2025</v>
      </c>
      <c r="M398">
        <v>1</v>
      </c>
    </row>
    <row r="399" spans="1:13" hidden="1" x14ac:dyDescent="0.25">
      <c r="A399" t="s">
        <v>222</v>
      </c>
      <c r="B399" t="s">
        <v>108</v>
      </c>
      <c r="C399" t="s">
        <v>55</v>
      </c>
      <c r="D399">
        <v>2</v>
      </c>
      <c r="E399">
        <v>2030</v>
      </c>
      <c r="F399">
        <v>1</v>
      </c>
      <c r="H399" t="s">
        <v>10</v>
      </c>
      <c r="I399" t="s">
        <v>103</v>
      </c>
      <c r="J399" t="s">
        <v>55</v>
      </c>
      <c r="K399">
        <v>3</v>
      </c>
      <c r="L399">
        <v>2025</v>
      </c>
      <c r="M399">
        <v>1</v>
      </c>
    </row>
    <row r="400" spans="1:13" hidden="1" x14ac:dyDescent="0.25">
      <c r="A400" t="s">
        <v>222</v>
      </c>
      <c r="B400" t="s">
        <v>108</v>
      </c>
      <c r="C400" t="s">
        <v>55</v>
      </c>
      <c r="D400">
        <v>1</v>
      </c>
      <c r="E400">
        <v>2035</v>
      </c>
      <c r="F400">
        <v>1</v>
      </c>
      <c r="H400" t="s">
        <v>10</v>
      </c>
      <c r="I400" t="s">
        <v>103</v>
      </c>
      <c r="J400" t="s">
        <v>55</v>
      </c>
      <c r="K400">
        <v>1</v>
      </c>
      <c r="L400">
        <v>2030</v>
      </c>
      <c r="M400">
        <v>1</v>
      </c>
    </row>
    <row r="401" spans="1:13" hidden="1" x14ac:dyDescent="0.25">
      <c r="A401" t="s">
        <v>222</v>
      </c>
      <c r="B401" t="s">
        <v>108</v>
      </c>
      <c r="C401" t="s">
        <v>55</v>
      </c>
      <c r="D401">
        <v>2</v>
      </c>
      <c r="E401">
        <v>2035</v>
      </c>
      <c r="F401">
        <v>1</v>
      </c>
      <c r="H401" t="s">
        <v>10</v>
      </c>
      <c r="I401" t="s">
        <v>103</v>
      </c>
      <c r="J401" t="s">
        <v>55</v>
      </c>
      <c r="K401">
        <v>2</v>
      </c>
      <c r="L401">
        <v>2030</v>
      </c>
      <c r="M401">
        <v>1</v>
      </c>
    </row>
    <row r="402" spans="1:13" hidden="1" x14ac:dyDescent="0.25">
      <c r="A402" t="s">
        <v>222</v>
      </c>
      <c r="B402" t="s">
        <v>108</v>
      </c>
      <c r="C402" t="s">
        <v>55</v>
      </c>
      <c r="D402">
        <v>1</v>
      </c>
      <c r="E402">
        <v>2040</v>
      </c>
      <c r="F402">
        <v>1</v>
      </c>
      <c r="H402" t="s">
        <v>10</v>
      </c>
      <c r="I402" t="s">
        <v>103</v>
      </c>
      <c r="J402" t="s">
        <v>55</v>
      </c>
      <c r="K402">
        <v>3</v>
      </c>
      <c r="L402">
        <v>2030</v>
      </c>
      <c r="M402">
        <v>1</v>
      </c>
    </row>
    <row r="403" spans="1:13" hidden="1" x14ac:dyDescent="0.25">
      <c r="A403" t="s">
        <v>222</v>
      </c>
      <c r="B403" t="s">
        <v>108</v>
      </c>
      <c r="C403" t="s">
        <v>55</v>
      </c>
      <c r="D403">
        <v>2</v>
      </c>
      <c r="E403">
        <v>2040</v>
      </c>
      <c r="F403">
        <v>1</v>
      </c>
      <c r="H403" t="s">
        <v>10</v>
      </c>
      <c r="I403" t="s">
        <v>103</v>
      </c>
      <c r="J403" t="s">
        <v>55</v>
      </c>
      <c r="K403">
        <v>1</v>
      </c>
      <c r="L403">
        <v>2035</v>
      </c>
      <c r="M403">
        <v>1</v>
      </c>
    </row>
    <row r="404" spans="1:13" hidden="1" x14ac:dyDescent="0.25">
      <c r="A404" t="s">
        <v>222</v>
      </c>
      <c r="B404" t="s">
        <v>108</v>
      </c>
      <c r="C404" t="s">
        <v>55</v>
      </c>
      <c r="D404">
        <v>1</v>
      </c>
      <c r="E404">
        <v>2045</v>
      </c>
      <c r="F404">
        <v>1</v>
      </c>
      <c r="H404" t="s">
        <v>10</v>
      </c>
      <c r="I404" t="s">
        <v>103</v>
      </c>
      <c r="J404" t="s">
        <v>55</v>
      </c>
      <c r="K404">
        <v>2</v>
      </c>
      <c r="L404">
        <v>2035</v>
      </c>
      <c r="M404">
        <v>1</v>
      </c>
    </row>
    <row r="405" spans="1:13" hidden="1" x14ac:dyDescent="0.25">
      <c r="A405" t="s">
        <v>222</v>
      </c>
      <c r="B405" t="s">
        <v>108</v>
      </c>
      <c r="C405" t="s">
        <v>55</v>
      </c>
      <c r="D405">
        <v>2</v>
      </c>
      <c r="E405">
        <v>2045</v>
      </c>
      <c r="F405">
        <v>1</v>
      </c>
      <c r="H405" t="s">
        <v>10</v>
      </c>
      <c r="I405" t="s">
        <v>103</v>
      </c>
      <c r="J405" t="s">
        <v>55</v>
      </c>
      <c r="K405">
        <v>3</v>
      </c>
      <c r="L405">
        <v>2035</v>
      </c>
      <c r="M405">
        <v>1</v>
      </c>
    </row>
    <row r="406" spans="1:13" hidden="1" x14ac:dyDescent="0.25">
      <c r="A406" t="s">
        <v>222</v>
      </c>
      <c r="B406" t="s">
        <v>108</v>
      </c>
      <c r="C406" t="s">
        <v>55</v>
      </c>
      <c r="D406">
        <v>1</v>
      </c>
      <c r="E406">
        <v>2050</v>
      </c>
      <c r="F406">
        <v>1</v>
      </c>
      <c r="H406" t="s">
        <v>10</v>
      </c>
      <c r="I406" t="s">
        <v>103</v>
      </c>
      <c r="J406" t="s">
        <v>55</v>
      </c>
      <c r="K406">
        <v>1</v>
      </c>
      <c r="L406">
        <v>2040</v>
      </c>
      <c r="M406">
        <v>1</v>
      </c>
    </row>
    <row r="407" spans="1:13" hidden="1" x14ac:dyDescent="0.25">
      <c r="A407" t="s">
        <v>222</v>
      </c>
      <c r="B407" t="s">
        <v>108</v>
      </c>
      <c r="C407" t="s">
        <v>55</v>
      </c>
      <c r="D407">
        <v>2</v>
      </c>
      <c r="E407">
        <v>2050</v>
      </c>
      <c r="F407">
        <v>1</v>
      </c>
      <c r="H407" t="s">
        <v>10</v>
      </c>
      <c r="I407" t="s">
        <v>103</v>
      </c>
      <c r="J407" t="s">
        <v>55</v>
      </c>
      <c r="K407">
        <v>2</v>
      </c>
      <c r="L407">
        <v>2040</v>
      </c>
      <c r="M407">
        <v>1</v>
      </c>
    </row>
    <row r="408" spans="1:13" hidden="1" x14ac:dyDescent="0.25">
      <c r="A408" t="s">
        <v>222</v>
      </c>
      <c r="B408" t="s">
        <v>109</v>
      </c>
      <c r="C408" t="s">
        <v>55</v>
      </c>
      <c r="D408">
        <v>1</v>
      </c>
      <c r="E408">
        <v>2018</v>
      </c>
      <c r="F408">
        <v>1</v>
      </c>
      <c r="H408" t="s">
        <v>10</v>
      </c>
      <c r="I408" t="s">
        <v>103</v>
      </c>
      <c r="J408" t="s">
        <v>55</v>
      </c>
      <c r="K408">
        <v>3</v>
      </c>
      <c r="L408">
        <v>2040</v>
      </c>
      <c r="M408">
        <v>1</v>
      </c>
    </row>
    <row r="409" spans="1:13" hidden="1" x14ac:dyDescent="0.25">
      <c r="A409" t="s">
        <v>222</v>
      </c>
      <c r="B409" t="s">
        <v>109</v>
      </c>
      <c r="C409" t="s">
        <v>55</v>
      </c>
      <c r="D409">
        <v>1</v>
      </c>
      <c r="E409">
        <v>2025</v>
      </c>
      <c r="F409">
        <v>1</v>
      </c>
      <c r="H409" t="s">
        <v>10</v>
      </c>
      <c r="I409" t="s">
        <v>103</v>
      </c>
      <c r="J409" t="s">
        <v>55</v>
      </c>
      <c r="K409">
        <v>1</v>
      </c>
      <c r="L409">
        <v>2045</v>
      </c>
      <c r="M409">
        <v>1</v>
      </c>
    </row>
    <row r="410" spans="1:13" hidden="1" x14ac:dyDescent="0.25">
      <c r="A410" t="s">
        <v>222</v>
      </c>
      <c r="B410" t="s">
        <v>109</v>
      </c>
      <c r="C410" t="s">
        <v>55</v>
      </c>
      <c r="D410">
        <v>1</v>
      </c>
      <c r="E410">
        <v>2030</v>
      </c>
      <c r="F410">
        <v>1</v>
      </c>
      <c r="H410" t="s">
        <v>10</v>
      </c>
      <c r="I410" t="s">
        <v>103</v>
      </c>
      <c r="J410" t="s">
        <v>55</v>
      </c>
      <c r="K410">
        <v>2</v>
      </c>
      <c r="L410">
        <v>2045</v>
      </c>
      <c r="M410">
        <v>1</v>
      </c>
    </row>
    <row r="411" spans="1:13" hidden="1" x14ac:dyDescent="0.25">
      <c r="A411" t="s">
        <v>222</v>
      </c>
      <c r="B411" t="s">
        <v>109</v>
      </c>
      <c r="C411" t="s">
        <v>55</v>
      </c>
      <c r="D411">
        <v>1</v>
      </c>
      <c r="E411">
        <v>2035</v>
      </c>
      <c r="F411">
        <v>1</v>
      </c>
      <c r="H411" t="s">
        <v>10</v>
      </c>
      <c r="I411" t="s">
        <v>103</v>
      </c>
      <c r="J411" t="s">
        <v>55</v>
      </c>
      <c r="K411">
        <v>3</v>
      </c>
      <c r="L411">
        <v>2045</v>
      </c>
      <c r="M411">
        <v>1</v>
      </c>
    </row>
    <row r="412" spans="1:13" hidden="1" x14ac:dyDescent="0.25">
      <c r="A412" t="s">
        <v>222</v>
      </c>
      <c r="B412" t="s">
        <v>109</v>
      </c>
      <c r="C412" t="s">
        <v>55</v>
      </c>
      <c r="D412">
        <v>1</v>
      </c>
      <c r="E412">
        <v>2040</v>
      </c>
      <c r="F412">
        <v>1</v>
      </c>
      <c r="H412" t="s">
        <v>10</v>
      </c>
      <c r="I412" t="s">
        <v>103</v>
      </c>
      <c r="J412" t="s">
        <v>55</v>
      </c>
      <c r="K412">
        <v>1</v>
      </c>
      <c r="L412">
        <v>2050</v>
      </c>
      <c r="M412">
        <v>1</v>
      </c>
    </row>
    <row r="413" spans="1:13" hidden="1" x14ac:dyDescent="0.25">
      <c r="A413" t="s">
        <v>222</v>
      </c>
      <c r="B413" t="s">
        <v>109</v>
      </c>
      <c r="C413" t="s">
        <v>55</v>
      </c>
      <c r="D413">
        <v>1</v>
      </c>
      <c r="E413">
        <v>2045</v>
      </c>
      <c r="F413">
        <v>1</v>
      </c>
      <c r="H413" t="s">
        <v>10</v>
      </c>
      <c r="I413" t="s">
        <v>103</v>
      </c>
      <c r="J413" t="s">
        <v>55</v>
      </c>
      <c r="K413">
        <v>2</v>
      </c>
      <c r="L413">
        <v>2050</v>
      </c>
      <c r="M413">
        <v>1</v>
      </c>
    </row>
    <row r="414" spans="1:13" hidden="1" x14ac:dyDescent="0.25">
      <c r="A414" t="s">
        <v>222</v>
      </c>
      <c r="B414" t="s">
        <v>109</v>
      </c>
      <c r="C414" t="s">
        <v>55</v>
      </c>
      <c r="D414">
        <v>1</v>
      </c>
      <c r="E414">
        <v>2050</v>
      </c>
      <c r="F414">
        <v>1</v>
      </c>
      <c r="H414" t="s">
        <v>10</v>
      </c>
      <c r="I414" t="s">
        <v>103</v>
      </c>
      <c r="J414" t="s">
        <v>55</v>
      </c>
      <c r="K414">
        <v>3</v>
      </c>
      <c r="L414">
        <v>2050</v>
      </c>
      <c r="M414">
        <v>1</v>
      </c>
    </row>
    <row r="415" spans="1:13" hidden="1" x14ac:dyDescent="0.25">
      <c r="A415" t="s">
        <v>222</v>
      </c>
      <c r="B415" t="s">
        <v>112</v>
      </c>
      <c r="C415" t="s">
        <v>79</v>
      </c>
      <c r="D415">
        <v>1</v>
      </c>
      <c r="E415">
        <v>2018</v>
      </c>
      <c r="F415">
        <v>1</v>
      </c>
      <c r="H415" t="s">
        <v>10</v>
      </c>
      <c r="I415" t="s">
        <v>104</v>
      </c>
      <c r="J415" t="s">
        <v>55</v>
      </c>
      <c r="K415">
        <v>1</v>
      </c>
      <c r="L415">
        <v>2018</v>
      </c>
      <c r="M415">
        <v>1</v>
      </c>
    </row>
    <row r="416" spans="1:13" hidden="1" x14ac:dyDescent="0.25">
      <c r="A416" t="s">
        <v>222</v>
      </c>
      <c r="B416" t="s">
        <v>112</v>
      </c>
      <c r="C416" t="s">
        <v>79</v>
      </c>
      <c r="D416">
        <v>2</v>
      </c>
      <c r="E416">
        <v>2018</v>
      </c>
      <c r="F416">
        <v>0</v>
      </c>
      <c r="H416" t="s">
        <v>10</v>
      </c>
      <c r="I416" t="s">
        <v>104</v>
      </c>
      <c r="J416" t="s">
        <v>55</v>
      </c>
      <c r="K416">
        <v>1</v>
      </c>
      <c r="L416">
        <v>2025</v>
      </c>
      <c r="M416">
        <v>1</v>
      </c>
    </row>
    <row r="417" spans="1:13" hidden="1" x14ac:dyDescent="0.25">
      <c r="A417" t="s">
        <v>222</v>
      </c>
      <c r="B417" t="s">
        <v>112</v>
      </c>
      <c r="C417" t="s">
        <v>79</v>
      </c>
      <c r="D417">
        <v>3</v>
      </c>
      <c r="E417">
        <v>2018</v>
      </c>
      <c r="F417">
        <v>0</v>
      </c>
      <c r="H417" t="s">
        <v>10</v>
      </c>
      <c r="I417" t="s">
        <v>104</v>
      </c>
      <c r="J417" t="s">
        <v>55</v>
      </c>
      <c r="K417">
        <v>1</v>
      </c>
      <c r="L417">
        <v>2030</v>
      </c>
      <c r="M417">
        <v>1</v>
      </c>
    </row>
    <row r="418" spans="1:13" hidden="1" x14ac:dyDescent="0.25">
      <c r="A418" t="s">
        <v>222</v>
      </c>
      <c r="B418" t="s">
        <v>112</v>
      </c>
      <c r="C418" t="s">
        <v>79</v>
      </c>
      <c r="D418">
        <v>4</v>
      </c>
      <c r="E418">
        <v>2018</v>
      </c>
      <c r="F418">
        <v>0</v>
      </c>
      <c r="H418" t="s">
        <v>10</v>
      </c>
      <c r="I418" t="s">
        <v>104</v>
      </c>
      <c r="J418" t="s">
        <v>55</v>
      </c>
      <c r="K418">
        <v>1</v>
      </c>
      <c r="L418">
        <v>2035</v>
      </c>
      <c r="M418">
        <v>1</v>
      </c>
    </row>
    <row r="419" spans="1:13" hidden="1" x14ac:dyDescent="0.25">
      <c r="A419" t="s">
        <v>222</v>
      </c>
      <c r="B419" t="s">
        <v>112</v>
      </c>
      <c r="C419" t="s">
        <v>79</v>
      </c>
      <c r="D419">
        <v>1</v>
      </c>
      <c r="E419">
        <v>2025</v>
      </c>
      <c r="F419">
        <v>1</v>
      </c>
      <c r="H419" t="s">
        <v>10</v>
      </c>
      <c r="I419" t="s">
        <v>104</v>
      </c>
      <c r="J419" t="s">
        <v>55</v>
      </c>
      <c r="K419">
        <v>1</v>
      </c>
      <c r="L419">
        <v>2040</v>
      </c>
      <c r="M419">
        <v>1</v>
      </c>
    </row>
    <row r="420" spans="1:13" hidden="1" x14ac:dyDescent="0.25">
      <c r="A420" t="s">
        <v>222</v>
      </c>
      <c r="B420" t="s">
        <v>112</v>
      </c>
      <c r="C420" t="s">
        <v>79</v>
      </c>
      <c r="D420">
        <v>2</v>
      </c>
      <c r="E420">
        <v>2025</v>
      </c>
      <c r="F420">
        <v>1</v>
      </c>
      <c r="H420" t="s">
        <v>10</v>
      </c>
      <c r="I420" t="s">
        <v>104</v>
      </c>
      <c r="J420" t="s">
        <v>55</v>
      </c>
      <c r="K420">
        <v>1</v>
      </c>
      <c r="L420">
        <v>2045</v>
      </c>
      <c r="M420">
        <v>1</v>
      </c>
    </row>
    <row r="421" spans="1:13" hidden="1" x14ac:dyDescent="0.25">
      <c r="A421" t="s">
        <v>222</v>
      </c>
      <c r="B421" t="s">
        <v>112</v>
      </c>
      <c r="C421" t="s">
        <v>79</v>
      </c>
      <c r="D421">
        <v>3</v>
      </c>
      <c r="E421">
        <v>2025</v>
      </c>
      <c r="F421">
        <v>1</v>
      </c>
      <c r="H421" t="s">
        <v>10</v>
      </c>
      <c r="I421" t="s">
        <v>104</v>
      </c>
      <c r="J421" t="s">
        <v>55</v>
      </c>
      <c r="K421">
        <v>1</v>
      </c>
      <c r="L421">
        <v>2050</v>
      </c>
      <c r="M421">
        <v>1</v>
      </c>
    </row>
    <row r="422" spans="1:13" hidden="1" x14ac:dyDescent="0.25">
      <c r="A422" t="s">
        <v>222</v>
      </c>
      <c r="B422" t="s">
        <v>112</v>
      </c>
      <c r="C422" t="s">
        <v>79</v>
      </c>
      <c r="D422">
        <v>4</v>
      </c>
      <c r="E422">
        <v>2025</v>
      </c>
      <c r="F422">
        <v>1</v>
      </c>
      <c r="H422" t="s">
        <v>10</v>
      </c>
      <c r="I422" t="s">
        <v>105</v>
      </c>
      <c r="J422" t="s">
        <v>55</v>
      </c>
      <c r="K422">
        <v>1</v>
      </c>
      <c r="L422">
        <v>2018</v>
      </c>
      <c r="M422">
        <v>1</v>
      </c>
    </row>
    <row r="423" spans="1:13" hidden="1" x14ac:dyDescent="0.25">
      <c r="A423" t="s">
        <v>222</v>
      </c>
      <c r="B423" t="s">
        <v>112</v>
      </c>
      <c r="C423" t="s">
        <v>79</v>
      </c>
      <c r="D423">
        <v>1</v>
      </c>
      <c r="E423">
        <v>2030</v>
      </c>
      <c r="F423">
        <v>1</v>
      </c>
      <c r="H423" t="s">
        <v>10</v>
      </c>
      <c r="I423" t="s">
        <v>105</v>
      </c>
      <c r="J423" t="s">
        <v>55</v>
      </c>
      <c r="K423">
        <v>1</v>
      </c>
      <c r="L423">
        <v>2025</v>
      </c>
      <c r="M423">
        <v>1</v>
      </c>
    </row>
    <row r="424" spans="1:13" hidden="1" x14ac:dyDescent="0.25">
      <c r="A424" t="s">
        <v>222</v>
      </c>
      <c r="B424" t="s">
        <v>112</v>
      </c>
      <c r="C424" t="s">
        <v>79</v>
      </c>
      <c r="D424">
        <v>2</v>
      </c>
      <c r="E424">
        <v>2030</v>
      </c>
      <c r="F424">
        <v>1</v>
      </c>
      <c r="H424" t="s">
        <v>10</v>
      </c>
      <c r="I424" t="s">
        <v>105</v>
      </c>
      <c r="J424" t="s">
        <v>55</v>
      </c>
      <c r="K424">
        <v>1</v>
      </c>
      <c r="L424">
        <v>2030</v>
      </c>
      <c r="M424">
        <v>1</v>
      </c>
    </row>
    <row r="425" spans="1:13" hidden="1" x14ac:dyDescent="0.25">
      <c r="A425" t="s">
        <v>222</v>
      </c>
      <c r="B425" t="s">
        <v>112</v>
      </c>
      <c r="C425" t="s">
        <v>79</v>
      </c>
      <c r="D425">
        <v>3</v>
      </c>
      <c r="E425">
        <v>2030</v>
      </c>
      <c r="F425">
        <v>1</v>
      </c>
      <c r="H425" t="s">
        <v>10</v>
      </c>
      <c r="I425" t="s">
        <v>105</v>
      </c>
      <c r="J425" t="s">
        <v>55</v>
      </c>
      <c r="K425">
        <v>1</v>
      </c>
      <c r="L425">
        <v>2035</v>
      </c>
      <c r="M425">
        <v>1</v>
      </c>
    </row>
    <row r="426" spans="1:13" hidden="1" x14ac:dyDescent="0.25">
      <c r="A426" t="s">
        <v>222</v>
      </c>
      <c r="B426" t="s">
        <v>112</v>
      </c>
      <c r="C426" t="s">
        <v>79</v>
      </c>
      <c r="D426">
        <v>4</v>
      </c>
      <c r="E426">
        <v>2030</v>
      </c>
      <c r="F426">
        <v>1</v>
      </c>
      <c r="H426" t="s">
        <v>10</v>
      </c>
      <c r="I426" t="s">
        <v>105</v>
      </c>
      <c r="J426" t="s">
        <v>55</v>
      </c>
      <c r="K426">
        <v>1</v>
      </c>
      <c r="L426">
        <v>2040</v>
      </c>
      <c r="M426">
        <v>1</v>
      </c>
    </row>
    <row r="427" spans="1:13" hidden="1" x14ac:dyDescent="0.25">
      <c r="A427" t="s">
        <v>222</v>
      </c>
      <c r="B427" t="s">
        <v>112</v>
      </c>
      <c r="C427" t="s">
        <v>79</v>
      </c>
      <c r="D427">
        <v>1</v>
      </c>
      <c r="E427">
        <v>2035</v>
      </c>
      <c r="F427">
        <v>1</v>
      </c>
      <c r="H427" t="s">
        <v>10</v>
      </c>
      <c r="I427" t="s">
        <v>105</v>
      </c>
      <c r="J427" t="s">
        <v>55</v>
      </c>
      <c r="K427">
        <v>1</v>
      </c>
      <c r="L427">
        <v>2045</v>
      </c>
      <c r="M427">
        <v>1</v>
      </c>
    </row>
    <row r="428" spans="1:13" hidden="1" x14ac:dyDescent="0.25">
      <c r="A428" t="s">
        <v>222</v>
      </c>
      <c r="B428" t="s">
        <v>112</v>
      </c>
      <c r="C428" t="s">
        <v>79</v>
      </c>
      <c r="D428">
        <v>2</v>
      </c>
      <c r="E428">
        <v>2035</v>
      </c>
      <c r="F428">
        <v>1</v>
      </c>
      <c r="H428" t="s">
        <v>10</v>
      </c>
      <c r="I428" t="s">
        <v>105</v>
      </c>
      <c r="J428" t="s">
        <v>55</v>
      </c>
      <c r="K428">
        <v>1</v>
      </c>
      <c r="L428">
        <v>2050</v>
      </c>
      <c r="M428">
        <v>1</v>
      </c>
    </row>
    <row r="429" spans="1:13" hidden="1" x14ac:dyDescent="0.25">
      <c r="A429" t="s">
        <v>222</v>
      </c>
      <c r="B429" t="s">
        <v>112</v>
      </c>
      <c r="C429" t="s">
        <v>79</v>
      </c>
      <c r="D429">
        <v>3</v>
      </c>
      <c r="E429">
        <v>2035</v>
      </c>
      <c r="F429">
        <v>1</v>
      </c>
      <c r="H429" t="s">
        <v>10</v>
      </c>
      <c r="I429" t="s">
        <v>106</v>
      </c>
      <c r="J429" t="s">
        <v>55</v>
      </c>
      <c r="K429">
        <v>1</v>
      </c>
      <c r="L429">
        <v>2018</v>
      </c>
      <c r="M429">
        <v>1</v>
      </c>
    </row>
    <row r="430" spans="1:13" hidden="1" x14ac:dyDescent="0.25">
      <c r="A430" t="s">
        <v>222</v>
      </c>
      <c r="B430" t="s">
        <v>112</v>
      </c>
      <c r="C430" t="s">
        <v>79</v>
      </c>
      <c r="D430">
        <v>4</v>
      </c>
      <c r="E430">
        <v>2035</v>
      </c>
      <c r="F430">
        <v>1</v>
      </c>
      <c r="H430" t="s">
        <v>10</v>
      </c>
      <c r="I430" t="s">
        <v>106</v>
      </c>
      <c r="J430" t="s">
        <v>55</v>
      </c>
      <c r="K430">
        <v>2</v>
      </c>
      <c r="L430">
        <v>2018</v>
      </c>
      <c r="M430">
        <v>1</v>
      </c>
    </row>
    <row r="431" spans="1:13" hidden="1" x14ac:dyDescent="0.25">
      <c r="A431" t="s">
        <v>222</v>
      </c>
      <c r="B431" t="s">
        <v>112</v>
      </c>
      <c r="C431" t="s">
        <v>79</v>
      </c>
      <c r="D431">
        <v>1</v>
      </c>
      <c r="E431">
        <v>2040</v>
      </c>
      <c r="F431">
        <v>1</v>
      </c>
      <c r="H431" t="s">
        <v>10</v>
      </c>
      <c r="I431" t="s">
        <v>106</v>
      </c>
      <c r="J431" t="s">
        <v>55</v>
      </c>
      <c r="K431">
        <v>3</v>
      </c>
      <c r="L431">
        <v>2018</v>
      </c>
      <c r="M431">
        <v>1</v>
      </c>
    </row>
    <row r="432" spans="1:13" hidden="1" x14ac:dyDescent="0.25">
      <c r="A432" t="s">
        <v>222</v>
      </c>
      <c r="B432" t="s">
        <v>112</v>
      </c>
      <c r="C432" t="s">
        <v>79</v>
      </c>
      <c r="D432">
        <v>2</v>
      </c>
      <c r="E432">
        <v>2040</v>
      </c>
      <c r="F432">
        <v>1</v>
      </c>
      <c r="H432" t="s">
        <v>10</v>
      </c>
      <c r="I432" t="s">
        <v>106</v>
      </c>
      <c r="J432" t="s">
        <v>55</v>
      </c>
      <c r="K432">
        <v>1</v>
      </c>
      <c r="L432">
        <v>2025</v>
      </c>
      <c r="M432">
        <v>1</v>
      </c>
    </row>
    <row r="433" spans="1:13" hidden="1" x14ac:dyDescent="0.25">
      <c r="A433" t="s">
        <v>222</v>
      </c>
      <c r="B433" t="s">
        <v>112</v>
      </c>
      <c r="C433" t="s">
        <v>79</v>
      </c>
      <c r="D433">
        <v>3</v>
      </c>
      <c r="E433">
        <v>2040</v>
      </c>
      <c r="F433">
        <v>1</v>
      </c>
      <c r="H433" t="s">
        <v>10</v>
      </c>
      <c r="I433" t="s">
        <v>106</v>
      </c>
      <c r="J433" t="s">
        <v>55</v>
      </c>
      <c r="K433">
        <v>2</v>
      </c>
      <c r="L433">
        <v>2025</v>
      </c>
      <c r="M433">
        <v>1</v>
      </c>
    </row>
    <row r="434" spans="1:13" hidden="1" x14ac:dyDescent="0.25">
      <c r="A434" t="s">
        <v>222</v>
      </c>
      <c r="B434" t="s">
        <v>112</v>
      </c>
      <c r="C434" t="s">
        <v>79</v>
      </c>
      <c r="D434">
        <v>4</v>
      </c>
      <c r="E434">
        <v>2040</v>
      </c>
      <c r="F434">
        <v>1</v>
      </c>
      <c r="H434" t="s">
        <v>10</v>
      </c>
      <c r="I434" t="s">
        <v>106</v>
      </c>
      <c r="J434" t="s">
        <v>55</v>
      </c>
      <c r="K434">
        <v>3</v>
      </c>
      <c r="L434">
        <v>2025</v>
      </c>
      <c r="M434">
        <v>1</v>
      </c>
    </row>
    <row r="435" spans="1:13" hidden="1" x14ac:dyDescent="0.25">
      <c r="A435" t="s">
        <v>222</v>
      </c>
      <c r="B435" t="s">
        <v>112</v>
      </c>
      <c r="C435" t="s">
        <v>79</v>
      </c>
      <c r="D435">
        <v>1</v>
      </c>
      <c r="E435">
        <v>2045</v>
      </c>
      <c r="F435">
        <v>1</v>
      </c>
      <c r="H435" t="s">
        <v>10</v>
      </c>
      <c r="I435" t="s">
        <v>106</v>
      </c>
      <c r="J435" t="s">
        <v>55</v>
      </c>
      <c r="K435">
        <v>1</v>
      </c>
      <c r="L435">
        <v>2030</v>
      </c>
      <c r="M435">
        <v>1</v>
      </c>
    </row>
    <row r="436" spans="1:13" hidden="1" x14ac:dyDescent="0.25">
      <c r="A436" t="s">
        <v>222</v>
      </c>
      <c r="B436" t="s">
        <v>112</v>
      </c>
      <c r="C436" t="s">
        <v>79</v>
      </c>
      <c r="D436">
        <v>2</v>
      </c>
      <c r="E436">
        <v>2045</v>
      </c>
      <c r="F436">
        <v>1</v>
      </c>
      <c r="H436" t="s">
        <v>10</v>
      </c>
      <c r="I436" t="s">
        <v>106</v>
      </c>
      <c r="J436" t="s">
        <v>55</v>
      </c>
      <c r="K436">
        <v>2</v>
      </c>
      <c r="L436">
        <v>2030</v>
      </c>
      <c r="M436">
        <v>1</v>
      </c>
    </row>
    <row r="437" spans="1:13" hidden="1" x14ac:dyDescent="0.25">
      <c r="A437" t="s">
        <v>222</v>
      </c>
      <c r="B437" t="s">
        <v>112</v>
      </c>
      <c r="C437" t="s">
        <v>79</v>
      </c>
      <c r="D437">
        <v>3</v>
      </c>
      <c r="E437">
        <v>2045</v>
      </c>
      <c r="F437">
        <v>1</v>
      </c>
      <c r="H437" t="s">
        <v>10</v>
      </c>
      <c r="I437" t="s">
        <v>106</v>
      </c>
      <c r="J437" t="s">
        <v>55</v>
      </c>
      <c r="K437">
        <v>3</v>
      </c>
      <c r="L437">
        <v>2030</v>
      </c>
      <c r="M437">
        <v>1</v>
      </c>
    </row>
    <row r="438" spans="1:13" hidden="1" x14ac:dyDescent="0.25">
      <c r="A438" t="s">
        <v>222</v>
      </c>
      <c r="B438" t="s">
        <v>112</v>
      </c>
      <c r="C438" t="s">
        <v>79</v>
      </c>
      <c r="D438">
        <v>4</v>
      </c>
      <c r="E438">
        <v>2045</v>
      </c>
      <c r="F438">
        <v>1</v>
      </c>
      <c r="H438" t="s">
        <v>10</v>
      </c>
      <c r="I438" t="s">
        <v>106</v>
      </c>
      <c r="J438" t="s">
        <v>55</v>
      </c>
      <c r="K438">
        <v>1</v>
      </c>
      <c r="L438">
        <v>2035</v>
      </c>
      <c r="M438">
        <v>1</v>
      </c>
    </row>
    <row r="439" spans="1:13" hidden="1" x14ac:dyDescent="0.25">
      <c r="A439" t="s">
        <v>222</v>
      </c>
      <c r="B439" t="s">
        <v>112</v>
      </c>
      <c r="C439" t="s">
        <v>79</v>
      </c>
      <c r="D439">
        <v>1</v>
      </c>
      <c r="E439">
        <v>2050</v>
      </c>
      <c r="F439">
        <v>1</v>
      </c>
      <c r="H439" t="s">
        <v>10</v>
      </c>
      <c r="I439" t="s">
        <v>106</v>
      </c>
      <c r="J439" t="s">
        <v>55</v>
      </c>
      <c r="K439">
        <v>2</v>
      </c>
      <c r="L439">
        <v>2035</v>
      </c>
      <c r="M439">
        <v>1</v>
      </c>
    </row>
    <row r="440" spans="1:13" hidden="1" x14ac:dyDescent="0.25">
      <c r="A440" t="s">
        <v>222</v>
      </c>
      <c r="B440" t="s">
        <v>112</v>
      </c>
      <c r="C440" t="s">
        <v>79</v>
      </c>
      <c r="D440">
        <v>2</v>
      </c>
      <c r="E440">
        <v>2050</v>
      </c>
      <c r="F440">
        <v>1</v>
      </c>
      <c r="H440" t="s">
        <v>10</v>
      </c>
      <c r="I440" t="s">
        <v>106</v>
      </c>
      <c r="J440" t="s">
        <v>55</v>
      </c>
      <c r="K440">
        <v>3</v>
      </c>
      <c r="L440">
        <v>2035</v>
      </c>
      <c r="M440">
        <v>1</v>
      </c>
    </row>
    <row r="441" spans="1:13" hidden="1" x14ac:dyDescent="0.25">
      <c r="A441" t="s">
        <v>222</v>
      </c>
      <c r="B441" t="s">
        <v>112</v>
      </c>
      <c r="C441" t="s">
        <v>79</v>
      </c>
      <c r="D441">
        <v>3</v>
      </c>
      <c r="E441">
        <v>2050</v>
      </c>
      <c r="F441">
        <v>1</v>
      </c>
      <c r="H441" t="s">
        <v>10</v>
      </c>
      <c r="I441" t="s">
        <v>106</v>
      </c>
      <c r="J441" t="s">
        <v>55</v>
      </c>
      <c r="K441">
        <v>1</v>
      </c>
      <c r="L441">
        <v>2040</v>
      </c>
      <c r="M441">
        <v>1</v>
      </c>
    </row>
    <row r="442" spans="1:13" hidden="1" x14ac:dyDescent="0.25">
      <c r="A442" t="s">
        <v>222</v>
      </c>
      <c r="B442" t="s">
        <v>112</v>
      </c>
      <c r="C442" t="s">
        <v>79</v>
      </c>
      <c r="D442">
        <v>4</v>
      </c>
      <c r="E442">
        <v>2050</v>
      </c>
      <c r="F442">
        <v>1</v>
      </c>
      <c r="H442" t="s">
        <v>10</v>
      </c>
      <c r="I442" t="s">
        <v>106</v>
      </c>
      <c r="J442" t="s">
        <v>55</v>
      </c>
      <c r="K442">
        <v>2</v>
      </c>
      <c r="L442">
        <v>2040</v>
      </c>
      <c r="M442">
        <v>1</v>
      </c>
    </row>
    <row r="443" spans="1:13" hidden="1" x14ac:dyDescent="0.25">
      <c r="A443" t="s">
        <v>222</v>
      </c>
      <c r="B443" t="s">
        <v>113</v>
      </c>
      <c r="C443" t="s">
        <v>79</v>
      </c>
      <c r="D443">
        <v>1</v>
      </c>
      <c r="E443">
        <v>2018</v>
      </c>
      <c r="F443">
        <v>1</v>
      </c>
      <c r="H443" t="s">
        <v>10</v>
      </c>
      <c r="I443" t="s">
        <v>106</v>
      </c>
      <c r="J443" t="s">
        <v>55</v>
      </c>
      <c r="K443">
        <v>3</v>
      </c>
      <c r="L443">
        <v>2040</v>
      </c>
      <c r="M443">
        <v>1</v>
      </c>
    </row>
    <row r="444" spans="1:13" hidden="1" x14ac:dyDescent="0.25">
      <c r="A444" t="s">
        <v>222</v>
      </c>
      <c r="B444" t="s">
        <v>113</v>
      </c>
      <c r="C444" t="s">
        <v>79</v>
      </c>
      <c r="D444">
        <v>2</v>
      </c>
      <c r="E444">
        <v>2018</v>
      </c>
      <c r="F444">
        <v>1</v>
      </c>
      <c r="H444" t="s">
        <v>10</v>
      </c>
      <c r="I444" t="s">
        <v>106</v>
      </c>
      <c r="J444" t="s">
        <v>55</v>
      </c>
      <c r="K444">
        <v>1</v>
      </c>
      <c r="L444">
        <v>2045</v>
      </c>
      <c r="M444">
        <v>1</v>
      </c>
    </row>
    <row r="445" spans="1:13" hidden="1" x14ac:dyDescent="0.25">
      <c r="A445" t="s">
        <v>222</v>
      </c>
      <c r="B445" t="s">
        <v>113</v>
      </c>
      <c r="C445" t="s">
        <v>79</v>
      </c>
      <c r="D445">
        <v>3</v>
      </c>
      <c r="E445">
        <v>2018</v>
      </c>
      <c r="F445">
        <v>1</v>
      </c>
      <c r="H445" t="s">
        <v>10</v>
      </c>
      <c r="I445" t="s">
        <v>106</v>
      </c>
      <c r="J445" t="s">
        <v>55</v>
      </c>
      <c r="K445">
        <v>2</v>
      </c>
      <c r="L445">
        <v>2045</v>
      </c>
      <c r="M445">
        <v>1</v>
      </c>
    </row>
    <row r="446" spans="1:13" hidden="1" x14ac:dyDescent="0.25">
      <c r="A446" t="s">
        <v>222</v>
      </c>
      <c r="B446" t="s">
        <v>113</v>
      </c>
      <c r="C446" t="s">
        <v>79</v>
      </c>
      <c r="D446">
        <v>4</v>
      </c>
      <c r="E446">
        <v>2018</v>
      </c>
      <c r="F446">
        <v>1</v>
      </c>
      <c r="H446" t="s">
        <v>10</v>
      </c>
      <c r="I446" t="s">
        <v>106</v>
      </c>
      <c r="J446" t="s">
        <v>55</v>
      </c>
      <c r="K446">
        <v>3</v>
      </c>
      <c r="L446">
        <v>2045</v>
      </c>
      <c r="M446">
        <v>1</v>
      </c>
    </row>
    <row r="447" spans="1:13" hidden="1" x14ac:dyDescent="0.25">
      <c r="A447" t="s">
        <v>222</v>
      </c>
      <c r="B447" t="s">
        <v>113</v>
      </c>
      <c r="C447" t="s">
        <v>79</v>
      </c>
      <c r="D447">
        <v>1</v>
      </c>
      <c r="E447">
        <v>2025</v>
      </c>
      <c r="F447">
        <v>1</v>
      </c>
      <c r="H447" t="s">
        <v>10</v>
      </c>
      <c r="I447" t="s">
        <v>106</v>
      </c>
      <c r="J447" t="s">
        <v>55</v>
      </c>
      <c r="K447">
        <v>1</v>
      </c>
      <c r="L447">
        <v>2050</v>
      </c>
      <c r="M447">
        <v>1</v>
      </c>
    </row>
    <row r="448" spans="1:13" hidden="1" x14ac:dyDescent="0.25">
      <c r="A448" t="s">
        <v>222</v>
      </c>
      <c r="B448" t="s">
        <v>113</v>
      </c>
      <c r="C448" t="s">
        <v>79</v>
      </c>
      <c r="D448">
        <v>2</v>
      </c>
      <c r="E448">
        <v>2025</v>
      </c>
      <c r="F448">
        <v>1</v>
      </c>
      <c r="H448" t="s">
        <v>10</v>
      </c>
      <c r="I448" t="s">
        <v>106</v>
      </c>
      <c r="J448" t="s">
        <v>55</v>
      </c>
      <c r="K448">
        <v>2</v>
      </c>
      <c r="L448">
        <v>2050</v>
      </c>
      <c r="M448">
        <v>1</v>
      </c>
    </row>
    <row r="449" spans="1:13" hidden="1" x14ac:dyDescent="0.25">
      <c r="A449" t="s">
        <v>222</v>
      </c>
      <c r="B449" t="s">
        <v>113</v>
      </c>
      <c r="C449" t="s">
        <v>79</v>
      </c>
      <c r="D449">
        <v>3</v>
      </c>
      <c r="E449">
        <v>2025</v>
      </c>
      <c r="F449">
        <v>1</v>
      </c>
      <c r="H449" t="s">
        <v>10</v>
      </c>
      <c r="I449" t="s">
        <v>106</v>
      </c>
      <c r="J449" t="s">
        <v>55</v>
      </c>
      <c r="K449">
        <v>3</v>
      </c>
      <c r="L449">
        <v>2050</v>
      </c>
      <c r="M449">
        <v>1</v>
      </c>
    </row>
    <row r="450" spans="1:13" hidden="1" x14ac:dyDescent="0.25">
      <c r="A450" t="s">
        <v>222</v>
      </c>
      <c r="B450" t="s">
        <v>113</v>
      </c>
      <c r="C450" t="s">
        <v>79</v>
      </c>
      <c r="D450">
        <v>4</v>
      </c>
      <c r="E450">
        <v>2025</v>
      </c>
      <c r="F450">
        <v>1</v>
      </c>
      <c r="H450" t="s">
        <v>10</v>
      </c>
      <c r="I450" t="s">
        <v>107</v>
      </c>
      <c r="J450" t="s">
        <v>55</v>
      </c>
      <c r="K450">
        <v>1</v>
      </c>
      <c r="L450">
        <v>2018</v>
      </c>
      <c r="M450">
        <v>1</v>
      </c>
    </row>
    <row r="451" spans="1:13" hidden="1" x14ac:dyDescent="0.25">
      <c r="A451" t="s">
        <v>222</v>
      </c>
      <c r="B451" t="s">
        <v>113</v>
      </c>
      <c r="C451" t="s">
        <v>79</v>
      </c>
      <c r="D451">
        <v>1</v>
      </c>
      <c r="E451">
        <v>2030</v>
      </c>
      <c r="F451">
        <v>1</v>
      </c>
      <c r="H451" t="s">
        <v>10</v>
      </c>
      <c r="I451" t="s">
        <v>107</v>
      </c>
      <c r="J451" t="s">
        <v>55</v>
      </c>
      <c r="K451">
        <v>1</v>
      </c>
      <c r="L451">
        <v>2025</v>
      </c>
      <c r="M451">
        <v>1</v>
      </c>
    </row>
    <row r="452" spans="1:13" hidden="1" x14ac:dyDescent="0.25">
      <c r="A452" t="s">
        <v>222</v>
      </c>
      <c r="B452" t="s">
        <v>113</v>
      </c>
      <c r="C452" t="s">
        <v>79</v>
      </c>
      <c r="D452">
        <v>2</v>
      </c>
      <c r="E452">
        <v>2030</v>
      </c>
      <c r="F452">
        <v>1</v>
      </c>
      <c r="H452" t="s">
        <v>10</v>
      </c>
      <c r="I452" t="s">
        <v>107</v>
      </c>
      <c r="J452" t="s">
        <v>55</v>
      </c>
      <c r="K452">
        <v>1</v>
      </c>
      <c r="L452">
        <v>2030</v>
      </c>
      <c r="M452">
        <v>1</v>
      </c>
    </row>
    <row r="453" spans="1:13" hidden="1" x14ac:dyDescent="0.25">
      <c r="A453" t="s">
        <v>222</v>
      </c>
      <c r="B453" t="s">
        <v>113</v>
      </c>
      <c r="C453" t="s">
        <v>79</v>
      </c>
      <c r="D453">
        <v>3</v>
      </c>
      <c r="E453">
        <v>2030</v>
      </c>
      <c r="F453">
        <v>1</v>
      </c>
      <c r="H453" t="s">
        <v>10</v>
      </c>
      <c r="I453" t="s">
        <v>107</v>
      </c>
      <c r="J453" t="s">
        <v>55</v>
      </c>
      <c r="K453">
        <v>1</v>
      </c>
      <c r="L453">
        <v>2035</v>
      </c>
      <c r="M453">
        <v>1</v>
      </c>
    </row>
    <row r="454" spans="1:13" hidden="1" x14ac:dyDescent="0.25">
      <c r="A454" t="s">
        <v>222</v>
      </c>
      <c r="B454" t="s">
        <v>113</v>
      </c>
      <c r="C454" t="s">
        <v>79</v>
      </c>
      <c r="D454">
        <v>4</v>
      </c>
      <c r="E454">
        <v>2030</v>
      </c>
      <c r="F454">
        <v>1</v>
      </c>
      <c r="H454" t="s">
        <v>10</v>
      </c>
      <c r="I454" t="s">
        <v>107</v>
      </c>
      <c r="J454" t="s">
        <v>55</v>
      </c>
      <c r="K454">
        <v>1</v>
      </c>
      <c r="L454">
        <v>2040</v>
      </c>
      <c r="M454">
        <v>1</v>
      </c>
    </row>
    <row r="455" spans="1:13" hidden="1" x14ac:dyDescent="0.25">
      <c r="A455" t="s">
        <v>222</v>
      </c>
      <c r="B455" t="s">
        <v>113</v>
      </c>
      <c r="C455" t="s">
        <v>79</v>
      </c>
      <c r="D455">
        <v>1</v>
      </c>
      <c r="E455">
        <v>2035</v>
      </c>
      <c r="F455">
        <v>1</v>
      </c>
      <c r="H455" t="s">
        <v>10</v>
      </c>
      <c r="I455" t="s">
        <v>107</v>
      </c>
      <c r="J455" t="s">
        <v>55</v>
      </c>
      <c r="K455">
        <v>1</v>
      </c>
      <c r="L455">
        <v>2045</v>
      </c>
      <c r="M455">
        <v>1</v>
      </c>
    </row>
    <row r="456" spans="1:13" hidden="1" x14ac:dyDescent="0.25">
      <c r="A456" t="s">
        <v>222</v>
      </c>
      <c r="B456" t="s">
        <v>113</v>
      </c>
      <c r="C456" t="s">
        <v>79</v>
      </c>
      <c r="D456">
        <v>2</v>
      </c>
      <c r="E456">
        <v>2035</v>
      </c>
      <c r="F456">
        <v>1</v>
      </c>
      <c r="H456" t="s">
        <v>10</v>
      </c>
      <c r="I456" t="s">
        <v>107</v>
      </c>
      <c r="J456" t="s">
        <v>55</v>
      </c>
      <c r="K456">
        <v>1</v>
      </c>
      <c r="L456">
        <v>2050</v>
      </c>
      <c r="M456">
        <v>1</v>
      </c>
    </row>
    <row r="457" spans="1:13" hidden="1" x14ac:dyDescent="0.25">
      <c r="A457" t="s">
        <v>222</v>
      </c>
      <c r="B457" t="s">
        <v>113</v>
      </c>
      <c r="C457" t="s">
        <v>79</v>
      </c>
      <c r="D457">
        <v>3</v>
      </c>
      <c r="E457">
        <v>2035</v>
      </c>
      <c r="F457">
        <v>1</v>
      </c>
      <c r="H457" t="s">
        <v>10</v>
      </c>
      <c r="I457" t="s">
        <v>108</v>
      </c>
      <c r="J457" t="s">
        <v>55</v>
      </c>
      <c r="K457">
        <v>1</v>
      </c>
      <c r="L457">
        <v>2018</v>
      </c>
      <c r="M457">
        <v>1</v>
      </c>
    </row>
    <row r="458" spans="1:13" hidden="1" x14ac:dyDescent="0.25">
      <c r="A458" t="s">
        <v>222</v>
      </c>
      <c r="B458" t="s">
        <v>113</v>
      </c>
      <c r="C458" t="s">
        <v>79</v>
      </c>
      <c r="D458">
        <v>4</v>
      </c>
      <c r="E458">
        <v>2035</v>
      </c>
      <c r="F458">
        <v>1</v>
      </c>
      <c r="H458" t="s">
        <v>10</v>
      </c>
      <c r="I458" t="s">
        <v>108</v>
      </c>
      <c r="J458" t="s">
        <v>55</v>
      </c>
      <c r="K458">
        <v>2</v>
      </c>
      <c r="L458">
        <v>2018</v>
      </c>
      <c r="M458">
        <v>1</v>
      </c>
    </row>
    <row r="459" spans="1:13" hidden="1" x14ac:dyDescent="0.25">
      <c r="A459" t="s">
        <v>222</v>
      </c>
      <c r="B459" t="s">
        <v>113</v>
      </c>
      <c r="C459" t="s">
        <v>79</v>
      </c>
      <c r="D459">
        <v>1</v>
      </c>
      <c r="E459">
        <v>2040</v>
      </c>
      <c r="F459">
        <v>1</v>
      </c>
      <c r="H459" t="s">
        <v>10</v>
      </c>
      <c r="I459" t="s">
        <v>108</v>
      </c>
      <c r="J459" t="s">
        <v>55</v>
      </c>
      <c r="K459">
        <v>1</v>
      </c>
      <c r="L459">
        <v>2025</v>
      </c>
      <c r="M459">
        <v>1</v>
      </c>
    </row>
    <row r="460" spans="1:13" hidden="1" x14ac:dyDescent="0.25">
      <c r="A460" t="s">
        <v>222</v>
      </c>
      <c r="B460" t="s">
        <v>113</v>
      </c>
      <c r="C460" t="s">
        <v>79</v>
      </c>
      <c r="D460">
        <v>2</v>
      </c>
      <c r="E460">
        <v>2040</v>
      </c>
      <c r="F460">
        <v>1</v>
      </c>
      <c r="H460" t="s">
        <v>10</v>
      </c>
      <c r="I460" t="s">
        <v>108</v>
      </c>
      <c r="J460" t="s">
        <v>55</v>
      </c>
      <c r="K460">
        <v>2</v>
      </c>
      <c r="L460">
        <v>2025</v>
      </c>
      <c r="M460">
        <v>1</v>
      </c>
    </row>
    <row r="461" spans="1:13" hidden="1" x14ac:dyDescent="0.25">
      <c r="A461" t="s">
        <v>222</v>
      </c>
      <c r="B461" t="s">
        <v>113</v>
      </c>
      <c r="C461" t="s">
        <v>79</v>
      </c>
      <c r="D461">
        <v>3</v>
      </c>
      <c r="E461">
        <v>2040</v>
      </c>
      <c r="F461">
        <v>1</v>
      </c>
      <c r="H461" t="s">
        <v>10</v>
      </c>
      <c r="I461" t="s">
        <v>108</v>
      </c>
      <c r="J461" t="s">
        <v>55</v>
      </c>
      <c r="K461">
        <v>1</v>
      </c>
      <c r="L461">
        <v>2030</v>
      </c>
      <c r="M461">
        <v>1</v>
      </c>
    </row>
    <row r="462" spans="1:13" hidden="1" x14ac:dyDescent="0.25">
      <c r="A462" t="s">
        <v>222</v>
      </c>
      <c r="B462" t="s">
        <v>113</v>
      </c>
      <c r="C462" t="s">
        <v>79</v>
      </c>
      <c r="D462">
        <v>4</v>
      </c>
      <c r="E462">
        <v>2040</v>
      </c>
      <c r="F462">
        <v>1</v>
      </c>
      <c r="H462" t="s">
        <v>10</v>
      </c>
      <c r="I462" t="s">
        <v>108</v>
      </c>
      <c r="J462" t="s">
        <v>55</v>
      </c>
      <c r="K462">
        <v>2</v>
      </c>
      <c r="L462">
        <v>2030</v>
      </c>
      <c r="M462">
        <v>1</v>
      </c>
    </row>
    <row r="463" spans="1:13" hidden="1" x14ac:dyDescent="0.25">
      <c r="A463" t="s">
        <v>222</v>
      </c>
      <c r="B463" t="s">
        <v>113</v>
      </c>
      <c r="C463" t="s">
        <v>79</v>
      </c>
      <c r="D463">
        <v>1</v>
      </c>
      <c r="E463">
        <v>2045</v>
      </c>
      <c r="F463">
        <v>1</v>
      </c>
      <c r="H463" t="s">
        <v>10</v>
      </c>
      <c r="I463" t="s">
        <v>108</v>
      </c>
      <c r="J463" t="s">
        <v>55</v>
      </c>
      <c r="K463">
        <v>1</v>
      </c>
      <c r="L463">
        <v>2035</v>
      </c>
      <c r="M463">
        <v>1</v>
      </c>
    </row>
    <row r="464" spans="1:13" hidden="1" x14ac:dyDescent="0.25">
      <c r="A464" t="s">
        <v>222</v>
      </c>
      <c r="B464" t="s">
        <v>113</v>
      </c>
      <c r="C464" t="s">
        <v>79</v>
      </c>
      <c r="D464">
        <v>2</v>
      </c>
      <c r="E464">
        <v>2045</v>
      </c>
      <c r="F464">
        <v>1</v>
      </c>
      <c r="H464" t="s">
        <v>10</v>
      </c>
      <c r="I464" t="s">
        <v>108</v>
      </c>
      <c r="J464" t="s">
        <v>55</v>
      </c>
      <c r="K464">
        <v>2</v>
      </c>
      <c r="L464">
        <v>2035</v>
      </c>
      <c r="M464">
        <v>1</v>
      </c>
    </row>
    <row r="465" spans="1:13" hidden="1" x14ac:dyDescent="0.25">
      <c r="A465" t="s">
        <v>222</v>
      </c>
      <c r="B465" t="s">
        <v>113</v>
      </c>
      <c r="C465" t="s">
        <v>79</v>
      </c>
      <c r="D465">
        <v>3</v>
      </c>
      <c r="E465">
        <v>2045</v>
      </c>
      <c r="F465">
        <v>1</v>
      </c>
      <c r="H465" t="s">
        <v>10</v>
      </c>
      <c r="I465" t="s">
        <v>108</v>
      </c>
      <c r="J465" t="s">
        <v>55</v>
      </c>
      <c r="K465">
        <v>1</v>
      </c>
      <c r="L465">
        <v>2040</v>
      </c>
      <c r="M465">
        <v>1</v>
      </c>
    </row>
    <row r="466" spans="1:13" hidden="1" x14ac:dyDescent="0.25">
      <c r="A466" t="s">
        <v>222</v>
      </c>
      <c r="B466" t="s">
        <v>113</v>
      </c>
      <c r="C466" t="s">
        <v>79</v>
      </c>
      <c r="D466">
        <v>4</v>
      </c>
      <c r="E466">
        <v>2045</v>
      </c>
      <c r="F466">
        <v>1</v>
      </c>
      <c r="H466" t="s">
        <v>10</v>
      </c>
      <c r="I466" t="s">
        <v>108</v>
      </c>
      <c r="J466" t="s">
        <v>55</v>
      </c>
      <c r="K466">
        <v>2</v>
      </c>
      <c r="L466">
        <v>2040</v>
      </c>
      <c r="M466">
        <v>1</v>
      </c>
    </row>
    <row r="467" spans="1:13" hidden="1" x14ac:dyDescent="0.25">
      <c r="A467" t="s">
        <v>222</v>
      </c>
      <c r="B467" t="s">
        <v>113</v>
      </c>
      <c r="C467" t="s">
        <v>79</v>
      </c>
      <c r="D467">
        <v>1</v>
      </c>
      <c r="E467">
        <v>2050</v>
      </c>
      <c r="F467">
        <v>1</v>
      </c>
      <c r="H467" t="s">
        <v>10</v>
      </c>
      <c r="I467" t="s">
        <v>108</v>
      </c>
      <c r="J467" t="s">
        <v>55</v>
      </c>
      <c r="K467">
        <v>1</v>
      </c>
      <c r="L467">
        <v>2045</v>
      </c>
      <c r="M467">
        <v>1</v>
      </c>
    </row>
    <row r="468" spans="1:13" hidden="1" x14ac:dyDescent="0.25">
      <c r="A468" t="s">
        <v>222</v>
      </c>
      <c r="B468" t="s">
        <v>113</v>
      </c>
      <c r="C468" t="s">
        <v>79</v>
      </c>
      <c r="D468">
        <v>2</v>
      </c>
      <c r="E468">
        <v>2050</v>
      </c>
      <c r="F468">
        <v>1</v>
      </c>
      <c r="H468" t="s">
        <v>10</v>
      </c>
      <c r="I468" t="s">
        <v>108</v>
      </c>
      <c r="J468" t="s">
        <v>55</v>
      </c>
      <c r="K468">
        <v>2</v>
      </c>
      <c r="L468">
        <v>2045</v>
      </c>
      <c r="M468">
        <v>1</v>
      </c>
    </row>
    <row r="469" spans="1:13" hidden="1" x14ac:dyDescent="0.25">
      <c r="A469" t="s">
        <v>222</v>
      </c>
      <c r="B469" t="s">
        <v>113</v>
      </c>
      <c r="C469" t="s">
        <v>79</v>
      </c>
      <c r="D469">
        <v>3</v>
      </c>
      <c r="E469">
        <v>2050</v>
      </c>
      <c r="F469">
        <v>1</v>
      </c>
      <c r="H469" t="s">
        <v>10</v>
      </c>
      <c r="I469" t="s">
        <v>108</v>
      </c>
      <c r="J469" t="s">
        <v>55</v>
      </c>
      <c r="K469">
        <v>1</v>
      </c>
      <c r="L469">
        <v>2050</v>
      </c>
      <c r="M469">
        <v>1</v>
      </c>
    </row>
    <row r="470" spans="1:13" hidden="1" x14ac:dyDescent="0.25">
      <c r="A470" t="s">
        <v>222</v>
      </c>
      <c r="B470" t="s">
        <v>113</v>
      </c>
      <c r="C470" t="s">
        <v>79</v>
      </c>
      <c r="D470">
        <v>4</v>
      </c>
      <c r="E470">
        <v>2050</v>
      </c>
      <c r="F470">
        <v>1</v>
      </c>
      <c r="H470" t="s">
        <v>10</v>
      </c>
      <c r="I470" t="s">
        <v>108</v>
      </c>
      <c r="J470" t="s">
        <v>55</v>
      </c>
      <c r="K470">
        <v>2</v>
      </c>
      <c r="L470">
        <v>2050</v>
      </c>
      <c r="M470">
        <v>1</v>
      </c>
    </row>
    <row r="471" spans="1:13" hidden="1" x14ac:dyDescent="0.25">
      <c r="A471" t="s">
        <v>222</v>
      </c>
      <c r="B471" t="s">
        <v>114</v>
      </c>
      <c r="C471" t="s">
        <v>79</v>
      </c>
      <c r="D471">
        <v>1</v>
      </c>
      <c r="E471">
        <v>2018</v>
      </c>
      <c r="F471">
        <v>1</v>
      </c>
      <c r="H471" t="s">
        <v>10</v>
      </c>
      <c r="I471" t="s">
        <v>109</v>
      </c>
      <c r="J471" t="s">
        <v>55</v>
      </c>
      <c r="K471">
        <v>1</v>
      </c>
      <c r="L471">
        <v>2018</v>
      </c>
      <c r="M471">
        <v>1</v>
      </c>
    </row>
    <row r="472" spans="1:13" hidden="1" x14ac:dyDescent="0.25">
      <c r="A472" t="s">
        <v>222</v>
      </c>
      <c r="B472" t="s">
        <v>114</v>
      </c>
      <c r="C472" t="s">
        <v>79</v>
      </c>
      <c r="D472">
        <v>2</v>
      </c>
      <c r="E472">
        <v>2018</v>
      </c>
      <c r="F472">
        <v>1</v>
      </c>
      <c r="H472" t="s">
        <v>10</v>
      </c>
      <c r="I472" t="s">
        <v>109</v>
      </c>
      <c r="J472" t="s">
        <v>55</v>
      </c>
      <c r="K472">
        <v>1</v>
      </c>
      <c r="L472">
        <v>2025</v>
      </c>
      <c r="M472">
        <v>1</v>
      </c>
    </row>
    <row r="473" spans="1:13" hidden="1" x14ac:dyDescent="0.25">
      <c r="A473" t="s">
        <v>222</v>
      </c>
      <c r="B473" t="s">
        <v>114</v>
      </c>
      <c r="C473" t="s">
        <v>79</v>
      </c>
      <c r="D473">
        <v>3</v>
      </c>
      <c r="E473">
        <v>2018</v>
      </c>
      <c r="F473">
        <v>1</v>
      </c>
      <c r="H473" t="s">
        <v>10</v>
      </c>
      <c r="I473" t="s">
        <v>109</v>
      </c>
      <c r="J473" t="s">
        <v>55</v>
      </c>
      <c r="K473">
        <v>1</v>
      </c>
      <c r="L473">
        <v>2030</v>
      </c>
      <c r="M473">
        <v>1</v>
      </c>
    </row>
    <row r="474" spans="1:13" hidden="1" x14ac:dyDescent="0.25">
      <c r="A474" t="s">
        <v>222</v>
      </c>
      <c r="B474" t="s">
        <v>114</v>
      </c>
      <c r="C474" t="s">
        <v>79</v>
      </c>
      <c r="D474">
        <v>1</v>
      </c>
      <c r="E474">
        <v>2025</v>
      </c>
      <c r="F474">
        <v>1</v>
      </c>
      <c r="H474" t="s">
        <v>10</v>
      </c>
      <c r="I474" t="s">
        <v>109</v>
      </c>
      <c r="J474" t="s">
        <v>55</v>
      </c>
      <c r="K474">
        <v>1</v>
      </c>
      <c r="L474">
        <v>2035</v>
      </c>
      <c r="M474">
        <v>1</v>
      </c>
    </row>
    <row r="475" spans="1:13" hidden="1" x14ac:dyDescent="0.25">
      <c r="A475" t="s">
        <v>222</v>
      </c>
      <c r="B475" t="s">
        <v>114</v>
      </c>
      <c r="C475" t="s">
        <v>79</v>
      </c>
      <c r="D475">
        <v>2</v>
      </c>
      <c r="E475">
        <v>2025</v>
      </c>
      <c r="F475">
        <v>1</v>
      </c>
      <c r="H475" t="s">
        <v>10</v>
      </c>
      <c r="I475" t="s">
        <v>109</v>
      </c>
      <c r="J475" t="s">
        <v>55</v>
      </c>
      <c r="K475">
        <v>1</v>
      </c>
      <c r="L475">
        <v>2040</v>
      </c>
      <c r="M475">
        <v>1</v>
      </c>
    </row>
    <row r="476" spans="1:13" hidden="1" x14ac:dyDescent="0.25">
      <c r="A476" t="s">
        <v>222</v>
      </c>
      <c r="B476" t="s">
        <v>114</v>
      </c>
      <c r="C476" t="s">
        <v>79</v>
      </c>
      <c r="D476">
        <v>3</v>
      </c>
      <c r="E476">
        <v>2025</v>
      </c>
      <c r="F476">
        <v>1</v>
      </c>
      <c r="H476" t="s">
        <v>10</v>
      </c>
      <c r="I476" t="s">
        <v>109</v>
      </c>
      <c r="J476" t="s">
        <v>55</v>
      </c>
      <c r="K476">
        <v>1</v>
      </c>
      <c r="L476">
        <v>2045</v>
      </c>
      <c r="M476">
        <v>1</v>
      </c>
    </row>
    <row r="477" spans="1:13" hidden="1" x14ac:dyDescent="0.25">
      <c r="A477" t="s">
        <v>222</v>
      </c>
      <c r="B477" t="s">
        <v>114</v>
      </c>
      <c r="C477" t="s">
        <v>79</v>
      </c>
      <c r="D477">
        <v>1</v>
      </c>
      <c r="E477">
        <v>2030</v>
      </c>
      <c r="F477">
        <v>1</v>
      </c>
      <c r="H477" t="s">
        <v>10</v>
      </c>
      <c r="I477" t="s">
        <v>109</v>
      </c>
      <c r="J477" t="s">
        <v>55</v>
      </c>
      <c r="K477">
        <v>1</v>
      </c>
      <c r="L477">
        <v>2050</v>
      </c>
      <c r="M477">
        <v>1</v>
      </c>
    </row>
    <row r="478" spans="1:13" hidden="1" x14ac:dyDescent="0.25">
      <c r="A478" t="s">
        <v>222</v>
      </c>
      <c r="B478" t="s">
        <v>114</v>
      </c>
      <c r="C478" t="s">
        <v>79</v>
      </c>
      <c r="D478">
        <v>2</v>
      </c>
      <c r="E478">
        <v>2030</v>
      </c>
      <c r="F478">
        <v>1</v>
      </c>
      <c r="H478" t="s">
        <v>10</v>
      </c>
      <c r="I478" t="s">
        <v>112</v>
      </c>
      <c r="J478" t="s">
        <v>79</v>
      </c>
      <c r="K478">
        <v>1</v>
      </c>
      <c r="L478">
        <v>2018</v>
      </c>
      <c r="M478">
        <v>1</v>
      </c>
    </row>
    <row r="479" spans="1:13" hidden="1" x14ac:dyDescent="0.25">
      <c r="A479" t="s">
        <v>222</v>
      </c>
      <c r="B479" t="s">
        <v>114</v>
      </c>
      <c r="C479" t="s">
        <v>79</v>
      </c>
      <c r="D479">
        <v>3</v>
      </c>
      <c r="E479">
        <v>2030</v>
      </c>
      <c r="F479">
        <v>1</v>
      </c>
      <c r="H479" t="s">
        <v>10</v>
      </c>
      <c r="I479" t="s">
        <v>112</v>
      </c>
      <c r="J479" t="s">
        <v>79</v>
      </c>
      <c r="K479">
        <v>2</v>
      </c>
      <c r="L479">
        <v>2018</v>
      </c>
      <c r="M479">
        <v>0</v>
      </c>
    </row>
    <row r="480" spans="1:13" hidden="1" x14ac:dyDescent="0.25">
      <c r="A480" t="s">
        <v>222</v>
      </c>
      <c r="B480" t="s">
        <v>114</v>
      </c>
      <c r="C480" t="s">
        <v>79</v>
      </c>
      <c r="D480">
        <v>1</v>
      </c>
      <c r="E480">
        <v>2035</v>
      </c>
      <c r="F480">
        <v>1</v>
      </c>
      <c r="H480" t="s">
        <v>10</v>
      </c>
      <c r="I480" t="s">
        <v>112</v>
      </c>
      <c r="J480" t="s">
        <v>79</v>
      </c>
      <c r="K480">
        <v>3</v>
      </c>
      <c r="L480">
        <v>2018</v>
      </c>
      <c r="M480">
        <v>0</v>
      </c>
    </row>
    <row r="481" spans="1:13" hidden="1" x14ac:dyDescent="0.25">
      <c r="A481" t="s">
        <v>222</v>
      </c>
      <c r="B481" t="s">
        <v>114</v>
      </c>
      <c r="C481" t="s">
        <v>79</v>
      </c>
      <c r="D481">
        <v>2</v>
      </c>
      <c r="E481">
        <v>2035</v>
      </c>
      <c r="F481">
        <v>1</v>
      </c>
      <c r="H481" t="s">
        <v>10</v>
      </c>
      <c r="I481" t="s">
        <v>112</v>
      </c>
      <c r="J481" t="s">
        <v>79</v>
      </c>
      <c r="K481">
        <v>4</v>
      </c>
      <c r="L481">
        <v>2018</v>
      </c>
      <c r="M481">
        <v>0</v>
      </c>
    </row>
    <row r="482" spans="1:13" hidden="1" x14ac:dyDescent="0.25">
      <c r="A482" t="s">
        <v>222</v>
      </c>
      <c r="B482" t="s">
        <v>114</v>
      </c>
      <c r="C482" t="s">
        <v>79</v>
      </c>
      <c r="D482">
        <v>3</v>
      </c>
      <c r="E482">
        <v>2035</v>
      </c>
      <c r="F482">
        <v>1</v>
      </c>
      <c r="H482" t="s">
        <v>10</v>
      </c>
      <c r="I482" t="s">
        <v>112</v>
      </c>
      <c r="J482" t="s">
        <v>79</v>
      </c>
      <c r="K482">
        <v>1</v>
      </c>
      <c r="L482">
        <v>2025</v>
      </c>
      <c r="M482">
        <v>1</v>
      </c>
    </row>
    <row r="483" spans="1:13" hidden="1" x14ac:dyDescent="0.25">
      <c r="A483" t="s">
        <v>222</v>
      </c>
      <c r="B483" t="s">
        <v>114</v>
      </c>
      <c r="C483" t="s">
        <v>79</v>
      </c>
      <c r="D483">
        <v>1</v>
      </c>
      <c r="E483">
        <v>2040</v>
      </c>
      <c r="F483">
        <v>1</v>
      </c>
      <c r="H483" t="s">
        <v>10</v>
      </c>
      <c r="I483" t="s">
        <v>112</v>
      </c>
      <c r="J483" t="s">
        <v>79</v>
      </c>
      <c r="K483">
        <v>2</v>
      </c>
      <c r="L483">
        <v>2025</v>
      </c>
      <c r="M483">
        <v>1</v>
      </c>
    </row>
    <row r="484" spans="1:13" hidden="1" x14ac:dyDescent="0.25">
      <c r="A484" t="s">
        <v>222</v>
      </c>
      <c r="B484" t="s">
        <v>114</v>
      </c>
      <c r="C484" t="s">
        <v>79</v>
      </c>
      <c r="D484">
        <v>2</v>
      </c>
      <c r="E484">
        <v>2040</v>
      </c>
      <c r="F484">
        <v>1</v>
      </c>
      <c r="H484" t="s">
        <v>10</v>
      </c>
      <c r="I484" t="s">
        <v>112</v>
      </c>
      <c r="J484" t="s">
        <v>79</v>
      </c>
      <c r="K484">
        <v>3</v>
      </c>
      <c r="L484">
        <v>2025</v>
      </c>
      <c r="M484">
        <v>1</v>
      </c>
    </row>
    <row r="485" spans="1:13" hidden="1" x14ac:dyDescent="0.25">
      <c r="A485" t="s">
        <v>222</v>
      </c>
      <c r="B485" t="s">
        <v>114</v>
      </c>
      <c r="C485" t="s">
        <v>79</v>
      </c>
      <c r="D485">
        <v>3</v>
      </c>
      <c r="E485">
        <v>2040</v>
      </c>
      <c r="F485">
        <v>1</v>
      </c>
      <c r="H485" t="s">
        <v>10</v>
      </c>
      <c r="I485" t="s">
        <v>112</v>
      </c>
      <c r="J485" t="s">
        <v>79</v>
      </c>
      <c r="K485">
        <v>4</v>
      </c>
      <c r="L485">
        <v>2025</v>
      </c>
      <c r="M485">
        <v>1</v>
      </c>
    </row>
    <row r="486" spans="1:13" hidden="1" x14ac:dyDescent="0.25">
      <c r="A486" t="s">
        <v>222</v>
      </c>
      <c r="B486" t="s">
        <v>114</v>
      </c>
      <c r="C486" t="s">
        <v>79</v>
      </c>
      <c r="D486">
        <v>1</v>
      </c>
      <c r="E486">
        <v>2045</v>
      </c>
      <c r="F486">
        <v>1</v>
      </c>
      <c r="H486" t="s">
        <v>10</v>
      </c>
      <c r="I486" t="s">
        <v>112</v>
      </c>
      <c r="J486" t="s">
        <v>79</v>
      </c>
      <c r="K486">
        <v>1</v>
      </c>
      <c r="L486">
        <v>2030</v>
      </c>
      <c r="M486">
        <v>1</v>
      </c>
    </row>
    <row r="487" spans="1:13" hidden="1" x14ac:dyDescent="0.25">
      <c r="A487" t="s">
        <v>222</v>
      </c>
      <c r="B487" t="s">
        <v>114</v>
      </c>
      <c r="C487" t="s">
        <v>79</v>
      </c>
      <c r="D487">
        <v>2</v>
      </c>
      <c r="E487">
        <v>2045</v>
      </c>
      <c r="F487">
        <v>1</v>
      </c>
      <c r="H487" t="s">
        <v>10</v>
      </c>
      <c r="I487" t="s">
        <v>112</v>
      </c>
      <c r="J487" t="s">
        <v>79</v>
      </c>
      <c r="K487">
        <v>2</v>
      </c>
      <c r="L487">
        <v>2030</v>
      </c>
      <c r="M487">
        <v>1</v>
      </c>
    </row>
    <row r="488" spans="1:13" hidden="1" x14ac:dyDescent="0.25">
      <c r="A488" t="s">
        <v>222</v>
      </c>
      <c r="B488" t="s">
        <v>114</v>
      </c>
      <c r="C488" t="s">
        <v>79</v>
      </c>
      <c r="D488">
        <v>3</v>
      </c>
      <c r="E488">
        <v>2045</v>
      </c>
      <c r="F488">
        <v>1</v>
      </c>
      <c r="H488" t="s">
        <v>10</v>
      </c>
      <c r="I488" t="s">
        <v>112</v>
      </c>
      <c r="J488" t="s">
        <v>79</v>
      </c>
      <c r="K488">
        <v>3</v>
      </c>
      <c r="L488">
        <v>2030</v>
      </c>
      <c r="M488">
        <v>1</v>
      </c>
    </row>
    <row r="489" spans="1:13" hidden="1" x14ac:dyDescent="0.25">
      <c r="A489" t="s">
        <v>222</v>
      </c>
      <c r="B489" t="s">
        <v>114</v>
      </c>
      <c r="C489" t="s">
        <v>79</v>
      </c>
      <c r="D489">
        <v>1</v>
      </c>
      <c r="E489">
        <v>2050</v>
      </c>
      <c r="F489">
        <v>1</v>
      </c>
      <c r="H489" t="s">
        <v>10</v>
      </c>
      <c r="I489" t="s">
        <v>112</v>
      </c>
      <c r="J489" t="s">
        <v>79</v>
      </c>
      <c r="K489">
        <v>4</v>
      </c>
      <c r="L489">
        <v>2030</v>
      </c>
      <c r="M489">
        <v>1</v>
      </c>
    </row>
    <row r="490" spans="1:13" hidden="1" x14ac:dyDescent="0.25">
      <c r="A490" t="s">
        <v>222</v>
      </c>
      <c r="B490" t="s">
        <v>114</v>
      </c>
      <c r="C490" t="s">
        <v>79</v>
      </c>
      <c r="D490">
        <v>2</v>
      </c>
      <c r="E490">
        <v>2050</v>
      </c>
      <c r="F490">
        <v>1</v>
      </c>
      <c r="H490" t="s">
        <v>10</v>
      </c>
      <c r="I490" t="s">
        <v>112</v>
      </c>
      <c r="J490" t="s">
        <v>79</v>
      </c>
      <c r="K490">
        <v>1</v>
      </c>
      <c r="L490">
        <v>2035</v>
      </c>
      <c r="M490">
        <v>1</v>
      </c>
    </row>
    <row r="491" spans="1:13" hidden="1" x14ac:dyDescent="0.25">
      <c r="A491" t="s">
        <v>222</v>
      </c>
      <c r="B491" t="s">
        <v>114</v>
      </c>
      <c r="C491" t="s">
        <v>79</v>
      </c>
      <c r="D491">
        <v>3</v>
      </c>
      <c r="E491">
        <v>2050</v>
      </c>
      <c r="F491">
        <v>1</v>
      </c>
      <c r="H491" t="s">
        <v>10</v>
      </c>
      <c r="I491" t="s">
        <v>112</v>
      </c>
      <c r="J491" t="s">
        <v>79</v>
      </c>
      <c r="K491">
        <v>2</v>
      </c>
      <c r="L491">
        <v>2035</v>
      </c>
      <c r="M491">
        <v>1</v>
      </c>
    </row>
    <row r="492" spans="1:13" hidden="1" x14ac:dyDescent="0.25">
      <c r="A492" t="s">
        <v>222</v>
      </c>
      <c r="B492" t="s">
        <v>115</v>
      </c>
      <c r="C492" t="s">
        <v>79</v>
      </c>
      <c r="D492">
        <v>1</v>
      </c>
      <c r="E492">
        <v>2018</v>
      </c>
      <c r="F492">
        <v>1</v>
      </c>
      <c r="H492" t="s">
        <v>10</v>
      </c>
      <c r="I492" t="s">
        <v>112</v>
      </c>
      <c r="J492" t="s">
        <v>79</v>
      </c>
      <c r="K492">
        <v>3</v>
      </c>
      <c r="L492">
        <v>2035</v>
      </c>
      <c r="M492">
        <v>1</v>
      </c>
    </row>
    <row r="493" spans="1:13" hidden="1" x14ac:dyDescent="0.25">
      <c r="A493" t="s">
        <v>222</v>
      </c>
      <c r="B493" t="s">
        <v>115</v>
      </c>
      <c r="C493" t="s">
        <v>79</v>
      </c>
      <c r="D493">
        <v>2</v>
      </c>
      <c r="E493">
        <v>2018</v>
      </c>
      <c r="F493">
        <v>0</v>
      </c>
      <c r="H493" t="s">
        <v>10</v>
      </c>
      <c r="I493" t="s">
        <v>112</v>
      </c>
      <c r="J493" t="s">
        <v>79</v>
      </c>
      <c r="K493">
        <v>4</v>
      </c>
      <c r="L493">
        <v>2035</v>
      </c>
      <c r="M493">
        <v>1</v>
      </c>
    </row>
    <row r="494" spans="1:13" hidden="1" x14ac:dyDescent="0.25">
      <c r="A494" t="s">
        <v>222</v>
      </c>
      <c r="B494" t="s">
        <v>115</v>
      </c>
      <c r="C494" t="s">
        <v>79</v>
      </c>
      <c r="D494">
        <v>3</v>
      </c>
      <c r="E494">
        <v>2018</v>
      </c>
      <c r="F494">
        <v>0</v>
      </c>
      <c r="H494" t="s">
        <v>10</v>
      </c>
      <c r="I494" t="s">
        <v>112</v>
      </c>
      <c r="J494" t="s">
        <v>79</v>
      </c>
      <c r="K494">
        <v>1</v>
      </c>
      <c r="L494">
        <v>2040</v>
      </c>
      <c r="M494">
        <v>1</v>
      </c>
    </row>
    <row r="495" spans="1:13" hidden="1" x14ac:dyDescent="0.25">
      <c r="A495" t="s">
        <v>222</v>
      </c>
      <c r="B495" t="s">
        <v>115</v>
      </c>
      <c r="C495" t="s">
        <v>79</v>
      </c>
      <c r="D495">
        <v>1</v>
      </c>
      <c r="E495">
        <v>2025</v>
      </c>
      <c r="F495">
        <v>1</v>
      </c>
      <c r="H495" t="s">
        <v>10</v>
      </c>
      <c r="I495" t="s">
        <v>112</v>
      </c>
      <c r="J495" t="s">
        <v>79</v>
      </c>
      <c r="K495">
        <v>2</v>
      </c>
      <c r="L495">
        <v>2040</v>
      </c>
      <c r="M495">
        <v>1</v>
      </c>
    </row>
    <row r="496" spans="1:13" hidden="1" x14ac:dyDescent="0.25">
      <c r="A496" t="s">
        <v>222</v>
      </c>
      <c r="B496" t="s">
        <v>115</v>
      </c>
      <c r="C496" t="s">
        <v>79</v>
      </c>
      <c r="D496">
        <v>2</v>
      </c>
      <c r="E496">
        <v>2025</v>
      </c>
      <c r="F496">
        <v>1</v>
      </c>
      <c r="H496" t="s">
        <v>10</v>
      </c>
      <c r="I496" t="s">
        <v>112</v>
      </c>
      <c r="J496" t="s">
        <v>79</v>
      </c>
      <c r="K496">
        <v>3</v>
      </c>
      <c r="L496">
        <v>2040</v>
      </c>
      <c r="M496">
        <v>1</v>
      </c>
    </row>
    <row r="497" spans="1:13" hidden="1" x14ac:dyDescent="0.25">
      <c r="A497" t="s">
        <v>222</v>
      </c>
      <c r="B497" t="s">
        <v>115</v>
      </c>
      <c r="C497" t="s">
        <v>79</v>
      </c>
      <c r="D497">
        <v>3</v>
      </c>
      <c r="E497">
        <v>2025</v>
      </c>
      <c r="F497">
        <v>1</v>
      </c>
      <c r="H497" t="s">
        <v>10</v>
      </c>
      <c r="I497" t="s">
        <v>112</v>
      </c>
      <c r="J497" t="s">
        <v>79</v>
      </c>
      <c r="K497">
        <v>4</v>
      </c>
      <c r="L497">
        <v>2040</v>
      </c>
      <c r="M497">
        <v>1</v>
      </c>
    </row>
    <row r="498" spans="1:13" hidden="1" x14ac:dyDescent="0.25">
      <c r="A498" t="s">
        <v>222</v>
      </c>
      <c r="B498" t="s">
        <v>115</v>
      </c>
      <c r="C498" t="s">
        <v>79</v>
      </c>
      <c r="D498">
        <v>1</v>
      </c>
      <c r="E498">
        <v>2030</v>
      </c>
      <c r="F498">
        <v>1</v>
      </c>
      <c r="H498" t="s">
        <v>10</v>
      </c>
      <c r="I498" t="s">
        <v>112</v>
      </c>
      <c r="J498" t="s">
        <v>79</v>
      </c>
      <c r="K498">
        <v>1</v>
      </c>
      <c r="L498">
        <v>2045</v>
      </c>
      <c r="M498">
        <v>1</v>
      </c>
    </row>
    <row r="499" spans="1:13" hidden="1" x14ac:dyDescent="0.25">
      <c r="A499" t="s">
        <v>222</v>
      </c>
      <c r="B499" t="s">
        <v>115</v>
      </c>
      <c r="C499" t="s">
        <v>79</v>
      </c>
      <c r="D499">
        <v>2</v>
      </c>
      <c r="E499">
        <v>2030</v>
      </c>
      <c r="F499">
        <v>1</v>
      </c>
      <c r="H499" t="s">
        <v>10</v>
      </c>
      <c r="I499" t="s">
        <v>112</v>
      </c>
      <c r="J499" t="s">
        <v>79</v>
      </c>
      <c r="K499">
        <v>2</v>
      </c>
      <c r="L499">
        <v>2045</v>
      </c>
      <c r="M499">
        <v>1</v>
      </c>
    </row>
    <row r="500" spans="1:13" hidden="1" x14ac:dyDescent="0.25">
      <c r="A500" t="s">
        <v>222</v>
      </c>
      <c r="B500" t="s">
        <v>115</v>
      </c>
      <c r="C500" t="s">
        <v>79</v>
      </c>
      <c r="D500">
        <v>3</v>
      </c>
      <c r="E500">
        <v>2030</v>
      </c>
      <c r="F500">
        <v>1</v>
      </c>
      <c r="H500" t="s">
        <v>10</v>
      </c>
      <c r="I500" t="s">
        <v>112</v>
      </c>
      <c r="J500" t="s">
        <v>79</v>
      </c>
      <c r="K500">
        <v>3</v>
      </c>
      <c r="L500">
        <v>2045</v>
      </c>
      <c r="M500">
        <v>1</v>
      </c>
    </row>
    <row r="501" spans="1:13" hidden="1" x14ac:dyDescent="0.25">
      <c r="A501" t="s">
        <v>222</v>
      </c>
      <c r="B501" t="s">
        <v>115</v>
      </c>
      <c r="C501" t="s">
        <v>79</v>
      </c>
      <c r="D501">
        <v>1</v>
      </c>
      <c r="E501">
        <v>2035</v>
      </c>
      <c r="F501">
        <v>1</v>
      </c>
      <c r="H501" t="s">
        <v>10</v>
      </c>
      <c r="I501" t="s">
        <v>112</v>
      </c>
      <c r="J501" t="s">
        <v>79</v>
      </c>
      <c r="K501">
        <v>4</v>
      </c>
      <c r="L501">
        <v>2045</v>
      </c>
      <c r="M501">
        <v>1</v>
      </c>
    </row>
    <row r="502" spans="1:13" hidden="1" x14ac:dyDescent="0.25">
      <c r="A502" t="s">
        <v>222</v>
      </c>
      <c r="B502" t="s">
        <v>115</v>
      </c>
      <c r="C502" t="s">
        <v>79</v>
      </c>
      <c r="D502">
        <v>2</v>
      </c>
      <c r="E502">
        <v>2035</v>
      </c>
      <c r="F502">
        <v>1</v>
      </c>
      <c r="H502" t="s">
        <v>10</v>
      </c>
      <c r="I502" t="s">
        <v>112</v>
      </c>
      <c r="J502" t="s">
        <v>79</v>
      </c>
      <c r="K502">
        <v>1</v>
      </c>
      <c r="L502">
        <v>2050</v>
      </c>
      <c r="M502">
        <v>1</v>
      </c>
    </row>
    <row r="503" spans="1:13" hidden="1" x14ac:dyDescent="0.25">
      <c r="A503" t="s">
        <v>222</v>
      </c>
      <c r="B503" t="s">
        <v>115</v>
      </c>
      <c r="C503" t="s">
        <v>79</v>
      </c>
      <c r="D503">
        <v>3</v>
      </c>
      <c r="E503">
        <v>2035</v>
      </c>
      <c r="F503">
        <v>1</v>
      </c>
      <c r="H503" t="s">
        <v>10</v>
      </c>
      <c r="I503" t="s">
        <v>112</v>
      </c>
      <c r="J503" t="s">
        <v>79</v>
      </c>
      <c r="K503">
        <v>2</v>
      </c>
      <c r="L503">
        <v>2050</v>
      </c>
      <c r="M503">
        <v>1</v>
      </c>
    </row>
    <row r="504" spans="1:13" hidden="1" x14ac:dyDescent="0.25">
      <c r="A504" t="s">
        <v>222</v>
      </c>
      <c r="B504" t="s">
        <v>115</v>
      </c>
      <c r="C504" t="s">
        <v>79</v>
      </c>
      <c r="D504">
        <v>1</v>
      </c>
      <c r="E504">
        <v>2040</v>
      </c>
      <c r="F504">
        <v>1</v>
      </c>
      <c r="H504" t="s">
        <v>10</v>
      </c>
      <c r="I504" t="s">
        <v>112</v>
      </c>
      <c r="J504" t="s">
        <v>79</v>
      </c>
      <c r="K504">
        <v>3</v>
      </c>
      <c r="L504">
        <v>2050</v>
      </c>
      <c r="M504">
        <v>1</v>
      </c>
    </row>
    <row r="505" spans="1:13" hidden="1" x14ac:dyDescent="0.25">
      <c r="A505" t="s">
        <v>222</v>
      </c>
      <c r="B505" t="s">
        <v>115</v>
      </c>
      <c r="C505" t="s">
        <v>79</v>
      </c>
      <c r="D505">
        <v>2</v>
      </c>
      <c r="E505">
        <v>2040</v>
      </c>
      <c r="F505">
        <v>1</v>
      </c>
      <c r="H505" t="s">
        <v>10</v>
      </c>
      <c r="I505" t="s">
        <v>112</v>
      </c>
      <c r="J505" t="s">
        <v>79</v>
      </c>
      <c r="K505">
        <v>4</v>
      </c>
      <c r="L505">
        <v>2050</v>
      </c>
      <c r="M505">
        <v>1</v>
      </c>
    </row>
    <row r="506" spans="1:13" hidden="1" x14ac:dyDescent="0.25">
      <c r="A506" t="s">
        <v>222</v>
      </c>
      <c r="B506" t="s">
        <v>115</v>
      </c>
      <c r="C506" t="s">
        <v>79</v>
      </c>
      <c r="D506">
        <v>3</v>
      </c>
      <c r="E506">
        <v>2040</v>
      </c>
      <c r="F506">
        <v>1</v>
      </c>
      <c r="H506" t="s">
        <v>10</v>
      </c>
      <c r="I506" t="s">
        <v>113</v>
      </c>
      <c r="J506" t="s">
        <v>79</v>
      </c>
      <c r="K506">
        <v>1</v>
      </c>
      <c r="L506">
        <v>2018</v>
      </c>
      <c r="M506">
        <v>1</v>
      </c>
    </row>
    <row r="507" spans="1:13" hidden="1" x14ac:dyDescent="0.25">
      <c r="A507" t="s">
        <v>222</v>
      </c>
      <c r="B507" t="s">
        <v>115</v>
      </c>
      <c r="C507" t="s">
        <v>79</v>
      </c>
      <c r="D507">
        <v>1</v>
      </c>
      <c r="E507">
        <v>2045</v>
      </c>
      <c r="F507">
        <v>1</v>
      </c>
      <c r="H507" t="s">
        <v>10</v>
      </c>
      <c r="I507" t="s">
        <v>113</v>
      </c>
      <c r="J507" t="s">
        <v>79</v>
      </c>
      <c r="K507">
        <v>2</v>
      </c>
      <c r="L507">
        <v>2018</v>
      </c>
      <c r="M507">
        <v>1</v>
      </c>
    </row>
    <row r="508" spans="1:13" hidden="1" x14ac:dyDescent="0.25">
      <c r="A508" t="s">
        <v>222</v>
      </c>
      <c r="B508" t="s">
        <v>115</v>
      </c>
      <c r="C508" t="s">
        <v>79</v>
      </c>
      <c r="D508">
        <v>2</v>
      </c>
      <c r="E508">
        <v>2045</v>
      </c>
      <c r="F508">
        <v>1</v>
      </c>
      <c r="H508" t="s">
        <v>10</v>
      </c>
      <c r="I508" t="s">
        <v>113</v>
      </c>
      <c r="J508" t="s">
        <v>79</v>
      </c>
      <c r="K508">
        <v>3</v>
      </c>
      <c r="L508">
        <v>2018</v>
      </c>
      <c r="M508">
        <v>1</v>
      </c>
    </row>
    <row r="509" spans="1:13" hidden="1" x14ac:dyDescent="0.25">
      <c r="A509" t="s">
        <v>222</v>
      </c>
      <c r="B509" t="s">
        <v>115</v>
      </c>
      <c r="C509" t="s">
        <v>79</v>
      </c>
      <c r="D509">
        <v>3</v>
      </c>
      <c r="E509">
        <v>2045</v>
      </c>
      <c r="F509">
        <v>1</v>
      </c>
      <c r="H509" t="s">
        <v>10</v>
      </c>
      <c r="I509" t="s">
        <v>113</v>
      </c>
      <c r="J509" t="s">
        <v>79</v>
      </c>
      <c r="K509">
        <v>4</v>
      </c>
      <c r="L509">
        <v>2018</v>
      </c>
      <c r="M509">
        <v>1</v>
      </c>
    </row>
    <row r="510" spans="1:13" hidden="1" x14ac:dyDescent="0.25">
      <c r="A510" t="s">
        <v>222</v>
      </c>
      <c r="B510" t="s">
        <v>115</v>
      </c>
      <c r="C510" t="s">
        <v>79</v>
      </c>
      <c r="D510">
        <v>1</v>
      </c>
      <c r="E510">
        <v>2050</v>
      </c>
      <c r="F510">
        <v>1</v>
      </c>
      <c r="H510" t="s">
        <v>10</v>
      </c>
      <c r="I510" t="s">
        <v>113</v>
      </c>
      <c r="J510" t="s">
        <v>79</v>
      </c>
      <c r="K510">
        <v>1</v>
      </c>
      <c r="L510">
        <v>2025</v>
      </c>
      <c r="M510">
        <v>1</v>
      </c>
    </row>
    <row r="511" spans="1:13" hidden="1" x14ac:dyDescent="0.25">
      <c r="A511" t="s">
        <v>222</v>
      </c>
      <c r="B511" t="s">
        <v>115</v>
      </c>
      <c r="C511" t="s">
        <v>79</v>
      </c>
      <c r="D511">
        <v>2</v>
      </c>
      <c r="E511">
        <v>2050</v>
      </c>
      <c r="F511">
        <v>1</v>
      </c>
      <c r="H511" t="s">
        <v>10</v>
      </c>
      <c r="I511" t="s">
        <v>113</v>
      </c>
      <c r="J511" t="s">
        <v>79</v>
      </c>
      <c r="K511">
        <v>2</v>
      </c>
      <c r="L511">
        <v>2025</v>
      </c>
      <c r="M511">
        <v>1</v>
      </c>
    </row>
    <row r="512" spans="1:13" hidden="1" x14ac:dyDescent="0.25">
      <c r="A512" t="s">
        <v>222</v>
      </c>
      <c r="B512" t="s">
        <v>115</v>
      </c>
      <c r="C512" t="s">
        <v>79</v>
      </c>
      <c r="D512">
        <v>3</v>
      </c>
      <c r="E512">
        <v>2050</v>
      </c>
      <c r="F512">
        <v>1</v>
      </c>
      <c r="H512" t="s">
        <v>10</v>
      </c>
      <c r="I512" t="s">
        <v>113</v>
      </c>
      <c r="J512" t="s">
        <v>79</v>
      </c>
      <c r="K512">
        <v>3</v>
      </c>
      <c r="L512">
        <v>2025</v>
      </c>
      <c r="M512">
        <v>1</v>
      </c>
    </row>
    <row r="513" spans="1:13" hidden="1" x14ac:dyDescent="0.25">
      <c r="A513" t="s">
        <v>222</v>
      </c>
      <c r="B513" t="s">
        <v>116</v>
      </c>
      <c r="C513" t="s">
        <v>79</v>
      </c>
      <c r="D513">
        <v>1</v>
      </c>
      <c r="E513">
        <v>2018</v>
      </c>
      <c r="F513">
        <v>1</v>
      </c>
      <c r="H513" t="s">
        <v>10</v>
      </c>
      <c r="I513" t="s">
        <v>113</v>
      </c>
      <c r="J513" t="s">
        <v>79</v>
      </c>
      <c r="K513">
        <v>4</v>
      </c>
      <c r="L513">
        <v>2025</v>
      </c>
      <c r="M513">
        <v>1</v>
      </c>
    </row>
    <row r="514" spans="1:13" hidden="1" x14ac:dyDescent="0.25">
      <c r="A514" t="s">
        <v>222</v>
      </c>
      <c r="B514" t="s">
        <v>116</v>
      </c>
      <c r="C514" t="s">
        <v>79</v>
      </c>
      <c r="D514">
        <v>1</v>
      </c>
      <c r="E514">
        <v>2025</v>
      </c>
      <c r="F514">
        <v>1</v>
      </c>
      <c r="H514" t="s">
        <v>10</v>
      </c>
      <c r="I514" t="s">
        <v>113</v>
      </c>
      <c r="J514" t="s">
        <v>79</v>
      </c>
      <c r="K514">
        <v>1</v>
      </c>
      <c r="L514">
        <v>2030</v>
      </c>
      <c r="M514">
        <v>1</v>
      </c>
    </row>
    <row r="515" spans="1:13" hidden="1" x14ac:dyDescent="0.25">
      <c r="A515" t="s">
        <v>222</v>
      </c>
      <c r="B515" t="s">
        <v>116</v>
      </c>
      <c r="C515" t="s">
        <v>79</v>
      </c>
      <c r="D515">
        <v>1</v>
      </c>
      <c r="E515">
        <v>2030</v>
      </c>
      <c r="F515">
        <v>1</v>
      </c>
      <c r="H515" t="s">
        <v>10</v>
      </c>
      <c r="I515" t="s">
        <v>113</v>
      </c>
      <c r="J515" t="s">
        <v>79</v>
      </c>
      <c r="K515">
        <v>2</v>
      </c>
      <c r="L515">
        <v>2030</v>
      </c>
      <c r="M515">
        <v>1</v>
      </c>
    </row>
    <row r="516" spans="1:13" hidden="1" x14ac:dyDescent="0.25">
      <c r="A516" t="s">
        <v>222</v>
      </c>
      <c r="B516" t="s">
        <v>116</v>
      </c>
      <c r="C516" t="s">
        <v>79</v>
      </c>
      <c r="D516">
        <v>1</v>
      </c>
      <c r="E516">
        <v>2035</v>
      </c>
      <c r="F516">
        <v>1</v>
      </c>
      <c r="H516" t="s">
        <v>10</v>
      </c>
      <c r="I516" t="s">
        <v>113</v>
      </c>
      <c r="J516" t="s">
        <v>79</v>
      </c>
      <c r="K516">
        <v>3</v>
      </c>
      <c r="L516">
        <v>2030</v>
      </c>
      <c r="M516">
        <v>1</v>
      </c>
    </row>
    <row r="517" spans="1:13" hidden="1" x14ac:dyDescent="0.25">
      <c r="A517" t="s">
        <v>222</v>
      </c>
      <c r="B517" t="s">
        <v>116</v>
      </c>
      <c r="C517" t="s">
        <v>79</v>
      </c>
      <c r="D517">
        <v>1</v>
      </c>
      <c r="E517">
        <v>2040</v>
      </c>
      <c r="F517">
        <v>1</v>
      </c>
      <c r="H517" t="s">
        <v>10</v>
      </c>
      <c r="I517" t="s">
        <v>113</v>
      </c>
      <c r="J517" t="s">
        <v>79</v>
      </c>
      <c r="K517">
        <v>4</v>
      </c>
      <c r="L517">
        <v>2030</v>
      </c>
      <c r="M517">
        <v>1</v>
      </c>
    </row>
    <row r="518" spans="1:13" hidden="1" x14ac:dyDescent="0.25">
      <c r="A518" t="s">
        <v>222</v>
      </c>
      <c r="B518" t="s">
        <v>116</v>
      </c>
      <c r="C518" t="s">
        <v>79</v>
      </c>
      <c r="D518">
        <v>1</v>
      </c>
      <c r="E518">
        <v>2045</v>
      </c>
      <c r="F518">
        <v>1</v>
      </c>
      <c r="H518" t="s">
        <v>10</v>
      </c>
      <c r="I518" t="s">
        <v>113</v>
      </c>
      <c r="J518" t="s">
        <v>79</v>
      </c>
      <c r="K518">
        <v>1</v>
      </c>
      <c r="L518">
        <v>2035</v>
      </c>
      <c r="M518">
        <v>1</v>
      </c>
    </row>
    <row r="519" spans="1:13" hidden="1" x14ac:dyDescent="0.25">
      <c r="A519" t="s">
        <v>222</v>
      </c>
      <c r="B519" t="s">
        <v>116</v>
      </c>
      <c r="C519" t="s">
        <v>79</v>
      </c>
      <c r="D519">
        <v>1</v>
      </c>
      <c r="E519">
        <v>2050</v>
      </c>
      <c r="F519">
        <v>1</v>
      </c>
      <c r="H519" t="s">
        <v>10</v>
      </c>
      <c r="I519" t="s">
        <v>113</v>
      </c>
      <c r="J519" t="s">
        <v>79</v>
      </c>
      <c r="K519">
        <v>2</v>
      </c>
      <c r="L519">
        <v>2035</v>
      </c>
      <c r="M519">
        <v>1</v>
      </c>
    </row>
    <row r="520" spans="1:13" hidden="1" x14ac:dyDescent="0.25">
      <c r="A520" t="s">
        <v>222</v>
      </c>
      <c r="B520" t="s">
        <v>117</v>
      </c>
      <c r="C520" t="s">
        <v>79</v>
      </c>
      <c r="D520">
        <v>1</v>
      </c>
      <c r="E520">
        <v>2018</v>
      </c>
      <c r="F520">
        <v>1</v>
      </c>
      <c r="H520" t="s">
        <v>10</v>
      </c>
      <c r="I520" t="s">
        <v>113</v>
      </c>
      <c r="J520" t="s">
        <v>79</v>
      </c>
      <c r="K520">
        <v>3</v>
      </c>
      <c r="L520">
        <v>2035</v>
      </c>
      <c r="M520">
        <v>1</v>
      </c>
    </row>
    <row r="521" spans="1:13" hidden="1" x14ac:dyDescent="0.25">
      <c r="A521" t="s">
        <v>222</v>
      </c>
      <c r="B521" t="s">
        <v>117</v>
      </c>
      <c r="C521" t="s">
        <v>79</v>
      </c>
      <c r="D521">
        <v>1</v>
      </c>
      <c r="E521">
        <v>2025</v>
      </c>
      <c r="F521">
        <v>1</v>
      </c>
      <c r="H521" t="s">
        <v>10</v>
      </c>
      <c r="I521" t="s">
        <v>113</v>
      </c>
      <c r="J521" t="s">
        <v>79</v>
      </c>
      <c r="K521">
        <v>4</v>
      </c>
      <c r="L521">
        <v>2035</v>
      </c>
      <c r="M521">
        <v>1</v>
      </c>
    </row>
    <row r="522" spans="1:13" hidden="1" x14ac:dyDescent="0.25">
      <c r="A522" t="s">
        <v>222</v>
      </c>
      <c r="B522" t="s">
        <v>117</v>
      </c>
      <c r="C522" t="s">
        <v>79</v>
      </c>
      <c r="D522">
        <v>1</v>
      </c>
      <c r="E522">
        <v>2030</v>
      </c>
      <c r="F522">
        <v>1</v>
      </c>
      <c r="H522" t="s">
        <v>10</v>
      </c>
      <c r="I522" t="s">
        <v>113</v>
      </c>
      <c r="J522" t="s">
        <v>79</v>
      </c>
      <c r="K522">
        <v>1</v>
      </c>
      <c r="L522">
        <v>2040</v>
      </c>
      <c r="M522">
        <v>1</v>
      </c>
    </row>
    <row r="523" spans="1:13" hidden="1" x14ac:dyDescent="0.25">
      <c r="A523" t="s">
        <v>222</v>
      </c>
      <c r="B523" t="s">
        <v>117</v>
      </c>
      <c r="C523" t="s">
        <v>79</v>
      </c>
      <c r="D523">
        <v>1</v>
      </c>
      <c r="E523">
        <v>2035</v>
      </c>
      <c r="F523">
        <v>1</v>
      </c>
      <c r="H523" t="s">
        <v>10</v>
      </c>
      <c r="I523" t="s">
        <v>113</v>
      </c>
      <c r="J523" t="s">
        <v>79</v>
      </c>
      <c r="K523">
        <v>2</v>
      </c>
      <c r="L523">
        <v>2040</v>
      </c>
      <c r="M523">
        <v>1</v>
      </c>
    </row>
    <row r="524" spans="1:13" hidden="1" x14ac:dyDescent="0.25">
      <c r="A524" t="s">
        <v>222</v>
      </c>
      <c r="B524" t="s">
        <v>117</v>
      </c>
      <c r="C524" t="s">
        <v>79</v>
      </c>
      <c r="D524">
        <v>1</v>
      </c>
      <c r="E524">
        <v>2040</v>
      </c>
      <c r="F524">
        <v>1</v>
      </c>
      <c r="H524" t="s">
        <v>10</v>
      </c>
      <c r="I524" t="s">
        <v>113</v>
      </c>
      <c r="J524" t="s">
        <v>79</v>
      </c>
      <c r="K524">
        <v>3</v>
      </c>
      <c r="L524">
        <v>2040</v>
      </c>
      <c r="M524">
        <v>1</v>
      </c>
    </row>
    <row r="525" spans="1:13" hidden="1" x14ac:dyDescent="0.25">
      <c r="A525" t="s">
        <v>222</v>
      </c>
      <c r="B525" t="s">
        <v>117</v>
      </c>
      <c r="C525" t="s">
        <v>79</v>
      </c>
      <c r="D525">
        <v>1</v>
      </c>
      <c r="E525">
        <v>2045</v>
      </c>
      <c r="F525">
        <v>1</v>
      </c>
      <c r="H525" t="s">
        <v>10</v>
      </c>
      <c r="I525" t="s">
        <v>113</v>
      </c>
      <c r="J525" t="s">
        <v>79</v>
      </c>
      <c r="K525">
        <v>4</v>
      </c>
      <c r="L525">
        <v>2040</v>
      </c>
      <c r="M525">
        <v>1</v>
      </c>
    </row>
    <row r="526" spans="1:13" hidden="1" x14ac:dyDescent="0.25">
      <c r="A526" t="s">
        <v>222</v>
      </c>
      <c r="B526" t="s">
        <v>117</v>
      </c>
      <c r="C526" t="s">
        <v>79</v>
      </c>
      <c r="D526">
        <v>1</v>
      </c>
      <c r="E526">
        <v>2050</v>
      </c>
      <c r="F526">
        <v>1</v>
      </c>
      <c r="H526" t="s">
        <v>10</v>
      </c>
      <c r="I526" t="s">
        <v>113</v>
      </c>
      <c r="J526" t="s">
        <v>79</v>
      </c>
      <c r="K526">
        <v>1</v>
      </c>
      <c r="L526">
        <v>2045</v>
      </c>
      <c r="M526">
        <v>1</v>
      </c>
    </row>
    <row r="527" spans="1:13" hidden="1" x14ac:dyDescent="0.25">
      <c r="A527" t="s">
        <v>222</v>
      </c>
      <c r="B527" t="s">
        <v>118</v>
      </c>
      <c r="C527" t="s">
        <v>79</v>
      </c>
      <c r="D527">
        <v>1</v>
      </c>
      <c r="E527">
        <v>2018</v>
      </c>
      <c r="F527">
        <v>1</v>
      </c>
      <c r="H527" t="s">
        <v>10</v>
      </c>
      <c r="I527" t="s">
        <v>113</v>
      </c>
      <c r="J527" t="s">
        <v>79</v>
      </c>
      <c r="K527">
        <v>2</v>
      </c>
      <c r="L527">
        <v>2045</v>
      </c>
      <c r="M527">
        <v>1</v>
      </c>
    </row>
    <row r="528" spans="1:13" hidden="1" x14ac:dyDescent="0.25">
      <c r="A528" t="s">
        <v>222</v>
      </c>
      <c r="B528" t="s">
        <v>118</v>
      </c>
      <c r="C528" t="s">
        <v>79</v>
      </c>
      <c r="D528">
        <v>1</v>
      </c>
      <c r="E528">
        <v>2025</v>
      </c>
      <c r="F528">
        <v>1</v>
      </c>
      <c r="H528" t="s">
        <v>10</v>
      </c>
      <c r="I528" t="s">
        <v>113</v>
      </c>
      <c r="J528" t="s">
        <v>79</v>
      </c>
      <c r="K528">
        <v>3</v>
      </c>
      <c r="L528">
        <v>2045</v>
      </c>
      <c r="M528">
        <v>1</v>
      </c>
    </row>
    <row r="529" spans="1:13" hidden="1" x14ac:dyDescent="0.25">
      <c r="A529" t="s">
        <v>222</v>
      </c>
      <c r="B529" t="s">
        <v>118</v>
      </c>
      <c r="C529" t="s">
        <v>79</v>
      </c>
      <c r="D529">
        <v>1</v>
      </c>
      <c r="E529">
        <v>2030</v>
      </c>
      <c r="F529">
        <v>1</v>
      </c>
      <c r="H529" t="s">
        <v>10</v>
      </c>
      <c r="I529" t="s">
        <v>113</v>
      </c>
      <c r="J529" t="s">
        <v>79</v>
      </c>
      <c r="K529">
        <v>4</v>
      </c>
      <c r="L529">
        <v>2045</v>
      </c>
      <c r="M529">
        <v>1</v>
      </c>
    </row>
    <row r="530" spans="1:13" hidden="1" x14ac:dyDescent="0.25">
      <c r="A530" t="s">
        <v>222</v>
      </c>
      <c r="B530" t="s">
        <v>118</v>
      </c>
      <c r="C530" t="s">
        <v>79</v>
      </c>
      <c r="D530">
        <v>1</v>
      </c>
      <c r="E530">
        <v>2035</v>
      </c>
      <c r="F530">
        <v>1</v>
      </c>
      <c r="H530" t="s">
        <v>10</v>
      </c>
      <c r="I530" t="s">
        <v>113</v>
      </c>
      <c r="J530" t="s">
        <v>79</v>
      </c>
      <c r="K530">
        <v>1</v>
      </c>
      <c r="L530">
        <v>2050</v>
      </c>
      <c r="M530">
        <v>1</v>
      </c>
    </row>
    <row r="531" spans="1:13" hidden="1" x14ac:dyDescent="0.25">
      <c r="A531" t="s">
        <v>222</v>
      </c>
      <c r="B531" t="s">
        <v>118</v>
      </c>
      <c r="C531" t="s">
        <v>79</v>
      </c>
      <c r="D531">
        <v>1</v>
      </c>
      <c r="E531">
        <v>2040</v>
      </c>
      <c r="F531">
        <v>1</v>
      </c>
      <c r="H531" t="s">
        <v>10</v>
      </c>
      <c r="I531" t="s">
        <v>113</v>
      </c>
      <c r="J531" t="s">
        <v>79</v>
      </c>
      <c r="K531">
        <v>2</v>
      </c>
      <c r="L531">
        <v>2050</v>
      </c>
      <c r="M531">
        <v>1</v>
      </c>
    </row>
    <row r="532" spans="1:13" hidden="1" x14ac:dyDescent="0.25">
      <c r="A532" t="s">
        <v>222</v>
      </c>
      <c r="B532" t="s">
        <v>118</v>
      </c>
      <c r="C532" t="s">
        <v>79</v>
      </c>
      <c r="D532">
        <v>1</v>
      </c>
      <c r="E532">
        <v>2045</v>
      </c>
      <c r="F532">
        <v>1</v>
      </c>
      <c r="H532" t="s">
        <v>10</v>
      </c>
      <c r="I532" t="s">
        <v>113</v>
      </c>
      <c r="J532" t="s">
        <v>79</v>
      </c>
      <c r="K532">
        <v>3</v>
      </c>
      <c r="L532">
        <v>2050</v>
      </c>
      <c r="M532">
        <v>1</v>
      </c>
    </row>
    <row r="533" spans="1:13" hidden="1" x14ac:dyDescent="0.25">
      <c r="A533" t="s">
        <v>222</v>
      </c>
      <c r="B533" t="s">
        <v>118</v>
      </c>
      <c r="C533" t="s">
        <v>79</v>
      </c>
      <c r="D533">
        <v>1</v>
      </c>
      <c r="E533">
        <v>2050</v>
      </c>
      <c r="F533">
        <v>1</v>
      </c>
      <c r="H533" t="s">
        <v>10</v>
      </c>
      <c r="I533" t="s">
        <v>113</v>
      </c>
      <c r="J533" t="s">
        <v>79</v>
      </c>
      <c r="K533">
        <v>4</v>
      </c>
      <c r="L533">
        <v>2050</v>
      </c>
      <c r="M533">
        <v>1</v>
      </c>
    </row>
    <row r="534" spans="1:13" hidden="1" x14ac:dyDescent="0.25">
      <c r="A534" t="s">
        <v>222</v>
      </c>
      <c r="B534" t="s">
        <v>119</v>
      </c>
      <c r="C534" t="s">
        <v>79</v>
      </c>
      <c r="D534">
        <v>1</v>
      </c>
      <c r="E534">
        <v>2018</v>
      </c>
      <c r="F534">
        <v>1</v>
      </c>
      <c r="H534" t="s">
        <v>10</v>
      </c>
      <c r="I534" t="s">
        <v>114</v>
      </c>
      <c r="J534" t="s">
        <v>79</v>
      </c>
      <c r="K534">
        <v>1</v>
      </c>
      <c r="L534">
        <v>2018</v>
      </c>
      <c r="M534">
        <v>1</v>
      </c>
    </row>
    <row r="535" spans="1:13" hidden="1" x14ac:dyDescent="0.25">
      <c r="A535" t="s">
        <v>222</v>
      </c>
      <c r="B535" t="s">
        <v>119</v>
      </c>
      <c r="C535" t="s">
        <v>79</v>
      </c>
      <c r="D535">
        <v>1</v>
      </c>
      <c r="E535">
        <v>2025</v>
      </c>
      <c r="F535">
        <v>1</v>
      </c>
      <c r="H535" t="s">
        <v>10</v>
      </c>
      <c r="I535" t="s">
        <v>114</v>
      </c>
      <c r="J535" t="s">
        <v>79</v>
      </c>
      <c r="K535">
        <v>2</v>
      </c>
      <c r="L535">
        <v>2018</v>
      </c>
      <c r="M535">
        <v>1</v>
      </c>
    </row>
    <row r="536" spans="1:13" hidden="1" x14ac:dyDescent="0.25">
      <c r="A536" t="s">
        <v>222</v>
      </c>
      <c r="B536" t="s">
        <v>119</v>
      </c>
      <c r="C536" t="s">
        <v>79</v>
      </c>
      <c r="D536">
        <v>1</v>
      </c>
      <c r="E536">
        <v>2030</v>
      </c>
      <c r="F536">
        <v>1</v>
      </c>
      <c r="H536" t="s">
        <v>10</v>
      </c>
      <c r="I536" t="s">
        <v>114</v>
      </c>
      <c r="J536" t="s">
        <v>79</v>
      </c>
      <c r="K536">
        <v>3</v>
      </c>
      <c r="L536">
        <v>2018</v>
      </c>
      <c r="M536">
        <v>1</v>
      </c>
    </row>
    <row r="537" spans="1:13" hidden="1" x14ac:dyDescent="0.25">
      <c r="A537" t="s">
        <v>222</v>
      </c>
      <c r="B537" t="s">
        <v>119</v>
      </c>
      <c r="C537" t="s">
        <v>79</v>
      </c>
      <c r="D537">
        <v>1</v>
      </c>
      <c r="E537">
        <v>2035</v>
      </c>
      <c r="F537">
        <v>1</v>
      </c>
      <c r="H537" t="s">
        <v>10</v>
      </c>
      <c r="I537" t="s">
        <v>114</v>
      </c>
      <c r="J537" t="s">
        <v>79</v>
      </c>
      <c r="K537">
        <v>1</v>
      </c>
      <c r="L537">
        <v>2025</v>
      </c>
      <c r="M537">
        <v>1</v>
      </c>
    </row>
    <row r="538" spans="1:13" hidden="1" x14ac:dyDescent="0.25">
      <c r="A538" t="s">
        <v>222</v>
      </c>
      <c r="B538" t="s">
        <v>119</v>
      </c>
      <c r="C538" t="s">
        <v>79</v>
      </c>
      <c r="D538">
        <v>1</v>
      </c>
      <c r="E538">
        <v>2040</v>
      </c>
      <c r="F538">
        <v>1</v>
      </c>
      <c r="H538" t="s">
        <v>10</v>
      </c>
      <c r="I538" t="s">
        <v>114</v>
      </c>
      <c r="J538" t="s">
        <v>79</v>
      </c>
      <c r="K538">
        <v>2</v>
      </c>
      <c r="L538">
        <v>2025</v>
      </c>
      <c r="M538">
        <v>1</v>
      </c>
    </row>
    <row r="539" spans="1:13" hidden="1" x14ac:dyDescent="0.25">
      <c r="A539" t="s">
        <v>222</v>
      </c>
      <c r="B539" t="s">
        <v>119</v>
      </c>
      <c r="C539" t="s">
        <v>79</v>
      </c>
      <c r="D539">
        <v>1</v>
      </c>
      <c r="E539">
        <v>2045</v>
      </c>
      <c r="F539">
        <v>1</v>
      </c>
      <c r="H539" t="s">
        <v>10</v>
      </c>
      <c r="I539" t="s">
        <v>114</v>
      </c>
      <c r="J539" t="s">
        <v>79</v>
      </c>
      <c r="K539">
        <v>3</v>
      </c>
      <c r="L539">
        <v>2025</v>
      </c>
      <c r="M539">
        <v>1</v>
      </c>
    </row>
    <row r="540" spans="1:13" hidden="1" x14ac:dyDescent="0.25">
      <c r="A540" t="s">
        <v>222</v>
      </c>
      <c r="B540" t="s">
        <v>119</v>
      </c>
      <c r="C540" t="s">
        <v>79</v>
      </c>
      <c r="D540">
        <v>1</v>
      </c>
      <c r="E540">
        <v>2050</v>
      </c>
      <c r="F540">
        <v>1</v>
      </c>
      <c r="H540" t="s">
        <v>10</v>
      </c>
      <c r="I540" t="s">
        <v>114</v>
      </c>
      <c r="J540" t="s">
        <v>79</v>
      </c>
      <c r="K540">
        <v>1</v>
      </c>
      <c r="L540">
        <v>2030</v>
      </c>
      <c r="M540">
        <v>1</v>
      </c>
    </row>
    <row r="541" spans="1:13" hidden="1" x14ac:dyDescent="0.25">
      <c r="A541" t="s">
        <v>222</v>
      </c>
      <c r="B541" t="s">
        <v>120</v>
      </c>
      <c r="C541" t="s">
        <v>73</v>
      </c>
      <c r="D541">
        <v>1</v>
      </c>
      <c r="E541">
        <v>2018</v>
      </c>
      <c r="F541">
        <v>1</v>
      </c>
      <c r="H541" t="s">
        <v>10</v>
      </c>
      <c r="I541" t="s">
        <v>114</v>
      </c>
      <c r="J541" t="s">
        <v>79</v>
      </c>
      <c r="K541">
        <v>2</v>
      </c>
      <c r="L541">
        <v>2030</v>
      </c>
      <c r="M541">
        <v>1</v>
      </c>
    </row>
    <row r="542" spans="1:13" hidden="1" x14ac:dyDescent="0.25">
      <c r="A542" t="s">
        <v>222</v>
      </c>
      <c r="B542" t="s">
        <v>120</v>
      </c>
      <c r="C542" t="s">
        <v>73</v>
      </c>
      <c r="D542">
        <v>1</v>
      </c>
      <c r="E542">
        <v>2025</v>
      </c>
      <c r="F542">
        <v>1</v>
      </c>
      <c r="H542" t="s">
        <v>10</v>
      </c>
      <c r="I542" t="s">
        <v>114</v>
      </c>
      <c r="J542" t="s">
        <v>79</v>
      </c>
      <c r="K542">
        <v>3</v>
      </c>
      <c r="L542">
        <v>2030</v>
      </c>
      <c r="M542">
        <v>1</v>
      </c>
    </row>
    <row r="543" spans="1:13" hidden="1" x14ac:dyDescent="0.25">
      <c r="A543" t="s">
        <v>222</v>
      </c>
      <c r="B543" t="s">
        <v>120</v>
      </c>
      <c r="C543" t="s">
        <v>73</v>
      </c>
      <c r="D543">
        <v>1</v>
      </c>
      <c r="E543">
        <v>2030</v>
      </c>
      <c r="F543">
        <v>1</v>
      </c>
      <c r="H543" t="s">
        <v>10</v>
      </c>
      <c r="I543" t="s">
        <v>114</v>
      </c>
      <c r="J543" t="s">
        <v>79</v>
      </c>
      <c r="K543">
        <v>1</v>
      </c>
      <c r="L543">
        <v>2035</v>
      </c>
      <c r="M543">
        <v>1</v>
      </c>
    </row>
    <row r="544" spans="1:13" hidden="1" x14ac:dyDescent="0.25">
      <c r="A544" t="s">
        <v>222</v>
      </c>
      <c r="B544" t="s">
        <v>120</v>
      </c>
      <c r="C544" t="s">
        <v>73</v>
      </c>
      <c r="D544">
        <v>1</v>
      </c>
      <c r="E544">
        <v>2035</v>
      </c>
      <c r="F544">
        <v>1</v>
      </c>
      <c r="H544" t="s">
        <v>10</v>
      </c>
      <c r="I544" t="s">
        <v>114</v>
      </c>
      <c r="J544" t="s">
        <v>79</v>
      </c>
      <c r="K544">
        <v>2</v>
      </c>
      <c r="L544">
        <v>2035</v>
      </c>
      <c r="M544">
        <v>1</v>
      </c>
    </row>
    <row r="545" spans="1:13" hidden="1" x14ac:dyDescent="0.25">
      <c r="A545" t="s">
        <v>222</v>
      </c>
      <c r="B545" t="s">
        <v>120</v>
      </c>
      <c r="C545" t="s">
        <v>73</v>
      </c>
      <c r="D545">
        <v>1</v>
      </c>
      <c r="E545">
        <v>2040</v>
      </c>
      <c r="F545">
        <v>1</v>
      </c>
      <c r="H545" t="s">
        <v>10</v>
      </c>
      <c r="I545" t="s">
        <v>114</v>
      </c>
      <c r="J545" t="s">
        <v>79</v>
      </c>
      <c r="K545">
        <v>3</v>
      </c>
      <c r="L545">
        <v>2035</v>
      </c>
      <c r="M545">
        <v>1</v>
      </c>
    </row>
    <row r="546" spans="1:13" hidden="1" x14ac:dyDescent="0.25">
      <c r="A546" t="s">
        <v>222</v>
      </c>
      <c r="B546" t="s">
        <v>120</v>
      </c>
      <c r="C546" t="s">
        <v>73</v>
      </c>
      <c r="D546">
        <v>1</v>
      </c>
      <c r="E546">
        <v>2045</v>
      </c>
      <c r="F546">
        <v>1</v>
      </c>
      <c r="H546" t="s">
        <v>10</v>
      </c>
      <c r="I546" t="s">
        <v>114</v>
      </c>
      <c r="J546" t="s">
        <v>79</v>
      </c>
      <c r="K546">
        <v>1</v>
      </c>
      <c r="L546">
        <v>2040</v>
      </c>
      <c r="M546">
        <v>1</v>
      </c>
    </row>
    <row r="547" spans="1:13" hidden="1" x14ac:dyDescent="0.25">
      <c r="A547" t="s">
        <v>222</v>
      </c>
      <c r="B547" t="s">
        <v>120</v>
      </c>
      <c r="C547" t="s">
        <v>73</v>
      </c>
      <c r="D547">
        <v>1</v>
      </c>
      <c r="E547">
        <v>2050</v>
      </c>
      <c r="F547">
        <v>1</v>
      </c>
      <c r="H547" t="s">
        <v>10</v>
      </c>
      <c r="I547" t="s">
        <v>114</v>
      </c>
      <c r="J547" t="s">
        <v>79</v>
      </c>
      <c r="K547">
        <v>2</v>
      </c>
      <c r="L547">
        <v>2040</v>
      </c>
      <c r="M547">
        <v>1</v>
      </c>
    </row>
    <row r="548" spans="1:13" hidden="1" x14ac:dyDescent="0.25">
      <c r="A548" t="s">
        <v>222</v>
      </c>
      <c r="B548" t="s">
        <v>110</v>
      </c>
      <c r="C548" t="s">
        <v>73</v>
      </c>
      <c r="D548">
        <v>1</v>
      </c>
      <c r="E548">
        <v>2018</v>
      </c>
      <c r="F548">
        <v>1</v>
      </c>
      <c r="H548" t="s">
        <v>10</v>
      </c>
      <c r="I548" t="s">
        <v>114</v>
      </c>
      <c r="J548" t="s">
        <v>79</v>
      </c>
      <c r="K548">
        <v>3</v>
      </c>
      <c r="L548">
        <v>2040</v>
      </c>
      <c r="M548">
        <v>1</v>
      </c>
    </row>
    <row r="549" spans="1:13" hidden="1" x14ac:dyDescent="0.25">
      <c r="A549" t="s">
        <v>222</v>
      </c>
      <c r="B549" t="s">
        <v>110</v>
      </c>
      <c r="C549" t="s">
        <v>73</v>
      </c>
      <c r="D549">
        <v>1</v>
      </c>
      <c r="E549">
        <v>2025</v>
      </c>
      <c r="F549">
        <v>1</v>
      </c>
      <c r="H549" t="s">
        <v>10</v>
      </c>
      <c r="I549" t="s">
        <v>114</v>
      </c>
      <c r="J549" t="s">
        <v>79</v>
      </c>
      <c r="K549">
        <v>1</v>
      </c>
      <c r="L549">
        <v>2045</v>
      </c>
      <c r="M549">
        <v>1</v>
      </c>
    </row>
    <row r="550" spans="1:13" hidden="1" x14ac:dyDescent="0.25">
      <c r="A550" t="s">
        <v>222</v>
      </c>
      <c r="B550" t="s">
        <v>110</v>
      </c>
      <c r="C550" t="s">
        <v>73</v>
      </c>
      <c r="D550">
        <v>1</v>
      </c>
      <c r="E550">
        <v>2030</v>
      </c>
      <c r="F550">
        <v>1</v>
      </c>
      <c r="H550" t="s">
        <v>10</v>
      </c>
      <c r="I550" t="s">
        <v>114</v>
      </c>
      <c r="J550" t="s">
        <v>79</v>
      </c>
      <c r="K550">
        <v>2</v>
      </c>
      <c r="L550">
        <v>2045</v>
      </c>
      <c r="M550">
        <v>1</v>
      </c>
    </row>
    <row r="551" spans="1:13" hidden="1" x14ac:dyDescent="0.25">
      <c r="A551" t="s">
        <v>222</v>
      </c>
      <c r="B551" t="s">
        <v>110</v>
      </c>
      <c r="C551" t="s">
        <v>73</v>
      </c>
      <c r="D551">
        <v>1</v>
      </c>
      <c r="E551">
        <v>2035</v>
      </c>
      <c r="F551">
        <v>1</v>
      </c>
      <c r="H551" t="s">
        <v>10</v>
      </c>
      <c r="I551" t="s">
        <v>114</v>
      </c>
      <c r="J551" t="s">
        <v>79</v>
      </c>
      <c r="K551">
        <v>3</v>
      </c>
      <c r="L551">
        <v>2045</v>
      </c>
      <c r="M551">
        <v>1</v>
      </c>
    </row>
    <row r="552" spans="1:13" hidden="1" x14ac:dyDescent="0.25">
      <c r="A552" t="s">
        <v>222</v>
      </c>
      <c r="B552" t="s">
        <v>110</v>
      </c>
      <c r="C552" t="s">
        <v>73</v>
      </c>
      <c r="D552">
        <v>1</v>
      </c>
      <c r="E552">
        <v>2040</v>
      </c>
      <c r="F552">
        <v>1</v>
      </c>
      <c r="H552" t="s">
        <v>10</v>
      </c>
      <c r="I552" t="s">
        <v>114</v>
      </c>
      <c r="J552" t="s">
        <v>79</v>
      </c>
      <c r="K552">
        <v>1</v>
      </c>
      <c r="L552">
        <v>2050</v>
      </c>
      <c r="M552">
        <v>1</v>
      </c>
    </row>
    <row r="553" spans="1:13" hidden="1" x14ac:dyDescent="0.25">
      <c r="A553" t="s">
        <v>222</v>
      </c>
      <c r="B553" t="s">
        <v>110</v>
      </c>
      <c r="C553" t="s">
        <v>73</v>
      </c>
      <c r="D553">
        <v>1</v>
      </c>
      <c r="E553">
        <v>2045</v>
      </c>
      <c r="F553">
        <v>1</v>
      </c>
      <c r="H553" t="s">
        <v>10</v>
      </c>
      <c r="I553" t="s">
        <v>114</v>
      </c>
      <c r="J553" t="s">
        <v>79</v>
      </c>
      <c r="K553">
        <v>2</v>
      </c>
      <c r="L553">
        <v>2050</v>
      </c>
      <c r="M553">
        <v>1</v>
      </c>
    </row>
    <row r="554" spans="1:13" hidden="1" x14ac:dyDescent="0.25">
      <c r="A554" t="s">
        <v>222</v>
      </c>
      <c r="B554" t="s">
        <v>110</v>
      </c>
      <c r="C554" t="s">
        <v>73</v>
      </c>
      <c r="D554">
        <v>1</v>
      </c>
      <c r="E554">
        <v>2050</v>
      </c>
      <c r="F554">
        <v>1</v>
      </c>
      <c r="H554" t="s">
        <v>10</v>
      </c>
      <c r="I554" t="s">
        <v>114</v>
      </c>
      <c r="J554" t="s">
        <v>79</v>
      </c>
      <c r="K554">
        <v>3</v>
      </c>
      <c r="L554">
        <v>2050</v>
      </c>
      <c r="M554">
        <v>1</v>
      </c>
    </row>
    <row r="555" spans="1:13" hidden="1" x14ac:dyDescent="0.25">
      <c r="A555" t="s">
        <v>222</v>
      </c>
      <c r="B555" t="s">
        <v>121</v>
      </c>
      <c r="C555" t="s">
        <v>73</v>
      </c>
      <c r="D555">
        <v>1</v>
      </c>
      <c r="E555">
        <v>2018</v>
      </c>
      <c r="F555">
        <v>1</v>
      </c>
      <c r="H555" t="s">
        <v>10</v>
      </c>
      <c r="I555" t="s">
        <v>115</v>
      </c>
      <c r="J555" t="s">
        <v>79</v>
      </c>
      <c r="K555">
        <v>1</v>
      </c>
      <c r="L555">
        <v>2018</v>
      </c>
      <c r="M555">
        <v>1</v>
      </c>
    </row>
    <row r="556" spans="1:13" hidden="1" x14ac:dyDescent="0.25">
      <c r="A556" t="s">
        <v>222</v>
      </c>
      <c r="B556" t="s">
        <v>121</v>
      </c>
      <c r="C556" t="s">
        <v>73</v>
      </c>
      <c r="D556">
        <v>1</v>
      </c>
      <c r="E556">
        <v>2025</v>
      </c>
      <c r="F556">
        <v>1</v>
      </c>
      <c r="H556" t="s">
        <v>10</v>
      </c>
      <c r="I556" t="s">
        <v>115</v>
      </c>
      <c r="J556" t="s">
        <v>79</v>
      </c>
      <c r="K556">
        <v>2</v>
      </c>
      <c r="L556">
        <v>2018</v>
      </c>
      <c r="M556">
        <v>0</v>
      </c>
    </row>
    <row r="557" spans="1:13" hidden="1" x14ac:dyDescent="0.25">
      <c r="A557" t="s">
        <v>222</v>
      </c>
      <c r="B557" t="s">
        <v>121</v>
      </c>
      <c r="C557" t="s">
        <v>73</v>
      </c>
      <c r="D557">
        <v>1</v>
      </c>
      <c r="E557">
        <v>2030</v>
      </c>
      <c r="F557">
        <v>1</v>
      </c>
      <c r="H557" t="s">
        <v>10</v>
      </c>
      <c r="I557" t="s">
        <v>115</v>
      </c>
      <c r="J557" t="s">
        <v>79</v>
      </c>
      <c r="K557">
        <v>3</v>
      </c>
      <c r="L557">
        <v>2018</v>
      </c>
      <c r="M557">
        <v>0</v>
      </c>
    </row>
    <row r="558" spans="1:13" hidden="1" x14ac:dyDescent="0.25">
      <c r="A558" t="s">
        <v>222</v>
      </c>
      <c r="B558" t="s">
        <v>121</v>
      </c>
      <c r="C558" t="s">
        <v>73</v>
      </c>
      <c r="D558">
        <v>1</v>
      </c>
      <c r="E558">
        <v>2035</v>
      </c>
      <c r="F558">
        <v>1</v>
      </c>
      <c r="H558" t="s">
        <v>10</v>
      </c>
      <c r="I558" t="s">
        <v>115</v>
      </c>
      <c r="J558" t="s">
        <v>79</v>
      </c>
      <c r="K558">
        <v>1</v>
      </c>
      <c r="L558">
        <v>2025</v>
      </c>
      <c r="M558">
        <v>1</v>
      </c>
    </row>
    <row r="559" spans="1:13" hidden="1" x14ac:dyDescent="0.25">
      <c r="A559" t="s">
        <v>222</v>
      </c>
      <c r="B559" t="s">
        <v>121</v>
      </c>
      <c r="C559" t="s">
        <v>73</v>
      </c>
      <c r="D559">
        <v>1</v>
      </c>
      <c r="E559">
        <v>2040</v>
      </c>
      <c r="F559">
        <v>1</v>
      </c>
      <c r="H559" t="s">
        <v>10</v>
      </c>
      <c r="I559" t="s">
        <v>115</v>
      </c>
      <c r="J559" t="s">
        <v>79</v>
      </c>
      <c r="K559">
        <v>2</v>
      </c>
      <c r="L559">
        <v>2025</v>
      </c>
      <c r="M559">
        <v>1</v>
      </c>
    </row>
    <row r="560" spans="1:13" hidden="1" x14ac:dyDescent="0.25">
      <c r="A560" t="s">
        <v>222</v>
      </c>
      <c r="B560" t="s">
        <v>121</v>
      </c>
      <c r="C560" t="s">
        <v>73</v>
      </c>
      <c r="D560">
        <v>1</v>
      </c>
      <c r="E560">
        <v>2045</v>
      </c>
      <c r="F560">
        <v>1</v>
      </c>
      <c r="H560" t="s">
        <v>10</v>
      </c>
      <c r="I560" t="s">
        <v>115</v>
      </c>
      <c r="J560" t="s">
        <v>79</v>
      </c>
      <c r="K560">
        <v>3</v>
      </c>
      <c r="L560">
        <v>2025</v>
      </c>
      <c r="M560">
        <v>1</v>
      </c>
    </row>
    <row r="561" spans="1:13" hidden="1" x14ac:dyDescent="0.25">
      <c r="A561" t="s">
        <v>222</v>
      </c>
      <c r="B561" t="s">
        <v>121</v>
      </c>
      <c r="C561" t="s">
        <v>73</v>
      </c>
      <c r="D561">
        <v>1</v>
      </c>
      <c r="E561">
        <v>2050</v>
      </c>
      <c r="F561">
        <v>1</v>
      </c>
      <c r="H561" t="s">
        <v>10</v>
      </c>
      <c r="I561" t="s">
        <v>115</v>
      </c>
      <c r="J561" t="s">
        <v>79</v>
      </c>
      <c r="K561">
        <v>1</v>
      </c>
      <c r="L561">
        <v>2030</v>
      </c>
      <c r="M561">
        <v>1</v>
      </c>
    </row>
    <row r="562" spans="1:13" hidden="1" x14ac:dyDescent="0.25">
      <c r="A562" t="s">
        <v>222</v>
      </c>
      <c r="B562" t="s">
        <v>122</v>
      </c>
      <c r="C562" t="s">
        <v>16</v>
      </c>
      <c r="D562">
        <v>1</v>
      </c>
      <c r="E562">
        <v>2018</v>
      </c>
      <c r="F562">
        <v>1</v>
      </c>
      <c r="H562" t="s">
        <v>10</v>
      </c>
      <c r="I562" t="s">
        <v>115</v>
      </c>
      <c r="J562" t="s">
        <v>79</v>
      </c>
      <c r="K562">
        <v>2</v>
      </c>
      <c r="L562">
        <v>2030</v>
      </c>
      <c r="M562">
        <v>1</v>
      </c>
    </row>
    <row r="563" spans="1:13" hidden="1" x14ac:dyDescent="0.25">
      <c r="A563" t="s">
        <v>222</v>
      </c>
      <c r="B563" t="s">
        <v>122</v>
      </c>
      <c r="C563" t="s">
        <v>73</v>
      </c>
      <c r="D563">
        <v>2</v>
      </c>
      <c r="E563">
        <v>2018</v>
      </c>
      <c r="F563">
        <v>0.4</v>
      </c>
      <c r="H563" t="s">
        <v>10</v>
      </c>
      <c r="I563" t="s">
        <v>115</v>
      </c>
      <c r="J563" t="s">
        <v>79</v>
      </c>
      <c r="K563">
        <v>3</v>
      </c>
      <c r="L563">
        <v>2030</v>
      </c>
      <c r="M563">
        <v>1</v>
      </c>
    </row>
    <row r="564" spans="1:13" hidden="1" x14ac:dyDescent="0.25">
      <c r="A564" t="s">
        <v>222</v>
      </c>
      <c r="B564" t="s">
        <v>122</v>
      </c>
      <c r="C564" t="s">
        <v>16</v>
      </c>
      <c r="D564">
        <v>1</v>
      </c>
      <c r="E564">
        <v>2025</v>
      </c>
      <c r="F564">
        <v>1</v>
      </c>
      <c r="H564" t="s">
        <v>10</v>
      </c>
      <c r="I564" t="s">
        <v>115</v>
      </c>
      <c r="J564" t="s">
        <v>79</v>
      </c>
      <c r="K564">
        <v>1</v>
      </c>
      <c r="L564">
        <v>2035</v>
      </c>
      <c r="M564">
        <v>1</v>
      </c>
    </row>
    <row r="565" spans="1:13" hidden="1" x14ac:dyDescent="0.25">
      <c r="A565" t="s">
        <v>222</v>
      </c>
      <c r="B565" t="s">
        <v>122</v>
      </c>
      <c r="C565" t="s">
        <v>73</v>
      </c>
      <c r="D565">
        <v>2</v>
      </c>
      <c r="E565">
        <v>2025</v>
      </c>
      <c r="F565">
        <v>0.4</v>
      </c>
      <c r="H565" t="s">
        <v>10</v>
      </c>
      <c r="I565" t="s">
        <v>115</v>
      </c>
      <c r="J565" t="s">
        <v>79</v>
      </c>
      <c r="K565">
        <v>2</v>
      </c>
      <c r="L565">
        <v>2035</v>
      </c>
      <c r="M565">
        <v>1</v>
      </c>
    </row>
    <row r="566" spans="1:13" hidden="1" x14ac:dyDescent="0.25">
      <c r="A566" t="s">
        <v>222</v>
      </c>
      <c r="B566" t="s">
        <v>122</v>
      </c>
      <c r="C566" t="s">
        <v>16</v>
      </c>
      <c r="D566">
        <v>1</v>
      </c>
      <c r="E566">
        <v>2030</v>
      </c>
      <c r="F566">
        <v>1</v>
      </c>
      <c r="H566" t="s">
        <v>10</v>
      </c>
      <c r="I566" t="s">
        <v>115</v>
      </c>
      <c r="J566" t="s">
        <v>79</v>
      </c>
      <c r="K566">
        <v>3</v>
      </c>
      <c r="L566">
        <v>2035</v>
      </c>
      <c r="M566">
        <v>1</v>
      </c>
    </row>
    <row r="567" spans="1:13" hidden="1" x14ac:dyDescent="0.25">
      <c r="A567" t="s">
        <v>222</v>
      </c>
      <c r="B567" t="s">
        <v>122</v>
      </c>
      <c r="C567" t="s">
        <v>73</v>
      </c>
      <c r="D567">
        <v>2</v>
      </c>
      <c r="E567">
        <v>2030</v>
      </c>
      <c r="F567">
        <v>0.4</v>
      </c>
      <c r="H567" t="s">
        <v>10</v>
      </c>
      <c r="I567" t="s">
        <v>115</v>
      </c>
      <c r="J567" t="s">
        <v>79</v>
      </c>
      <c r="K567">
        <v>1</v>
      </c>
      <c r="L567">
        <v>2040</v>
      </c>
      <c r="M567">
        <v>1</v>
      </c>
    </row>
    <row r="568" spans="1:13" hidden="1" x14ac:dyDescent="0.25">
      <c r="A568" t="s">
        <v>222</v>
      </c>
      <c r="B568" t="s">
        <v>122</v>
      </c>
      <c r="C568" t="s">
        <v>16</v>
      </c>
      <c r="D568">
        <v>1</v>
      </c>
      <c r="E568">
        <v>2035</v>
      </c>
      <c r="F568">
        <v>1</v>
      </c>
      <c r="H568" t="s">
        <v>10</v>
      </c>
      <c r="I568" t="s">
        <v>115</v>
      </c>
      <c r="J568" t="s">
        <v>79</v>
      </c>
      <c r="K568">
        <v>2</v>
      </c>
      <c r="L568">
        <v>2040</v>
      </c>
      <c r="M568">
        <v>1</v>
      </c>
    </row>
    <row r="569" spans="1:13" hidden="1" x14ac:dyDescent="0.25">
      <c r="A569" t="s">
        <v>222</v>
      </c>
      <c r="B569" t="s">
        <v>122</v>
      </c>
      <c r="C569" t="s">
        <v>73</v>
      </c>
      <c r="D569">
        <v>2</v>
      </c>
      <c r="E569">
        <v>2035</v>
      </c>
      <c r="F569">
        <v>0.4</v>
      </c>
      <c r="H569" t="s">
        <v>10</v>
      </c>
      <c r="I569" t="s">
        <v>115</v>
      </c>
      <c r="J569" t="s">
        <v>79</v>
      </c>
      <c r="K569">
        <v>3</v>
      </c>
      <c r="L569">
        <v>2040</v>
      </c>
      <c r="M569">
        <v>1</v>
      </c>
    </row>
    <row r="570" spans="1:13" hidden="1" x14ac:dyDescent="0.25">
      <c r="A570" t="s">
        <v>222</v>
      </c>
      <c r="B570" t="s">
        <v>122</v>
      </c>
      <c r="C570" t="s">
        <v>16</v>
      </c>
      <c r="D570">
        <v>1</v>
      </c>
      <c r="E570">
        <v>2040</v>
      </c>
      <c r="F570">
        <v>1</v>
      </c>
      <c r="H570" t="s">
        <v>10</v>
      </c>
      <c r="I570" t="s">
        <v>115</v>
      </c>
      <c r="J570" t="s">
        <v>79</v>
      </c>
      <c r="K570">
        <v>1</v>
      </c>
      <c r="L570">
        <v>2045</v>
      </c>
      <c r="M570">
        <v>1</v>
      </c>
    </row>
    <row r="571" spans="1:13" hidden="1" x14ac:dyDescent="0.25">
      <c r="A571" t="s">
        <v>222</v>
      </c>
      <c r="B571" t="s">
        <v>122</v>
      </c>
      <c r="C571" t="s">
        <v>73</v>
      </c>
      <c r="D571">
        <v>2</v>
      </c>
      <c r="E571">
        <v>2040</v>
      </c>
      <c r="F571">
        <v>0.4</v>
      </c>
      <c r="H571" t="s">
        <v>10</v>
      </c>
      <c r="I571" t="s">
        <v>115</v>
      </c>
      <c r="J571" t="s">
        <v>79</v>
      </c>
      <c r="K571">
        <v>2</v>
      </c>
      <c r="L571">
        <v>2045</v>
      </c>
      <c r="M571">
        <v>1</v>
      </c>
    </row>
    <row r="572" spans="1:13" hidden="1" x14ac:dyDescent="0.25">
      <c r="A572" t="s">
        <v>222</v>
      </c>
      <c r="B572" t="s">
        <v>122</v>
      </c>
      <c r="C572" t="s">
        <v>16</v>
      </c>
      <c r="D572">
        <v>1</v>
      </c>
      <c r="E572">
        <v>2045</v>
      </c>
      <c r="F572">
        <v>1</v>
      </c>
      <c r="H572" t="s">
        <v>10</v>
      </c>
      <c r="I572" t="s">
        <v>115</v>
      </c>
      <c r="J572" t="s">
        <v>79</v>
      </c>
      <c r="K572">
        <v>3</v>
      </c>
      <c r="L572">
        <v>2045</v>
      </c>
      <c r="M572">
        <v>1</v>
      </c>
    </row>
    <row r="573" spans="1:13" hidden="1" x14ac:dyDescent="0.25">
      <c r="A573" t="s">
        <v>222</v>
      </c>
      <c r="B573" t="s">
        <v>122</v>
      </c>
      <c r="C573" t="s">
        <v>73</v>
      </c>
      <c r="D573">
        <v>2</v>
      </c>
      <c r="E573">
        <v>2045</v>
      </c>
      <c r="F573">
        <v>0.4</v>
      </c>
      <c r="H573" t="s">
        <v>10</v>
      </c>
      <c r="I573" t="s">
        <v>115</v>
      </c>
      <c r="J573" t="s">
        <v>79</v>
      </c>
      <c r="K573">
        <v>1</v>
      </c>
      <c r="L573">
        <v>2050</v>
      </c>
      <c r="M573">
        <v>1</v>
      </c>
    </row>
    <row r="574" spans="1:13" hidden="1" x14ac:dyDescent="0.25">
      <c r="A574" t="s">
        <v>222</v>
      </c>
      <c r="B574" t="s">
        <v>122</v>
      </c>
      <c r="C574" t="s">
        <v>16</v>
      </c>
      <c r="D574">
        <v>1</v>
      </c>
      <c r="E574">
        <v>2050</v>
      </c>
      <c r="F574">
        <v>1</v>
      </c>
      <c r="H574" t="s">
        <v>10</v>
      </c>
      <c r="I574" t="s">
        <v>115</v>
      </c>
      <c r="J574" t="s">
        <v>79</v>
      </c>
      <c r="K574">
        <v>2</v>
      </c>
      <c r="L574">
        <v>2050</v>
      </c>
      <c r="M574">
        <v>1</v>
      </c>
    </row>
    <row r="575" spans="1:13" hidden="1" x14ac:dyDescent="0.25">
      <c r="A575" t="s">
        <v>222</v>
      </c>
      <c r="B575" t="s">
        <v>122</v>
      </c>
      <c r="C575" t="s">
        <v>73</v>
      </c>
      <c r="D575">
        <v>2</v>
      </c>
      <c r="E575">
        <v>2050</v>
      </c>
      <c r="F575">
        <v>0.4</v>
      </c>
      <c r="H575" t="s">
        <v>10</v>
      </c>
      <c r="I575" t="s">
        <v>115</v>
      </c>
      <c r="J575" t="s">
        <v>79</v>
      </c>
      <c r="K575">
        <v>3</v>
      </c>
      <c r="L575">
        <v>2050</v>
      </c>
      <c r="M575">
        <v>1</v>
      </c>
    </row>
    <row r="576" spans="1:13" hidden="1" x14ac:dyDescent="0.25">
      <c r="A576" t="s">
        <v>222</v>
      </c>
      <c r="B576" t="s">
        <v>123</v>
      </c>
      <c r="C576" t="s">
        <v>73</v>
      </c>
      <c r="D576">
        <v>1</v>
      </c>
      <c r="E576">
        <v>2018</v>
      </c>
      <c r="F576">
        <v>1</v>
      </c>
      <c r="H576" t="s">
        <v>10</v>
      </c>
      <c r="I576" t="s">
        <v>116</v>
      </c>
      <c r="J576" t="s">
        <v>79</v>
      </c>
      <c r="K576">
        <v>1</v>
      </c>
      <c r="L576">
        <v>2018</v>
      </c>
      <c r="M576">
        <v>1</v>
      </c>
    </row>
    <row r="577" spans="1:13" hidden="1" x14ac:dyDescent="0.25">
      <c r="A577" t="s">
        <v>222</v>
      </c>
      <c r="B577" t="s">
        <v>123</v>
      </c>
      <c r="C577" t="s">
        <v>73</v>
      </c>
      <c r="D577">
        <v>2</v>
      </c>
      <c r="E577">
        <v>2018</v>
      </c>
      <c r="F577">
        <v>1</v>
      </c>
      <c r="H577" t="s">
        <v>10</v>
      </c>
      <c r="I577" t="s">
        <v>116</v>
      </c>
      <c r="J577" t="s">
        <v>79</v>
      </c>
      <c r="K577">
        <v>1</v>
      </c>
      <c r="L577">
        <v>2025</v>
      </c>
      <c r="M577">
        <v>1</v>
      </c>
    </row>
    <row r="578" spans="1:13" hidden="1" x14ac:dyDescent="0.25">
      <c r="A578" t="s">
        <v>222</v>
      </c>
      <c r="B578" t="s">
        <v>123</v>
      </c>
      <c r="C578" t="s">
        <v>73</v>
      </c>
      <c r="D578">
        <v>3</v>
      </c>
      <c r="E578">
        <v>2018</v>
      </c>
      <c r="F578">
        <v>1</v>
      </c>
      <c r="H578" t="s">
        <v>10</v>
      </c>
      <c r="I578" t="s">
        <v>116</v>
      </c>
      <c r="J578" t="s">
        <v>79</v>
      </c>
      <c r="K578">
        <v>1</v>
      </c>
      <c r="L578">
        <v>2030</v>
      </c>
      <c r="M578">
        <v>1</v>
      </c>
    </row>
    <row r="579" spans="1:13" hidden="1" x14ac:dyDescent="0.25">
      <c r="A579" t="s">
        <v>222</v>
      </c>
      <c r="B579" t="s">
        <v>123</v>
      </c>
      <c r="C579" t="s">
        <v>73</v>
      </c>
      <c r="D579">
        <v>1</v>
      </c>
      <c r="E579">
        <v>2025</v>
      </c>
      <c r="F579">
        <v>1</v>
      </c>
      <c r="H579" t="s">
        <v>10</v>
      </c>
      <c r="I579" t="s">
        <v>116</v>
      </c>
      <c r="J579" t="s">
        <v>79</v>
      </c>
      <c r="K579">
        <v>1</v>
      </c>
      <c r="L579">
        <v>2035</v>
      </c>
      <c r="M579">
        <v>1</v>
      </c>
    </row>
    <row r="580" spans="1:13" hidden="1" x14ac:dyDescent="0.25">
      <c r="A580" t="s">
        <v>222</v>
      </c>
      <c r="B580" t="s">
        <v>123</v>
      </c>
      <c r="C580" t="s">
        <v>73</v>
      </c>
      <c r="D580">
        <v>2</v>
      </c>
      <c r="E580">
        <v>2025</v>
      </c>
      <c r="F580">
        <v>1</v>
      </c>
      <c r="H580" t="s">
        <v>10</v>
      </c>
      <c r="I580" t="s">
        <v>116</v>
      </c>
      <c r="J580" t="s">
        <v>79</v>
      </c>
      <c r="K580">
        <v>1</v>
      </c>
      <c r="L580">
        <v>2040</v>
      </c>
      <c r="M580">
        <v>1</v>
      </c>
    </row>
    <row r="581" spans="1:13" hidden="1" x14ac:dyDescent="0.25">
      <c r="A581" t="s">
        <v>222</v>
      </c>
      <c r="B581" t="s">
        <v>123</v>
      </c>
      <c r="C581" t="s">
        <v>73</v>
      </c>
      <c r="D581">
        <v>3</v>
      </c>
      <c r="E581">
        <v>2025</v>
      </c>
      <c r="F581">
        <v>1</v>
      </c>
      <c r="H581" t="s">
        <v>10</v>
      </c>
      <c r="I581" t="s">
        <v>116</v>
      </c>
      <c r="J581" t="s">
        <v>79</v>
      </c>
      <c r="K581">
        <v>1</v>
      </c>
      <c r="L581">
        <v>2045</v>
      </c>
      <c r="M581">
        <v>1</v>
      </c>
    </row>
    <row r="582" spans="1:13" hidden="1" x14ac:dyDescent="0.25">
      <c r="A582" t="s">
        <v>222</v>
      </c>
      <c r="B582" t="s">
        <v>123</v>
      </c>
      <c r="C582" t="s">
        <v>73</v>
      </c>
      <c r="D582">
        <v>1</v>
      </c>
      <c r="E582">
        <v>2030</v>
      </c>
      <c r="F582">
        <v>1</v>
      </c>
      <c r="H582" t="s">
        <v>10</v>
      </c>
      <c r="I582" t="s">
        <v>116</v>
      </c>
      <c r="J582" t="s">
        <v>79</v>
      </c>
      <c r="K582">
        <v>1</v>
      </c>
      <c r="L582">
        <v>2050</v>
      </c>
      <c r="M582">
        <v>1</v>
      </c>
    </row>
    <row r="583" spans="1:13" hidden="1" x14ac:dyDescent="0.25">
      <c r="A583" t="s">
        <v>222</v>
      </c>
      <c r="B583" t="s">
        <v>123</v>
      </c>
      <c r="C583" t="s">
        <v>73</v>
      </c>
      <c r="D583">
        <v>2</v>
      </c>
      <c r="E583">
        <v>2030</v>
      </c>
      <c r="F583">
        <v>1</v>
      </c>
      <c r="H583" t="s">
        <v>10</v>
      </c>
      <c r="I583" t="s">
        <v>117</v>
      </c>
      <c r="J583" t="s">
        <v>79</v>
      </c>
      <c r="K583">
        <v>1</v>
      </c>
      <c r="L583">
        <v>2018</v>
      </c>
      <c r="M583">
        <v>1</v>
      </c>
    </row>
    <row r="584" spans="1:13" hidden="1" x14ac:dyDescent="0.25">
      <c r="A584" t="s">
        <v>222</v>
      </c>
      <c r="B584" t="s">
        <v>123</v>
      </c>
      <c r="C584" t="s">
        <v>73</v>
      </c>
      <c r="D584">
        <v>3</v>
      </c>
      <c r="E584">
        <v>2030</v>
      </c>
      <c r="F584">
        <v>1</v>
      </c>
      <c r="H584" t="s">
        <v>10</v>
      </c>
      <c r="I584" t="s">
        <v>117</v>
      </c>
      <c r="J584" t="s">
        <v>79</v>
      </c>
      <c r="K584">
        <v>1</v>
      </c>
      <c r="L584">
        <v>2025</v>
      </c>
      <c r="M584">
        <v>1</v>
      </c>
    </row>
    <row r="585" spans="1:13" hidden="1" x14ac:dyDescent="0.25">
      <c r="A585" t="s">
        <v>222</v>
      </c>
      <c r="B585" t="s">
        <v>123</v>
      </c>
      <c r="C585" t="s">
        <v>73</v>
      </c>
      <c r="D585">
        <v>1</v>
      </c>
      <c r="E585">
        <v>2035</v>
      </c>
      <c r="F585">
        <v>1</v>
      </c>
      <c r="H585" t="s">
        <v>10</v>
      </c>
      <c r="I585" t="s">
        <v>117</v>
      </c>
      <c r="J585" t="s">
        <v>79</v>
      </c>
      <c r="K585">
        <v>1</v>
      </c>
      <c r="L585">
        <v>2030</v>
      </c>
      <c r="M585">
        <v>1</v>
      </c>
    </row>
    <row r="586" spans="1:13" hidden="1" x14ac:dyDescent="0.25">
      <c r="A586" t="s">
        <v>222</v>
      </c>
      <c r="B586" t="s">
        <v>123</v>
      </c>
      <c r="C586" t="s">
        <v>73</v>
      </c>
      <c r="D586">
        <v>2</v>
      </c>
      <c r="E586">
        <v>2035</v>
      </c>
      <c r="F586">
        <v>1</v>
      </c>
      <c r="H586" t="s">
        <v>10</v>
      </c>
      <c r="I586" t="s">
        <v>117</v>
      </c>
      <c r="J586" t="s">
        <v>79</v>
      </c>
      <c r="K586">
        <v>1</v>
      </c>
      <c r="L586">
        <v>2035</v>
      </c>
      <c r="M586">
        <v>1</v>
      </c>
    </row>
    <row r="587" spans="1:13" hidden="1" x14ac:dyDescent="0.25">
      <c r="A587" t="s">
        <v>222</v>
      </c>
      <c r="B587" t="s">
        <v>123</v>
      </c>
      <c r="C587" t="s">
        <v>73</v>
      </c>
      <c r="D587">
        <v>3</v>
      </c>
      <c r="E587">
        <v>2035</v>
      </c>
      <c r="F587">
        <v>1</v>
      </c>
      <c r="H587" t="s">
        <v>10</v>
      </c>
      <c r="I587" t="s">
        <v>117</v>
      </c>
      <c r="J587" t="s">
        <v>79</v>
      </c>
      <c r="K587">
        <v>1</v>
      </c>
      <c r="L587">
        <v>2040</v>
      </c>
      <c r="M587">
        <v>1</v>
      </c>
    </row>
    <row r="588" spans="1:13" hidden="1" x14ac:dyDescent="0.25">
      <c r="A588" t="s">
        <v>222</v>
      </c>
      <c r="B588" t="s">
        <v>123</v>
      </c>
      <c r="C588" t="s">
        <v>73</v>
      </c>
      <c r="D588">
        <v>1</v>
      </c>
      <c r="E588">
        <v>2040</v>
      </c>
      <c r="F588">
        <v>1</v>
      </c>
      <c r="H588" t="s">
        <v>10</v>
      </c>
      <c r="I588" t="s">
        <v>117</v>
      </c>
      <c r="J588" t="s">
        <v>79</v>
      </c>
      <c r="K588">
        <v>1</v>
      </c>
      <c r="L588">
        <v>2045</v>
      </c>
      <c r="M588">
        <v>1</v>
      </c>
    </row>
    <row r="589" spans="1:13" hidden="1" x14ac:dyDescent="0.25">
      <c r="A589" t="s">
        <v>222</v>
      </c>
      <c r="B589" t="s">
        <v>123</v>
      </c>
      <c r="C589" t="s">
        <v>73</v>
      </c>
      <c r="D589">
        <v>2</v>
      </c>
      <c r="E589">
        <v>2040</v>
      </c>
      <c r="F589">
        <v>1</v>
      </c>
      <c r="H589" t="s">
        <v>10</v>
      </c>
      <c r="I589" t="s">
        <v>117</v>
      </c>
      <c r="J589" t="s">
        <v>79</v>
      </c>
      <c r="K589">
        <v>1</v>
      </c>
      <c r="L589">
        <v>2050</v>
      </c>
      <c r="M589">
        <v>1</v>
      </c>
    </row>
    <row r="590" spans="1:13" hidden="1" x14ac:dyDescent="0.25">
      <c r="A590" t="s">
        <v>222</v>
      </c>
      <c r="B590" t="s">
        <v>123</v>
      </c>
      <c r="C590" t="s">
        <v>73</v>
      </c>
      <c r="D590">
        <v>3</v>
      </c>
      <c r="E590">
        <v>2040</v>
      </c>
      <c r="F590">
        <v>1</v>
      </c>
      <c r="H590" t="s">
        <v>10</v>
      </c>
      <c r="I590" t="s">
        <v>118</v>
      </c>
      <c r="J590" t="s">
        <v>79</v>
      </c>
      <c r="K590">
        <v>1</v>
      </c>
      <c r="L590">
        <v>2018</v>
      </c>
      <c r="M590">
        <v>1</v>
      </c>
    </row>
    <row r="591" spans="1:13" hidden="1" x14ac:dyDescent="0.25">
      <c r="A591" t="s">
        <v>222</v>
      </c>
      <c r="B591" t="s">
        <v>123</v>
      </c>
      <c r="C591" t="s">
        <v>73</v>
      </c>
      <c r="D591">
        <v>1</v>
      </c>
      <c r="E591">
        <v>2045</v>
      </c>
      <c r="F591">
        <v>1</v>
      </c>
      <c r="H591" t="s">
        <v>10</v>
      </c>
      <c r="I591" t="s">
        <v>118</v>
      </c>
      <c r="J591" t="s">
        <v>79</v>
      </c>
      <c r="K591">
        <v>1</v>
      </c>
      <c r="L591">
        <v>2025</v>
      </c>
      <c r="M591">
        <v>1</v>
      </c>
    </row>
    <row r="592" spans="1:13" hidden="1" x14ac:dyDescent="0.25">
      <c r="A592" t="s">
        <v>222</v>
      </c>
      <c r="B592" t="s">
        <v>123</v>
      </c>
      <c r="C592" t="s">
        <v>73</v>
      </c>
      <c r="D592">
        <v>2</v>
      </c>
      <c r="E592">
        <v>2045</v>
      </c>
      <c r="F592">
        <v>1</v>
      </c>
      <c r="H592" t="s">
        <v>10</v>
      </c>
      <c r="I592" t="s">
        <v>118</v>
      </c>
      <c r="J592" t="s">
        <v>79</v>
      </c>
      <c r="K592">
        <v>1</v>
      </c>
      <c r="L592">
        <v>2030</v>
      </c>
      <c r="M592">
        <v>1</v>
      </c>
    </row>
    <row r="593" spans="1:13" hidden="1" x14ac:dyDescent="0.25">
      <c r="A593" t="s">
        <v>222</v>
      </c>
      <c r="B593" t="s">
        <v>123</v>
      </c>
      <c r="C593" t="s">
        <v>73</v>
      </c>
      <c r="D593">
        <v>3</v>
      </c>
      <c r="E593">
        <v>2045</v>
      </c>
      <c r="F593">
        <v>1</v>
      </c>
      <c r="H593" t="s">
        <v>10</v>
      </c>
      <c r="I593" t="s">
        <v>118</v>
      </c>
      <c r="J593" t="s">
        <v>79</v>
      </c>
      <c r="K593">
        <v>1</v>
      </c>
      <c r="L593">
        <v>2035</v>
      </c>
      <c r="M593">
        <v>1</v>
      </c>
    </row>
    <row r="594" spans="1:13" hidden="1" x14ac:dyDescent="0.25">
      <c r="A594" t="s">
        <v>222</v>
      </c>
      <c r="B594" t="s">
        <v>123</v>
      </c>
      <c r="C594" t="s">
        <v>73</v>
      </c>
      <c r="D594">
        <v>1</v>
      </c>
      <c r="E594">
        <v>2050</v>
      </c>
      <c r="F594">
        <v>1</v>
      </c>
      <c r="H594" t="s">
        <v>10</v>
      </c>
      <c r="I594" t="s">
        <v>118</v>
      </c>
      <c r="J594" t="s">
        <v>79</v>
      </c>
      <c r="K594">
        <v>1</v>
      </c>
      <c r="L594">
        <v>2040</v>
      </c>
      <c r="M594">
        <v>1</v>
      </c>
    </row>
    <row r="595" spans="1:13" hidden="1" x14ac:dyDescent="0.25">
      <c r="A595" t="s">
        <v>222</v>
      </c>
      <c r="B595" t="s">
        <v>123</v>
      </c>
      <c r="C595" t="s">
        <v>73</v>
      </c>
      <c r="D595">
        <v>2</v>
      </c>
      <c r="E595">
        <v>2050</v>
      </c>
      <c r="F595">
        <v>1</v>
      </c>
      <c r="H595" t="s">
        <v>10</v>
      </c>
      <c r="I595" t="s">
        <v>118</v>
      </c>
      <c r="J595" t="s">
        <v>79</v>
      </c>
      <c r="K595">
        <v>1</v>
      </c>
      <c r="L595">
        <v>2045</v>
      </c>
      <c r="M595">
        <v>1</v>
      </c>
    </row>
    <row r="596" spans="1:13" hidden="1" x14ac:dyDescent="0.25">
      <c r="A596" t="s">
        <v>222</v>
      </c>
      <c r="B596" t="s">
        <v>123</v>
      </c>
      <c r="C596" t="s">
        <v>73</v>
      </c>
      <c r="D596">
        <v>3</v>
      </c>
      <c r="E596">
        <v>2050</v>
      </c>
      <c r="F596">
        <v>1</v>
      </c>
      <c r="H596" t="s">
        <v>10</v>
      </c>
      <c r="I596" t="s">
        <v>118</v>
      </c>
      <c r="J596" t="s">
        <v>79</v>
      </c>
      <c r="K596">
        <v>1</v>
      </c>
      <c r="L596">
        <v>2050</v>
      </c>
      <c r="M596">
        <v>1</v>
      </c>
    </row>
    <row r="597" spans="1:13" hidden="1" x14ac:dyDescent="0.25">
      <c r="A597" t="s">
        <v>222</v>
      </c>
      <c r="B597" t="s">
        <v>124</v>
      </c>
      <c r="C597" t="s">
        <v>73</v>
      </c>
      <c r="D597">
        <v>1</v>
      </c>
      <c r="E597">
        <v>2018</v>
      </c>
      <c r="F597">
        <v>1</v>
      </c>
      <c r="H597" t="s">
        <v>10</v>
      </c>
      <c r="I597" t="s">
        <v>119</v>
      </c>
      <c r="J597" t="s">
        <v>79</v>
      </c>
      <c r="K597">
        <v>1</v>
      </c>
      <c r="L597">
        <v>2018</v>
      </c>
      <c r="M597">
        <v>1</v>
      </c>
    </row>
    <row r="598" spans="1:13" hidden="1" x14ac:dyDescent="0.25">
      <c r="A598" t="s">
        <v>222</v>
      </c>
      <c r="B598" t="s">
        <v>124</v>
      </c>
      <c r="C598" t="s">
        <v>73</v>
      </c>
      <c r="D598">
        <v>1</v>
      </c>
      <c r="E598">
        <v>2025</v>
      </c>
      <c r="F598">
        <v>1</v>
      </c>
      <c r="H598" t="s">
        <v>10</v>
      </c>
      <c r="I598" t="s">
        <v>119</v>
      </c>
      <c r="J598" t="s">
        <v>79</v>
      </c>
      <c r="K598">
        <v>1</v>
      </c>
      <c r="L598">
        <v>2025</v>
      </c>
      <c r="M598">
        <v>1</v>
      </c>
    </row>
    <row r="599" spans="1:13" hidden="1" x14ac:dyDescent="0.25">
      <c r="A599" t="s">
        <v>222</v>
      </c>
      <c r="B599" t="s">
        <v>124</v>
      </c>
      <c r="C599" t="s">
        <v>73</v>
      </c>
      <c r="D599">
        <v>1</v>
      </c>
      <c r="E599">
        <v>2030</v>
      </c>
      <c r="F599">
        <v>1</v>
      </c>
      <c r="H599" t="s">
        <v>10</v>
      </c>
      <c r="I599" t="s">
        <v>119</v>
      </c>
      <c r="J599" t="s">
        <v>79</v>
      </c>
      <c r="K599">
        <v>1</v>
      </c>
      <c r="L599">
        <v>2030</v>
      </c>
      <c r="M599">
        <v>1</v>
      </c>
    </row>
    <row r="600" spans="1:13" hidden="1" x14ac:dyDescent="0.25">
      <c r="A600" t="s">
        <v>222</v>
      </c>
      <c r="B600" t="s">
        <v>124</v>
      </c>
      <c r="C600" t="s">
        <v>73</v>
      </c>
      <c r="D600">
        <v>1</v>
      </c>
      <c r="E600">
        <v>2035</v>
      </c>
      <c r="F600">
        <v>1</v>
      </c>
      <c r="H600" t="s">
        <v>10</v>
      </c>
      <c r="I600" t="s">
        <v>119</v>
      </c>
      <c r="J600" t="s">
        <v>79</v>
      </c>
      <c r="K600">
        <v>1</v>
      </c>
      <c r="L600">
        <v>2035</v>
      </c>
      <c r="M600">
        <v>1</v>
      </c>
    </row>
    <row r="601" spans="1:13" hidden="1" x14ac:dyDescent="0.25">
      <c r="A601" t="s">
        <v>222</v>
      </c>
      <c r="B601" t="s">
        <v>124</v>
      </c>
      <c r="C601" t="s">
        <v>73</v>
      </c>
      <c r="D601">
        <v>1</v>
      </c>
      <c r="E601">
        <v>2040</v>
      </c>
      <c r="F601">
        <v>1</v>
      </c>
      <c r="H601" t="s">
        <v>10</v>
      </c>
      <c r="I601" t="s">
        <v>119</v>
      </c>
      <c r="J601" t="s">
        <v>79</v>
      </c>
      <c r="K601">
        <v>1</v>
      </c>
      <c r="L601">
        <v>2040</v>
      </c>
      <c r="M601">
        <v>1</v>
      </c>
    </row>
    <row r="602" spans="1:13" hidden="1" x14ac:dyDescent="0.25">
      <c r="A602" t="s">
        <v>222</v>
      </c>
      <c r="B602" t="s">
        <v>124</v>
      </c>
      <c r="C602" t="s">
        <v>73</v>
      </c>
      <c r="D602">
        <v>1</v>
      </c>
      <c r="E602">
        <v>2045</v>
      </c>
      <c r="F602">
        <v>1</v>
      </c>
      <c r="H602" t="s">
        <v>10</v>
      </c>
      <c r="I602" t="s">
        <v>119</v>
      </c>
      <c r="J602" t="s">
        <v>79</v>
      </c>
      <c r="K602">
        <v>1</v>
      </c>
      <c r="L602">
        <v>2045</v>
      </c>
      <c r="M602">
        <v>1</v>
      </c>
    </row>
    <row r="603" spans="1:13" hidden="1" x14ac:dyDescent="0.25">
      <c r="A603" t="s">
        <v>222</v>
      </c>
      <c r="B603" t="s">
        <v>124</v>
      </c>
      <c r="C603" t="s">
        <v>73</v>
      </c>
      <c r="D603">
        <v>1</v>
      </c>
      <c r="E603">
        <v>2050</v>
      </c>
      <c r="F603">
        <v>1</v>
      </c>
      <c r="H603" t="s">
        <v>10</v>
      </c>
      <c r="I603" t="s">
        <v>119</v>
      </c>
      <c r="J603" t="s">
        <v>79</v>
      </c>
      <c r="K603">
        <v>1</v>
      </c>
      <c r="L603">
        <v>2050</v>
      </c>
      <c r="M603">
        <v>1</v>
      </c>
    </row>
    <row r="604" spans="1:13" hidden="1" x14ac:dyDescent="0.25">
      <c r="A604" t="s">
        <v>222</v>
      </c>
      <c r="B604" t="s">
        <v>125</v>
      </c>
      <c r="C604" t="s">
        <v>73</v>
      </c>
      <c r="D604">
        <v>1</v>
      </c>
      <c r="E604">
        <v>2018</v>
      </c>
      <c r="F604">
        <v>1</v>
      </c>
      <c r="H604" t="s">
        <v>10</v>
      </c>
      <c r="I604" t="s">
        <v>120</v>
      </c>
      <c r="J604" t="s">
        <v>73</v>
      </c>
      <c r="K604">
        <v>1</v>
      </c>
      <c r="L604">
        <v>2018</v>
      </c>
      <c r="M604">
        <v>1</v>
      </c>
    </row>
    <row r="605" spans="1:13" hidden="1" x14ac:dyDescent="0.25">
      <c r="A605" t="s">
        <v>222</v>
      </c>
      <c r="B605" t="s">
        <v>125</v>
      </c>
      <c r="C605" t="s">
        <v>73</v>
      </c>
      <c r="D605">
        <v>1</v>
      </c>
      <c r="E605">
        <v>2025</v>
      </c>
      <c r="F605">
        <v>1</v>
      </c>
      <c r="H605" t="s">
        <v>10</v>
      </c>
      <c r="I605" t="s">
        <v>120</v>
      </c>
      <c r="J605" t="s">
        <v>73</v>
      </c>
      <c r="K605">
        <v>1</v>
      </c>
      <c r="L605">
        <v>2025</v>
      </c>
      <c r="M605">
        <v>1</v>
      </c>
    </row>
    <row r="606" spans="1:13" hidden="1" x14ac:dyDescent="0.25">
      <c r="A606" t="s">
        <v>222</v>
      </c>
      <c r="B606" t="s">
        <v>125</v>
      </c>
      <c r="C606" t="s">
        <v>73</v>
      </c>
      <c r="D606">
        <v>1</v>
      </c>
      <c r="E606">
        <v>2030</v>
      </c>
      <c r="F606">
        <v>1</v>
      </c>
      <c r="H606" t="s">
        <v>10</v>
      </c>
      <c r="I606" t="s">
        <v>120</v>
      </c>
      <c r="J606" t="s">
        <v>73</v>
      </c>
      <c r="K606">
        <v>1</v>
      </c>
      <c r="L606">
        <v>2030</v>
      </c>
      <c r="M606">
        <v>1</v>
      </c>
    </row>
    <row r="607" spans="1:13" hidden="1" x14ac:dyDescent="0.25">
      <c r="A607" t="s">
        <v>222</v>
      </c>
      <c r="B607" t="s">
        <v>125</v>
      </c>
      <c r="C607" t="s">
        <v>73</v>
      </c>
      <c r="D607">
        <v>1</v>
      </c>
      <c r="E607">
        <v>2035</v>
      </c>
      <c r="F607">
        <v>1</v>
      </c>
      <c r="H607" t="s">
        <v>10</v>
      </c>
      <c r="I607" t="s">
        <v>120</v>
      </c>
      <c r="J607" t="s">
        <v>73</v>
      </c>
      <c r="K607">
        <v>1</v>
      </c>
      <c r="L607">
        <v>2035</v>
      </c>
      <c r="M607">
        <v>1</v>
      </c>
    </row>
    <row r="608" spans="1:13" hidden="1" x14ac:dyDescent="0.25">
      <c r="A608" t="s">
        <v>222</v>
      </c>
      <c r="B608" t="s">
        <v>125</v>
      </c>
      <c r="C608" t="s">
        <v>73</v>
      </c>
      <c r="D608">
        <v>1</v>
      </c>
      <c r="E608">
        <v>2040</v>
      </c>
      <c r="F608">
        <v>1</v>
      </c>
      <c r="H608" t="s">
        <v>10</v>
      </c>
      <c r="I608" t="s">
        <v>120</v>
      </c>
      <c r="J608" t="s">
        <v>73</v>
      </c>
      <c r="K608">
        <v>1</v>
      </c>
      <c r="L608">
        <v>2040</v>
      </c>
      <c r="M608">
        <v>1</v>
      </c>
    </row>
    <row r="609" spans="1:13" hidden="1" x14ac:dyDescent="0.25">
      <c r="A609" t="s">
        <v>222</v>
      </c>
      <c r="B609" t="s">
        <v>125</v>
      </c>
      <c r="C609" t="s">
        <v>73</v>
      </c>
      <c r="D609">
        <v>1</v>
      </c>
      <c r="E609">
        <v>2045</v>
      </c>
      <c r="F609">
        <v>1</v>
      </c>
      <c r="H609" t="s">
        <v>10</v>
      </c>
      <c r="I609" t="s">
        <v>120</v>
      </c>
      <c r="J609" t="s">
        <v>73</v>
      </c>
      <c r="K609">
        <v>1</v>
      </c>
      <c r="L609">
        <v>2045</v>
      </c>
      <c r="M609">
        <v>1</v>
      </c>
    </row>
    <row r="610" spans="1:13" hidden="1" x14ac:dyDescent="0.25">
      <c r="A610" t="s">
        <v>222</v>
      </c>
      <c r="B610" t="s">
        <v>125</v>
      </c>
      <c r="C610" t="s">
        <v>73</v>
      </c>
      <c r="D610">
        <v>1</v>
      </c>
      <c r="E610">
        <v>2050</v>
      </c>
      <c r="F610">
        <v>1</v>
      </c>
      <c r="H610" t="s">
        <v>10</v>
      </c>
      <c r="I610" t="s">
        <v>120</v>
      </c>
      <c r="J610" t="s">
        <v>73</v>
      </c>
      <c r="K610">
        <v>1</v>
      </c>
      <c r="L610">
        <v>2050</v>
      </c>
      <c r="M610">
        <v>1</v>
      </c>
    </row>
    <row r="611" spans="1:13" hidden="1" x14ac:dyDescent="0.25">
      <c r="A611" t="s">
        <v>222</v>
      </c>
      <c r="B611" t="s">
        <v>126</v>
      </c>
      <c r="C611" t="s">
        <v>73</v>
      </c>
      <c r="D611">
        <v>1</v>
      </c>
      <c r="E611">
        <v>2018</v>
      </c>
      <c r="F611">
        <v>1</v>
      </c>
      <c r="H611" t="s">
        <v>10</v>
      </c>
      <c r="I611" t="s">
        <v>110</v>
      </c>
      <c r="J611" t="s">
        <v>73</v>
      </c>
      <c r="K611">
        <v>1</v>
      </c>
      <c r="L611">
        <v>2018</v>
      </c>
      <c r="M611">
        <v>1</v>
      </c>
    </row>
    <row r="612" spans="1:13" hidden="1" x14ac:dyDescent="0.25">
      <c r="A612" t="s">
        <v>222</v>
      </c>
      <c r="B612" t="s">
        <v>126</v>
      </c>
      <c r="C612" t="s">
        <v>73</v>
      </c>
      <c r="D612">
        <v>1</v>
      </c>
      <c r="E612">
        <v>2025</v>
      </c>
      <c r="F612">
        <v>1</v>
      </c>
      <c r="H612" t="s">
        <v>10</v>
      </c>
      <c r="I612" t="s">
        <v>110</v>
      </c>
      <c r="J612" t="s">
        <v>73</v>
      </c>
      <c r="K612">
        <v>1</v>
      </c>
      <c r="L612">
        <v>2025</v>
      </c>
      <c r="M612">
        <v>1</v>
      </c>
    </row>
    <row r="613" spans="1:13" hidden="1" x14ac:dyDescent="0.25">
      <c r="A613" t="s">
        <v>222</v>
      </c>
      <c r="B613" t="s">
        <v>126</v>
      </c>
      <c r="C613" t="s">
        <v>73</v>
      </c>
      <c r="D613">
        <v>1</v>
      </c>
      <c r="E613">
        <v>2030</v>
      </c>
      <c r="F613">
        <v>1</v>
      </c>
      <c r="H613" t="s">
        <v>10</v>
      </c>
      <c r="I613" t="s">
        <v>110</v>
      </c>
      <c r="J613" t="s">
        <v>73</v>
      </c>
      <c r="K613">
        <v>1</v>
      </c>
      <c r="L613">
        <v>2030</v>
      </c>
      <c r="M613">
        <v>1</v>
      </c>
    </row>
    <row r="614" spans="1:13" hidden="1" x14ac:dyDescent="0.25">
      <c r="A614" t="s">
        <v>222</v>
      </c>
      <c r="B614" t="s">
        <v>126</v>
      </c>
      <c r="C614" t="s">
        <v>73</v>
      </c>
      <c r="D614">
        <v>1</v>
      </c>
      <c r="E614">
        <v>2035</v>
      </c>
      <c r="F614">
        <v>1</v>
      </c>
      <c r="H614" t="s">
        <v>10</v>
      </c>
      <c r="I614" t="s">
        <v>110</v>
      </c>
      <c r="J614" t="s">
        <v>73</v>
      </c>
      <c r="K614">
        <v>1</v>
      </c>
      <c r="L614">
        <v>2035</v>
      </c>
      <c r="M614">
        <v>1</v>
      </c>
    </row>
    <row r="615" spans="1:13" hidden="1" x14ac:dyDescent="0.25">
      <c r="A615" t="s">
        <v>222</v>
      </c>
      <c r="B615" t="s">
        <v>126</v>
      </c>
      <c r="C615" t="s">
        <v>73</v>
      </c>
      <c r="D615">
        <v>1</v>
      </c>
      <c r="E615">
        <v>2040</v>
      </c>
      <c r="F615">
        <v>1</v>
      </c>
      <c r="H615" t="s">
        <v>10</v>
      </c>
      <c r="I615" t="s">
        <v>110</v>
      </c>
      <c r="J615" t="s">
        <v>73</v>
      </c>
      <c r="K615">
        <v>1</v>
      </c>
      <c r="L615">
        <v>2040</v>
      </c>
      <c r="M615">
        <v>1</v>
      </c>
    </row>
    <row r="616" spans="1:13" hidden="1" x14ac:dyDescent="0.25">
      <c r="A616" t="s">
        <v>222</v>
      </c>
      <c r="B616" t="s">
        <v>126</v>
      </c>
      <c r="C616" t="s">
        <v>73</v>
      </c>
      <c r="D616">
        <v>1</v>
      </c>
      <c r="E616">
        <v>2045</v>
      </c>
      <c r="F616">
        <v>1</v>
      </c>
      <c r="H616" t="s">
        <v>10</v>
      </c>
      <c r="I616" t="s">
        <v>110</v>
      </c>
      <c r="J616" t="s">
        <v>73</v>
      </c>
      <c r="K616">
        <v>1</v>
      </c>
      <c r="L616">
        <v>2045</v>
      </c>
      <c r="M616">
        <v>1</v>
      </c>
    </row>
    <row r="617" spans="1:13" hidden="1" x14ac:dyDescent="0.25">
      <c r="A617" t="s">
        <v>222</v>
      </c>
      <c r="B617" t="s">
        <v>126</v>
      </c>
      <c r="C617" t="s">
        <v>73</v>
      </c>
      <c r="D617">
        <v>1</v>
      </c>
      <c r="E617">
        <v>2050</v>
      </c>
      <c r="F617">
        <v>1</v>
      </c>
      <c r="H617" t="s">
        <v>10</v>
      </c>
      <c r="I617" t="s">
        <v>110</v>
      </c>
      <c r="J617" t="s">
        <v>73</v>
      </c>
      <c r="K617">
        <v>1</v>
      </c>
      <c r="L617">
        <v>2050</v>
      </c>
      <c r="M617">
        <v>1</v>
      </c>
    </row>
    <row r="618" spans="1:13" hidden="1" x14ac:dyDescent="0.25">
      <c r="A618" t="s">
        <v>222</v>
      </c>
      <c r="B618" t="s">
        <v>127</v>
      </c>
      <c r="C618" t="s">
        <v>73</v>
      </c>
      <c r="D618">
        <v>1</v>
      </c>
      <c r="E618">
        <v>2018</v>
      </c>
      <c r="F618">
        <v>1</v>
      </c>
      <c r="H618" t="s">
        <v>10</v>
      </c>
      <c r="I618" t="s">
        <v>121</v>
      </c>
      <c r="J618" t="s">
        <v>73</v>
      </c>
      <c r="K618">
        <v>1</v>
      </c>
      <c r="L618">
        <v>2018</v>
      </c>
      <c r="M618">
        <v>1</v>
      </c>
    </row>
    <row r="619" spans="1:13" hidden="1" x14ac:dyDescent="0.25">
      <c r="A619" t="s">
        <v>222</v>
      </c>
      <c r="B619" t="s">
        <v>127</v>
      </c>
      <c r="C619" t="s">
        <v>73</v>
      </c>
      <c r="D619">
        <v>1</v>
      </c>
      <c r="E619">
        <v>2025</v>
      </c>
      <c r="F619">
        <v>1</v>
      </c>
      <c r="H619" t="s">
        <v>10</v>
      </c>
      <c r="I619" t="s">
        <v>121</v>
      </c>
      <c r="J619" t="s">
        <v>73</v>
      </c>
      <c r="K619">
        <v>1</v>
      </c>
      <c r="L619">
        <v>2025</v>
      </c>
      <c r="M619">
        <v>1</v>
      </c>
    </row>
    <row r="620" spans="1:13" hidden="1" x14ac:dyDescent="0.25">
      <c r="A620" t="s">
        <v>222</v>
      </c>
      <c r="B620" t="s">
        <v>127</v>
      </c>
      <c r="C620" t="s">
        <v>73</v>
      </c>
      <c r="D620">
        <v>1</v>
      </c>
      <c r="E620">
        <v>2030</v>
      </c>
      <c r="F620">
        <v>1</v>
      </c>
      <c r="H620" t="s">
        <v>10</v>
      </c>
      <c r="I620" t="s">
        <v>121</v>
      </c>
      <c r="J620" t="s">
        <v>73</v>
      </c>
      <c r="K620">
        <v>1</v>
      </c>
      <c r="L620">
        <v>2030</v>
      </c>
      <c r="M620">
        <v>1</v>
      </c>
    </row>
    <row r="621" spans="1:13" hidden="1" x14ac:dyDescent="0.25">
      <c r="A621" t="s">
        <v>222</v>
      </c>
      <c r="B621" t="s">
        <v>127</v>
      </c>
      <c r="C621" t="s">
        <v>73</v>
      </c>
      <c r="D621">
        <v>1</v>
      </c>
      <c r="E621">
        <v>2035</v>
      </c>
      <c r="F621">
        <v>1</v>
      </c>
      <c r="H621" t="s">
        <v>10</v>
      </c>
      <c r="I621" t="s">
        <v>121</v>
      </c>
      <c r="J621" t="s">
        <v>73</v>
      </c>
      <c r="K621">
        <v>1</v>
      </c>
      <c r="L621">
        <v>2035</v>
      </c>
      <c r="M621">
        <v>1</v>
      </c>
    </row>
    <row r="622" spans="1:13" hidden="1" x14ac:dyDescent="0.25">
      <c r="A622" t="s">
        <v>222</v>
      </c>
      <c r="B622" t="s">
        <v>127</v>
      </c>
      <c r="C622" t="s">
        <v>73</v>
      </c>
      <c r="D622">
        <v>1</v>
      </c>
      <c r="E622">
        <v>2040</v>
      </c>
      <c r="F622">
        <v>1</v>
      </c>
      <c r="H622" t="s">
        <v>10</v>
      </c>
      <c r="I622" t="s">
        <v>121</v>
      </c>
      <c r="J622" t="s">
        <v>73</v>
      </c>
      <c r="K622">
        <v>1</v>
      </c>
      <c r="L622">
        <v>2040</v>
      </c>
      <c r="M622">
        <v>1</v>
      </c>
    </row>
    <row r="623" spans="1:13" hidden="1" x14ac:dyDescent="0.25">
      <c r="A623" t="s">
        <v>222</v>
      </c>
      <c r="B623" t="s">
        <v>127</v>
      </c>
      <c r="C623" t="s">
        <v>73</v>
      </c>
      <c r="D623">
        <v>1</v>
      </c>
      <c r="E623">
        <v>2045</v>
      </c>
      <c r="F623">
        <v>1</v>
      </c>
      <c r="H623" t="s">
        <v>10</v>
      </c>
      <c r="I623" t="s">
        <v>121</v>
      </c>
      <c r="J623" t="s">
        <v>73</v>
      </c>
      <c r="K623">
        <v>1</v>
      </c>
      <c r="L623">
        <v>2045</v>
      </c>
      <c r="M623">
        <v>1</v>
      </c>
    </row>
    <row r="624" spans="1:13" hidden="1" x14ac:dyDescent="0.25">
      <c r="A624" t="s">
        <v>222</v>
      </c>
      <c r="B624" t="s">
        <v>127</v>
      </c>
      <c r="C624" t="s">
        <v>73</v>
      </c>
      <c r="D624">
        <v>1</v>
      </c>
      <c r="E624">
        <v>2050</v>
      </c>
      <c r="F624">
        <v>1</v>
      </c>
      <c r="H624" t="s">
        <v>10</v>
      </c>
      <c r="I624" t="s">
        <v>121</v>
      </c>
      <c r="J624" t="s">
        <v>73</v>
      </c>
      <c r="K624">
        <v>1</v>
      </c>
      <c r="L624">
        <v>2050</v>
      </c>
      <c r="M624">
        <v>1</v>
      </c>
    </row>
    <row r="625" spans="1:13" hidden="1" x14ac:dyDescent="0.25">
      <c r="A625" t="s">
        <v>222</v>
      </c>
      <c r="B625" t="s">
        <v>128</v>
      </c>
      <c r="C625" t="s">
        <v>73</v>
      </c>
      <c r="D625">
        <v>1</v>
      </c>
      <c r="E625">
        <v>2018</v>
      </c>
      <c r="F625">
        <v>1</v>
      </c>
      <c r="H625" t="s">
        <v>10</v>
      </c>
      <c r="I625" t="s">
        <v>122</v>
      </c>
      <c r="J625" t="s">
        <v>16</v>
      </c>
      <c r="K625">
        <v>1</v>
      </c>
      <c r="L625">
        <v>2018</v>
      </c>
      <c r="M625">
        <v>1</v>
      </c>
    </row>
    <row r="626" spans="1:13" hidden="1" x14ac:dyDescent="0.25">
      <c r="A626" t="s">
        <v>222</v>
      </c>
      <c r="B626" t="s">
        <v>128</v>
      </c>
      <c r="C626" t="s">
        <v>73</v>
      </c>
      <c r="D626">
        <v>1</v>
      </c>
      <c r="E626">
        <v>2025</v>
      </c>
      <c r="F626">
        <v>1</v>
      </c>
      <c r="H626" t="s">
        <v>10</v>
      </c>
      <c r="I626" t="s">
        <v>122</v>
      </c>
      <c r="J626" t="s">
        <v>73</v>
      </c>
      <c r="K626">
        <v>2</v>
      </c>
      <c r="L626">
        <v>2018</v>
      </c>
      <c r="M626">
        <v>0.4</v>
      </c>
    </row>
    <row r="627" spans="1:13" hidden="1" x14ac:dyDescent="0.25">
      <c r="A627" t="s">
        <v>222</v>
      </c>
      <c r="B627" t="s">
        <v>128</v>
      </c>
      <c r="C627" t="s">
        <v>73</v>
      </c>
      <c r="D627">
        <v>1</v>
      </c>
      <c r="E627">
        <v>2030</v>
      </c>
      <c r="F627">
        <v>1</v>
      </c>
      <c r="H627" t="s">
        <v>10</v>
      </c>
      <c r="I627" t="s">
        <v>122</v>
      </c>
      <c r="J627" t="s">
        <v>16</v>
      </c>
      <c r="K627">
        <v>1</v>
      </c>
      <c r="L627">
        <v>2025</v>
      </c>
      <c r="M627">
        <v>1</v>
      </c>
    </row>
    <row r="628" spans="1:13" hidden="1" x14ac:dyDescent="0.25">
      <c r="A628" t="s">
        <v>222</v>
      </c>
      <c r="B628" t="s">
        <v>128</v>
      </c>
      <c r="C628" t="s">
        <v>73</v>
      </c>
      <c r="D628">
        <v>1</v>
      </c>
      <c r="E628">
        <v>2035</v>
      </c>
      <c r="F628">
        <v>1</v>
      </c>
      <c r="H628" t="s">
        <v>10</v>
      </c>
      <c r="I628" t="s">
        <v>122</v>
      </c>
      <c r="J628" t="s">
        <v>73</v>
      </c>
      <c r="K628">
        <v>2</v>
      </c>
      <c r="L628">
        <v>2025</v>
      </c>
      <c r="M628">
        <v>0.4</v>
      </c>
    </row>
    <row r="629" spans="1:13" hidden="1" x14ac:dyDescent="0.25">
      <c r="A629" t="s">
        <v>222</v>
      </c>
      <c r="B629" t="s">
        <v>128</v>
      </c>
      <c r="C629" t="s">
        <v>73</v>
      </c>
      <c r="D629">
        <v>1</v>
      </c>
      <c r="E629">
        <v>2040</v>
      </c>
      <c r="F629">
        <v>1</v>
      </c>
      <c r="H629" t="s">
        <v>10</v>
      </c>
      <c r="I629" t="s">
        <v>122</v>
      </c>
      <c r="J629" t="s">
        <v>16</v>
      </c>
      <c r="K629">
        <v>1</v>
      </c>
      <c r="L629">
        <v>2030</v>
      </c>
      <c r="M629">
        <v>1</v>
      </c>
    </row>
    <row r="630" spans="1:13" hidden="1" x14ac:dyDescent="0.25">
      <c r="A630" t="s">
        <v>222</v>
      </c>
      <c r="B630" t="s">
        <v>128</v>
      </c>
      <c r="C630" t="s">
        <v>73</v>
      </c>
      <c r="D630">
        <v>1</v>
      </c>
      <c r="E630">
        <v>2045</v>
      </c>
      <c r="F630">
        <v>1</v>
      </c>
      <c r="H630" t="s">
        <v>10</v>
      </c>
      <c r="I630" t="s">
        <v>122</v>
      </c>
      <c r="J630" t="s">
        <v>73</v>
      </c>
      <c r="K630">
        <v>2</v>
      </c>
      <c r="L630">
        <v>2030</v>
      </c>
      <c r="M630">
        <v>0.4</v>
      </c>
    </row>
    <row r="631" spans="1:13" hidden="1" x14ac:dyDescent="0.25">
      <c r="A631" t="s">
        <v>222</v>
      </c>
      <c r="B631" t="s">
        <v>128</v>
      </c>
      <c r="C631" t="s">
        <v>73</v>
      </c>
      <c r="D631">
        <v>1</v>
      </c>
      <c r="E631">
        <v>2050</v>
      </c>
      <c r="F631">
        <v>1</v>
      </c>
      <c r="H631" t="s">
        <v>10</v>
      </c>
      <c r="I631" t="s">
        <v>122</v>
      </c>
      <c r="J631" t="s">
        <v>16</v>
      </c>
      <c r="K631">
        <v>1</v>
      </c>
      <c r="L631">
        <v>2035</v>
      </c>
      <c r="M631">
        <v>1</v>
      </c>
    </row>
    <row r="632" spans="1:13" hidden="1" x14ac:dyDescent="0.25">
      <c r="A632" t="s">
        <v>222</v>
      </c>
      <c r="B632" t="s">
        <v>129</v>
      </c>
      <c r="C632" t="s">
        <v>73</v>
      </c>
      <c r="D632">
        <v>1</v>
      </c>
      <c r="E632">
        <v>2018</v>
      </c>
      <c r="F632">
        <v>1</v>
      </c>
      <c r="H632" t="s">
        <v>10</v>
      </c>
      <c r="I632" t="s">
        <v>122</v>
      </c>
      <c r="J632" t="s">
        <v>73</v>
      </c>
      <c r="K632">
        <v>2</v>
      </c>
      <c r="L632">
        <v>2035</v>
      </c>
      <c r="M632">
        <v>0.4</v>
      </c>
    </row>
    <row r="633" spans="1:13" hidden="1" x14ac:dyDescent="0.25">
      <c r="A633" t="s">
        <v>222</v>
      </c>
      <c r="B633" t="s">
        <v>129</v>
      </c>
      <c r="C633" t="s">
        <v>73</v>
      </c>
      <c r="D633">
        <v>1</v>
      </c>
      <c r="E633">
        <v>2025</v>
      </c>
      <c r="F633">
        <v>1</v>
      </c>
      <c r="H633" t="s">
        <v>10</v>
      </c>
      <c r="I633" t="s">
        <v>122</v>
      </c>
      <c r="J633" t="s">
        <v>16</v>
      </c>
      <c r="K633">
        <v>1</v>
      </c>
      <c r="L633">
        <v>2040</v>
      </c>
      <c r="M633">
        <v>1</v>
      </c>
    </row>
    <row r="634" spans="1:13" hidden="1" x14ac:dyDescent="0.25">
      <c r="A634" t="s">
        <v>222</v>
      </c>
      <c r="B634" t="s">
        <v>129</v>
      </c>
      <c r="C634" t="s">
        <v>73</v>
      </c>
      <c r="D634">
        <v>1</v>
      </c>
      <c r="E634">
        <v>2030</v>
      </c>
      <c r="F634">
        <v>1</v>
      </c>
      <c r="H634" t="s">
        <v>10</v>
      </c>
      <c r="I634" t="s">
        <v>122</v>
      </c>
      <c r="J634" t="s">
        <v>73</v>
      </c>
      <c r="K634">
        <v>2</v>
      </c>
      <c r="L634">
        <v>2040</v>
      </c>
      <c r="M634">
        <v>0.4</v>
      </c>
    </row>
    <row r="635" spans="1:13" hidden="1" x14ac:dyDescent="0.25">
      <c r="A635" t="s">
        <v>222</v>
      </c>
      <c r="B635" t="s">
        <v>129</v>
      </c>
      <c r="C635" t="s">
        <v>73</v>
      </c>
      <c r="D635">
        <v>1</v>
      </c>
      <c r="E635">
        <v>2035</v>
      </c>
      <c r="F635">
        <v>1</v>
      </c>
      <c r="H635" t="s">
        <v>10</v>
      </c>
      <c r="I635" t="s">
        <v>122</v>
      </c>
      <c r="J635" t="s">
        <v>16</v>
      </c>
      <c r="K635">
        <v>1</v>
      </c>
      <c r="L635">
        <v>2045</v>
      </c>
      <c r="M635">
        <v>1</v>
      </c>
    </row>
    <row r="636" spans="1:13" hidden="1" x14ac:dyDescent="0.25">
      <c r="A636" t="s">
        <v>222</v>
      </c>
      <c r="B636" t="s">
        <v>129</v>
      </c>
      <c r="C636" t="s">
        <v>73</v>
      </c>
      <c r="D636">
        <v>1</v>
      </c>
      <c r="E636">
        <v>2040</v>
      </c>
      <c r="F636">
        <v>1</v>
      </c>
      <c r="H636" t="s">
        <v>10</v>
      </c>
      <c r="I636" t="s">
        <v>122</v>
      </c>
      <c r="J636" t="s">
        <v>73</v>
      </c>
      <c r="K636">
        <v>2</v>
      </c>
      <c r="L636">
        <v>2045</v>
      </c>
      <c r="M636">
        <v>0.4</v>
      </c>
    </row>
    <row r="637" spans="1:13" hidden="1" x14ac:dyDescent="0.25">
      <c r="A637" t="s">
        <v>222</v>
      </c>
      <c r="B637" t="s">
        <v>129</v>
      </c>
      <c r="C637" t="s">
        <v>73</v>
      </c>
      <c r="D637">
        <v>1</v>
      </c>
      <c r="E637">
        <v>2045</v>
      </c>
      <c r="F637">
        <v>1</v>
      </c>
      <c r="H637" t="s">
        <v>10</v>
      </c>
      <c r="I637" t="s">
        <v>122</v>
      </c>
      <c r="J637" t="s">
        <v>16</v>
      </c>
      <c r="K637">
        <v>1</v>
      </c>
      <c r="L637">
        <v>2050</v>
      </c>
      <c r="M637">
        <v>1</v>
      </c>
    </row>
    <row r="638" spans="1:13" hidden="1" x14ac:dyDescent="0.25">
      <c r="A638" t="s">
        <v>222</v>
      </c>
      <c r="B638" t="s">
        <v>129</v>
      </c>
      <c r="C638" t="s">
        <v>73</v>
      </c>
      <c r="D638">
        <v>1</v>
      </c>
      <c r="E638">
        <v>2050</v>
      </c>
      <c r="F638">
        <v>1</v>
      </c>
      <c r="H638" t="s">
        <v>10</v>
      </c>
      <c r="I638" t="s">
        <v>122</v>
      </c>
      <c r="J638" t="s">
        <v>73</v>
      </c>
      <c r="K638">
        <v>2</v>
      </c>
      <c r="L638">
        <v>2050</v>
      </c>
      <c r="M638">
        <v>0.4</v>
      </c>
    </row>
    <row r="639" spans="1:13" hidden="1" x14ac:dyDescent="0.25">
      <c r="A639" t="s">
        <v>222</v>
      </c>
      <c r="B639" t="s">
        <v>130</v>
      </c>
      <c r="C639" t="s">
        <v>70</v>
      </c>
      <c r="D639">
        <v>1</v>
      </c>
      <c r="E639">
        <v>2018</v>
      </c>
      <c r="F639">
        <v>1</v>
      </c>
      <c r="H639" t="s">
        <v>10</v>
      </c>
      <c r="I639" t="s">
        <v>123</v>
      </c>
      <c r="J639" t="s">
        <v>73</v>
      </c>
      <c r="K639">
        <v>1</v>
      </c>
      <c r="L639">
        <v>2018</v>
      </c>
      <c r="M639">
        <v>1</v>
      </c>
    </row>
    <row r="640" spans="1:13" hidden="1" x14ac:dyDescent="0.25">
      <c r="A640" t="s">
        <v>222</v>
      </c>
      <c r="B640" t="s">
        <v>130</v>
      </c>
      <c r="C640" t="s">
        <v>70</v>
      </c>
      <c r="D640">
        <v>1</v>
      </c>
      <c r="E640">
        <v>2025</v>
      </c>
      <c r="F640">
        <v>1</v>
      </c>
      <c r="H640" t="s">
        <v>10</v>
      </c>
      <c r="I640" t="s">
        <v>123</v>
      </c>
      <c r="J640" t="s">
        <v>73</v>
      </c>
      <c r="K640">
        <v>2</v>
      </c>
      <c r="L640">
        <v>2018</v>
      </c>
      <c r="M640">
        <v>1</v>
      </c>
    </row>
    <row r="641" spans="1:13" hidden="1" x14ac:dyDescent="0.25">
      <c r="A641" t="s">
        <v>222</v>
      </c>
      <c r="B641" t="s">
        <v>130</v>
      </c>
      <c r="C641" t="s">
        <v>70</v>
      </c>
      <c r="D641">
        <v>1</v>
      </c>
      <c r="E641">
        <v>2030</v>
      </c>
      <c r="F641">
        <v>1</v>
      </c>
      <c r="H641" t="s">
        <v>10</v>
      </c>
      <c r="I641" t="s">
        <v>123</v>
      </c>
      <c r="J641" t="s">
        <v>73</v>
      </c>
      <c r="K641">
        <v>3</v>
      </c>
      <c r="L641">
        <v>2018</v>
      </c>
      <c r="M641">
        <v>1</v>
      </c>
    </row>
    <row r="642" spans="1:13" hidden="1" x14ac:dyDescent="0.25">
      <c r="A642" t="s">
        <v>222</v>
      </c>
      <c r="B642" t="s">
        <v>130</v>
      </c>
      <c r="C642" t="s">
        <v>70</v>
      </c>
      <c r="D642">
        <v>1</v>
      </c>
      <c r="E642">
        <v>2035</v>
      </c>
      <c r="F642">
        <v>1</v>
      </c>
      <c r="H642" t="s">
        <v>10</v>
      </c>
      <c r="I642" t="s">
        <v>123</v>
      </c>
      <c r="J642" t="s">
        <v>73</v>
      </c>
      <c r="K642">
        <v>1</v>
      </c>
      <c r="L642">
        <v>2025</v>
      </c>
      <c r="M642">
        <v>1</v>
      </c>
    </row>
    <row r="643" spans="1:13" hidden="1" x14ac:dyDescent="0.25">
      <c r="A643" t="s">
        <v>222</v>
      </c>
      <c r="B643" t="s">
        <v>130</v>
      </c>
      <c r="C643" t="s">
        <v>70</v>
      </c>
      <c r="D643">
        <v>1</v>
      </c>
      <c r="E643">
        <v>2040</v>
      </c>
      <c r="F643">
        <v>1</v>
      </c>
      <c r="H643" t="s">
        <v>10</v>
      </c>
      <c r="I643" t="s">
        <v>123</v>
      </c>
      <c r="J643" t="s">
        <v>73</v>
      </c>
      <c r="K643">
        <v>2</v>
      </c>
      <c r="L643">
        <v>2025</v>
      </c>
      <c r="M643">
        <v>1</v>
      </c>
    </row>
    <row r="644" spans="1:13" hidden="1" x14ac:dyDescent="0.25">
      <c r="A644" t="s">
        <v>222</v>
      </c>
      <c r="B644" t="s">
        <v>130</v>
      </c>
      <c r="C644" t="s">
        <v>70</v>
      </c>
      <c r="D644">
        <v>1</v>
      </c>
      <c r="E644">
        <v>2045</v>
      </c>
      <c r="F644">
        <v>1</v>
      </c>
      <c r="H644" t="s">
        <v>10</v>
      </c>
      <c r="I644" t="s">
        <v>123</v>
      </c>
      <c r="J644" t="s">
        <v>73</v>
      </c>
      <c r="K644">
        <v>3</v>
      </c>
      <c r="L644">
        <v>2025</v>
      </c>
      <c r="M644">
        <v>1</v>
      </c>
    </row>
    <row r="645" spans="1:13" hidden="1" x14ac:dyDescent="0.25">
      <c r="A645" t="s">
        <v>222</v>
      </c>
      <c r="B645" t="s">
        <v>130</v>
      </c>
      <c r="C645" t="s">
        <v>70</v>
      </c>
      <c r="D645">
        <v>1</v>
      </c>
      <c r="E645">
        <v>2050</v>
      </c>
      <c r="F645">
        <v>1</v>
      </c>
      <c r="H645" t="s">
        <v>10</v>
      </c>
      <c r="I645" t="s">
        <v>123</v>
      </c>
      <c r="J645" t="s">
        <v>73</v>
      </c>
      <c r="K645">
        <v>1</v>
      </c>
      <c r="L645">
        <v>2030</v>
      </c>
      <c r="M645">
        <v>1</v>
      </c>
    </row>
    <row r="646" spans="1:13" hidden="1" x14ac:dyDescent="0.25">
      <c r="A646" t="s">
        <v>222</v>
      </c>
      <c r="B646" t="s">
        <v>111</v>
      </c>
      <c r="C646" t="s">
        <v>70</v>
      </c>
      <c r="D646">
        <v>1</v>
      </c>
      <c r="E646">
        <v>2018</v>
      </c>
      <c r="F646">
        <v>1</v>
      </c>
      <c r="H646" t="s">
        <v>10</v>
      </c>
      <c r="I646" t="s">
        <v>123</v>
      </c>
      <c r="J646" t="s">
        <v>73</v>
      </c>
      <c r="K646">
        <v>2</v>
      </c>
      <c r="L646">
        <v>2030</v>
      </c>
      <c r="M646">
        <v>1</v>
      </c>
    </row>
    <row r="647" spans="1:13" hidden="1" x14ac:dyDescent="0.25">
      <c r="A647" t="s">
        <v>222</v>
      </c>
      <c r="B647" t="s">
        <v>111</v>
      </c>
      <c r="C647" t="s">
        <v>70</v>
      </c>
      <c r="D647">
        <v>1</v>
      </c>
      <c r="E647">
        <v>2025</v>
      </c>
      <c r="F647">
        <v>1</v>
      </c>
      <c r="H647" t="s">
        <v>10</v>
      </c>
      <c r="I647" t="s">
        <v>123</v>
      </c>
      <c r="J647" t="s">
        <v>73</v>
      </c>
      <c r="K647">
        <v>3</v>
      </c>
      <c r="L647">
        <v>2030</v>
      </c>
      <c r="M647">
        <v>1</v>
      </c>
    </row>
    <row r="648" spans="1:13" hidden="1" x14ac:dyDescent="0.25">
      <c r="A648" t="s">
        <v>222</v>
      </c>
      <c r="B648" t="s">
        <v>111</v>
      </c>
      <c r="C648" t="s">
        <v>70</v>
      </c>
      <c r="D648">
        <v>1</v>
      </c>
      <c r="E648">
        <v>2030</v>
      </c>
      <c r="F648">
        <v>1</v>
      </c>
      <c r="H648" t="s">
        <v>10</v>
      </c>
      <c r="I648" t="s">
        <v>123</v>
      </c>
      <c r="J648" t="s">
        <v>73</v>
      </c>
      <c r="K648">
        <v>1</v>
      </c>
      <c r="L648">
        <v>2035</v>
      </c>
      <c r="M648">
        <v>1</v>
      </c>
    </row>
    <row r="649" spans="1:13" hidden="1" x14ac:dyDescent="0.25">
      <c r="A649" t="s">
        <v>222</v>
      </c>
      <c r="B649" t="s">
        <v>111</v>
      </c>
      <c r="C649" t="s">
        <v>70</v>
      </c>
      <c r="D649">
        <v>1</v>
      </c>
      <c r="E649">
        <v>2035</v>
      </c>
      <c r="F649">
        <v>1</v>
      </c>
      <c r="H649" t="s">
        <v>10</v>
      </c>
      <c r="I649" t="s">
        <v>123</v>
      </c>
      <c r="J649" t="s">
        <v>73</v>
      </c>
      <c r="K649">
        <v>2</v>
      </c>
      <c r="L649">
        <v>2035</v>
      </c>
      <c r="M649">
        <v>1</v>
      </c>
    </row>
    <row r="650" spans="1:13" hidden="1" x14ac:dyDescent="0.25">
      <c r="A650" t="s">
        <v>222</v>
      </c>
      <c r="B650" t="s">
        <v>111</v>
      </c>
      <c r="C650" t="s">
        <v>70</v>
      </c>
      <c r="D650">
        <v>1</v>
      </c>
      <c r="E650">
        <v>2040</v>
      </c>
      <c r="F650">
        <v>1</v>
      </c>
      <c r="H650" t="s">
        <v>10</v>
      </c>
      <c r="I650" t="s">
        <v>123</v>
      </c>
      <c r="J650" t="s">
        <v>73</v>
      </c>
      <c r="K650">
        <v>3</v>
      </c>
      <c r="L650">
        <v>2035</v>
      </c>
      <c r="M650">
        <v>1</v>
      </c>
    </row>
    <row r="651" spans="1:13" hidden="1" x14ac:dyDescent="0.25">
      <c r="A651" t="s">
        <v>222</v>
      </c>
      <c r="B651" t="s">
        <v>111</v>
      </c>
      <c r="C651" t="s">
        <v>70</v>
      </c>
      <c r="D651">
        <v>1</v>
      </c>
      <c r="E651">
        <v>2045</v>
      </c>
      <c r="F651">
        <v>1</v>
      </c>
      <c r="H651" t="s">
        <v>10</v>
      </c>
      <c r="I651" t="s">
        <v>123</v>
      </c>
      <c r="J651" t="s">
        <v>73</v>
      </c>
      <c r="K651">
        <v>1</v>
      </c>
      <c r="L651">
        <v>2040</v>
      </c>
      <c r="M651">
        <v>1</v>
      </c>
    </row>
    <row r="652" spans="1:13" hidden="1" x14ac:dyDescent="0.25">
      <c r="A652" t="s">
        <v>222</v>
      </c>
      <c r="B652" t="s">
        <v>111</v>
      </c>
      <c r="C652" t="s">
        <v>70</v>
      </c>
      <c r="D652">
        <v>1</v>
      </c>
      <c r="E652">
        <v>2050</v>
      </c>
      <c r="F652">
        <v>1</v>
      </c>
      <c r="H652" t="s">
        <v>10</v>
      </c>
      <c r="I652" t="s">
        <v>123</v>
      </c>
      <c r="J652" t="s">
        <v>73</v>
      </c>
      <c r="K652">
        <v>2</v>
      </c>
      <c r="L652">
        <v>2040</v>
      </c>
      <c r="M652">
        <v>1</v>
      </c>
    </row>
    <row r="653" spans="1:13" hidden="1" x14ac:dyDescent="0.25">
      <c r="A653" t="s">
        <v>222</v>
      </c>
      <c r="B653" t="s">
        <v>131</v>
      </c>
      <c r="C653" t="s">
        <v>70</v>
      </c>
      <c r="D653">
        <v>1</v>
      </c>
      <c r="E653">
        <v>2018</v>
      </c>
      <c r="F653">
        <v>1</v>
      </c>
      <c r="H653" t="s">
        <v>10</v>
      </c>
      <c r="I653" t="s">
        <v>123</v>
      </c>
      <c r="J653" t="s">
        <v>73</v>
      </c>
      <c r="K653">
        <v>3</v>
      </c>
      <c r="L653">
        <v>2040</v>
      </c>
      <c r="M653">
        <v>1</v>
      </c>
    </row>
    <row r="654" spans="1:13" hidden="1" x14ac:dyDescent="0.25">
      <c r="A654" t="s">
        <v>222</v>
      </c>
      <c r="B654" t="s">
        <v>131</v>
      </c>
      <c r="C654" t="s">
        <v>70</v>
      </c>
      <c r="D654">
        <v>1</v>
      </c>
      <c r="E654">
        <v>2025</v>
      </c>
      <c r="F654">
        <v>1</v>
      </c>
      <c r="H654" t="s">
        <v>10</v>
      </c>
      <c r="I654" t="s">
        <v>123</v>
      </c>
      <c r="J654" t="s">
        <v>73</v>
      </c>
      <c r="K654">
        <v>1</v>
      </c>
      <c r="L654">
        <v>2045</v>
      </c>
      <c r="M654">
        <v>1</v>
      </c>
    </row>
    <row r="655" spans="1:13" hidden="1" x14ac:dyDescent="0.25">
      <c r="A655" t="s">
        <v>222</v>
      </c>
      <c r="B655" t="s">
        <v>131</v>
      </c>
      <c r="C655" t="s">
        <v>70</v>
      </c>
      <c r="D655">
        <v>1</v>
      </c>
      <c r="E655">
        <v>2030</v>
      </c>
      <c r="F655">
        <v>1</v>
      </c>
      <c r="H655" t="s">
        <v>10</v>
      </c>
      <c r="I655" t="s">
        <v>123</v>
      </c>
      <c r="J655" t="s">
        <v>73</v>
      </c>
      <c r="K655">
        <v>2</v>
      </c>
      <c r="L655">
        <v>2045</v>
      </c>
      <c r="M655">
        <v>1</v>
      </c>
    </row>
    <row r="656" spans="1:13" hidden="1" x14ac:dyDescent="0.25">
      <c r="A656" t="s">
        <v>222</v>
      </c>
      <c r="B656" t="s">
        <v>131</v>
      </c>
      <c r="C656" t="s">
        <v>70</v>
      </c>
      <c r="D656">
        <v>1</v>
      </c>
      <c r="E656">
        <v>2035</v>
      </c>
      <c r="F656">
        <v>1</v>
      </c>
      <c r="H656" t="s">
        <v>10</v>
      </c>
      <c r="I656" t="s">
        <v>123</v>
      </c>
      <c r="J656" t="s">
        <v>73</v>
      </c>
      <c r="K656">
        <v>3</v>
      </c>
      <c r="L656">
        <v>2045</v>
      </c>
      <c r="M656">
        <v>1</v>
      </c>
    </row>
    <row r="657" spans="1:13" hidden="1" x14ac:dyDescent="0.25">
      <c r="A657" t="s">
        <v>222</v>
      </c>
      <c r="B657" t="s">
        <v>131</v>
      </c>
      <c r="C657" t="s">
        <v>70</v>
      </c>
      <c r="D657">
        <v>1</v>
      </c>
      <c r="E657">
        <v>2040</v>
      </c>
      <c r="F657">
        <v>1</v>
      </c>
      <c r="H657" t="s">
        <v>10</v>
      </c>
      <c r="I657" t="s">
        <v>123</v>
      </c>
      <c r="J657" t="s">
        <v>73</v>
      </c>
      <c r="K657">
        <v>1</v>
      </c>
      <c r="L657">
        <v>2050</v>
      </c>
      <c r="M657">
        <v>1</v>
      </c>
    </row>
    <row r="658" spans="1:13" hidden="1" x14ac:dyDescent="0.25">
      <c r="A658" t="s">
        <v>222</v>
      </c>
      <c r="B658" t="s">
        <v>131</v>
      </c>
      <c r="C658" t="s">
        <v>70</v>
      </c>
      <c r="D658">
        <v>1</v>
      </c>
      <c r="E658">
        <v>2045</v>
      </c>
      <c r="F658">
        <v>1</v>
      </c>
      <c r="H658" t="s">
        <v>10</v>
      </c>
      <c r="I658" t="s">
        <v>123</v>
      </c>
      <c r="J658" t="s">
        <v>73</v>
      </c>
      <c r="K658">
        <v>2</v>
      </c>
      <c r="L658">
        <v>2050</v>
      </c>
      <c r="M658">
        <v>1</v>
      </c>
    </row>
    <row r="659" spans="1:13" hidden="1" x14ac:dyDescent="0.25">
      <c r="A659" t="s">
        <v>222</v>
      </c>
      <c r="B659" t="s">
        <v>131</v>
      </c>
      <c r="C659" t="s">
        <v>70</v>
      </c>
      <c r="D659">
        <v>1</v>
      </c>
      <c r="E659">
        <v>2050</v>
      </c>
      <c r="F659">
        <v>1</v>
      </c>
      <c r="H659" t="s">
        <v>10</v>
      </c>
      <c r="I659" t="s">
        <v>123</v>
      </c>
      <c r="J659" t="s">
        <v>73</v>
      </c>
      <c r="K659">
        <v>3</v>
      </c>
      <c r="L659">
        <v>2050</v>
      </c>
      <c r="M659">
        <v>1</v>
      </c>
    </row>
    <row r="660" spans="1:13" hidden="1" x14ac:dyDescent="0.25">
      <c r="A660" t="s">
        <v>222</v>
      </c>
      <c r="B660" t="s">
        <v>132</v>
      </c>
      <c r="C660" t="s">
        <v>70</v>
      </c>
      <c r="D660">
        <v>1</v>
      </c>
      <c r="E660">
        <v>2018</v>
      </c>
      <c r="F660">
        <v>1</v>
      </c>
      <c r="H660" t="s">
        <v>10</v>
      </c>
      <c r="I660" t="s">
        <v>124</v>
      </c>
      <c r="J660" t="s">
        <v>73</v>
      </c>
      <c r="K660">
        <v>1</v>
      </c>
      <c r="L660">
        <v>2018</v>
      </c>
      <c r="M660">
        <v>1</v>
      </c>
    </row>
    <row r="661" spans="1:13" hidden="1" x14ac:dyDescent="0.25">
      <c r="A661" t="s">
        <v>222</v>
      </c>
      <c r="B661" t="s">
        <v>132</v>
      </c>
      <c r="C661" t="s">
        <v>70</v>
      </c>
      <c r="D661">
        <v>2</v>
      </c>
      <c r="E661">
        <v>2018</v>
      </c>
      <c r="F661">
        <v>1</v>
      </c>
      <c r="H661" t="s">
        <v>10</v>
      </c>
      <c r="I661" t="s">
        <v>124</v>
      </c>
      <c r="J661" t="s">
        <v>73</v>
      </c>
      <c r="K661">
        <v>1</v>
      </c>
      <c r="L661">
        <v>2025</v>
      </c>
      <c r="M661">
        <v>1</v>
      </c>
    </row>
    <row r="662" spans="1:13" hidden="1" x14ac:dyDescent="0.25">
      <c r="A662" t="s">
        <v>222</v>
      </c>
      <c r="B662" t="s">
        <v>132</v>
      </c>
      <c r="C662" t="s">
        <v>70</v>
      </c>
      <c r="D662">
        <v>3</v>
      </c>
      <c r="E662">
        <v>2018</v>
      </c>
      <c r="F662">
        <v>1</v>
      </c>
      <c r="H662" t="s">
        <v>10</v>
      </c>
      <c r="I662" t="s">
        <v>124</v>
      </c>
      <c r="J662" t="s">
        <v>73</v>
      </c>
      <c r="K662">
        <v>1</v>
      </c>
      <c r="L662">
        <v>2030</v>
      </c>
      <c r="M662">
        <v>1</v>
      </c>
    </row>
    <row r="663" spans="1:13" hidden="1" x14ac:dyDescent="0.25">
      <c r="A663" t="s">
        <v>222</v>
      </c>
      <c r="B663" t="s">
        <v>132</v>
      </c>
      <c r="C663" t="s">
        <v>70</v>
      </c>
      <c r="D663">
        <v>1</v>
      </c>
      <c r="E663">
        <v>2025</v>
      </c>
      <c r="F663">
        <v>1</v>
      </c>
      <c r="H663" t="s">
        <v>10</v>
      </c>
      <c r="I663" t="s">
        <v>124</v>
      </c>
      <c r="J663" t="s">
        <v>73</v>
      </c>
      <c r="K663">
        <v>1</v>
      </c>
      <c r="L663">
        <v>2035</v>
      </c>
      <c r="M663">
        <v>1</v>
      </c>
    </row>
    <row r="664" spans="1:13" hidden="1" x14ac:dyDescent="0.25">
      <c r="A664" t="s">
        <v>222</v>
      </c>
      <c r="B664" t="s">
        <v>132</v>
      </c>
      <c r="C664" t="s">
        <v>70</v>
      </c>
      <c r="D664">
        <v>2</v>
      </c>
      <c r="E664">
        <v>2025</v>
      </c>
      <c r="F664">
        <v>1</v>
      </c>
      <c r="H664" t="s">
        <v>10</v>
      </c>
      <c r="I664" t="s">
        <v>124</v>
      </c>
      <c r="J664" t="s">
        <v>73</v>
      </c>
      <c r="K664">
        <v>1</v>
      </c>
      <c r="L664">
        <v>2040</v>
      </c>
      <c r="M664">
        <v>1</v>
      </c>
    </row>
    <row r="665" spans="1:13" hidden="1" x14ac:dyDescent="0.25">
      <c r="A665" t="s">
        <v>222</v>
      </c>
      <c r="B665" t="s">
        <v>132</v>
      </c>
      <c r="C665" t="s">
        <v>70</v>
      </c>
      <c r="D665">
        <v>3</v>
      </c>
      <c r="E665">
        <v>2025</v>
      </c>
      <c r="F665">
        <v>1</v>
      </c>
      <c r="H665" t="s">
        <v>10</v>
      </c>
      <c r="I665" t="s">
        <v>124</v>
      </c>
      <c r="J665" t="s">
        <v>73</v>
      </c>
      <c r="K665">
        <v>1</v>
      </c>
      <c r="L665">
        <v>2045</v>
      </c>
      <c r="M665">
        <v>1</v>
      </c>
    </row>
    <row r="666" spans="1:13" hidden="1" x14ac:dyDescent="0.25">
      <c r="A666" t="s">
        <v>222</v>
      </c>
      <c r="B666" t="s">
        <v>132</v>
      </c>
      <c r="C666" t="s">
        <v>70</v>
      </c>
      <c r="D666">
        <v>1</v>
      </c>
      <c r="E666">
        <v>2030</v>
      </c>
      <c r="F666">
        <v>1</v>
      </c>
      <c r="H666" t="s">
        <v>10</v>
      </c>
      <c r="I666" t="s">
        <v>124</v>
      </c>
      <c r="J666" t="s">
        <v>73</v>
      </c>
      <c r="K666">
        <v>1</v>
      </c>
      <c r="L666">
        <v>2050</v>
      </c>
      <c r="M666">
        <v>1</v>
      </c>
    </row>
    <row r="667" spans="1:13" hidden="1" x14ac:dyDescent="0.25">
      <c r="A667" t="s">
        <v>222</v>
      </c>
      <c r="B667" t="s">
        <v>132</v>
      </c>
      <c r="C667" t="s">
        <v>70</v>
      </c>
      <c r="D667">
        <v>2</v>
      </c>
      <c r="E667">
        <v>2030</v>
      </c>
      <c r="F667">
        <v>1</v>
      </c>
      <c r="H667" t="s">
        <v>10</v>
      </c>
      <c r="I667" t="s">
        <v>125</v>
      </c>
      <c r="J667" t="s">
        <v>73</v>
      </c>
      <c r="K667">
        <v>1</v>
      </c>
      <c r="L667">
        <v>2018</v>
      </c>
      <c r="M667">
        <v>1</v>
      </c>
    </row>
    <row r="668" spans="1:13" hidden="1" x14ac:dyDescent="0.25">
      <c r="A668" t="s">
        <v>222</v>
      </c>
      <c r="B668" t="s">
        <v>132</v>
      </c>
      <c r="C668" t="s">
        <v>70</v>
      </c>
      <c r="D668">
        <v>3</v>
      </c>
      <c r="E668">
        <v>2030</v>
      </c>
      <c r="F668">
        <v>1</v>
      </c>
      <c r="H668" t="s">
        <v>10</v>
      </c>
      <c r="I668" t="s">
        <v>125</v>
      </c>
      <c r="J668" t="s">
        <v>73</v>
      </c>
      <c r="K668">
        <v>1</v>
      </c>
      <c r="L668">
        <v>2025</v>
      </c>
      <c r="M668">
        <v>1</v>
      </c>
    </row>
    <row r="669" spans="1:13" hidden="1" x14ac:dyDescent="0.25">
      <c r="A669" t="s">
        <v>222</v>
      </c>
      <c r="B669" t="s">
        <v>132</v>
      </c>
      <c r="C669" t="s">
        <v>70</v>
      </c>
      <c r="D669">
        <v>1</v>
      </c>
      <c r="E669">
        <v>2035</v>
      </c>
      <c r="F669">
        <v>1</v>
      </c>
      <c r="H669" t="s">
        <v>10</v>
      </c>
      <c r="I669" t="s">
        <v>125</v>
      </c>
      <c r="J669" t="s">
        <v>73</v>
      </c>
      <c r="K669">
        <v>1</v>
      </c>
      <c r="L669">
        <v>2030</v>
      </c>
      <c r="M669">
        <v>1</v>
      </c>
    </row>
    <row r="670" spans="1:13" hidden="1" x14ac:dyDescent="0.25">
      <c r="A670" t="s">
        <v>222</v>
      </c>
      <c r="B670" t="s">
        <v>132</v>
      </c>
      <c r="C670" t="s">
        <v>70</v>
      </c>
      <c r="D670">
        <v>2</v>
      </c>
      <c r="E670">
        <v>2035</v>
      </c>
      <c r="F670">
        <v>1</v>
      </c>
      <c r="H670" t="s">
        <v>10</v>
      </c>
      <c r="I670" t="s">
        <v>125</v>
      </c>
      <c r="J670" t="s">
        <v>73</v>
      </c>
      <c r="K670">
        <v>1</v>
      </c>
      <c r="L670">
        <v>2035</v>
      </c>
      <c r="M670">
        <v>1</v>
      </c>
    </row>
    <row r="671" spans="1:13" hidden="1" x14ac:dyDescent="0.25">
      <c r="A671" t="s">
        <v>222</v>
      </c>
      <c r="B671" t="s">
        <v>132</v>
      </c>
      <c r="C671" t="s">
        <v>70</v>
      </c>
      <c r="D671">
        <v>3</v>
      </c>
      <c r="E671">
        <v>2035</v>
      </c>
      <c r="F671">
        <v>1</v>
      </c>
      <c r="H671" t="s">
        <v>10</v>
      </c>
      <c r="I671" t="s">
        <v>125</v>
      </c>
      <c r="J671" t="s">
        <v>73</v>
      </c>
      <c r="K671">
        <v>1</v>
      </c>
      <c r="L671">
        <v>2040</v>
      </c>
      <c r="M671">
        <v>1</v>
      </c>
    </row>
    <row r="672" spans="1:13" hidden="1" x14ac:dyDescent="0.25">
      <c r="A672" t="s">
        <v>222</v>
      </c>
      <c r="B672" t="s">
        <v>132</v>
      </c>
      <c r="C672" t="s">
        <v>70</v>
      </c>
      <c r="D672">
        <v>1</v>
      </c>
      <c r="E672">
        <v>2040</v>
      </c>
      <c r="F672">
        <v>1</v>
      </c>
      <c r="H672" t="s">
        <v>10</v>
      </c>
      <c r="I672" t="s">
        <v>125</v>
      </c>
      <c r="J672" t="s">
        <v>73</v>
      </c>
      <c r="K672">
        <v>1</v>
      </c>
      <c r="L672">
        <v>2045</v>
      </c>
      <c r="M672">
        <v>1</v>
      </c>
    </row>
    <row r="673" spans="1:13" hidden="1" x14ac:dyDescent="0.25">
      <c r="A673" t="s">
        <v>222</v>
      </c>
      <c r="B673" t="s">
        <v>132</v>
      </c>
      <c r="C673" t="s">
        <v>70</v>
      </c>
      <c r="D673">
        <v>2</v>
      </c>
      <c r="E673">
        <v>2040</v>
      </c>
      <c r="F673">
        <v>1</v>
      </c>
      <c r="H673" t="s">
        <v>10</v>
      </c>
      <c r="I673" t="s">
        <v>125</v>
      </c>
      <c r="J673" t="s">
        <v>73</v>
      </c>
      <c r="K673">
        <v>1</v>
      </c>
      <c r="L673">
        <v>2050</v>
      </c>
      <c r="M673">
        <v>1</v>
      </c>
    </row>
    <row r="674" spans="1:13" hidden="1" x14ac:dyDescent="0.25">
      <c r="A674" t="s">
        <v>222</v>
      </c>
      <c r="B674" t="s">
        <v>132</v>
      </c>
      <c r="C674" t="s">
        <v>70</v>
      </c>
      <c r="D674">
        <v>3</v>
      </c>
      <c r="E674">
        <v>2040</v>
      </c>
      <c r="F674">
        <v>1</v>
      </c>
      <c r="H674" t="s">
        <v>10</v>
      </c>
      <c r="I674" t="s">
        <v>126</v>
      </c>
      <c r="J674" t="s">
        <v>73</v>
      </c>
      <c r="K674">
        <v>1</v>
      </c>
      <c r="L674">
        <v>2018</v>
      </c>
      <c r="M674">
        <v>1</v>
      </c>
    </row>
    <row r="675" spans="1:13" hidden="1" x14ac:dyDescent="0.25">
      <c r="A675" t="s">
        <v>222</v>
      </c>
      <c r="B675" t="s">
        <v>132</v>
      </c>
      <c r="C675" t="s">
        <v>70</v>
      </c>
      <c r="D675">
        <v>1</v>
      </c>
      <c r="E675">
        <v>2045</v>
      </c>
      <c r="F675">
        <v>1</v>
      </c>
      <c r="H675" t="s">
        <v>10</v>
      </c>
      <c r="I675" t="s">
        <v>126</v>
      </c>
      <c r="J675" t="s">
        <v>73</v>
      </c>
      <c r="K675">
        <v>1</v>
      </c>
      <c r="L675">
        <v>2025</v>
      </c>
      <c r="M675">
        <v>1</v>
      </c>
    </row>
    <row r="676" spans="1:13" hidden="1" x14ac:dyDescent="0.25">
      <c r="A676" t="s">
        <v>222</v>
      </c>
      <c r="B676" t="s">
        <v>132</v>
      </c>
      <c r="C676" t="s">
        <v>70</v>
      </c>
      <c r="D676">
        <v>2</v>
      </c>
      <c r="E676">
        <v>2045</v>
      </c>
      <c r="F676">
        <v>1</v>
      </c>
      <c r="H676" t="s">
        <v>10</v>
      </c>
      <c r="I676" t="s">
        <v>126</v>
      </c>
      <c r="J676" t="s">
        <v>73</v>
      </c>
      <c r="K676">
        <v>1</v>
      </c>
      <c r="L676">
        <v>2030</v>
      </c>
      <c r="M676">
        <v>1</v>
      </c>
    </row>
    <row r="677" spans="1:13" hidden="1" x14ac:dyDescent="0.25">
      <c r="A677" t="s">
        <v>222</v>
      </c>
      <c r="B677" t="s">
        <v>132</v>
      </c>
      <c r="C677" t="s">
        <v>70</v>
      </c>
      <c r="D677">
        <v>3</v>
      </c>
      <c r="E677">
        <v>2045</v>
      </c>
      <c r="F677">
        <v>1</v>
      </c>
      <c r="H677" t="s">
        <v>10</v>
      </c>
      <c r="I677" t="s">
        <v>126</v>
      </c>
      <c r="J677" t="s">
        <v>73</v>
      </c>
      <c r="K677">
        <v>1</v>
      </c>
      <c r="L677">
        <v>2035</v>
      </c>
      <c r="M677">
        <v>1</v>
      </c>
    </row>
    <row r="678" spans="1:13" hidden="1" x14ac:dyDescent="0.25">
      <c r="A678" t="s">
        <v>222</v>
      </c>
      <c r="B678" t="s">
        <v>132</v>
      </c>
      <c r="C678" t="s">
        <v>70</v>
      </c>
      <c r="D678">
        <v>1</v>
      </c>
      <c r="E678">
        <v>2050</v>
      </c>
      <c r="F678">
        <v>1</v>
      </c>
      <c r="H678" t="s">
        <v>10</v>
      </c>
      <c r="I678" t="s">
        <v>126</v>
      </c>
      <c r="J678" t="s">
        <v>73</v>
      </c>
      <c r="K678">
        <v>1</v>
      </c>
      <c r="L678">
        <v>2040</v>
      </c>
      <c r="M678">
        <v>1</v>
      </c>
    </row>
    <row r="679" spans="1:13" hidden="1" x14ac:dyDescent="0.25">
      <c r="A679" t="s">
        <v>222</v>
      </c>
      <c r="B679" t="s">
        <v>132</v>
      </c>
      <c r="C679" t="s">
        <v>70</v>
      </c>
      <c r="D679">
        <v>2</v>
      </c>
      <c r="E679">
        <v>2050</v>
      </c>
      <c r="F679">
        <v>1</v>
      </c>
      <c r="H679" t="s">
        <v>10</v>
      </c>
      <c r="I679" t="s">
        <v>126</v>
      </c>
      <c r="J679" t="s">
        <v>73</v>
      </c>
      <c r="K679">
        <v>1</v>
      </c>
      <c r="L679">
        <v>2045</v>
      </c>
      <c r="M679">
        <v>1</v>
      </c>
    </row>
    <row r="680" spans="1:13" hidden="1" x14ac:dyDescent="0.25">
      <c r="A680" t="s">
        <v>222</v>
      </c>
      <c r="B680" t="s">
        <v>132</v>
      </c>
      <c r="C680" t="s">
        <v>70</v>
      </c>
      <c r="D680">
        <v>3</v>
      </c>
      <c r="E680">
        <v>2050</v>
      </c>
      <c r="F680">
        <v>1</v>
      </c>
      <c r="H680" t="s">
        <v>10</v>
      </c>
      <c r="I680" t="s">
        <v>126</v>
      </c>
      <c r="J680" t="s">
        <v>73</v>
      </c>
      <c r="K680">
        <v>1</v>
      </c>
      <c r="L680">
        <v>2050</v>
      </c>
      <c r="M680">
        <v>1</v>
      </c>
    </row>
    <row r="681" spans="1:13" hidden="1" x14ac:dyDescent="0.25">
      <c r="A681" t="s">
        <v>222</v>
      </c>
      <c r="B681" t="s">
        <v>133</v>
      </c>
      <c r="C681" t="s">
        <v>70</v>
      </c>
      <c r="D681">
        <v>1</v>
      </c>
      <c r="E681">
        <v>2018</v>
      </c>
      <c r="F681">
        <v>1</v>
      </c>
      <c r="H681" t="s">
        <v>10</v>
      </c>
      <c r="I681" t="s">
        <v>127</v>
      </c>
      <c r="J681" t="s">
        <v>73</v>
      </c>
      <c r="K681">
        <v>1</v>
      </c>
      <c r="L681">
        <v>2018</v>
      </c>
      <c r="M681">
        <v>1</v>
      </c>
    </row>
    <row r="682" spans="1:13" hidden="1" x14ac:dyDescent="0.25">
      <c r="A682" t="s">
        <v>222</v>
      </c>
      <c r="B682" t="s">
        <v>133</v>
      </c>
      <c r="C682" t="s">
        <v>70</v>
      </c>
      <c r="D682">
        <v>1</v>
      </c>
      <c r="E682">
        <v>2025</v>
      </c>
      <c r="F682">
        <v>1</v>
      </c>
      <c r="H682" t="s">
        <v>10</v>
      </c>
      <c r="I682" t="s">
        <v>127</v>
      </c>
      <c r="J682" t="s">
        <v>73</v>
      </c>
      <c r="K682">
        <v>1</v>
      </c>
      <c r="L682">
        <v>2025</v>
      </c>
      <c r="M682">
        <v>1</v>
      </c>
    </row>
    <row r="683" spans="1:13" hidden="1" x14ac:dyDescent="0.25">
      <c r="A683" t="s">
        <v>222</v>
      </c>
      <c r="B683" t="s">
        <v>133</v>
      </c>
      <c r="C683" t="s">
        <v>70</v>
      </c>
      <c r="D683">
        <v>1</v>
      </c>
      <c r="E683">
        <v>2030</v>
      </c>
      <c r="F683">
        <v>1</v>
      </c>
      <c r="H683" t="s">
        <v>10</v>
      </c>
      <c r="I683" t="s">
        <v>127</v>
      </c>
      <c r="J683" t="s">
        <v>73</v>
      </c>
      <c r="K683">
        <v>1</v>
      </c>
      <c r="L683">
        <v>2030</v>
      </c>
      <c r="M683">
        <v>1</v>
      </c>
    </row>
    <row r="684" spans="1:13" hidden="1" x14ac:dyDescent="0.25">
      <c r="A684" t="s">
        <v>222</v>
      </c>
      <c r="B684" t="s">
        <v>133</v>
      </c>
      <c r="C684" t="s">
        <v>70</v>
      </c>
      <c r="D684">
        <v>1</v>
      </c>
      <c r="E684">
        <v>2035</v>
      </c>
      <c r="F684">
        <v>1</v>
      </c>
      <c r="H684" t="s">
        <v>10</v>
      </c>
      <c r="I684" t="s">
        <v>127</v>
      </c>
      <c r="J684" t="s">
        <v>73</v>
      </c>
      <c r="K684">
        <v>1</v>
      </c>
      <c r="L684">
        <v>2035</v>
      </c>
      <c r="M684">
        <v>1</v>
      </c>
    </row>
    <row r="685" spans="1:13" hidden="1" x14ac:dyDescent="0.25">
      <c r="A685" t="s">
        <v>222</v>
      </c>
      <c r="B685" t="s">
        <v>133</v>
      </c>
      <c r="C685" t="s">
        <v>70</v>
      </c>
      <c r="D685">
        <v>1</v>
      </c>
      <c r="E685">
        <v>2040</v>
      </c>
      <c r="F685">
        <v>1</v>
      </c>
      <c r="H685" t="s">
        <v>10</v>
      </c>
      <c r="I685" t="s">
        <v>127</v>
      </c>
      <c r="J685" t="s">
        <v>73</v>
      </c>
      <c r="K685">
        <v>1</v>
      </c>
      <c r="L685">
        <v>2040</v>
      </c>
      <c r="M685">
        <v>1</v>
      </c>
    </row>
    <row r="686" spans="1:13" hidden="1" x14ac:dyDescent="0.25">
      <c r="A686" t="s">
        <v>222</v>
      </c>
      <c r="B686" t="s">
        <v>133</v>
      </c>
      <c r="C686" t="s">
        <v>70</v>
      </c>
      <c r="D686">
        <v>1</v>
      </c>
      <c r="E686">
        <v>2045</v>
      </c>
      <c r="F686">
        <v>1</v>
      </c>
      <c r="H686" t="s">
        <v>10</v>
      </c>
      <c r="I686" t="s">
        <v>127</v>
      </c>
      <c r="J686" t="s">
        <v>73</v>
      </c>
      <c r="K686">
        <v>1</v>
      </c>
      <c r="L686">
        <v>2045</v>
      </c>
      <c r="M686">
        <v>1</v>
      </c>
    </row>
    <row r="687" spans="1:13" hidden="1" x14ac:dyDescent="0.25">
      <c r="A687" t="s">
        <v>222</v>
      </c>
      <c r="B687" t="s">
        <v>133</v>
      </c>
      <c r="C687" t="s">
        <v>70</v>
      </c>
      <c r="D687">
        <v>1</v>
      </c>
      <c r="E687">
        <v>2050</v>
      </c>
      <c r="F687">
        <v>1</v>
      </c>
      <c r="H687" t="s">
        <v>10</v>
      </c>
      <c r="I687" t="s">
        <v>127</v>
      </c>
      <c r="J687" t="s">
        <v>73</v>
      </c>
      <c r="K687">
        <v>1</v>
      </c>
      <c r="L687">
        <v>2050</v>
      </c>
      <c r="M687">
        <v>1</v>
      </c>
    </row>
    <row r="688" spans="1:13" hidden="1" x14ac:dyDescent="0.25">
      <c r="A688" t="s">
        <v>222</v>
      </c>
      <c r="B688" t="s">
        <v>134</v>
      </c>
      <c r="C688" t="s">
        <v>70</v>
      </c>
      <c r="D688">
        <v>1</v>
      </c>
      <c r="E688">
        <v>2018</v>
      </c>
      <c r="F688">
        <v>1</v>
      </c>
      <c r="H688" t="s">
        <v>10</v>
      </c>
      <c r="I688" t="s">
        <v>128</v>
      </c>
      <c r="J688" t="s">
        <v>73</v>
      </c>
      <c r="K688">
        <v>1</v>
      </c>
      <c r="L688">
        <v>2018</v>
      </c>
      <c r="M688">
        <v>1</v>
      </c>
    </row>
    <row r="689" spans="1:13" hidden="1" x14ac:dyDescent="0.25">
      <c r="A689" t="s">
        <v>222</v>
      </c>
      <c r="B689" t="s">
        <v>134</v>
      </c>
      <c r="C689" t="s">
        <v>70</v>
      </c>
      <c r="D689">
        <v>1</v>
      </c>
      <c r="E689">
        <v>2025</v>
      </c>
      <c r="F689">
        <v>1</v>
      </c>
      <c r="H689" t="s">
        <v>10</v>
      </c>
      <c r="I689" t="s">
        <v>128</v>
      </c>
      <c r="J689" t="s">
        <v>73</v>
      </c>
      <c r="K689">
        <v>1</v>
      </c>
      <c r="L689">
        <v>2025</v>
      </c>
      <c r="M689">
        <v>1</v>
      </c>
    </row>
    <row r="690" spans="1:13" hidden="1" x14ac:dyDescent="0.25">
      <c r="A690" t="s">
        <v>222</v>
      </c>
      <c r="B690" t="s">
        <v>134</v>
      </c>
      <c r="C690" t="s">
        <v>70</v>
      </c>
      <c r="D690">
        <v>1</v>
      </c>
      <c r="E690">
        <v>2030</v>
      </c>
      <c r="F690">
        <v>1</v>
      </c>
      <c r="H690" t="s">
        <v>10</v>
      </c>
      <c r="I690" t="s">
        <v>128</v>
      </c>
      <c r="J690" t="s">
        <v>73</v>
      </c>
      <c r="K690">
        <v>1</v>
      </c>
      <c r="L690">
        <v>2030</v>
      </c>
      <c r="M690">
        <v>1</v>
      </c>
    </row>
    <row r="691" spans="1:13" hidden="1" x14ac:dyDescent="0.25">
      <c r="A691" t="s">
        <v>222</v>
      </c>
      <c r="B691" t="s">
        <v>134</v>
      </c>
      <c r="C691" t="s">
        <v>70</v>
      </c>
      <c r="D691">
        <v>1</v>
      </c>
      <c r="E691">
        <v>2035</v>
      </c>
      <c r="F691">
        <v>1</v>
      </c>
      <c r="H691" t="s">
        <v>10</v>
      </c>
      <c r="I691" t="s">
        <v>128</v>
      </c>
      <c r="J691" t="s">
        <v>73</v>
      </c>
      <c r="K691">
        <v>1</v>
      </c>
      <c r="L691">
        <v>2035</v>
      </c>
      <c r="M691">
        <v>1</v>
      </c>
    </row>
    <row r="692" spans="1:13" hidden="1" x14ac:dyDescent="0.25">
      <c r="A692" t="s">
        <v>222</v>
      </c>
      <c r="B692" t="s">
        <v>134</v>
      </c>
      <c r="C692" t="s">
        <v>70</v>
      </c>
      <c r="D692">
        <v>1</v>
      </c>
      <c r="E692">
        <v>2040</v>
      </c>
      <c r="F692">
        <v>1</v>
      </c>
      <c r="H692" t="s">
        <v>10</v>
      </c>
      <c r="I692" t="s">
        <v>128</v>
      </c>
      <c r="J692" t="s">
        <v>73</v>
      </c>
      <c r="K692">
        <v>1</v>
      </c>
      <c r="L692">
        <v>2040</v>
      </c>
      <c r="M692">
        <v>1</v>
      </c>
    </row>
    <row r="693" spans="1:13" hidden="1" x14ac:dyDescent="0.25">
      <c r="A693" t="s">
        <v>222</v>
      </c>
      <c r="B693" t="s">
        <v>134</v>
      </c>
      <c r="C693" t="s">
        <v>70</v>
      </c>
      <c r="D693">
        <v>1</v>
      </c>
      <c r="E693">
        <v>2045</v>
      </c>
      <c r="F693">
        <v>1</v>
      </c>
      <c r="H693" t="s">
        <v>10</v>
      </c>
      <c r="I693" t="s">
        <v>128</v>
      </c>
      <c r="J693" t="s">
        <v>73</v>
      </c>
      <c r="K693">
        <v>1</v>
      </c>
      <c r="L693">
        <v>2045</v>
      </c>
      <c r="M693">
        <v>1</v>
      </c>
    </row>
    <row r="694" spans="1:13" hidden="1" x14ac:dyDescent="0.25">
      <c r="A694" t="s">
        <v>222</v>
      </c>
      <c r="B694" t="s">
        <v>134</v>
      </c>
      <c r="C694" t="s">
        <v>70</v>
      </c>
      <c r="D694">
        <v>1</v>
      </c>
      <c r="E694">
        <v>2050</v>
      </c>
      <c r="F694">
        <v>1</v>
      </c>
      <c r="H694" t="s">
        <v>10</v>
      </c>
      <c r="I694" t="s">
        <v>128</v>
      </c>
      <c r="J694" t="s">
        <v>73</v>
      </c>
      <c r="K694">
        <v>1</v>
      </c>
      <c r="L694">
        <v>2050</v>
      </c>
      <c r="M694">
        <v>1</v>
      </c>
    </row>
    <row r="695" spans="1:13" hidden="1" x14ac:dyDescent="0.25">
      <c r="A695" t="s">
        <v>222</v>
      </c>
      <c r="B695" t="s">
        <v>135</v>
      </c>
      <c r="C695" t="s">
        <v>70</v>
      </c>
      <c r="D695">
        <v>1</v>
      </c>
      <c r="E695">
        <v>2018</v>
      </c>
      <c r="F695">
        <v>1</v>
      </c>
      <c r="H695" t="s">
        <v>10</v>
      </c>
      <c r="I695" t="s">
        <v>129</v>
      </c>
      <c r="J695" t="s">
        <v>73</v>
      </c>
      <c r="K695">
        <v>1</v>
      </c>
      <c r="L695">
        <v>2018</v>
      </c>
      <c r="M695">
        <v>1</v>
      </c>
    </row>
    <row r="696" spans="1:13" hidden="1" x14ac:dyDescent="0.25">
      <c r="A696" t="s">
        <v>222</v>
      </c>
      <c r="B696" t="s">
        <v>135</v>
      </c>
      <c r="C696" t="s">
        <v>70</v>
      </c>
      <c r="D696">
        <v>1</v>
      </c>
      <c r="E696">
        <v>2025</v>
      </c>
      <c r="F696">
        <v>1</v>
      </c>
      <c r="H696" t="s">
        <v>10</v>
      </c>
      <c r="I696" t="s">
        <v>129</v>
      </c>
      <c r="J696" t="s">
        <v>73</v>
      </c>
      <c r="K696">
        <v>1</v>
      </c>
      <c r="L696">
        <v>2025</v>
      </c>
      <c r="M696">
        <v>1</v>
      </c>
    </row>
    <row r="697" spans="1:13" hidden="1" x14ac:dyDescent="0.25">
      <c r="A697" t="s">
        <v>222</v>
      </c>
      <c r="B697" t="s">
        <v>135</v>
      </c>
      <c r="C697" t="s">
        <v>70</v>
      </c>
      <c r="D697">
        <v>1</v>
      </c>
      <c r="E697">
        <v>2030</v>
      </c>
      <c r="F697">
        <v>1</v>
      </c>
      <c r="H697" t="s">
        <v>10</v>
      </c>
      <c r="I697" t="s">
        <v>129</v>
      </c>
      <c r="J697" t="s">
        <v>73</v>
      </c>
      <c r="K697">
        <v>1</v>
      </c>
      <c r="L697">
        <v>2030</v>
      </c>
      <c r="M697">
        <v>1</v>
      </c>
    </row>
    <row r="698" spans="1:13" hidden="1" x14ac:dyDescent="0.25">
      <c r="A698" t="s">
        <v>222</v>
      </c>
      <c r="B698" t="s">
        <v>135</v>
      </c>
      <c r="C698" t="s">
        <v>70</v>
      </c>
      <c r="D698">
        <v>1</v>
      </c>
      <c r="E698">
        <v>2035</v>
      </c>
      <c r="F698">
        <v>1</v>
      </c>
      <c r="H698" t="s">
        <v>10</v>
      </c>
      <c r="I698" t="s">
        <v>129</v>
      </c>
      <c r="J698" t="s">
        <v>73</v>
      </c>
      <c r="K698">
        <v>1</v>
      </c>
      <c r="L698">
        <v>2035</v>
      </c>
      <c r="M698">
        <v>1</v>
      </c>
    </row>
    <row r="699" spans="1:13" hidden="1" x14ac:dyDescent="0.25">
      <c r="A699" t="s">
        <v>222</v>
      </c>
      <c r="B699" t="s">
        <v>135</v>
      </c>
      <c r="C699" t="s">
        <v>70</v>
      </c>
      <c r="D699">
        <v>1</v>
      </c>
      <c r="E699">
        <v>2040</v>
      </c>
      <c r="F699">
        <v>1</v>
      </c>
      <c r="H699" t="s">
        <v>10</v>
      </c>
      <c r="I699" t="s">
        <v>129</v>
      </c>
      <c r="J699" t="s">
        <v>73</v>
      </c>
      <c r="K699">
        <v>1</v>
      </c>
      <c r="L699">
        <v>2040</v>
      </c>
      <c r="M699">
        <v>1</v>
      </c>
    </row>
    <row r="700" spans="1:13" hidden="1" x14ac:dyDescent="0.25">
      <c r="A700" t="s">
        <v>222</v>
      </c>
      <c r="B700" t="s">
        <v>135</v>
      </c>
      <c r="C700" t="s">
        <v>70</v>
      </c>
      <c r="D700">
        <v>1</v>
      </c>
      <c r="E700">
        <v>2045</v>
      </c>
      <c r="F700">
        <v>1</v>
      </c>
      <c r="H700" t="s">
        <v>10</v>
      </c>
      <c r="I700" t="s">
        <v>129</v>
      </c>
      <c r="J700" t="s">
        <v>73</v>
      </c>
      <c r="K700">
        <v>1</v>
      </c>
      <c r="L700">
        <v>2045</v>
      </c>
      <c r="M700">
        <v>1</v>
      </c>
    </row>
    <row r="701" spans="1:13" hidden="1" x14ac:dyDescent="0.25">
      <c r="A701" t="s">
        <v>222</v>
      </c>
      <c r="B701" t="s">
        <v>135</v>
      </c>
      <c r="C701" t="s">
        <v>70</v>
      </c>
      <c r="D701">
        <v>1</v>
      </c>
      <c r="E701">
        <v>2050</v>
      </c>
      <c r="F701">
        <v>1</v>
      </c>
      <c r="H701" t="s">
        <v>10</v>
      </c>
      <c r="I701" t="s">
        <v>129</v>
      </c>
      <c r="J701" t="s">
        <v>73</v>
      </c>
      <c r="K701">
        <v>1</v>
      </c>
      <c r="L701">
        <v>2050</v>
      </c>
      <c r="M701">
        <v>1</v>
      </c>
    </row>
    <row r="702" spans="1:13" hidden="1" x14ac:dyDescent="0.25">
      <c r="A702" t="s">
        <v>222</v>
      </c>
      <c r="B702" t="s">
        <v>136</v>
      </c>
      <c r="C702" t="s">
        <v>70</v>
      </c>
      <c r="D702">
        <v>1</v>
      </c>
      <c r="E702">
        <v>2018</v>
      </c>
      <c r="F702">
        <v>1</v>
      </c>
      <c r="H702" t="s">
        <v>10</v>
      </c>
      <c r="I702" t="s">
        <v>130</v>
      </c>
      <c r="J702" t="s">
        <v>70</v>
      </c>
      <c r="K702">
        <v>1</v>
      </c>
      <c r="L702">
        <v>2018</v>
      </c>
      <c r="M702">
        <v>1</v>
      </c>
    </row>
    <row r="703" spans="1:13" hidden="1" x14ac:dyDescent="0.25">
      <c r="A703" t="s">
        <v>222</v>
      </c>
      <c r="B703" t="s">
        <v>136</v>
      </c>
      <c r="C703" t="s">
        <v>70</v>
      </c>
      <c r="D703">
        <v>1</v>
      </c>
      <c r="E703">
        <v>2025</v>
      </c>
      <c r="F703">
        <v>1</v>
      </c>
      <c r="H703" t="s">
        <v>10</v>
      </c>
      <c r="I703" t="s">
        <v>130</v>
      </c>
      <c r="J703" t="s">
        <v>70</v>
      </c>
      <c r="K703">
        <v>1</v>
      </c>
      <c r="L703">
        <v>2025</v>
      </c>
      <c r="M703">
        <v>1</v>
      </c>
    </row>
    <row r="704" spans="1:13" hidden="1" x14ac:dyDescent="0.25">
      <c r="A704" t="s">
        <v>222</v>
      </c>
      <c r="B704" t="s">
        <v>136</v>
      </c>
      <c r="C704" t="s">
        <v>70</v>
      </c>
      <c r="D704">
        <v>1</v>
      </c>
      <c r="E704">
        <v>2030</v>
      </c>
      <c r="F704">
        <v>1</v>
      </c>
      <c r="H704" t="s">
        <v>10</v>
      </c>
      <c r="I704" t="s">
        <v>130</v>
      </c>
      <c r="J704" t="s">
        <v>70</v>
      </c>
      <c r="K704">
        <v>1</v>
      </c>
      <c r="L704">
        <v>2030</v>
      </c>
      <c r="M704">
        <v>1</v>
      </c>
    </row>
    <row r="705" spans="1:13" hidden="1" x14ac:dyDescent="0.25">
      <c r="A705" t="s">
        <v>222</v>
      </c>
      <c r="B705" t="s">
        <v>136</v>
      </c>
      <c r="C705" t="s">
        <v>70</v>
      </c>
      <c r="D705">
        <v>1</v>
      </c>
      <c r="E705">
        <v>2035</v>
      </c>
      <c r="F705">
        <v>1</v>
      </c>
      <c r="H705" t="s">
        <v>10</v>
      </c>
      <c r="I705" t="s">
        <v>130</v>
      </c>
      <c r="J705" t="s">
        <v>70</v>
      </c>
      <c r="K705">
        <v>1</v>
      </c>
      <c r="L705">
        <v>2035</v>
      </c>
      <c r="M705">
        <v>1</v>
      </c>
    </row>
    <row r="706" spans="1:13" hidden="1" x14ac:dyDescent="0.25">
      <c r="A706" t="s">
        <v>222</v>
      </c>
      <c r="B706" t="s">
        <v>136</v>
      </c>
      <c r="C706" t="s">
        <v>70</v>
      </c>
      <c r="D706">
        <v>1</v>
      </c>
      <c r="E706">
        <v>2040</v>
      </c>
      <c r="F706">
        <v>1</v>
      </c>
      <c r="H706" t="s">
        <v>10</v>
      </c>
      <c r="I706" t="s">
        <v>130</v>
      </c>
      <c r="J706" t="s">
        <v>70</v>
      </c>
      <c r="K706">
        <v>1</v>
      </c>
      <c r="L706">
        <v>2040</v>
      </c>
      <c r="M706">
        <v>1</v>
      </c>
    </row>
    <row r="707" spans="1:13" hidden="1" x14ac:dyDescent="0.25">
      <c r="A707" t="s">
        <v>222</v>
      </c>
      <c r="B707" t="s">
        <v>136</v>
      </c>
      <c r="C707" t="s">
        <v>70</v>
      </c>
      <c r="D707">
        <v>1</v>
      </c>
      <c r="E707">
        <v>2045</v>
      </c>
      <c r="F707">
        <v>1</v>
      </c>
      <c r="H707" t="s">
        <v>10</v>
      </c>
      <c r="I707" t="s">
        <v>130</v>
      </c>
      <c r="J707" t="s">
        <v>70</v>
      </c>
      <c r="K707">
        <v>1</v>
      </c>
      <c r="L707">
        <v>2045</v>
      </c>
      <c r="M707">
        <v>1</v>
      </c>
    </row>
    <row r="708" spans="1:13" hidden="1" x14ac:dyDescent="0.25">
      <c r="A708" t="s">
        <v>222</v>
      </c>
      <c r="B708" t="s">
        <v>136</v>
      </c>
      <c r="C708" t="s">
        <v>70</v>
      </c>
      <c r="D708">
        <v>1</v>
      </c>
      <c r="E708">
        <v>2050</v>
      </c>
      <c r="F708">
        <v>1</v>
      </c>
      <c r="H708" t="s">
        <v>10</v>
      </c>
      <c r="I708" t="s">
        <v>130</v>
      </c>
      <c r="J708" t="s">
        <v>70</v>
      </c>
      <c r="K708">
        <v>1</v>
      </c>
      <c r="L708">
        <v>2050</v>
      </c>
      <c r="M708">
        <v>1</v>
      </c>
    </row>
    <row r="709" spans="1:13" hidden="1" x14ac:dyDescent="0.25">
      <c r="A709" t="s">
        <v>222</v>
      </c>
      <c r="B709" t="s">
        <v>137</v>
      </c>
      <c r="C709" t="s">
        <v>70</v>
      </c>
      <c r="D709">
        <v>1</v>
      </c>
      <c r="E709">
        <v>2018</v>
      </c>
      <c r="F709">
        <v>1</v>
      </c>
      <c r="H709" t="s">
        <v>10</v>
      </c>
      <c r="I709" t="s">
        <v>111</v>
      </c>
      <c r="J709" t="s">
        <v>70</v>
      </c>
      <c r="K709">
        <v>1</v>
      </c>
      <c r="L709">
        <v>2018</v>
      </c>
      <c r="M709">
        <v>1</v>
      </c>
    </row>
    <row r="710" spans="1:13" hidden="1" x14ac:dyDescent="0.25">
      <c r="A710" t="s">
        <v>222</v>
      </c>
      <c r="B710" t="s">
        <v>137</v>
      </c>
      <c r="C710" t="s">
        <v>70</v>
      </c>
      <c r="D710">
        <v>1</v>
      </c>
      <c r="E710">
        <v>2025</v>
      </c>
      <c r="F710">
        <v>1</v>
      </c>
      <c r="H710" t="s">
        <v>10</v>
      </c>
      <c r="I710" t="s">
        <v>111</v>
      </c>
      <c r="J710" t="s">
        <v>70</v>
      </c>
      <c r="K710">
        <v>1</v>
      </c>
      <c r="L710">
        <v>2025</v>
      </c>
      <c r="M710">
        <v>1</v>
      </c>
    </row>
    <row r="711" spans="1:13" hidden="1" x14ac:dyDescent="0.25">
      <c r="A711" t="s">
        <v>222</v>
      </c>
      <c r="B711" t="s">
        <v>137</v>
      </c>
      <c r="C711" t="s">
        <v>70</v>
      </c>
      <c r="D711">
        <v>1</v>
      </c>
      <c r="E711">
        <v>2030</v>
      </c>
      <c r="F711">
        <v>1</v>
      </c>
      <c r="H711" t="s">
        <v>10</v>
      </c>
      <c r="I711" t="s">
        <v>111</v>
      </c>
      <c r="J711" t="s">
        <v>70</v>
      </c>
      <c r="K711">
        <v>1</v>
      </c>
      <c r="L711">
        <v>2030</v>
      </c>
      <c r="M711">
        <v>1</v>
      </c>
    </row>
    <row r="712" spans="1:13" hidden="1" x14ac:dyDescent="0.25">
      <c r="A712" t="s">
        <v>222</v>
      </c>
      <c r="B712" t="s">
        <v>137</v>
      </c>
      <c r="C712" t="s">
        <v>70</v>
      </c>
      <c r="D712">
        <v>1</v>
      </c>
      <c r="E712">
        <v>2035</v>
      </c>
      <c r="F712">
        <v>1</v>
      </c>
      <c r="H712" t="s">
        <v>10</v>
      </c>
      <c r="I712" t="s">
        <v>111</v>
      </c>
      <c r="J712" t="s">
        <v>70</v>
      </c>
      <c r="K712">
        <v>1</v>
      </c>
      <c r="L712">
        <v>2035</v>
      </c>
      <c r="M712">
        <v>1</v>
      </c>
    </row>
    <row r="713" spans="1:13" hidden="1" x14ac:dyDescent="0.25">
      <c r="A713" t="s">
        <v>222</v>
      </c>
      <c r="B713" t="s">
        <v>137</v>
      </c>
      <c r="C713" t="s">
        <v>70</v>
      </c>
      <c r="D713">
        <v>1</v>
      </c>
      <c r="E713">
        <v>2040</v>
      </c>
      <c r="F713">
        <v>1</v>
      </c>
      <c r="H713" t="s">
        <v>10</v>
      </c>
      <c r="I713" t="s">
        <v>111</v>
      </c>
      <c r="J713" t="s">
        <v>70</v>
      </c>
      <c r="K713">
        <v>1</v>
      </c>
      <c r="L713">
        <v>2040</v>
      </c>
      <c r="M713">
        <v>1</v>
      </c>
    </row>
    <row r="714" spans="1:13" hidden="1" x14ac:dyDescent="0.25">
      <c r="A714" t="s">
        <v>222</v>
      </c>
      <c r="B714" t="s">
        <v>137</v>
      </c>
      <c r="C714" t="s">
        <v>70</v>
      </c>
      <c r="D714">
        <v>1</v>
      </c>
      <c r="E714">
        <v>2045</v>
      </c>
      <c r="F714">
        <v>1</v>
      </c>
      <c r="H714" t="s">
        <v>10</v>
      </c>
      <c r="I714" t="s">
        <v>111</v>
      </c>
      <c r="J714" t="s">
        <v>70</v>
      </c>
      <c r="K714">
        <v>1</v>
      </c>
      <c r="L714">
        <v>2045</v>
      </c>
      <c r="M714">
        <v>1</v>
      </c>
    </row>
    <row r="715" spans="1:13" hidden="1" x14ac:dyDescent="0.25">
      <c r="A715" t="s">
        <v>222</v>
      </c>
      <c r="B715" t="s">
        <v>137</v>
      </c>
      <c r="C715" t="s">
        <v>70</v>
      </c>
      <c r="D715">
        <v>1</v>
      </c>
      <c r="E715">
        <v>2050</v>
      </c>
      <c r="F715">
        <v>1</v>
      </c>
      <c r="H715" t="s">
        <v>10</v>
      </c>
      <c r="I715" t="s">
        <v>111</v>
      </c>
      <c r="J715" t="s">
        <v>70</v>
      </c>
      <c r="K715">
        <v>1</v>
      </c>
      <c r="L715">
        <v>2050</v>
      </c>
      <c r="M715">
        <v>1</v>
      </c>
    </row>
    <row r="716" spans="1:13" hidden="1" x14ac:dyDescent="0.25">
      <c r="A716" t="s">
        <v>222</v>
      </c>
      <c r="B716" t="s">
        <v>138</v>
      </c>
      <c r="C716" t="s">
        <v>70</v>
      </c>
      <c r="D716">
        <v>1</v>
      </c>
      <c r="E716">
        <v>2018</v>
      </c>
      <c r="F716">
        <v>1</v>
      </c>
      <c r="H716" t="s">
        <v>10</v>
      </c>
      <c r="I716" t="s">
        <v>131</v>
      </c>
      <c r="J716" t="s">
        <v>70</v>
      </c>
      <c r="K716">
        <v>1</v>
      </c>
      <c r="L716">
        <v>2018</v>
      </c>
      <c r="M716">
        <v>1</v>
      </c>
    </row>
    <row r="717" spans="1:13" hidden="1" x14ac:dyDescent="0.25">
      <c r="A717" t="s">
        <v>222</v>
      </c>
      <c r="B717" t="s">
        <v>138</v>
      </c>
      <c r="C717" t="s">
        <v>70</v>
      </c>
      <c r="D717">
        <v>1</v>
      </c>
      <c r="E717">
        <v>2025</v>
      </c>
      <c r="F717">
        <v>1</v>
      </c>
      <c r="H717" t="s">
        <v>10</v>
      </c>
      <c r="I717" t="s">
        <v>131</v>
      </c>
      <c r="J717" t="s">
        <v>70</v>
      </c>
      <c r="K717">
        <v>1</v>
      </c>
      <c r="L717">
        <v>2025</v>
      </c>
      <c r="M717">
        <v>1</v>
      </c>
    </row>
    <row r="718" spans="1:13" hidden="1" x14ac:dyDescent="0.25">
      <c r="A718" t="s">
        <v>222</v>
      </c>
      <c r="B718" t="s">
        <v>138</v>
      </c>
      <c r="C718" t="s">
        <v>70</v>
      </c>
      <c r="D718">
        <v>1</v>
      </c>
      <c r="E718">
        <v>2030</v>
      </c>
      <c r="F718">
        <v>1</v>
      </c>
      <c r="H718" t="s">
        <v>10</v>
      </c>
      <c r="I718" t="s">
        <v>131</v>
      </c>
      <c r="J718" t="s">
        <v>70</v>
      </c>
      <c r="K718">
        <v>1</v>
      </c>
      <c r="L718">
        <v>2030</v>
      </c>
      <c r="M718">
        <v>1</v>
      </c>
    </row>
    <row r="719" spans="1:13" hidden="1" x14ac:dyDescent="0.25">
      <c r="A719" t="s">
        <v>222</v>
      </c>
      <c r="B719" t="s">
        <v>138</v>
      </c>
      <c r="C719" t="s">
        <v>70</v>
      </c>
      <c r="D719">
        <v>1</v>
      </c>
      <c r="E719">
        <v>2035</v>
      </c>
      <c r="F719">
        <v>1</v>
      </c>
      <c r="H719" t="s">
        <v>10</v>
      </c>
      <c r="I719" t="s">
        <v>131</v>
      </c>
      <c r="J719" t="s">
        <v>70</v>
      </c>
      <c r="K719">
        <v>1</v>
      </c>
      <c r="L719">
        <v>2035</v>
      </c>
      <c r="M719">
        <v>1</v>
      </c>
    </row>
    <row r="720" spans="1:13" hidden="1" x14ac:dyDescent="0.25">
      <c r="A720" t="s">
        <v>222</v>
      </c>
      <c r="B720" t="s">
        <v>138</v>
      </c>
      <c r="C720" t="s">
        <v>70</v>
      </c>
      <c r="D720">
        <v>1</v>
      </c>
      <c r="E720">
        <v>2040</v>
      </c>
      <c r="F720">
        <v>1</v>
      </c>
      <c r="H720" t="s">
        <v>10</v>
      </c>
      <c r="I720" t="s">
        <v>131</v>
      </c>
      <c r="J720" t="s">
        <v>70</v>
      </c>
      <c r="K720">
        <v>1</v>
      </c>
      <c r="L720">
        <v>2040</v>
      </c>
      <c r="M720">
        <v>1</v>
      </c>
    </row>
    <row r="721" spans="1:13" hidden="1" x14ac:dyDescent="0.25">
      <c r="A721" t="s">
        <v>222</v>
      </c>
      <c r="B721" t="s">
        <v>138</v>
      </c>
      <c r="C721" t="s">
        <v>70</v>
      </c>
      <c r="D721">
        <v>1</v>
      </c>
      <c r="E721">
        <v>2045</v>
      </c>
      <c r="F721">
        <v>1</v>
      </c>
      <c r="H721" t="s">
        <v>10</v>
      </c>
      <c r="I721" t="s">
        <v>131</v>
      </c>
      <c r="J721" t="s">
        <v>70</v>
      </c>
      <c r="K721">
        <v>1</v>
      </c>
      <c r="L721">
        <v>2045</v>
      </c>
      <c r="M721">
        <v>1</v>
      </c>
    </row>
    <row r="722" spans="1:13" hidden="1" x14ac:dyDescent="0.25">
      <c r="A722" t="s">
        <v>222</v>
      </c>
      <c r="B722" t="s">
        <v>138</v>
      </c>
      <c r="C722" t="s">
        <v>70</v>
      </c>
      <c r="D722">
        <v>1</v>
      </c>
      <c r="E722">
        <v>2050</v>
      </c>
      <c r="F722">
        <v>1</v>
      </c>
      <c r="H722" t="s">
        <v>10</v>
      </c>
      <c r="I722" t="s">
        <v>131</v>
      </c>
      <c r="J722" t="s">
        <v>70</v>
      </c>
      <c r="K722">
        <v>1</v>
      </c>
      <c r="L722">
        <v>2050</v>
      </c>
      <c r="M722">
        <v>1</v>
      </c>
    </row>
    <row r="723" spans="1:13" hidden="1" x14ac:dyDescent="0.25">
      <c r="A723" t="s">
        <v>222</v>
      </c>
      <c r="B723" t="s">
        <v>139</v>
      </c>
      <c r="C723" t="s">
        <v>70</v>
      </c>
      <c r="D723">
        <v>1</v>
      </c>
      <c r="E723">
        <v>2018</v>
      </c>
      <c r="F723">
        <v>1</v>
      </c>
      <c r="H723" t="s">
        <v>10</v>
      </c>
      <c r="I723" t="s">
        <v>132</v>
      </c>
      <c r="J723" t="s">
        <v>70</v>
      </c>
      <c r="K723">
        <v>1</v>
      </c>
      <c r="L723">
        <v>2018</v>
      </c>
      <c r="M723">
        <v>1</v>
      </c>
    </row>
    <row r="724" spans="1:13" hidden="1" x14ac:dyDescent="0.25">
      <c r="A724" t="s">
        <v>222</v>
      </c>
      <c r="B724" t="s">
        <v>139</v>
      </c>
      <c r="C724" t="s">
        <v>70</v>
      </c>
      <c r="D724">
        <v>1</v>
      </c>
      <c r="E724">
        <v>2025</v>
      </c>
      <c r="F724">
        <v>1</v>
      </c>
      <c r="H724" t="s">
        <v>10</v>
      </c>
      <c r="I724" t="s">
        <v>132</v>
      </c>
      <c r="J724" t="s">
        <v>70</v>
      </c>
      <c r="K724">
        <v>2</v>
      </c>
      <c r="L724">
        <v>2018</v>
      </c>
      <c r="M724">
        <v>1</v>
      </c>
    </row>
    <row r="725" spans="1:13" hidden="1" x14ac:dyDescent="0.25">
      <c r="A725" t="s">
        <v>222</v>
      </c>
      <c r="B725" t="s">
        <v>139</v>
      </c>
      <c r="C725" t="s">
        <v>70</v>
      </c>
      <c r="D725">
        <v>1</v>
      </c>
      <c r="E725">
        <v>2030</v>
      </c>
      <c r="F725">
        <v>1</v>
      </c>
      <c r="H725" t="s">
        <v>10</v>
      </c>
      <c r="I725" t="s">
        <v>132</v>
      </c>
      <c r="J725" t="s">
        <v>70</v>
      </c>
      <c r="K725">
        <v>3</v>
      </c>
      <c r="L725">
        <v>2018</v>
      </c>
      <c r="M725">
        <v>1</v>
      </c>
    </row>
    <row r="726" spans="1:13" hidden="1" x14ac:dyDescent="0.25">
      <c r="A726" t="s">
        <v>222</v>
      </c>
      <c r="B726" t="s">
        <v>139</v>
      </c>
      <c r="C726" t="s">
        <v>70</v>
      </c>
      <c r="D726">
        <v>1</v>
      </c>
      <c r="E726">
        <v>2035</v>
      </c>
      <c r="F726">
        <v>1</v>
      </c>
      <c r="H726" t="s">
        <v>10</v>
      </c>
      <c r="I726" t="s">
        <v>132</v>
      </c>
      <c r="J726" t="s">
        <v>70</v>
      </c>
      <c r="K726">
        <v>1</v>
      </c>
      <c r="L726">
        <v>2025</v>
      </c>
      <c r="M726">
        <v>1</v>
      </c>
    </row>
    <row r="727" spans="1:13" hidden="1" x14ac:dyDescent="0.25">
      <c r="A727" t="s">
        <v>222</v>
      </c>
      <c r="B727" t="s">
        <v>139</v>
      </c>
      <c r="C727" t="s">
        <v>70</v>
      </c>
      <c r="D727">
        <v>1</v>
      </c>
      <c r="E727">
        <v>2040</v>
      </c>
      <c r="F727">
        <v>1</v>
      </c>
      <c r="H727" t="s">
        <v>10</v>
      </c>
      <c r="I727" t="s">
        <v>132</v>
      </c>
      <c r="J727" t="s">
        <v>70</v>
      </c>
      <c r="K727">
        <v>2</v>
      </c>
      <c r="L727">
        <v>2025</v>
      </c>
      <c r="M727">
        <v>1</v>
      </c>
    </row>
    <row r="728" spans="1:13" hidden="1" x14ac:dyDescent="0.25">
      <c r="A728" t="s">
        <v>222</v>
      </c>
      <c r="B728" t="s">
        <v>139</v>
      </c>
      <c r="C728" t="s">
        <v>70</v>
      </c>
      <c r="D728">
        <v>1</v>
      </c>
      <c r="E728">
        <v>2045</v>
      </c>
      <c r="F728">
        <v>1</v>
      </c>
      <c r="H728" t="s">
        <v>10</v>
      </c>
      <c r="I728" t="s">
        <v>132</v>
      </c>
      <c r="J728" t="s">
        <v>70</v>
      </c>
      <c r="K728">
        <v>3</v>
      </c>
      <c r="L728">
        <v>2025</v>
      </c>
      <c r="M728">
        <v>1</v>
      </c>
    </row>
    <row r="729" spans="1:13" hidden="1" x14ac:dyDescent="0.25">
      <c r="A729" t="s">
        <v>222</v>
      </c>
      <c r="B729" t="s">
        <v>139</v>
      </c>
      <c r="C729" t="s">
        <v>70</v>
      </c>
      <c r="D729">
        <v>1</v>
      </c>
      <c r="E729">
        <v>2050</v>
      </c>
      <c r="F729">
        <v>1</v>
      </c>
      <c r="H729" t="s">
        <v>10</v>
      </c>
      <c r="I729" t="s">
        <v>132</v>
      </c>
      <c r="J729" t="s">
        <v>70</v>
      </c>
      <c r="K729">
        <v>1</v>
      </c>
      <c r="L729">
        <v>2030</v>
      </c>
      <c r="M729">
        <v>1</v>
      </c>
    </row>
    <row r="730" spans="1:13" hidden="1" x14ac:dyDescent="0.25">
      <c r="A730" t="s">
        <v>222</v>
      </c>
      <c r="B730" t="s">
        <v>140</v>
      </c>
      <c r="C730" t="s">
        <v>70</v>
      </c>
      <c r="D730">
        <v>1</v>
      </c>
      <c r="E730">
        <v>2018</v>
      </c>
      <c r="F730">
        <v>1</v>
      </c>
      <c r="H730" t="s">
        <v>10</v>
      </c>
      <c r="I730" t="s">
        <v>132</v>
      </c>
      <c r="J730" t="s">
        <v>70</v>
      </c>
      <c r="K730">
        <v>2</v>
      </c>
      <c r="L730">
        <v>2030</v>
      </c>
      <c r="M730">
        <v>1</v>
      </c>
    </row>
    <row r="731" spans="1:13" hidden="1" x14ac:dyDescent="0.25">
      <c r="A731" t="s">
        <v>222</v>
      </c>
      <c r="B731" t="s">
        <v>140</v>
      </c>
      <c r="C731" t="s">
        <v>70</v>
      </c>
      <c r="D731">
        <v>1</v>
      </c>
      <c r="E731">
        <v>2025</v>
      </c>
      <c r="F731">
        <v>1</v>
      </c>
      <c r="H731" t="s">
        <v>10</v>
      </c>
      <c r="I731" t="s">
        <v>132</v>
      </c>
      <c r="J731" t="s">
        <v>70</v>
      </c>
      <c r="K731">
        <v>3</v>
      </c>
      <c r="L731">
        <v>2030</v>
      </c>
      <c r="M731">
        <v>1</v>
      </c>
    </row>
    <row r="732" spans="1:13" hidden="1" x14ac:dyDescent="0.25">
      <c r="A732" t="s">
        <v>222</v>
      </c>
      <c r="B732" t="s">
        <v>140</v>
      </c>
      <c r="C732" t="s">
        <v>70</v>
      </c>
      <c r="D732">
        <v>1</v>
      </c>
      <c r="E732">
        <v>2030</v>
      </c>
      <c r="F732">
        <v>1</v>
      </c>
      <c r="H732" t="s">
        <v>10</v>
      </c>
      <c r="I732" t="s">
        <v>132</v>
      </c>
      <c r="J732" t="s">
        <v>70</v>
      </c>
      <c r="K732">
        <v>1</v>
      </c>
      <c r="L732">
        <v>2035</v>
      </c>
      <c r="M732">
        <v>1</v>
      </c>
    </row>
    <row r="733" spans="1:13" hidden="1" x14ac:dyDescent="0.25">
      <c r="A733" t="s">
        <v>222</v>
      </c>
      <c r="B733" t="s">
        <v>140</v>
      </c>
      <c r="C733" t="s">
        <v>70</v>
      </c>
      <c r="D733">
        <v>1</v>
      </c>
      <c r="E733">
        <v>2035</v>
      </c>
      <c r="F733">
        <v>1</v>
      </c>
      <c r="H733" t="s">
        <v>10</v>
      </c>
      <c r="I733" t="s">
        <v>132</v>
      </c>
      <c r="J733" t="s">
        <v>70</v>
      </c>
      <c r="K733">
        <v>2</v>
      </c>
      <c r="L733">
        <v>2035</v>
      </c>
      <c r="M733">
        <v>1</v>
      </c>
    </row>
    <row r="734" spans="1:13" hidden="1" x14ac:dyDescent="0.25">
      <c r="A734" t="s">
        <v>222</v>
      </c>
      <c r="B734" t="s">
        <v>140</v>
      </c>
      <c r="C734" t="s">
        <v>70</v>
      </c>
      <c r="D734">
        <v>1</v>
      </c>
      <c r="E734">
        <v>2040</v>
      </c>
      <c r="F734">
        <v>1</v>
      </c>
      <c r="H734" t="s">
        <v>10</v>
      </c>
      <c r="I734" t="s">
        <v>132</v>
      </c>
      <c r="J734" t="s">
        <v>70</v>
      </c>
      <c r="K734">
        <v>3</v>
      </c>
      <c r="L734">
        <v>2035</v>
      </c>
      <c r="M734">
        <v>1</v>
      </c>
    </row>
    <row r="735" spans="1:13" hidden="1" x14ac:dyDescent="0.25">
      <c r="A735" t="s">
        <v>222</v>
      </c>
      <c r="B735" t="s">
        <v>140</v>
      </c>
      <c r="C735" t="s">
        <v>70</v>
      </c>
      <c r="D735">
        <v>1</v>
      </c>
      <c r="E735">
        <v>2045</v>
      </c>
      <c r="F735">
        <v>1</v>
      </c>
      <c r="H735" t="s">
        <v>10</v>
      </c>
      <c r="I735" t="s">
        <v>132</v>
      </c>
      <c r="J735" t="s">
        <v>70</v>
      </c>
      <c r="K735">
        <v>1</v>
      </c>
      <c r="L735">
        <v>2040</v>
      </c>
      <c r="M735">
        <v>1</v>
      </c>
    </row>
    <row r="736" spans="1:13" hidden="1" x14ac:dyDescent="0.25">
      <c r="A736" t="s">
        <v>222</v>
      </c>
      <c r="B736" t="s">
        <v>140</v>
      </c>
      <c r="C736" t="s">
        <v>70</v>
      </c>
      <c r="D736">
        <v>1</v>
      </c>
      <c r="E736">
        <v>2050</v>
      </c>
      <c r="F736">
        <v>1</v>
      </c>
      <c r="H736" t="s">
        <v>10</v>
      </c>
      <c r="I736" t="s">
        <v>132</v>
      </c>
      <c r="J736" t="s">
        <v>70</v>
      </c>
      <c r="K736">
        <v>2</v>
      </c>
      <c r="L736">
        <v>2040</v>
      </c>
      <c r="M736">
        <v>1</v>
      </c>
    </row>
    <row r="737" spans="1:13" hidden="1" x14ac:dyDescent="0.25">
      <c r="A737" t="s">
        <v>222</v>
      </c>
      <c r="B737" t="s">
        <v>141</v>
      </c>
      <c r="C737" t="s">
        <v>76</v>
      </c>
      <c r="D737">
        <v>1</v>
      </c>
      <c r="E737">
        <v>2018</v>
      </c>
      <c r="F737">
        <v>1</v>
      </c>
      <c r="H737" t="s">
        <v>10</v>
      </c>
      <c r="I737" t="s">
        <v>132</v>
      </c>
      <c r="J737" t="s">
        <v>70</v>
      </c>
      <c r="K737">
        <v>3</v>
      </c>
      <c r="L737">
        <v>2040</v>
      </c>
      <c r="M737">
        <v>1</v>
      </c>
    </row>
    <row r="738" spans="1:13" hidden="1" x14ac:dyDescent="0.25">
      <c r="A738" t="s">
        <v>222</v>
      </c>
      <c r="B738" t="s">
        <v>141</v>
      </c>
      <c r="C738" t="s">
        <v>76</v>
      </c>
      <c r="D738">
        <v>1</v>
      </c>
      <c r="E738">
        <v>2025</v>
      </c>
      <c r="F738">
        <v>1</v>
      </c>
      <c r="H738" t="s">
        <v>10</v>
      </c>
      <c r="I738" t="s">
        <v>132</v>
      </c>
      <c r="J738" t="s">
        <v>70</v>
      </c>
      <c r="K738">
        <v>1</v>
      </c>
      <c r="L738">
        <v>2045</v>
      </c>
      <c r="M738">
        <v>1</v>
      </c>
    </row>
    <row r="739" spans="1:13" hidden="1" x14ac:dyDescent="0.25">
      <c r="A739" t="s">
        <v>222</v>
      </c>
      <c r="B739" t="s">
        <v>141</v>
      </c>
      <c r="C739" t="s">
        <v>76</v>
      </c>
      <c r="D739">
        <v>1</v>
      </c>
      <c r="E739">
        <v>2030</v>
      </c>
      <c r="F739">
        <v>1</v>
      </c>
      <c r="H739" t="s">
        <v>10</v>
      </c>
      <c r="I739" t="s">
        <v>132</v>
      </c>
      <c r="J739" t="s">
        <v>70</v>
      </c>
      <c r="K739">
        <v>2</v>
      </c>
      <c r="L739">
        <v>2045</v>
      </c>
      <c r="M739">
        <v>1</v>
      </c>
    </row>
    <row r="740" spans="1:13" hidden="1" x14ac:dyDescent="0.25">
      <c r="A740" t="s">
        <v>222</v>
      </c>
      <c r="B740" t="s">
        <v>141</v>
      </c>
      <c r="C740" t="s">
        <v>76</v>
      </c>
      <c r="D740">
        <v>1</v>
      </c>
      <c r="E740">
        <v>2035</v>
      </c>
      <c r="F740">
        <v>1</v>
      </c>
      <c r="H740" t="s">
        <v>10</v>
      </c>
      <c r="I740" t="s">
        <v>132</v>
      </c>
      <c r="J740" t="s">
        <v>70</v>
      </c>
      <c r="K740">
        <v>3</v>
      </c>
      <c r="L740">
        <v>2045</v>
      </c>
      <c r="M740">
        <v>1</v>
      </c>
    </row>
    <row r="741" spans="1:13" hidden="1" x14ac:dyDescent="0.25">
      <c r="A741" t="s">
        <v>222</v>
      </c>
      <c r="B741" t="s">
        <v>141</v>
      </c>
      <c r="C741" t="s">
        <v>76</v>
      </c>
      <c r="D741">
        <v>1</v>
      </c>
      <c r="E741">
        <v>2040</v>
      </c>
      <c r="F741">
        <v>1</v>
      </c>
      <c r="H741" t="s">
        <v>10</v>
      </c>
      <c r="I741" t="s">
        <v>132</v>
      </c>
      <c r="J741" t="s">
        <v>70</v>
      </c>
      <c r="K741">
        <v>1</v>
      </c>
      <c r="L741">
        <v>2050</v>
      </c>
      <c r="M741">
        <v>1</v>
      </c>
    </row>
    <row r="742" spans="1:13" hidden="1" x14ac:dyDescent="0.25">
      <c r="A742" t="s">
        <v>222</v>
      </c>
      <c r="B742" t="s">
        <v>141</v>
      </c>
      <c r="C742" t="s">
        <v>76</v>
      </c>
      <c r="D742">
        <v>1</v>
      </c>
      <c r="E742">
        <v>2045</v>
      </c>
      <c r="F742">
        <v>1</v>
      </c>
      <c r="H742" t="s">
        <v>10</v>
      </c>
      <c r="I742" t="s">
        <v>132</v>
      </c>
      <c r="J742" t="s">
        <v>70</v>
      </c>
      <c r="K742">
        <v>2</v>
      </c>
      <c r="L742">
        <v>2050</v>
      </c>
      <c r="M742">
        <v>1</v>
      </c>
    </row>
    <row r="743" spans="1:13" hidden="1" x14ac:dyDescent="0.25">
      <c r="A743" t="s">
        <v>222</v>
      </c>
      <c r="B743" t="s">
        <v>141</v>
      </c>
      <c r="C743" t="s">
        <v>76</v>
      </c>
      <c r="D743">
        <v>1</v>
      </c>
      <c r="E743">
        <v>2050</v>
      </c>
      <c r="F743">
        <v>1</v>
      </c>
      <c r="H743" t="s">
        <v>10</v>
      </c>
      <c r="I743" t="s">
        <v>132</v>
      </c>
      <c r="J743" t="s">
        <v>70</v>
      </c>
      <c r="K743">
        <v>3</v>
      </c>
      <c r="L743">
        <v>2050</v>
      </c>
      <c r="M743">
        <v>1</v>
      </c>
    </row>
    <row r="744" spans="1:13" hidden="1" x14ac:dyDescent="0.25">
      <c r="A744" t="s">
        <v>222</v>
      </c>
      <c r="B744" t="s">
        <v>143</v>
      </c>
      <c r="C744" t="s">
        <v>76</v>
      </c>
      <c r="D744">
        <v>1</v>
      </c>
      <c r="E744">
        <v>2018</v>
      </c>
      <c r="F744">
        <v>1</v>
      </c>
      <c r="H744" t="s">
        <v>10</v>
      </c>
      <c r="I744" t="s">
        <v>133</v>
      </c>
      <c r="J744" t="s">
        <v>70</v>
      </c>
      <c r="K744">
        <v>1</v>
      </c>
      <c r="L744">
        <v>2018</v>
      </c>
      <c r="M744">
        <v>1</v>
      </c>
    </row>
    <row r="745" spans="1:13" hidden="1" x14ac:dyDescent="0.25">
      <c r="A745" t="s">
        <v>222</v>
      </c>
      <c r="B745" t="s">
        <v>143</v>
      </c>
      <c r="C745" t="s">
        <v>76</v>
      </c>
      <c r="D745">
        <v>2</v>
      </c>
      <c r="E745">
        <v>2018</v>
      </c>
      <c r="F745">
        <v>1</v>
      </c>
      <c r="H745" t="s">
        <v>10</v>
      </c>
      <c r="I745" t="s">
        <v>133</v>
      </c>
      <c r="J745" t="s">
        <v>70</v>
      </c>
      <c r="K745">
        <v>1</v>
      </c>
      <c r="L745">
        <v>2025</v>
      </c>
      <c r="M745">
        <v>1</v>
      </c>
    </row>
    <row r="746" spans="1:13" hidden="1" x14ac:dyDescent="0.25">
      <c r="A746" t="s">
        <v>222</v>
      </c>
      <c r="B746" t="s">
        <v>143</v>
      </c>
      <c r="C746" t="s">
        <v>76</v>
      </c>
      <c r="D746">
        <v>3</v>
      </c>
      <c r="E746">
        <v>2018</v>
      </c>
      <c r="F746">
        <v>1</v>
      </c>
      <c r="H746" t="s">
        <v>10</v>
      </c>
      <c r="I746" t="s">
        <v>133</v>
      </c>
      <c r="J746" t="s">
        <v>70</v>
      </c>
      <c r="K746">
        <v>1</v>
      </c>
      <c r="L746">
        <v>2030</v>
      </c>
      <c r="M746">
        <v>1</v>
      </c>
    </row>
    <row r="747" spans="1:13" hidden="1" x14ac:dyDescent="0.25">
      <c r="A747" t="s">
        <v>222</v>
      </c>
      <c r="B747" t="s">
        <v>143</v>
      </c>
      <c r="C747" t="s">
        <v>76</v>
      </c>
      <c r="D747">
        <v>1</v>
      </c>
      <c r="E747">
        <v>2025</v>
      </c>
      <c r="F747">
        <v>1</v>
      </c>
      <c r="H747" t="s">
        <v>10</v>
      </c>
      <c r="I747" t="s">
        <v>133</v>
      </c>
      <c r="J747" t="s">
        <v>70</v>
      </c>
      <c r="K747">
        <v>1</v>
      </c>
      <c r="L747">
        <v>2035</v>
      </c>
      <c r="M747">
        <v>1</v>
      </c>
    </row>
    <row r="748" spans="1:13" hidden="1" x14ac:dyDescent="0.25">
      <c r="A748" t="s">
        <v>222</v>
      </c>
      <c r="B748" t="s">
        <v>143</v>
      </c>
      <c r="C748" t="s">
        <v>76</v>
      </c>
      <c r="D748">
        <v>2</v>
      </c>
      <c r="E748">
        <v>2025</v>
      </c>
      <c r="F748">
        <v>1</v>
      </c>
      <c r="H748" t="s">
        <v>10</v>
      </c>
      <c r="I748" t="s">
        <v>133</v>
      </c>
      <c r="J748" t="s">
        <v>70</v>
      </c>
      <c r="K748">
        <v>1</v>
      </c>
      <c r="L748">
        <v>2040</v>
      </c>
      <c r="M748">
        <v>1</v>
      </c>
    </row>
    <row r="749" spans="1:13" hidden="1" x14ac:dyDescent="0.25">
      <c r="A749" t="s">
        <v>222</v>
      </c>
      <c r="B749" t="s">
        <v>143</v>
      </c>
      <c r="C749" t="s">
        <v>76</v>
      </c>
      <c r="D749">
        <v>3</v>
      </c>
      <c r="E749">
        <v>2025</v>
      </c>
      <c r="F749">
        <v>1</v>
      </c>
      <c r="H749" t="s">
        <v>10</v>
      </c>
      <c r="I749" t="s">
        <v>133</v>
      </c>
      <c r="J749" t="s">
        <v>70</v>
      </c>
      <c r="K749">
        <v>1</v>
      </c>
      <c r="L749">
        <v>2045</v>
      </c>
      <c r="M749">
        <v>1</v>
      </c>
    </row>
    <row r="750" spans="1:13" hidden="1" x14ac:dyDescent="0.25">
      <c r="A750" t="s">
        <v>222</v>
      </c>
      <c r="B750" t="s">
        <v>143</v>
      </c>
      <c r="C750" t="s">
        <v>76</v>
      </c>
      <c r="D750">
        <v>1</v>
      </c>
      <c r="E750">
        <v>2030</v>
      </c>
      <c r="F750">
        <v>1</v>
      </c>
      <c r="H750" t="s">
        <v>10</v>
      </c>
      <c r="I750" t="s">
        <v>133</v>
      </c>
      <c r="J750" t="s">
        <v>70</v>
      </c>
      <c r="K750">
        <v>1</v>
      </c>
      <c r="L750">
        <v>2050</v>
      </c>
      <c r="M750">
        <v>1</v>
      </c>
    </row>
    <row r="751" spans="1:13" hidden="1" x14ac:dyDescent="0.25">
      <c r="A751" t="s">
        <v>222</v>
      </c>
      <c r="B751" t="s">
        <v>143</v>
      </c>
      <c r="C751" t="s">
        <v>76</v>
      </c>
      <c r="D751">
        <v>2</v>
      </c>
      <c r="E751">
        <v>2030</v>
      </c>
      <c r="F751">
        <v>1</v>
      </c>
      <c r="H751" t="s">
        <v>10</v>
      </c>
      <c r="I751" t="s">
        <v>134</v>
      </c>
      <c r="J751" t="s">
        <v>70</v>
      </c>
      <c r="K751">
        <v>1</v>
      </c>
      <c r="L751">
        <v>2018</v>
      </c>
      <c r="M751">
        <v>1</v>
      </c>
    </row>
    <row r="752" spans="1:13" hidden="1" x14ac:dyDescent="0.25">
      <c r="A752" t="s">
        <v>222</v>
      </c>
      <c r="B752" t="s">
        <v>143</v>
      </c>
      <c r="C752" t="s">
        <v>76</v>
      </c>
      <c r="D752">
        <v>3</v>
      </c>
      <c r="E752">
        <v>2030</v>
      </c>
      <c r="F752">
        <v>1</v>
      </c>
      <c r="H752" t="s">
        <v>10</v>
      </c>
      <c r="I752" t="s">
        <v>134</v>
      </c>
      <c r="J752" t="s">
        <v>70</v>
      </c>
      <c r="K752">
        <v>1</v>
      </c>
      <c r="L752">
        <v>2025</v>
      </c>
      <c r="M752">
        <v>1</v>
      </c>
    </row>
    <row r="753" spans="1:13" hidden="1" x14ac:dyDescent="0.25">
      <c r="A753" t="s">
        <v>222</v>
      </c>
      <c r="B753" t="s">
        <v>143</v>
      </c>
      <c r="C753" t="s">
        <v>76</v>
      </c>
      <c r="D753">
        <v>1</v>
      </c>
      <c r="E753">
        <v>2035</v>
      </c>
      <c r="F753">
        <v>1</v>
      </c>
      <c r="H753" t="s">
        <v>10</v>
      </c>
      <c r="I753" t="s">
        <v>134</v>
      </c>
      <c r="J753" t="s">
        <v>70</v>
      </c>
      <c r="K753">
        <v>1</v>
      </c>
      <c r="L753">
        <v>2030</v>
      </c>
      <c r="M753">
        <v>1</v>
      </c>
    </row>
    <row r="754" spans="1:13" hidden="1" x14ac:dyDescent="0.25">
      <c r="A754" t="s">
        <v>222</v>
      </c>
      <c r="B754" t="s">
        <v>143</v>
      </c>
      <c r="C754" t="s">
        <v>76</v>
      </c>
      <c r="D754">
        <v>2</v>
      </c>
      <c r="E754">
        <v>2035</v>
      </c>
      <c r="F754">
        <v>1</v>
      </c>
      <c r="H754" t="s">
        <v>10</v>
      </c>
      <c r="I754" t="s">
        <v>134</v>
      </c>
      <c r="J754" t="s">
        <v>70</v>
      </c>
      <c r="K754">
        <v>1</v>
      </c>
      <c r="L754">
        <v>2035</v>
      </c>
      <c r="M754">
        <v>1</v>
      </c>
    </row>
    <row r="755" spans="1:13" hidden="1" x14ac:dyDescent="0.25">
      <c r="A755" t="s">
        <v>222</v>
      </c>
      <c r="B755" t="s">
        <v>143</v>
      </c>
      <c r="C755" t="s">
        <v>76</v>
      </c>
      <c r="D755">
        <v>3</v>
      </c>
      <c r="E755">
        <v>2035</v>
      </c>
      <c r="F755">
        <v>1</v>
      </c>
      <c r="H755" t="s">
        <v>10</v>
      </c>
      <c r="I755" t="s">
        <v>134</v>
      </c>
      <c r="J755" t="s">
        <v>70</v>
      </c>
      <c r="K755">
        <v>1</v>
      </c>
      <c r="L755">
        <v>2040</v>
      </c>
      <c r="M755">
        <v>1</v>
      </c>
    </row>
    <row r="756" spans="1:13" hidden="1" x14ac:dyDescent="0.25">
      <c r="A756" t="s">
        <v>222</v>
      </c>
      <c r="B756" t="s">
        <v>143</v>
      </c>
      <c r="C756" t="s">
        <v>76</v>
      </c>
      <c r="D756">
        <v>1</v>
      </c>
      <c r="E756">
        <v>2040</v>
      </c>
      <c r="F756">
        <v>1</v>
      </c>
      <c r="H756" t="s">
        <v>10</v>
      </c>
      <c r="I756" t="s">
        <v>134</v>
      </c>
      <c r="J756" t="s">
        <v>70</v>
      </c>
      <c r="K756">
        <v>1</v>
      </c>
      <c r="L756">
        <v>2045</v>
      </c>
      <c r="M756">
        <v>1</v>
      </c>
    </row>
    <row r="757" spans="1:13" hidden="1" x14ac:dyDescent="0.25">
      <c r="A757" t="s">
        <v>222</v>
      </c>
      <c r="B757" t="s">
        <v>143</v>
      </c>
      <c r="C757" t="s">
        <v>76</v>
      </c>
      <c r="D757">
        <v>2</v>
      </c>
      <c r="E757">
        <v>2040</v>
      </c>
      <c r="F757">
        <v>1</v>
      </c>
      <c r="H757" t="s">
        <v>10</v>
      </c>
      <c r="I757" t="s">
        <v>134</v>
      </c>
      <c r="J757" t="s">
        <v>70</v>
      </c>
      <c r="K757">
        <v>1</v>
      </c>
      <c r="L757">
        <v>2050</v>
      </c>
      <c r="M757">
        <v>1</v>
      </c>
    </row>
    <row r="758" spans="1:13" hidden="1" x14ac:dyDescent="0.25">
      <c r="A758" t="s">
        <v>222</v>
      </c>
      <c r="B758" t="s">
        <v>143</v>
      </c>
      <c r="C758" t="s">
        <v>76</v>
      </c>
      <c r="D758">
        <v>3</v>
      </c>
      <c r="E758">
        <v>2040</v>
      </c>
      <c r="F758">
        <v>1</v>
      </c>
      <c r="H758" t="s">
        <v>10</v>
      </c>
      <c r="I758" t="s">
        <v>135</v>
      </c>
      <c r="J758" t="s">
        <v>70</v>
      </c>
      <c r="K758">
        <v>1</v>
      </c>
      <c r="L758">
        <v>2018</v>
      </c>
      <c r="M758">
        <v>1</v>
      </c>
    </row>
    <row r="759" spans="1:13" hidden="1" x14ac:dyDescent="0.25">
      <c r="A759" t="s">
        <v>222</v>
      </c>
      <c r="B759" t="s">
        <v>143</v>
      </c>
      <c r="C759" t="s">
        <v>76</v>
      </c>
      <c r="D759">
        <v>1</v>
      </c>
      <c r="E759">
        <v>2045</v>
      </c>
      <c r="F759">
        <v>1</v>
      </c>
      <c r="H759" t="s">
        <v>10</v>
      </c>
      <c r="I759" t="s">
        <v>135</v>
      </c>
      <c r="J759" t="s">
        <v>70</v>
      </c>
      <c r="K759">
        <v>1</v>
      </c>
      <c r="L759">
        <v>2025</v>
      </c>
      <c r="M759">
        <v>1</v>
      </c>
    </row>
    <row r="760" spans="1:13" hidden="1" x14ac:dyDescent="0.25">
      <c r="A760" t="s">
        <v>222</v>
      </c>
      <c r="B760" t="s">
        <v>143</v>
      </c>
      <c r="C760" t="s">
        <v>76</v>
      </c>
      <c r="D760">
        <v>2</v>
      </c>
      <c r="E760">
        <v>2045</v>
      </c>
      <c r="F760">
        <v>1</v>
      </c>
      <c r="H760" t="s">
        <v>10</v>
      </c>
      <c r="I760" t="s">
        <v>135</v>
      </c>
      <c r="J760" t="s">
        <v>70</v>
      </c>
      <c r="K760">
        <v>1</v>
      </c>
      <c r="L760">
        <v>2030</v>
      </c>
      <c r="M760">
        <v>1</v>
      </c>
    </row>
    <row r="761" spans="1:13" hidden="1" x14ac:dyDescent="0.25">
      <c r="A761" t="s">
        <v>222</v>
      </c>
      <c r="B761" t="s">
        <v>143</v>
      </c>
      <c r="C761" t="s">
        <v>76</v>
      </c>
      <c r="D761">
        <v>3</v>
      </c>
      <c r="E761">
        <v>2045</v>
      </c>
      <c r="F761">
        <v>1</v>
      </c>
      <c r="H761" t="s">
        <v>10</v>
      </c>
      <c r="I761" t="s">
        <v>135</v>
      </c>
      <c r="J761" t="s">
        <v>70</v>
      </c>
      <c r="K761">
        <v>1</v>
      </c>
      <c r="L761">
        <v>2035</v>
      </c>
      <c r="M761">
        <v>1</v>
      </c>
    </row>
    <row r="762" spans="1:13" hidden="1" x14ac:dyDescent="0.25">
      <c r="A762" t="s">
        <v>222</v>
      </c>
      <c r="B762" t="s">
        <v>143</v>
      </c>
      <c r="C762" t="s">
        <v>76</v>
      </c>
      <c r="D762">
        <v>1</v>
      </c>
      <c r="E762">
        <v>2050</v>
      </c>
      <c r="F762">
        <v>1</v>
      </c>
      <c r="H762" t="s">
        <v>10</v>
      </c>
      <c r="I762" t="s">
        <v>135</v>
      </c>
      <c r="J762" t="s">
        <v>70</v>
      </c>
      <c r="K762">
        <v>1</v>
      </c>
      <c r="L762">
        <v>2040</v>
      </c>
      <c r="M762">
        <v>1</v>
      </c>
    </row>
    <row r="763" spans="1:13" hidden="1" x14ac:dyDescent="0.25">
      <c r="A763" t="s">
        <v>222</v>
      </c>
      <c r="B763" t="s">
        <v>143</v>
      </c>
      <c r="C763" t="s">
        <v>76</v>
      </c>
      <c r="D763">
        <v>2</v>
      </c>
      <c r="E763">
        <v>2050</v>
      </c>
      <c r="F763">
        <v>1</v>
      </c>
      <c r="H763" t="s">
        <v>10</v>
      </c>
      <c r="I763" t="s">
        <v>135</v>
      </c>
      <c r="J763" t="s">
        <v>70</v>
      </c>
      <c r="K763">
        <v>1</v>
      </c>
      <c r="L763">
        <v>2045</v>
      </c>
      <c r="M763">
        <v>1</v>
      </c>
    </row>
    <row r="764" spans="1:13" hidden="1" x14ac:dyDescent="0.25">
      <c r="A764" t="s">
        <v>222</v>
      </c>
      <c r="B764" t="s">
        <v>143</v>
      </c>
      <c r="C764" t="s">
        <v>76</v>
      </c>
      <c r="D764">
        <v>3</v>
      </c>
      <c r="E764">
        <v>2050</v>
      </c>
      <c r="F764">
        <v>1</v>
      </c>
      <c r="H764" t="s">
        <v>10</v>
      </c>
      <c r="I764" t="s">
        <v>135</v>
      </c>
      <c r="J764" t="s">
        <v>70</v>
      </c>
      <c r="K764">
        <v>1</v>
      </c>
      <c r="L764">
        <v>2050</v>
      </c>
      <c r="M764">
        <v>1</v>
      </c>
    </row>
    <row r="765" spans="1:13" hidden="1" x14ac:dyDescent="0.25">
      <c r="A765" t="s">
        <v>222</v>
      </c>
      <c r="B765" t="s">
        <v>144</v>
      </c>
      <c r="C765" t="s">
        <v>76</v>
      </c>
      <c r="D765">
        <v>1</v>
      </c>
      <c r="E765">
        <v>2018</v>
      </c>
      <c r="F765">
        <v>1</v>
      </c>
      <c r="H765" t="s">
        <v>10</v>
      </c>
      <c r="I765" t="s">
        <v>136</v>
      </c>
      <c r="J765" t="s">
        <v>70</v>
      </c>
      <c r="K765">
        <v>1</v>
      </c>
      <c r="L765">
        <v>2018</v>
      </c>
      <c r="M765">
        <v>1</v>
      </c>
    </row>
    <row r="766" spans="1:13" hidden="1" x14ac:dyDescent="0.25">
      <c r="A766" t="s">
        <v>222</v>
      </c>
      <c r="B766" t="s">
        <v>144</v>
      </c>
      <c r="C766" t="s">
        <v>76</v>
      </c>
      <c r="D766">
        <v>1</v>
      </c>
      <c r="E766">
        <v>2025</v>
      </c>
      <c r="F766">
        <v>1</v>
      </c>
      <c r="H766" t="s">
        <v>10</v>
      </c>
      <c r="I766" t="s">
        <v>136</v>
      </c>
      <c r="J766" t="s">
        <v>70</v>
      </c>
      <c r="K766">
        <v>1</v>
      </c>
      <c r="L766">
        <v>2025</v>
      </c>
      <c r="M766">
        <v>1</v>
      </c>
    </row>
    <row r="767" spans="1:13" hidden="1" x14ac:dyDescent="0.25">
      <c r="A767" t="s">
        <v>222</v>
      </c>
      <c r="B767" t="s">
        <v>144</v>
      </c>
      <c r="C767" t="s">
        <v>76</v>
      </c>
      <c r="D767">
        <v>1</v>
      </c>
      <c r="E767">
        <v>2030</v>
      </c>
      <c r="F767">
        <v>1</v>
      </c>
      <c r="H767" t="s">
        <v>10</v>
      </c>
      <c r="I767" t="s">
        <v>136</v>
      </c>
      <c r="J767" t="s">
        <v>70</v>
      </c>
      <c r="K767">
        <v>1</v>
      </c>
      <c r="L767">
        <v>2030</v>
      </c>
      <c r="M767">
        <v>1</v>
      </c>
    </row>
    <row r="768" spans="1:13" hidden="1" x14ac:dyDescent="0.25">
      <c r="A768" t="s">
        <v>222</v>
      </c>
      <c r="B768" t="s">
        <v>144</v>
      </c>
      <c r="C768" t="s">
        <v>76</v>
      </c>
      <c r="D768">
        <v>1</v>
      </c>
      <c r="E768">
        <v>2035</v>
      </c>
      <c r="F768">
        <v>1</v>
      </c>
      <c r="H768" t="s">
        <v>10</v>
      </c>
      <c r="I768" t="s">
        <v>136</v>
      </c>
      <c r="J768" t="s">
        <v>70</v>
      </c>
      <c r="K768">
        <v>1</v>
      </c>
      <c r="L768">
        <v>2035</v>
      </c>
      <c r="M768">
        <v>1</v>
      </c>
    </row>
    <row r="769" spans="1:13" hidden="1" x14ac:dyDescent="0.25">
      <c r="A769" t="s">
        <v>222</v>
      </c>
      <c r="B769" t="s">
        <v>144</v>
      </c>
      <c r="C769" t="s">
        <v>76</v>
      </c>
      <c r="D769">
        <v>1</v>
      </c>
      <c r="E769">
        <v>2040</v>
      </c>
      <c r="F769">
        <v>1</v>
      </c>
      <c r="H769" t="s">
        <v>10</v>
      </c>
      <c r="I769" t="s">
        <v>136</v>
      </c>
      <c r="J769" t="s">
        <v>70</v>
      </c>
      <c r="K769">
        <v>1</v>
      </c>
      <c r="L769">
        <v>2040</v>
      </c>
      <c r="M769">
        <v>1</v>
      </c>
    </row>
    <row r="770" spans="1:13" hidden="1" x14ac:dyDescent="0.25">
      <c r="A770" t="s">
        <v>222</v>
      </c>
      <c r="B770" t="s">
        <v>144</v>
      </c>
      <c r="C770" t="s">
        <v>76</v>
      </c>
      <c r="D770">
        <v>1</v>
      </c>
      <c r="E770">
        <v>2045</v>
      </c>
      <c r="F770">
        <v>1</v>
      </c>
      <c r="H770" t="s">
        <v>10</v>
      </c>
      <c r="I770" t="s">
        <v>136</v>
      </c>
      <c r="J770" t="s">
        <v>70</v>
      </c>
      <c r="K770">
        <v>1</v>
      </c>
      <c r="L770">
        <v>2045</v>
      </c>
      <c r="M770">
        <v>1</v>
      </c>
    </row>
    <row r="771" spans="1:13" hidden="1" x14ac:dyDescent="0.25">
      <c r="A771" t="s">
        <v>222</v>
      </c>
      <c r="B771" t="s">
        <v>144</v>
      </c>
      <c r="C771" t="s">
        <v>76</v>
      </c>
      <c r="D771">
        <v>1</v>
      </c>
      <c r="E771">
        <v>2050</v>
      </c>
      <c r="F771">
        <v>1</v>
      </c>
      <c r="H771" t="s">
        <v>10</v>
      </c>
      <c r="I771" t="s">
        <v>136</v>
      </c>
      <c r="J771" t="s">
        <v>70</v>
      </c>
      <c r="K771">
        <v>1</v>
      </c>
      <c r="L771">
        <v>2050</v>
      </c>
      <c r="M771">
        <v>1</v>
      </c>
    </row>
    <row r="772" spans="1:13" hidden="1" x14ac:dyDescent="0.25">
      <c r="A772" t="s">
        <v>222</v>
      </c>
      <c r="B772" t="s">
        <v>142</v>
      </c>
      <c r="C772" t="s">
        <v>76</v>
      </c>
      <c r="D772">
        <v>1</v>
      </c>
      <c r="E772">
        <v>2018</v>
      </c>
      <c r="F772">
        <v>1</v>
      </c>
      <c r="H772" t="s">
        <v>10</v>
      </c>
      <c r="I772" t="s">
        <v>137</v>
      </c>
      <c r="J772" t="s">
        <v>70</v>
      </c>
      <c r="K772">
        <v>1</v>
      </c>
      <c r="L772">
        <v>2018</v>
      </c>
      <c r="M772">
        <v>1</v>
      </c>
    </row>
    <row r="773" spans="1:13" hidden="1" x14ac:dyDescent="0.25">
      <c r="A773" t="s">
        <v>222</v>
      </c>
      <c r="B773" t="s">
        <v>142</v>
      </c>
      <c r="C773" t="s">
        <v>76</v>
      </c>
      <c r="D773">
        <v>1</v>
      </c>
      <c r="E773">
        <v>2025</v>
      </c>
      <c r="F773">
        <v>1</v>
      </c>
      <c r="H773" t="s">
        <v>10</v>
      </c>
      <c r="I773" t="s">
        <v>137</v>
      </c>
      <c r="J773" t="s">
        <v>70</v>
      </c>
      <c r="K773">
        <v>1</v>
      </c>
      <c r="L773">
        <v>2025</v>
      </c>
      <c r="M773">
        <v>1</v>
      </c>
    </row>
    <row r="774" spans="1:13" hidden="1" x14ac:dyDescent="0.25">
      <c r="A774" t="s">
        <v>222</v>
      </c>
      <c r="B774" t="s">
        <v>142</v>
      </c>
      <c r="C774" t="s">
        <v>76</v>
      </c>
      <c r="D774">
        <v>1</v>
      </c>
      <c r="E774">
        <v>2030</v>
      </c>
      <c r="F774">
        <v>1</v>
      </c>
      <c r="H774" t="s">
        <v>10</v>
      </c>
      <c r="I774" t="s">
        <v>137</v>
      </c>
      <c r="J774" t="s">
        <v>70</v>
      </c>
      <c r="K774">
        <v>1</v>
      </c>
      <c r="L774">
        <v>2030</v>
      </c>
      <c r="M774">
        <v>1</v>
      </c>
    </row>
    <row r="775" spans="1:13" hidden="1" x14ac:dyDescent="0.25">
      <c r="A775" t="s">
        <v>222</v>
      </c>
      <c r="B775" t="s">
        <v>142</v>
      </c>
      <c r="C775" t="s">
        <v>76</v>
      </c>
      <c r="D775">
        <v>1</v>
      </c>
      <c r="E775">
        <v>2035</v>
      </c>
      <c r="F775">
        <v>1</v>
      </c>
      <c r="H775" t="s">
        <v>10</v>
      </c>
      <c r="I775" t="s">
        <v>137</v>
      </c>
      <c r="J775" t="s">
        <v>70</v>
      </c>
      <c r="K775">
        <v>1</v>
      </c>
      <c r="L775">
        <v>2035</v>
      </c>
      <c r="M775">
        <v>1</v>
      </c>
    </row>
    <row r="776" spans="1:13" hidden="1" x14ac:dyDescent="0.25">
      <c r="A776" t="s">
        <v>222</v>
      </c>
      <c r="B776" t="s">
        <v>142</v>
      </c>
      <c r="C776" t="s">
        <v>76</v>
      </c>
      <c r="D776">
        <v>1</v>
      </c>
      <c r="E776">
        <v>2040</v>
      </c>
      <c r="F776">
        <v>1</v>
      </c>
      <c r="H776" t="s">
        <v>10</v>
      </c>
      <c r="I776" t="s">
        <v>137</v>
      </c>
      <c r="J776" t="s">
        <v>70</v>
      </c>
      <c r="K776">
        <v>1</v>
      </c>
      <c r="L776">
        <v>2040</v>
      </c>
      <c r="M776">
        <v>1</v>
      </c>
    </row>
    <row r="777" spans="1:13" hidden="1" x14ac:dyDescent="0.25">
      <c r="A777" t="s">
        <v>222</v>
      </c>
      <c r="B777" t="s">
        <v>142</v>
      </c>
      <c r="C777" t="s">
        <v>76</v>
      </c>
      <c r="D777">
        <v>1</v>
      </c>
      <c r="E777">
        <v>2045</v>
      </c>
      <c r="F777">
        <v>1</v>
      </c>
      <c r="H777" t="s">
        <v>10</v>
      </c>
      <c r="I777" t="s">
        <v>137</v>
      </c>
      <c r="J777" t="s">
        <v>70</v>
      </c>
      <c r="K777">
        <v>1</v>
      </c>
      <c r="L777">
        <v>2045</v>
      </c>
      <c r="M777">
        <v>1</v>
      </c>
    </row>
    <row r="778" spans="1:13" hidden="1" x14ac:dyDescent="0.25">
      <c r="A778" t="s">
        <v>222</v>
      </c>
      <c r="B778" t="s">
        <v>142</v>
      </c>
      <c r="C778" t="s">
        <v>76</v>
      </c>
      <c r="D778">
        <v>1</v>
      </c>
      <c r="E778">
        <v>2050</v>
      </c>
      <c r="F778">
        <v>1</v>
      </c>
      <c r="H778" t="s">
        <v>10</v>
      </c>
      <c r="I778" t="s">
        <v>137</v>
      </c>
      <c r="J778" t="s">
        <v>70</v>
      </c>
      <c r="K778">
        <v>1</v>
      </c>
      <c r="L778">
        <v>2050</v>
      </c>
      <c r="M778">
        <v>1</v>
      </c>
    </row>
    <row r="779" spans="1:13" hidden="1" x14ac:dyDescent="0.25">
      <c r="A779" t="s">
        <v>222</v>
      </c>
      <c r="B779" t="s">
        <v>145</v>
      </c>
      <c r="C779" t="s">
        <v>76</v>
      </c>
      <c r="D779">
        <v>1</v>
      </c>
      <c r="E779">
        <v>2018</v>
      </c>
      <c r="F779">
        <v>1</v>
      </c>
      <c r="H779" t="s">
        <v>10</v>
      </c>
      <c r="I779" t="s">
        <v>138</v>
      </c>
      <c r="J779" t="s">
        <v>70</v>
      </c>
      <c r="K779">
        <v>1</v>
      </c>
      <c r="L779">
        <v>2018</v>
      </c>
      <c r="M779">
        <v>1</v>
      </c>
    </row>
    <row r="780" spans="1:13" hidden="1" x14ac:dyDescent="0.25">
      <c r="A780" t="s">
        <v>222</v>
      </c>
      <c r="B780" t="s">
        <v>145</v>
      </c>
      <c r="C780" t="s">
        <v>76</v>
      </c>
      <c r="D780">
        <v>1</v>
      </c>
      <c r="E780">
        <v>2025</v>
      </c>
      <c r="F780">
        <v>1</v>
      </c>
      <c r="H780" t="s">
        <v>10</v>
      </c>
      <c r="I780" t="s">
        <v>138</v>
      </c>
      <c r="J780" t="s">
        <v>70</v>
      </c>
      <c r="K780">
        <v>1</v>
      </c>
      <c r="L780">
        <v>2025</v>
      </c>
      <c r="M780">
        <v>1</v>
      </c>
    </row>
    <row r="781" spans="1:13" hidden="1" x14ac:dyDescent="0.25">
      <c r="A781" t="s">
        <v>222</v>
      </c>
      <c r="B781" t="s">
        <v>145</v>
      </c>
      <c r="C781" t="s">
        <v>76</v>
      </c>
      <c r="D781">
        <v>1</v>
      </c>
      <c r="E781">
        <v>2030</v>
      </c>
      <c r="F781">
        <v>1</v>
      </c>
      <c r="H781" t="s">
        <v>10</v>
      </c>
      <c r="I781" t="s">
        <v>138</v>
      </c>
      <c r="J781" t="s">
        <v>70</v>
      </c>
      <c r="K781">
        <v>1</v>
      </c>
      <c r="L781">
        <v>2030</v>
      </c>
      <c r="M781">
        <v>1</v>
      </c>
    </row>
    <row r="782" spans="1:13" hidden="1" x14ac:dyDescent="0.25">
      <c r="A782" t="s">
        <v>222</v>
      </c>
      <c r="B782" t="s">
        <v>145</v>
      </c>
      <c r="C782" t="s">
        <v>76</v>
      </c>
      <c r="D782">
        <v>1</v>
      </c>
      <c r="E782">
        <v>2035</v>
      </c>
      <c r="F782">
        <v>1</v>
      </c>
      <c r="H782" t="s">
        <v>10</v>
      </c>
      <c r="I782" t="s">
        <v>138</v>
      </c>
      <c r="J782" t="s">
        <v>70</v>
      </c>
      <c r="K782">
        <v>1</v>
      </c>
      <c r="L782">
        <v>2035</v>
      </c>
      <c r="M782">
        <v>1</v>
      </c>
    </row>
    <row r="783" spans="1:13" hidden="1" x14ac:dyDescent="0.25">
      <c r="A783" t="s">
        <v>222</v>
      </c>
      <c r="B783" t="s">
        <v>145</v>
      </c>
      <c r="C783" t="s">
        <v>76</v>
      </c>
      <c r="D783">
        <v>1</v>
      </c>
      <c r="E783">
        <v>2040</v>
      </c>
      <c r="F783">
        <v>1</v>
      </c>
      <c r="H783" t="s">
        <v>10</v>
      </c>
      <c r="I783" t="s">
        <v>138</v>
      </c>
      <c r="J783" t="s">
        <v>70</v>
      </c>
      <c r="K783">
        <v>1</v>
      </c>
      <c r="L783">
        <v>2040</v>
      </c>
      <c r="M783">
        <v>1</v>
      </c>
    </row>
    <row r="784" spans="1:13" hidden="1" x14ac:dyDescent="0.25">
      <c r="A784" t="s">
        <v>222</v>
      </c>
      <c r="B784" t="s">
        <v>145</v>
      </c>
      <c r="C784" t="s">
        <v>76</v>
      </c>
      <c r="D784">
        <v>1</v>
      </c>
      <c r="E784">
        <v>2045</v>
      </c>
      <c r="F784">
        <v>1</v>
      </c>
      <c r="H784" t="s">
        <v>10</v>
      </c>
      <c r="I784" t="s">
        <v>138</v>
      </c>
      <c r="J784" t="s">
        <v>70</v>
      </c>
      <c r="K784">
        <v>1</v>
      </c>
      <c r="L784">
        <v>2045</v>
      </c>
      <c r="M784">
        <v>1</v>
      </c>
    </row>
    <row r="785" spans="1:13" hidden="1" x14ac:dyDescent="0.25">
      <c r="A785" t="s">
        <v>222</v>
      </c>
      <c r="B785" t="s">
        <v>145</v>
      </c>
      <c r="C785" t="s">
        <v>76</v>
      </c>
      <c r="D785">
        <v>1</v>
      </c>
      <c r="E785">
        <v>2050</v>
      </c>
      <c r="F785">
        <v>1</v>
      </c>
      <c r="H785" t="s">
        <v>10</v>
      </c>
      <c r="I785" t="s">
        <v>138</v>
      </c>
      <c r="J785" t="s">
        <v>70</v>
      </c>
      <c r="K785">
        <v>1</v>
      </c>
      <c r="L785">
        <v>2050</v>
      </c>
      <c r="M785">
        <v>1</v>
      </c>
    </row>
    <row r="786" spans="1:13" hidden="1" x14ac:dyDescent="0.25">
      <c r="A786" t="s">
        <v>222</v>
      </c>
      <c r="B786" t="s">
        <v>146</v>
      </c>
      <c r="C786" t="s">
        <v>76</v>
      </c>
      <c r="D786">
        <v>1</v>
      </c>
      <c r="E786">
        <v>2018</v>
      </c>
      <c r="F786">
        <v>1</v>
      </c>
      <c r="H786" t="s">
        <v>10</v>
      </c>
      <c r="I786" t="s">
        <v>139</v>
      </c>
      <c r="J786" t="s">
        <v>70</v>
      </c>
      <c r="K786">
        <v>1</v>
      </c>
      <c r="L786">
        <v>2018</v>
      </c>
      <c r="M786">
        <v>1</v>
      </c>
    </row>
    <row r="787" spans="1:13" hidden="1" x14ac:dyDescent="0.25">
      <c r="A787" t="s">
        <v>222</v>
      </c>
      <c r="B787" t="s">
        <v>146</v>
      </c>
      <c r="C787" t="s">
        <v>76</v>
      </c>
      <c r="D787">
        <v>1</v>
      </c>
      <c r="E787">
        <v>2025</v>
      </c>
      <c r="F787">
        <v>1</v>
      </c>
      <c r="H787" t="s">
        <v>10</v>
      </c>
      <c r="I787" t="s">
        <v>139</v>
      </c>
      <c r="J787" t="s">
        <v>70</v>
      </c>
      <c r="K787">
        <v>1</v>
      </c>
      <c r="L787">
        <v>2025</v>
      </c>
      <c r="M787">
        <v>1</v>
      </c>
    </row>
    <row r="788" spans="1:13" hidden="1" x14ac:dyDescent="0.25">
      <c r="A788" t="s">
        <v>222</v>
      </c>
      <c r="B788" t="s">
        <v>146</v>
      </c>
      <c r="C788" t="s">
        <v>76</v>
      </c>
      <c r="D788">
        <v>1</v>
      </c>
      <c r="E788">
        <v>2030</v>
      </c>
      <c r="F788">
        <v>1</v>
      </c>
      <c r="H788" t="s">
        <v>10</v>
      </c>
      <c r="I788" t="s">
        <v>139</v>
      </c>
      <c r="J788" t="s">
        <v>70</v>
      </c>
      <c r="K788">
        <v>1</v>
      </c>
      <c r="L788">
        <v>2030</v>
      </c>
      <c r="M788">
        <v>1</v>
      </c>
    </row>
    <row r="789" spans="1:13" hidden="1" x14ac:dyDescent="0.25">
      <c r="A789" t="s">
        <v>222</v>
      </c>
      <c r="B789" t="s">
        <v>146</v>
      </c>
      <c r="C789" t="s">
        <v>76</v>
      </c>
      <c r="D789">
        <v>1</v>
      </c>
      <c r="E789">
        <v>2035</v>
      </c>
      <c r="F789">
        <v>1</v>
      </c>
      <c r="H789" t="s">
        <v>10</v>
      </c>
      <c r="I789" t="s">
        <v>139</v>
      </c>
      <c r="J789" t="s">
        <v>70</v>
      </c>
      <c r="K789">
        <v>1</v>
      </c>
      <c r="L789">
        <v>2035</v>
      </c>
      <c r="M789">
        <v>1</v>
      </c>
    </row>
    <row r="790" spans="1:13" hidden="1" x14ac:dyDescent="0.25">
      <c r="A790" t="s">
        <v>222</v>
      </c>
      <c r="B790" t="s">
        <v>146</v>
      </c>
      <c r="C790" t="s">
        <v>76</v>
      </c>
      <c r="D790">
        <v>1</v>
      </c>
      <c r="E790">
        <v>2040</v>
      </c>
      <c r="F790">
        <v>1</v>
      </c>
      <c r="H790" t="s">
        <v>10</v>
      </c>
      <c r="I790" t="s">
        <v>139</v>
      </c>
      <c r="J790" t="s">
        <v>70</v>
      </c>
      <c r="K790">
        <v>1</v>
      </c>
      <c r="L790">
        <v>2040</v>
      </c>
      <c r="M790">
        <v>1</v>
      </c>
    </row>
    <row r="791" spans="1:13" hidden="1" x14ac:dyDescent="0.25">
      <c r="A791" t="s">
        <v>222</v>
      </c>
      <c r="B791" t="s">
        <v>146</v>
      </c>
      <c r="C791" t="s">
        <v>76</v>
      </c>
      <c r="D791">
        <v>1</v>
      </c>
      <c r="E791">
        <v>2045</v>
      </c>
      <c r="F791">
        <v>1</v>
      </c>
      <c r="H791" t="s">
        <v>10</v>
      </c>
      <c r="I791" t="s">
        <v>139</v>
      </c>
      <c r="J791" t="s">
        <v>70</v>
      </c>
      <c r="K791">
        <v>1</v>
      </c>
      <c r="L791">
        <v>2045</v>
      </c>
      <c r="M791">
        <v>1</v>
      </c>
    </row>
    <row r="792" spans="1:13" hidden="1" x14ac:dyDescent="0.25">
      <c r="A792" t="s">
        <v>222</v>
      </c>
      <c r="B792" t="s">
        <v>146</v>
      </c>
      <c r="C792" t="s">
        <v>76</v>
      </c>
      <c r="D792">
        <v>1</v>
      </c>
      <c r="E792">
        <v>2050</v>
      </c>
      <c r="F792">
        <v>1</v>
      </c>
      <c r="H792" t="s">
        <v>10</v>
      </c>
      <c r="I792" t="s">
        <v>139</v>
      </c>
      <c r="J792" t="s">
        <v>70</v>
      </c>
      <c r="K792">
        <v>1</v>
      </c>
      <c r="L792">
        <v>2050</v>
      </c>
      <c r="M792">
        <v>1</v>
      </c>
    </row>
    <row r="793" spans="1:13" hidden="1" x14ac:dyDescent="0.25">
      <c r="A793" t="s">
        <v>222</v>
      </c>
      <c r="B793" t="s">
        <v>147</v>
      </c>
      <c r="C793" t="s">
        <v>76</v>
      </c>
      <c r="D793">
        <v>1</v>
      </c>
      <c r="E793">
        <v>2018</v>
      </c>
      <c r="F793">
        <v>1</v>
      </c>
      <c r="H793" t="s">
        <v>10</v>
      </c>
      <c r="I793" t="s">
        <v>140</v>
      </c>
      <c r="J793" t="s">
        <v>70</v>
      </c>
      <c r="K793">
        <v>1</v>
      </c>
      <c r="L793">
        <v>2018</v>
      </c>
      <c r="M793">
        <v>1</v>
      </c>
    </row>
    <row r="794" spans="1:13" hidden="1" x14ac:dyDescent="0.25">
      <c r="A794" t="s">
        <v>222</v>
      </c>
      <c r="B794" t="s">
        <v>147</v>
      </c>
      <c r="C794" t="s">
        <v>76</v>
      </c>
      <c r="D794">
        <v>1</v>
      </c>
      <c r="E794">
        <v>2025</v>
      </c>
      <c r="F794">
        <v>1</v>
      </c>
      <c r="H794" t="s">
        <v>10</v>
      </c>
      <c r="I794" t="s">
        <v>140</v>
      </c>
      <c r="J794" t="s">
        <v>70</v>
      </c>
      <c r="K794">
        <v>1</v>
      </c>
      <c r="L794">
        <v>2025</v>
      </c>
      <c r="M794">
        <v>1</v>
      </c>
    </row>
    <row r="795" spans="1:13" hidden="1" x14ac:dyDescent="0.25">
      <c r="A795" t="s">
        <v>222</v>
      </c>
      <c r="B795" t="s">
        <v>147</v>
      </c>
      <c r="C795" t="s">
        <v>76</v>
      </c>
      <c r="D795">
        <v>1</v>
      </c>
      <c r="E795">
        <v>2030</v>
      </c>
      <c r="F795">
        <v>1</v>
      </c>
      <c r="H795" t="s">
        <v>10</v>
      </c>
      <c r="I795" t="s">
        <v>140</v>
      </c>
      <c r="J795" t="s">
        <v>70</v>
      </c>
      <c r="K795">
        <v>1</v>
      </c>
      <c r="L795">
        <v>2030</v>
      </c>
      <c r="M795">
        <v>1</v>
      </c>
    </row>
    <row r="796" spans="1:13" hidden="1" x14ac:dyDescent="0.25">
      <c r="A796" t="s">
        <v>222</v>
      </c>
      <c r="B796" t="s">
        <v>147</v>
      </c>
      <c r="C796" t="s">
        <v>76</v>
      </c>
      <c r="D796">
        <v>1</v>
      </c>
      <c r="E796">
        <v>2035</v>
      </c>
      <c r="F796">
        <v>1</v>
      </c>
      <c r="H796" t="s">
        <v>10</v>
      </c>
      <c r="I796" t="s">
        <v>140</v>
      </c>
      <c r="J796" t="s">
        <v>70</v>
      </c>
      <c r="K796">
        <v>1</v>
      </c>
      <c r="L796">
        <v>2035</v>
      </c>
      <c r="M796">
        <v>1</v>
      </c>
    </row>
    <row r="797" spans="1:13" hidden="1" x14ac:dyDescent="0.25">
      <c r="A797" t="s">
        <v>222</v>
      </c>
      <c r="B797" t="s">
        <v>147</v>
      </c>
      <c r="C797" t="s">
        <v>76</v>
      </c>
      <c r="D797">
        <v>1</v>
      </c>
      <c r="E797">
        <v>2040</v>
      </c>
      <c r="F797">
        <v>1</v>
      </c>
      <c r="H797" t="s">
        <v>10</v>
      </c>
      <c r="I797" t="s">
        <v>140</v>
      </c>
      <c r="J797" t="s">
        <v>70</v>
      </c>
      <c r="K797">
        <v>1</v>
      </c>
      <c r="L797">
        <v>2040</v>
      </c>
      <c r="M797">
        <v>1</v>
      </c>
    </row>
    <row r="798" spans="1:13" hidden="1" x14ac:dyDescent="0.25">
      <c r="A798" t="s">
        <v>222</v>
      </c>
      <c r="B798" t="s">
        <v>147</v>
      </c>
      <c r="C798" t="s">
        <v>76</v>
      </c>
      <c r="D798">
        <v>1</v>
      </c>
      <c r="E798">
        <v>2045</v>
      </c>
      <c r="F798">
        <v>1</v>
      </c>
      <c r="H798" t="s">
        <v>10</v>
      </c>
      <c r="I798" t="s">
        <v>140</v>
      </c>
      <c r="J798" t="s">
        <v>70</v>
      </c>
      <c r="K798">
        <v>1</v>
      </c>
      <c r="L798">
        <v>2045</v>
      </c>
      <c r="M798">
        <v>1</v>
      </c>
    </row>
    <row r="799" spans="1:13" hidden="1" x14ac:dyDescent="0.25">
      <c r="A799" t="s">
        <v>222</v>
      </c>
      <c r="B799" t="s">
        <v>147</v>
      </c>
      <c r="C799" t="s">
        <v>76</v>
      </c>
      <c r="D799">
        <v>1</v>
      </c>
      <c r="E799">
        <v>2050</v>
      </c>
      <c r="F799">
        <v>1</v>
      </c>
      <c r="H799" t="s">
        <v>10</v>
      </c>
      <c r="I799" t="s">
        <v>140</v>
      </c>
      <c r="J799" t="s">
        <v>70</v>
      </c>
      <c r="K799">
        <v>1</v>
      </c>
      <c r="L799">
        <v>2050</v>
      </c>
      <c r="M799">
        <v>1</v>
      </c>
    </row>
    <row r="800" spans="1:13" hidden="1" x14ac:dyDescent="0.25">
      <c r="A800" t="s">
        <v>222</v>
      </c>
      <c r="B800" t="s">
        <v>148</v>
      </c>
      <c r="C800" t="s">
        <v>76</v>
      </c>
      <c r="D800">
        <v>1</v>
      </c>
      <c r="E800">
        <v>2018</v>
      </c>
      <c r="F800">
        <v>1</v>
      </c>
      <c r="H800" t="s">
        <v>10</v>
      </c>
      <c r="I800" t="s">
        <v>141</v>
      </c>
      <c r="J800" t="s">
        <v>76</v>
      </c>
      <c r="K800">
        <v>1</v>
      </c>
      <c r="L800">
        <v>2018</v>
      </c>
      <c r="M800">
        <v>1</v>
      </c>
    </row>
    <row r="801" spans="1:13" hidden="1" x14ac:dyDescent="0.25">
      <c r="A801" t="s">
        <v>222</v>
      </c>
      <c r="B801" t="s">
        <v>148</v>
      </c>
      <c r="C801" t="s">
        <v>76</v>
      </c>
      <c r="D801">
        <v>1</v>
      </c>
      <c r="E801">
        <v>2025</v>
      </c>
      <c r="F801">
        <v>1</v>
      </c>
      <c r="H801" t="s">
        <v>10</v>
      </c>
      <c r="I801" t="s">
        <v>141</v>
      </c>
      <c r="J801" t="s">
        <v>76</v>
      </c>
      <c r="K801">
        <v>1</v>
      </c>
      <c r="L801">
        <v>2025</v>
      </c>
      <c r="M801">
        <v>1</v>
      </c>
    </row>
    <row r="802" spans="1:13" hidden="1" x14ac:dyDescent="0.25">
      <c r="A802" t="s">
        <v>222</v>
      </c>
      <c r="B802" t="s">
        <v>148</v>
      </c>
      <c r="C802" t="s">
        <v>76</v>
      </c>
      <c r="D802">
        <v>1</v>
      </c>
      <c r="E802">
        <v>2030</v>
      </c>
      <c r="F802">
        <v>1</v>
      </c>
      <c r="H802" t="s">
        <v>10</v>
      </c>
      <c r="I802" t="s">
        <v>141</v>
      </c>
      <c r="J802" t="s">
        <v>76</v>
      </c>
      <c r="K802">
        <v>1</v>
      </c>
      <c r="L802">
        <v>2030</v>
      </c>
      <c r="M802">
        <v>1</v>
      </c>
    </row>
    <row r="803" spans="1:13" hidden="1" x14ac:dyDescent="0.25">
      <c r="A803" t="s">
        <v>222</v>
      </c>
      <c r="B803" t="s">
        <v>148</v>
      </c>
      <c r="C803" t="s">
        <v>76</v>
      </c>
      <c r="D803">
        <v>1</v>
      </c>
      <c r="E803">
        <v>2035</v>
      </c>
      <c r="F803">
        <v>1</v>
      </c>
      <c r="H803" t="s">
        <v>10</v>
      </c>
      <c r="I803" t="s">
        <v>141</v>
      </c>
      <c r="J803" t="s">
        <v>76</v>
      </c>
      <c r="K803">
        <v>1</v>
      </c>
      <c r="L803">
        <v>2035</v>
      </c>
      <c r="M803">
        <v>1</v>
      </c>
    </row>
    <row r="804" spans="1:13" hidden="1" x14ac:dyDescent="0.25">
      <c r="A804" t="s">
        <v>222</v>
      </c>
      <c r="B804" t="s">
        <v>148</v>
      </c>
      <c r="C804" t="s">
        <v>76</v>
      </c>
      <c r="D804">
        <v>1</v>
      </c>
      <c r="E804">
        <v>2040</v>
      </c>
      <c r="F804">
        <v>1</v>
      </c>
      <c r="H804" t="s">
        <v>10</v>
      </c>
      <c r="I804" t="s">
        <v>141</v>
      </c>
      <c r="J804" t="s">
        <v>76</v>
      </c>
      <c r="K804">
        <v>1</v>
      </c>
      <c r="L804">
        <v>2040</v>
      </c>
      <c r="M804">
        <v>1</v>
      </c>
    </row>
    <row r="805" spans="1:13" hidden="1" x14ac:dyDescent="0.25">
      <c r="A805" t="s">
        <v>222</v>
      </c>
      <c r="B805" t="s">
        <v>148</v>
      </c>
      <c r="C805" t="s">
        <v>76</v>
      </c>
      <c r="D805">
        <v>1</v>
      </c>
      <c r="E805">
        <v>2045</v>
      </c>
      <c r="F805">
        <v>1</v>
      </c>
      <c r="H805" t="s">
        <v>10</v>
      </c>
      <c r="I805" t="s">
        <v>141</v>
      </c>
      <c r="J805" t="s">
        <v>76</v>
      </c>
      <c r="K805">
        <v>1</v>
      </c>
      <c r="L805">
        <v>2045</v>
      </c>
      <c r="M805">
        <v>1</v>
      </c>
    </row>
    <row r="806" spans="1:13" hidden="1" x14ac:dyDescent="0.25">
      <c r="A806" t="s">
        <v>222</v>
      </c>
      <c r="B806" t="s">
        <v>148</v>
      </c>
      <c r="C806" t="s">
        <v>76</v>
      </c>
      <c r="D806">
        <v>1</v>
      </c>
      <c r="E806">
        <v>2050</v>
      </c>
      <c r="F806">
        <v>1</v>
      </c>
      <c r="H806" t="s">
        <v>10</v>
      </c>
      <c r="I806" t="s">
        <v>141</v>
      </c>
      <c r="J806" t="s">
        <v>76</v>
      </c>
      <c r="K806">
        <v>1</v>
      </c>
      <c r="L806">
        <v>2050</v>
      </c>
      <c r="M806">
        <v>1</v>
      </c>
    </row>
    <row r="807" spans="1:13" hidden="1" x14ac:dyDescent="0.25">
      <c r="A807" t="s">
        <v>222</v>
      </c>
      <c r="B807" t="s">
        <v>149</v>
      </c>
      <c r="C807" t="s">
        <v>16</v>
      </c>
      <c r="D807">
        <v>1</v>
      </c>
      <c r="E807">
        <v>2018</v>
      </c>
      <c r="F807">
        <v>1</v>
      </c>
      <c r="H807" t="s">
        <v>10</v>
      </c>
      <c r="I807" t="s">
        <v>143</v>
      </c>
      <c r="J807" t="s">
        <v>76</v>
      </c>
      <c r="K807">
        <v>1</v>
      </c>
      <c r="L807">
        <v>2018</v>
      </c>
      <c r="M807">
        <v>1</v>
      </c>
    </row>
    <row r="808" spans="1:13" hidden="1" x14ac:dyDescent="0.25">
      <c r="A808" t="s">
        <v>222</v>
      </c>
      <c r="B808" t="s">
        <v>149</v>
      </c>
      <c r="C808" t="s">
        <v>16</v>
      </c>
      <c r="D808">
        <v>1</v>
      </c>
      <c r="E808">
        <v>2025</v>
      </c>
      <c r="F808">
        <v>1</v>
      </c>
      <c r="H808" t="s">
        <v>10</v>
      </c>
      <c r="I808" t="s">
        <v>143</v>
      </c>
      <c r="J808" t="s">
        <v>76</v>
      </c>
      <c r="K808">
        <v>2</v>
      </c>
      <c r="L808">
        <v>2018</v>
      </c>
      <c r="M808">
        <v>1</v>
      </c>
    </row>
    <row r="809" spans="1:13" hidden="1" x14ac:dyDescent="0.25">
      <c r="A809" t="s">
        <v>222</v>
      </c>
      <c r="B809" t="s">
        <v>149</v>
      </c>
      <c r="C809" t="s">
        <v>16</v>
      </c>
      <c r="D809">
        <v>1</v>
      </c>
      <c r="E809">
        <v>2030</v>
      </c>
      <c r="F809">
        <v>1</v>
      </c>
      <c r="H809" t="s">
        <v>10</v>
      </c>
      <c r="I809" t="s">
        <v>143</v>
      </c>
      <c r="J809" t="s">
        <v>76</v>
      </c>
      <c r="K809">
        <v>3</v>
      </c>
      <c r="L809">
        <v>2018</v>
      </c>
      <c r="M809">
        <v>1</v>
      </c>
    </row>
    <row r="810" spans="1:13" hidden="1" x14ac:dyDescent="0.25">
      <c r="A810" t="s">
        <v>222</v>
      </c>
      <c r="B810" t="s">
        <v>149</v>
      </c>
      <c r="C810" t="s">
        <v>16</v>
      </c>
      <c r="D810">
        <v>1</v>
      </c>
      <c r="E810">
        <v>2035</v>
      </c>
      <c r="F810">
        <v>1</v>
      </c>
      <c r="H810" t="s">
        <v>10</v>
      </c>
      <c r="I810" t="s">
        <v>143</v>
      </c>
      <c r="J810" t="s">
        <v>76</v>
      </c>
      <c r="K810">
        <v>1</v>
      </c>
      <c r="L810">
        <v>2025</v>
      </c>
      <c r="M810">
        <v>1</v>
      </c>
    </row>
    <row r="811" spans="1:13" hidden="1" x14ac:dyDescent="0.25">
      <c r="A811" t="s">
        <v>222</v>
      </c>
      <c r="B811" t="s">
        <v>149</v>
      </c>
      <c r="C811" t="s">
        <v>16</v>
      </c>
      <c r="D811">
        <v>1</v>
      </c>
      <c r="E811">
        <v>2040</v>
      </c>
      <c r="F811">
        <v>1</v>
      </c>
      <c r="H811" t="s">
        <v>10</v>
      </c>
      <c r="I811" t="s">
        <v>143</v>
      </c>
      <c r="J811" t="s">
        <v>76</v>
      </c>
      <c r="K811">
        <v>2</v>
      </c>
      <c r="L811">
        <v>2025</v>
      </c>
      <c r="M811">
        <v>1</v>
      </c>
    </row>
    <row r="812" spans="1:13" hidden="1" x14ac:dyDescent="0.25">
      <c r="A812" t="s">
        <v>222</v>
      </c>
      <c r="B812" t="s">
        <v>149</v>
      </c>
      <c r="C812" t="s">
        <v>16</v>
      </c>
      <c r="D812">
        <v>1</v>
      </c>
      <c r="E812">
        <v>2045</v>
      </c>
      <c r="F812">
        <v>1</v>
      </c>
      <c r="H812" t="s">
        <v>10</v>
      </c>
      <c r="I812" t="s">
        <v>143</v>
      </c>
      <c r="J812" t="s">
        <v>76</v>
      </c>
      <c r="K812">
        <v>3</v>
      </c>
      <c r="L812">
        <v>2025</v>
      </c>
      <c r="M812">
        <v>1</v>
      </c>
    </row>
    <row r="813" spans="1:13" hidden="1" x14ac:dyDescent="0.25">
      <c r="A813" t="s">
        <v>222</v>
      </c>
      <c r="B813" t="s">
        <v>149</v>
      </c>
      <c r="C813" t="s">
        <v>16</v>
      </c>
      <c r="D813">
        <v>1</v>
      </c>
      <c r="E813">
        <v>2050</v>
      </c>
      <c r="F813">
        <v>1</v>
      </c>
      <c r="H813" t="s">
        <v>10</v>
      </c>
      <c r="I813" t="s">
        <v>143</v>
      </c>
      <c r="J813" t="s">
        <v>76</v>
      </c>
      <c r="K813">
        <v>1</v>
      </c>
      <c r="L813">
        <v>2030</v>
      </c>
      <c r="M813">
        <v>1</v>
      </c>
    </row>
    <row r="814" spans="1:13" hidden="1" x14ac:dyDescent="0.25">
      <c r="A814" t="s">
        <v>222</v>
      </c>
      <c r="B814" t="s">
        <v>150</v>
      </c>
      <c r="C814" t="s">
        <v>16</v>
      </c>
      <c r="D814">
        <v>1</v>
      </c>
      <c r="E814">
        <v>2018</v>
      </c>
      <c r="F814">
        <v>1</v>
      </c>
      <c r="H814" t="s">
        <v>10</v>
      </c>
      <c r="I814" t="s">
        <v>143</v>
      </c>
      <c r="J814" t="s">
        <v>76</v>
      </c>
      <c r="K814">
        <v>2</v>
      </c>
      <c r="L814">
        <v>2030</v>
      </c>
      <c r="M814">
        <v>1</v>
      </c>
    </row>
    <row r="815" spans="1:13" hidden="1" x14ac:dyDescent="0.25">
      <c r="A815" t="s">
        <v>222</v>
      </c>
      <c r="B815" t="s">
        <v>150</v>
      </c>
      <c r="C815" t="s">
        <v>16</v>
      </c>
      <c r="D815">
        <v>1</v>
      </c>
      <c r="E815">
        <v>2025</v>
      </c>
      <c r="F815">
        <v>1</v>
      </c>
      <c r="H815" t="s">
        <v>10</v>
      </c>
      <c r="I815" t="s">
        <v>143</v>
      </c>
      <c r="J815" t="s">
        <v>76</v>
      </c>
      <c r="K815">
        <v>3</v>
      </c>
      <c r="L815">
        <v>2030</v>
      </c>
      <c r="M815">
        <v>1</v>
      </c>
    </row>
    <row r="816" spans="1:13" hidden="1" x14ac:dyDescent="0.25">
      <c r="A816" t="s">
        <v>222</v>
      </c>
      <c r="B816" t="s">
        <v>150</v>
      </c>
      <c r="C816" t="s">
        <v>16</v>
      </c>
      <c r="D816">
        <v>1</v>
      </c>
      <c r="E816">
        <v>2030</v>
      </c>
      <c r="F816">
        <v>1</v>
      </c>
      <c r="H816" t="s">
        <v>10</v>
      </c>
      <c r="I816" t="s">
        <v>143</v>
      </c>
      <c r="J816" t="s">
        <v>76</v>
      </c>
      <c r="K816">
        <v>1</v>
      </c>
      <c r="L816">
        <v>2035</v>
      </c>
      <c r="M816">
        <v>1</v>
      </c>
    </row>
    <row r="817" spans="1:13" hidden="1" x14ac:dyDescent="0.25">
      <c r="A817" t="s">
        <v>222</v>
      </c>
      <c r="B817" t="s">
        <v>150</v>
      </c>
      <c r="C817" t="s">
        <v>16</v>
      </c>
      <c r="D817">
        <v>1</v>
      </c>
      <c r="E817">
        <v>2035</v>
      </c>
      <c r="F817">
        <v>1</v>
      </c>
      <c r="H817" t="s">
        <v>10</v>
      </c>
      <c r="I817" t="s">
        <v>143</v>
      </c>
      <c r="J817" t="s">
        <v>76</v>
      </c>
      <c r="K817">
        <v>2</v>
      </c>
      <c r="L817">
        <v>2035</v>
      </c>
      <c r="M817">
        <v>1</v>
      </c>
    </row>
    <row r="818" spans="1:13" hidden="1" x14ac:dyDescent="0.25">
      <c r="A818" t="s">
        <v>222</v>
      </c>
      <c r="B818" t="s">
        <v>150</v>
      </c>
      <c r="C818" t="s">
        <v>16</v>
      </c>
      <c r="D818">
        <v>1</v>
      </c>
      <c r="E818">
        <v>2040</v>
      </c>
      <c r="F818">
        <v>1</v>
      </c>
      <c r="H818" t="s">
        <v>10</v>
      </c>
      <c r="I818" t="s">
        <v>143</v>
      </c>
      <c r="J818" t="s">
        <v>76</v>
      </c>
      <c r="K818">
        <v>3</v>
      </c>
      <c r="L818">
        <v>2035</v>
      </c>
      <c r="M818">
        <v>1</v>
      </c>
    </row>
    <row r="819" spans="1:13" hidden="1" x14ac:dyDescent="0.25">
      <c r="A819" t="s">
        <v>222</v>
      </c>
      <c r="B819" t="s">
        <v>150</v>
      </c>
      <c r="C819" t="s">
        <v>16</v>
      </c>
      <c r="D819">
        <v>1</v>
      </c>
      <c r="E819">
        <v>2045</v>
      </c>
      <c r="F819">
        <v>1</v>
      </c>
      <c r="H819" t="s">
        <v>10</v>
      </c>
      <c r="I819" t="s">
        <v>143</v>
      </c>
      <c r="J819" t="s">
        <v>76</v>
      </c>
      <c r="K819">
        <v>1</v>
      </c>
      <c r="L819">
        <v>2040</v>
      </c>
      <c r="M819">
        <v>1</v>
      </c>
    </row>
    <row r="820" spans="1:13" hidden="1" x14ac:dyDescent="0.25">
      <c r="A820" t="s">
        <v>222</v>
      </c>
      <c r="B820" t="s">
        <v>150</v>
      </c>
      <c r="C820" t="s">
        <v>16</v>
      </c>
      <c r="D820">
        <v>1</v>
      </c>
      <c r="E820">
        <v>2050</v>
      </c>
      <c r="F820">
        <v>1</v>
      </c>
      <c r="H820" t="s">
        <v>10</v>
      </c>
      <c r="I820" t="s">
        <v>143</v>
      </c>
      <c r="J820" t="s">
        <v>76</v>
      </c>
      <c r="K820">
        <v>2</v>
      </c>
      <c r="L820">
        <v>2040</v>
      </c>
      <c r="M820">
        <v>1</v>
      </c>
    </row>
    <row r="821" spans="1:13" hidden="1" x14ac:dyDescent="0.25">
      <c r="A821" t="s">
        <v>222</v>
      </c>
      <c r="B821" t="s">
        <v>151</v>
      </c>
      <c r="C821" t="s">
        <v>16</v>
      </c>
      <c r="D821">
        <v>1</v>
      </c>
      <c r="E821">
        <v>2018</v>
      </c>
      <c r="F821">
        <v>1</v>
      </c>
      <c r="H821" t="s">
        <v>10</v>
      </c>
      <c r="I821" t="s">
        <v>143</v>
      </c>
      <c r="J821" t="s">
        <v>76</v>
      </c>
      <c r="K821">
        <v>3</v>
      </c>
      <c r="L821">
        <v>2040</v>
      </c>
      <c r="M821">
        <v>1</v>
      </c>
    </row>
    <row r="822" spans="1:13" hidden="1" x14ac:dyDescent="0.25">
      <c r="A822" t="s">
        <v>222</v>
      </c>
      <c r="B822" t="s">
        <v>151</v>
      </c>
      <c r="C822" t="s">
        <v>16</v>
      </c>
      <c r="D822">
        <v>1</v>
      </c>
      <c r="E822">
        <v>2025</v>
      </c>
      <c r="F822">
        <v>1</v>
      </c>
      <c r="H822" t="s">
        <v>10</v>
      </c>
      <c r="I822" t="s">
        <v>143</v>
      </c>
      <c r="J822" t="s">
        <v>76</v>
      </c>
      <c r="K822">
        <v>1</v>
      </c>
      <c r="L822">
        <v>2045</v>
      </c>
      <c r="M822">
        <v>1</v>
      </c>
    </row>
    <row r="823" spans="1:13" hidden="1" x14ac:dyDescent="0.25">
      <c r="A823" t="s">
        <v>222</v>
      </c>
      <c r="B823" t="s">
        <v>151</v>
      </c>
      <c r="C823" t="s">
        <v>16</v>
      </c>
      <c r="D823">
        <v>1</v>
      </c>
      <c r="E823">
        <v>2030</v>
      </c>
      <c r="F823">
        <v>1</v>
      </c>
      <c r="H823" t="s">
        <v>10</v>
      </c>
      <c r="I823" t="s">
        <v>143</v>
      </c>
      <c r="J823" t="s">
        <v>76</v>
      </c>
      <c r="K823">
        <v>2</v>
      </c>
      <c r="L823">
        <v>2045</v>
      </c>
      <c r="M823">
        <v>1</v>
      </c>
    </row>
    <row r="824" spans="1:13" hidden="1" x14ac:dyDescent="0.25">
      <c r="A824" t="s">
        <v>222</v>
      </c>
      <c r="B824" t="s">
        <v>151</v>
      </c>
      <c r="C824" t="s">
        <v>16</v>
      </c>
      <c r="D824">
        <v>1</v>
      </c>
      <c r="E824">
        <v>2035</v>
      </c>
      <c r="F824">
        <v>1</v>
      </c>
      <c r="H824" t="s">
        <v>10</v>
      </c>
      <c r="I824" t="s">
        <v>143</v>
      </c>
      <c r="J824" t="s">
        <v>76</v>
      </c>
      <c r="K824">
        <v>3</v>
      </c>
      <c r="L824">
        <v>2045</v>
      </c>
      <c r="M824">
        <v>1</v>
      </c>
    </row>
    <row r="825" spans="1:13" hidden="1" x14ac:dyDescent="0.25">
      <c r="A825" t="s">
        <v>222</v>
      </c>
      <c r="B825" t="s">
        <v>151</v>
      </c>
      <c r="C825" t="s">
        <v>16</v>
      </c>
      <c r="D825">
        <v>1</v>
      </c>
      <c r="E825">
        <v>2040</v>
      </c>
      <c r="F825">
        <v>1</v>
      </c>
      <c r="H825" t="s">
        <v>10</v>
      </c>
      <c r="I825" t="s">
        <v>143</v>
      </c>
      <c r="J825" t="s">
        <v>76</v>
      </c>
      <c r="K825">
        <v>1</v>
      </c>
      <c r="L825">
        <v>2050</v>
      </c>
      <c r="M825">
        <v>1</v>
      </c>
    </row>
    <row r="826" spans="1:13" hidden="1" x14ac:dyDescent="0.25">
      <c r="A826" t="s">
        <v>222</v>
      </c>
      <c r="B826" t="s">
        <v>151</v>
      </c>
      <c r="C826" t="s">
        <v>16</v>
      </c>
      <c r="D826">
        <v>1</v>
      </c>
      <c r="E826">
        <v>2045</v>
      </c>
      <c r="F826">
        <v>1</v>
      </c>
      <c r="H826" t="s">
        <v>10</v>
      </c>
      <c r="I826" t="s">
        <v>143</v>
      </c>
      <c r="J826" t="s">
        <v>76</v>
      </c>
      <c r="K826">
        <v>2</v>
      </c>
      <c r="L826">
        <v>2050</v>
      </c>
      <c r="M826">
        <v>1</v>
      </c>
    </row>
    <row r="827" spans="1:13" hidden="1" x14ac:dyDescent="0.25">
      <c r="A827" t="s">
        <v>222</v>
      </c>
      <c r="B827" t="s">
        <v>151</v>
      </c>
      <c r="C827" t="s">
        <v>16</v>
      </c>
      <c r="D827">
        <v>1</v>
      </c>
      <c r="E827">
        <v>2050</v>
      </c>
      <c r="F827">
        <v>1</v>
      </c>
      <c r="H827" t="s">
        <v>10</v>
      </c>
      <c r="I827" t="s">
        <v>143</v>
      </c>
      <c r="J827" t="s">
        <v>76</v>
      </c>
      <c r="K827">
        <v>3</v>
      </c>
      <c r="L827">
        <v>2050</v>
      </c>
      <c r="M827">
        <v>1</v>
      </c>
    </row>
    <row r="828" spans="1:13" hidden="1" x14ac:dyDescent="0.25">
      <c r="A828" t="s">
        <v>222</v>
      </c>
      <c r="B828" t="s">
        <v>152</v>
      </c>
      <c r="C828" t="s">
        <v>16</v>
      </c>
      <c r="D828">
        <v>1</v>
      </c>
      <c r="E828">
        <v>2018</v>
      </c>
      <c r="F828">
        <v>1</v>
      </c>
      <c r="H828" t="s">
        <v>10</v>
      </c>
      <c r="I828" t="s">
        <v>144</v>
      </c>
      <c r="J828" t="s">
        <v>76</v>
      </c>
      <c r="K828">
        <v>1</v>
      </c>
      <c r="L828">
        <v>2018</v>
      </c>
      <c r="M828">
        <v>1</v>
      </c>
    </row>
    <row r="829" spans="1:13" hidden="1" x14ac:dyDescent="0.25">
      <c r="A829" t="s">
        <v>222</v>
      </c>
      <c r="B829" t="s">
        <v>152</v>
      </c>
      <c r="C829" t="s">
        <v>16</v>
      </c>
      <c r="D829">
        <v>1</v>
      </c>
      <c r="E829">
        <v>2025</v>
      </c>
      <c r="F829">
        <v>1</v>
      </c>
      <c r="H829" t="s">
        <v>10</v>
      </c>
      <c r="I829" t="s">
        <v>144</v>
      </c>
      <c r="J829" t="s">
        <v>76</v>
      </c>
      <c r="K829">
        <v>1</v>
      </c>
      <c r="L829">
        <v>2025</v>
      </c>
      <c r="M829">
        <v>1</v>
      </c>
    </row>
    <row r="830" spans="1:13" hidden="1" x14ac:dyDescent="0.25">
      <c r="A830" t="s">
        <v>222</v>
      </c>
      <c r="B830" t="s">
        <v>152</v>
      </c>
      <c r="C830" t="s">
        <v>16</v>
      </c>
      <c r="D830">
        <v>1</v>
      </c>
      <c r="E830">
        <v>2030</v>
      </c>
      <c r="F830">
        <v>1</v>
      </c>
      <c r="H830" t="s">
        <v>10</v>
      </c>
      <c r="I830" t="s">
        <v>144</v>
      </c>
      <c r="J830" t="s">
        <v>76</v>
      </c>
      <c r="K830">
        <v>1</v>
      </c>
      <c r="L830">
        <v>2030</v>
      </c>
      <c r="M830">
        <v>1</v>
      </c>
    </row>
    <row r="831" spans="1:13" hidden="1" x14ac:dyDescent="0.25">
      <c r="A831" t="s">
        <v>222</v>
      </c>
      <c r="B831" t="s">
        <v>152</v>
      </c>
      <c r="C831" t="s">
        <v>16</v>
      </c>
      <c r="D831">
        <v>1</v>
      </c>
      <c r="E831">
        <v>2035</v>
      </c>
      <c r="F831">
        <v>1</v>
      </c>
      <c r="H831" t="s">
        <v>10</v>
      </c>
      <c r="I831" t="s">
        <v>144</v>
      </c>
      <c r="J831" t="s">
        <v>76</v>
      </c>
      <c r="K831">
        <v>1</v>
      </c>
      <c r="L831">
        <v>2035</v>
      </c>
      <c r="M831">
        <v>1</v>
      </c>
    </row>
    <row r="832" spans="1:13" hidden="1" x14ac:dyDescent="0.25">
      <c r="A832" t="s">
        <v>222</v>
      </c>
      <c r="B832" t="s">
        <v>152</v>
      </c>
      <c r="C832" t="s">
        <v>16</v>
      </c>
      <c r="D832">
        <v>1</v>
      </c>
      <c r="E832">
        <v>2040</v>
      </c>
      <c r="F832">
        <v>1</v>
      </c>
      <c r="H832" t="s">
        <v>10</v>
      </c>
      <c r="I832" t="s">
        <v>144</v>
      </c>
      <c r="J832" t="s">
        <v>76</v>
      </c>
      <c r="K832">
        <v>1</v>
      </c>
      <c r="L832">
        <v>2040</v>
      </c>
      <c r="M832">
        <v>1</v>
      </c>
    </row>
    <row r="833" spans="1:13" hidden="1" x14ac:dyDescent="0.25">
      <c r="A833" t="s">
        <v>222</v>
      </c>
      <c r="B833" t="s">
        <v>152</v>
      </c>
      <c r="C833" t="s">
        <v>16</v>
      </c>
      <c r="D833">
        <v>1</v>
      </c>
      <c r="E833">
        <v>2045</v>
      </c>
      <c r="F833">
        <v>1</v>
      </c>
      <c r="H833" t="s">
        <v>10</v>
      </c>
      <c r="I833" t="s">
        <v>144</v>
      </c>
      <c r="J833" t="s">
        <v>76</v>
      </c>
      <c r="K833">
        <v>1</v>
      </c>
      <c r="L833">
        <v>2045</v>
      </c>
      <c r="M833">
        <v>1</v>
      </c>
    </row>
    <row r="834" spans="1:13" hidden="1" x14ac:dyDescent="0.25">
      <c r="A834" t="s">
        <v>222</v>
      </c>
      <c r="B834" t="s">
        <v>152</v>
      </c>
      <c r="C834" t="s">
        <v>16</v>
      </c>
      <c r="D834">
        <v>1</v>
      </c>
      <c r="E834">
        <v>2050</v>
      </c>
      <c r="F834">
        <v>1</v>
      </c>
      <c r="H834" t="s">
        <v>10</v>
      </c>
      <c r="I834" t="s">
        <v>144</v>
      </c>
      <c r="J834" t="s">
        <v>76</v>
      </c>
      <c r="K834">
        <v>1</v>
      </c>
      <c r="L834">
        <v>2050</v>
      </c>
      <c r="M834">
        <v>1</v>
      </c>
    </row>
    <row r="835" spans="1:13" hidden="1" x14ac:dyDescent="0.25">
      <c r="A835" t="s">
        <v>222</v>
      </c>
      <c r="B835" t="s">
        <v>153</v>
      </c>
      <c r="C835" t="s">
        <v>16</v>
      </c>
      <c r="D835">
        <v>1</v>
      </c>
      <c r="E835">
        <v>2018</v>
      </c>
      <c r="F835">
        <v>1</v>
      </c>
      <c r="H835" t="s">
        <v>10</v>
      </c>
      <c r="I835" t="s">
        <v>142</v>
      </c>
      <c r="J835" t="s">
        <v>76</v>
      </c>
      <c r="K835">
        <v>1</v>
      </c>
      <c r="L835">
        <v>2018</v>
      </c>
      <c r="M835">
        <v>1</v>
      </c>
    </row>
    <row r="836" spans="1:13" hidden="1" x14ac:dyDescent="0.25">
      <c r="A836" t="s">
        <v>222</v>
      </c>
      <c r="B836" t="s">
        <v>153</v>
      </c>
      <c r="C836" t="s">
        <v>16</v>
      </c>
      <c r="D836">
        <v>1</v>
      </c>
      <c r="E836">
        <v>2025</v>
      </c>
      <c r="F836">
        <v>1</v>
      </c>
      <c r="H836" t="s">
        <v>10</v>
      </c>
      <c r="I836" t="s">
        <v>142</v>
      </c>
      <c r="J836" t="s">
        <v>76</v>
      </c>
      <c r="K836">
        <v>1</v>
      </c>
      <c r="L836">
        <v>2025</v>
      </c>
      <c r="M836">
        <v>1</v>
      </c>
    </row>
    <row r="837" spans="1:13" hidden="1" x14ac:dyDescent="0.25">
      <c r="A837" t="s">
        <v>222</v>
      </c>
      <c r="B837" t="s">
        <v>153</v>
      </c>
      <c r="C837" t="s">
        <v>16</v>
      </c>
      <c r="D837">
        <v>1</v>
      </c>
      <c r="E837">
        <v>2030</v>
      </c>
      <c r="F837">
        <v>1</v>
      </c>
      <c r="H837" t="s">
        <v>10</v>
      </c>
      <c r="I837" t="s">
        <v>142</v>
      </c>
      <c r="J837" t="s">
        <v>76</v>
      </c>
      <c r="K837">
        <v>1</v>
      </c>
      <c r="L837">
        <v>2030</v>
      </c>
      <c r="M837">
        <v>1</v>
      </c>
    </row>
    <row r="838" spans="1:13" hidden="1" x14ac:dyDescent="0.25">
      <c r="A838" t="s">
        <v>222</v>
      </c>
      <c r="B838" t="s">
        <v>153</v>
      </c>
      <c r="C838" t="s">
        <v>16</v>
      </c>
      <c r="D838">
        <v>1</v>
      </c>
      <c r="E838">
        <v>2035</v>
      </c>
      <c r="F838">
        <v>1</v>
      </c>
      <c r="H838" t="s">
        <v>10</v>
      </c>
      <c r="I838" t="s">
        <v>142</v>
      </c>
      <c r="J838" t="s">
        <v>76</v>
      </c>
      <c r="K838">
        <v>1</v>
      </c>
      <c r="L838">
        <v>2035</v>
      </c>
      <c r="M838">
        <v>1</v>
      </c>
    </row>
    <row r="839" spans="1:13" hidden="1" x14ac:dyDescent="0.25">
      <c r="A839" t="s">
        <v>222</v>
      </c>
      <c r="B839" t="s">
        <v>153</v>
      </c>
      <c r="C839" t="s">
        <v>16</v>
      </c>
      <c r="D839">
        <v>1</v>
      </c>
      <c r="E839">
        <v>2040</v>
      </c>
      <c r="F839">
        <v>1</v>
      </c>
      <c r="H839" t="s">
        <v>10</v>
      </c>
      <c r="I839" t="s">
        <v>142</v>
      </c>
      <c r="J839" t="s">
        <v>76</v>
      </c>
      <c r="K839">
        <v>1</v>
      </c>
      <c r="L839">
        <v>2040</v>
      </c>
      <c r="M839">
        <v>1</v>
      </c>
    </row>
    <row r="840" spans="1:13" hidden="1" x14ac:dyDescent="0.25">
      <c r="A840" t="s">
        <v>222</v>
      </c>
      <c r="B840" t="s">
        <v>153</v>
      </c>
      <c r="C840" t="s">
        <v>16</v>
      </c>
      <c r="D840">
        <v>1</v>
      </c>
      <c r="E840">
        <v>2045</v>
      </c>
      <c r="F840">
        <v>1</v>
      </c>
      <c r="H840" t="s">
        <v>10</v>
      </c>
      <c r="I840" t="s">
        <v>142</v>
      </c>
      <c r="J840" t="s">
        <v>76</v>
      </c>
      <c r="K840">
        <v>1</v>
      </c>
      <c r="L840">
        <v>2045</v>
      </c>
      <c r="M840">
        <v>1</v>
      </c>
    </row>
    <row r="841" spans="1:13" hidden="1" x14ac:dyDescent="0.25">
      <c r="A841" t="s">
        <v>222</v>
      </c>
      <c r="B841" t="s">
        <v>153</v>
      </c>
      <c r="C841" t="s">
        <v>16</v>
      </c>
      <c r="D841">
        <v>1</v>
      </c>
      <c r="E841">
        <v>2050</v>
      </c>
      <c r="F841">
        <v>1</v>
      </c>
      <c r="H841" t="s">
        <v>10</v>
      </c>
      <c r="I841" t="s">
        <v>142</v>
      </c>
      <c r="J841" t="s">
        <v>76</v>
      </c>
      <c r="K841">
        <v>1</v>
      </c>
      <c r="L841">
        <v>2050</v>
      </c>
      <c r="M841">
        <v>1</v>
      </c>
    </row>
    <row r="842" spans="1:13" hidden="1" x14ac:dyDescent="0.25">
      <c r="A842" t="s">
        <v>222</v>
      </c>
      <c r="B842" t="s">
        <v>154</v>
      </c>
      <c r="C842" t="s">
        <v>16</v>
      </c>
      <c r="D842">
        <v>1</v>
      </c>
      <c r="E842">
        <v>2018</v>
      </c>
      <c r="F842">
        <v>1</v>
      </c>
      <c r="H842" t="s">
        <v>10</v>
      </c>
      <c r="I842" t="s">
        <v>145</v>
      </c>
      <c r="J842" t="s">
        <v>76</v>
      </c>
      <c r="K842">
        <v>1</v>
      </c>
      <c r="L842">
        <v>2018</v>
      </c>
      <c r="M842">
        <v>1</v>
      </c>
    </row>
    <row r="843" spans="1:13" hidden="1" x14ac:dyDescent="0.25">
      <c r="A843" t="s">
        <v>222</v>
      </c>
      <c r="B843" t="s">
        <v>154</v>
      </c>
      <c r="C843" t="s">
        <v>16</v>
      </c>
      <c r="D843">
        <v>1</v>
      </c>
      <c r="E843">
        <v>2025</v>
      </c>
      <c r="F843">
        <v>1</v>
      </c>
      <c r="H843" t="s">
        <v>10</v>
      </c>
      <c r="I843" t="s">
        <v>145</v>
      </c>
      <c r="J843" t="s">
        <v>76</v>
      </c>
      <c r="K843">
        <v>1</v>
      </c>
      <c r="L843">
        <v>2025</v>
      </c>
      <c r="M843">
        <v>1</v>
      </c>
    </row>
    <row r="844" spans="1:13" hidden="1" x14ac:dyDescent="0.25">
      <c r="A844" t="s">
        <v>222</v>
      </c>
      <c r="B844" t="s">
        <v>154</v>
      </c>
      <c r="C844" t="s">
        <v>16</v>
      </c>
      <c r="D844">
        <v>1</v>
      </c>
      <c r="E844">
        <v>2030</v>
      </c>
      <c r="F844">
        <v>1</v>
      </c>
      <c r="H844" t="s">
        <v>10</v>
      </c>
      <c r="I844" t="s">
        <v>145</v>
      </c>
      <c r="J844" t="s">
        <v>76</v>
      </c>
      <c r="K844">
        <v>1</v>
      </c>
      <c r="L844">
        <v>2030</v>
      </c>
      <c r="M844">
        <v>1</v>
      </c>
    </row>
    <row r="845" spans="1:13" hidden="1" x14ac:dyDescent="0.25">
      <c r="A845" t="s">
        <v>222</v>
      </c>
      <c r="B845" t="s">
        <v>154</v>
      </c>
      <c r="C845" t="s">
        <v>16</v>
      </c>
      <c r="D845">
        <v>1</v>
      </c>
      <c r="E845">
        <v>2035</v>
      </c>
      <c r="F845">
        <v>1</v>
      </c>
      <c r="H845" t="s">
        <v>10</v>
      </c>
      <c r="I845" t="s">
        <v>145</v>
      </c>
      <c r="J845" t="s">
        <v>76</v>
      </c>
      <c r="K845">
        <v>1</v>
      </c>
      <c r="L845">
        <v>2035</v>
      </c>
      <c r="M845">
        <v>1</v>
      </c>
    </row>
    <row r="846" spans="1:13" hidden="1" x14ac:dyDescent="0.25">
      <c r="A846" t="s">
        <v>222</v>
      </c>
      <c r="B846" t="s">
        <v>154</v>
      </c>
      <c r="C846" t="s">
        <v>16</v>
      </c>
      <c r="D846">
        <v>1</v>
      </c>
      <c r="E846">
        <v>2040</v>
      </c>
      <c r="F846">
        <v>1</v>
      </c>
      <c r="H846" t="s">
        <v>10</v>
      </c>
      <c r="I846" t="s">
        <v>145</v>
      </c>
      <c r="J846" t="s">
        <v>76</v>
      </c>
      <c r="K846">
        <v>1</v>
      </c>
      <c r="L846">
        <v>2040</v>
      </c>
      <c r="M846">
        <v>1</v>
      </c>
    </row>
    <row r="847" spans="1:13" hidden="1" x14ac:dyDescent="0.25">
      <c r="A847" t="s">
        <v>222</v>
      </c>
      <c r="B847" t="s">
        <v>154</v>
      </c>
      <c r="C847" t="s">
        <v>16</v>
      </c>
      <c r="D847">
        <v>1</v>
      </c>
      <c r="E847">
        <v>2045</v>
      </c>
      <c r="F847">
        <v>1</v>
      </c>
      <c r="H847" t="s">
        <v>10</v>
      </c>
      <c r="I847" t="s">
        <v>145</v>
      </c>
      <c r="J847" t="s">
        <v>76</v>
      </c>
      <c r="K847">
        <v>1</v>
      </c>
      <c r="L847">
        <v>2045</v>
      </c>
      <c r="M847">
        <v>1</v>
      </c>
    </row>
    <row r="848" spans="1:13" hidden="1" x14ac:dyDescent="0.25">
      <c r="A848" t="s">
        <v>222</v>
      </c>
      <c r="B848" t="s">
        <v>154</v>
      </c>
      <c r="C848" t="s">
        <v>16</v>
      </c>
      <c r="D848">
        <v>1</v>
      </c>
      <c r="E848">
        <v>2050</v>
      </c>
      <c r="F848">
        <v>1</v>
      </c>
      <c r="H848" t="s">
        <v>10</v>
      </c>
      <c r="I848" t="s">
        <v>145</v>
      </c>
      <c r="J848" t="s">
        <v>76</v>
      </c>
      <c r="K848">
        <v>1</v>
      </c>
      <c r="L848">
        <v>2050</v>
      </c>
      <c r="M848">
        <v>1</v>
      </c>
    </row>
    <row r="849" spans="1:13" hidden="1" x14ac:dyDescent="0.25">
      <c r="A849" t="s">
        <v>222</v>
      </c>
      <c r="B849" t="s">
        <v>155</v>
      </c>
      <c r="C849" t="s">
        <v>16</v>
      </c>
      <c r="D849">
        <v>1</v>
      </c>
      <c r="E849">
        <v>2018</v>
      </c>
      <c r="F849">
        <v>1</v>
      </c>
      <c r="H849" t="s">
        <v>10</v>
      </c>
      <c r="I849" t="s">
        <v>146</v>
      </c>
      <c r="J849" t="s">
        <v>76</v>
      </c>
      <c r="K849">
        <v>1</v>
      </c>
      <c r="L849">
        <v>2018</v>
      </c>
      <c r="M849">
        <v>1</v>
      </c>
    </row>
    <row r="850" spans="1:13" hidden="1" x14ac:dyDescent="0.25">
      <c r="A850" t="s">
        <v>222</v>
      </c>
      <c r="B850" t="s">
        <v>155</v>
      </c>
      <c r="C850" t="s">
        <v>16</v>
      </c>
      <c r="D850">
        <v>2</v>
      </c>
      <c r="E850">
        <v>2018</v>
      </c>
      <c r="F850">
        <v>1</v>
      </c>
      <c r="H850" t="s">
        <v>10</v>
      </c>
      <c r="I850" t="s">
        <v>146</v>
      </c>
      <c r="J850" t="s">
        <v>76</v>
      </c>
      <c r="K850">
        <v>1</v>
      </c>
      <c r="L850">
        <v>2025</v>
      </c>
      <c r="M850">
        <v>1</v>
      </c>
    </row>
    <row r="851" spans="1:13" hidden="1" x14ac:dyDescent="0.25">
      <c r="A851" t="s">
        <v>222</v>
      </c>
      <c r="B851" t="s">
        <v>155</v>
      </c>
      <c r="C851" t="s">
        <v>16</v>
      </c>
      <c r="D851">
        <v>3</v>
      </c>
      <c r="E851">
        <v>2018</v>
      </c>
      <c r="F851">
        <v>1</v>
      </c>
      <c r="H851" t="s">
        <v>10</v>
      </c>
      <c r="I851" t="s">
        <v>146</v>
      </c>
      <c r="J851" t="s">
        <v>76</v>
      </c>
      <c r="K851">
        <v>1</v>
      </c>
      <c r="L851">
        <v>2030</v>
      </c>
      <c r="M851">
        <v>1</v>
      </c>
    </row>
    <row r="852" spans="1:13" hidden="1" x14ac:dyDescent="0.25">
      <c r="A852" t="s">
        <v>222</v>
      </c>
      <c r="B852" t="s">
        <v>155</v>
      </c>
      <c r="C852" t="s">
        <v>16</v>
      </c>
      <c r="D852">
        <v>1</v>
      </c>
      <c r="E852">
        <v>2025</v>
      </c>
      <c r="F852">
        <v>1</v>
      </c>
      <c r="H852" t="s">
        <v>10</v>
      </c>
      <c r="I852" t="s">
        <v>146</v>
      </c>
      <c r="J852" t="s">
        <v>76</v>
      </c>
      <c r="K852">
        <v>1</v>
      </c>
      <c r="L852">
        <v>2035</v>
      </c>
      <c r="M852">
        <v>1</v>
      </c>
    </row>
    <row r="853" spans="1:13" hidden="1" x14ac:dyDescent="0.25">
      <c r="A853" t="s">
        <v>222</v>
      </c>
      <c r="B853" t="s">
        <v>155</v>
      </c>
      <c r="C853" t="s">
        <v>16</v>
      </c>
      <c r="D853">
        <v>2</v>
      </c>
      <c r="E853">
        <v>2025</v>
      </c>
      <c r="F853">
        <v>1</v>
      </c>
      <c r="H853" t="s">
        <v>10</v>
      </c>
      <c r="I853" t="s">
        <v>146</v>
      </c>
      <c r="J853" t="s">
        <v>76</v>
      </c>
      <c r="K853">
        <v>1</v>
      </c>
      <c r="L853">
        <v>2040</v>
      </c>
      <c r="M853">
        <v>1</v>
      </c>
    </row>
    <row r="854" spans="1:13" hidden="1" x14ac:dyDescent="0.25">
      <c r="A854" t="s">
        <v>222</v>
      </c>
      <c r="B854" t="s">
        <v>155</v>
      </c>
      <c r="C854" t="s">
        <v>16</v>
      </c>
      <c r="D854">
        <v>3</v>
      </c>
      <c r="E854">
        <v>2025</v>
      </c>
      <c r="F854">
        <v>1</v>
      </c>
      <c r="H854" t="s">
        <v>10</v>
      </c>
      <c r="I854" t="s">
        <v>146</v>
      </c>
      <c r="J854" t="s">
        <v>76</v>
      </c>
      <c r="K854">
        <v>1</v>
      </c>
      <c r="L854">
        <v>2045</v>
      </c>
      <c r="M854">
        <v>1</v>
      </c>
    </row>
    <row r="855" spans="1:13" hidden="1" x14ac:dyDescent="0.25">
      <c r="A855" t="s">
        <v>222</v>
      </c>
      <c r="B855" t="s">
        <v>155</v>
      </c>
      <c r="C855" t="s">
        <v>16</v>
      </c>
      <c r="D855">
        <v>1</v>
      </c>
      <c r="E855">
        <v>2030</v>
      </c>
      <c r="F855">
        <v>1</v>
      </c>
      <c r="H855" t="s">
        <v>10</v>
      </c>
      <c r="I855" t="s">
        <v>146</v>
      </c>
      <c r="J855" t="s">
        <v>76</v>
      </c>
      <c r="K855">
        <v>1</v>
      </c>
      <c r="L855">
        <v>2050</v>
      </c>
      <c r="M855">
        <v>1</v>
      </c>
    </row>
    <row r="856" spans="1:13" hidden="1" x14ac:dyDescent="0.25">
      <c r="A856" t="s">
        <v>222</v>
      </c>
      <c r="B856" t="s">
        <v>155</v>
      </c>
      <c r="C856" t="s">
        <v>16</v>
      </c>
      <c r="D856">
        <v>2</v>
      </c>
      <c r="E856">
        <v>2030</v>
      </c>
      <c r="F856">
        <v>1</v>
      </c>
      <c r="H856" t="s">
        <v>10</v>
      </c>
      <c r="I856" t="s">
        <v>147</v>
      </c>
      <c r="J856" t="s">
        <v>76</v>
      </c>
      <c r="K856">
        <v>1</v>
      </c>
      <c r="L856">
        <v>2018</v>
      </c>
      <c r="M856">
        <v>1</v>
      </c>
    </row>
    <row r="857" spans="1:13" hidden="1" x14ac:dyDescent="0.25">
      <c r="A857" t="s">
        <v>222</v>
      </c>
      <c r="B857" t="s">
        <v>155</v>
      </c>
      <c r="C857" t="s">
        <v>16</v>
      </c>
      <c r="D857">
        <v>3</v>
      </c>
      <c r="E857">
        <v>2030</v>
      </c>
      <c r="F857">
        <v>1</v>
      </c>
      <c r="H857" t="s">
        <v>10</v>
      </c>
      <c r="I857" t="s">
        <v>147</v>
      </c>
      <c r="J857" t="s">
        <v>76</v>
      </c>
      <c r="K857">
        <v>1</v>
      </c>
      <c r="L857">
        <v>2025</v>
      </c>
      <c r="M857">
        <v>1</v>
      </c>
    </row>
    <row r="858" spans="1:13" hidden="1" x14ac:dyDescent="0.25">
      <c r="A858" t="s">
        <v>222</v>
      </c>
      <c r="B858" t="s">
        <v>155</v>
      </c>
      <c r="C858" t="s">
        <v>16</v>
      </c>
      <c r="D858">
        <v>1</v>
      </c>
      <c r="E858">
        <v>2035</v>
      </c>
      <c r="F858">
        <v>1</v>
      </c>
      <c r="H858" t="s">
        <v>10</v>
      </c>
      <c r="I858" t="s">
        <v>147</v>
      </c>
      <c r="J858" t="s">
        <v>76</v>
      </c>
      <c r="K858">
        <v>1</v>
      </c>
      <c r="L858">
        <v>2030</v>
      </c>
      <c r="M858">
        <v>1</v>
      </c>
    </row>
    <row r="859" spans="1:13" hidden="1" x14ac:dyDescent="0.25">
      <c r="A859" t="s">
        <v>222</v>
      </c>
      <c r="B859" t="s">
        <v>155</v>
      </c>
      <c r="C859" t="s">
        <v>16</v>
      </c>
      <c r="D859">
        <v>2</v>
      </c>
      <c r="E859">
        <v>2035</v>
      </c>
      <c r="F859">
        <v>1</v>
      </c>
      <c r="H859" t="s">
        <v>10</v>
      </c>
      <c r="I859" t="s">
        <v>147</v>
      </c>
      <c r="J859" t="s">
        <v>76</v>
      </c>
      <c r="K859">
        <v>1</v>
      </c>
      <c r="L859">
        <v>2035</v>
      </c>
      <c r="M859">
        <v>1</v>
      </c>
    </row>
    <row r="860" spans="1:13" hidden="1" x14ac:dyDescent="0.25">
      <c r="A860" t="s">
        <v>222</v>
      </c>
      <c r="B860" t="s">
        <v>155</v>
      </c>
      <c r="C860" t="s">
        <v>16</v>
      </c>
      <c r="D860">
        <v>3</v>
      </c>
      <c r="E860">
        <v>2035</v>
      </c>
      <c r="F860">
        <v>1</v>
      </c>
      <c r="H860" t="s">
        <v>10</v>
      </c>
      <c r="I860" t="s">
        <v>147</v>
      </c>
      <c r="J860" t="s">
        <v>76</v>
      </c>
      <c r="K860">
        <v>1</v>
      </c>
      <c r="L860">
        <v>2040</v>
      </c>
      <c r="M860">
        <v>1</v>
      </c>
    </row>
    <row r="861" spans="1:13" hidden="1" x14ac:dyDescent="0.25">
      <c r="A861" t="s">
        <v>222</v>
      </c>
      <c r="B861" t="s">
        <v>155</v>
      </c>
      <c r="C861" t="s">
        <v>16</v>
      </c>
      <c r="D861">
        <v>1</v>
      </c>
      <c r="E861">
        <v>2040</v>
      </c>
      <c r="F861">
        <v>1</v>
      </c>
      <c r="H861" t="s">
        <v>10</v>
      </c>
      <c r="I861" t="s">
        <v>147</v>
      </c>
      <c r="J861" t="s">
        <v>76</v>
      </c>
      <c r="K861">
        <v>1</v>
      </c>
      <c r="L861">
        <v>2045</v>
      </c>
      <c r="M861">
        <v>1</v>
      </c>
    </row>
    <row r="862" spans="1:13" hidden="1" x14ac:dyDescent="0.25">
      <c r="A862" t="s">
        <v>222</v>
      </c>
      <c r="B862" t="s">
        <v>155</v>
      </c>
      <c r="C862" t="s">
        <v>16</v>
      </c>
      <c r="D862">
        <v>2</v>
      </c>
      <c r="E862">
        <v>2040</v>
      </c>
      <c r="F862">
        <v>1</v>
      </c>
      <c r="H862" t="s">
        <v>10</v>
      </c>
      <c r="I862" t="s">
        <v>147</v>
      </c>
      <c r="J862" t="s">
        <v>76</v>
      </c>
      <c r="K862">
        <v>1</v>
      </c>
      <c r="L862">
        <v>2050</v>
      </c>
      <c r="M862">
        <v>1</v>
      </c>
    </row>
    <row r="863" spans="1:13" hidden="1" x14ac:dyDescent="0.25">
      <c r="A863" t="s">
        <v>222</v>
      </c>
      <c r="B863" t="s">
        <v>155</v>
      </c>
      <c r="C863" t="s">
        <v>16</v>
      </c>
      <c r="D863">
        <v>3</v>
      </c>
      <c r="E863">
        <v>2040</v>
      </c>
      <c r="F863">
        <v>1</v>
      </c>
      <c r="H863" t="s">
        <v>10</v>
      </c>
      <c r="I863" t="s">
        <v>148</v>
      </c>
      <c r="J863" t="s">
        <v>76</v>
      </c>
      <c r="K863">
        <v>1</v>
      </c>
      <c r="L863">
        <v>2018</v>
      </c>
      <c r="M863">
        <v>1</v>
      </c>
    </row>
    <row r="864" spans="1:13" hidden="1" x14ac:dyDescent="0.25">
      <c r="A864" t="s">
        <v>222</v>
      </c>
      <c r="B864" t="s">
        <v>155</v>
      </c>
      <c r="C864" t="s">
        <v>16</v>
      </c>
      <c r="D864">
        <v>1</v>
      </c>
      <c r="E864">
        <v>2045</v>
      </c>
      <c r="F864">
        <v>1</v>
      </c>
      <c r="H864" t="s">
        <v>10</v>
      </c>
      <c r="I864" t="s">
        <v>148</v>
      </c>
      <c r="J864" t="s">
        <v>76</v>
      </c>
      <c r="K864">
        <v>1</v>
      </c>
      <c r="L864">
        <v>2025</v>
      </c>
      <c r="M864">
        <v>1</v>
      </c>
    </row>
    <row r="865" spans="1:13" hidden="1" x14ac:dyDescent="0.25">
      <c r="A865" t="s">
        <v>222</v>
      </c>
      <c r="B865" t="s">
        <v>155</v>
      </c>
      <c r="C865" t="s">
        <v>16</v>
      </c>
      <c r="D865">
        <v>2</v>
      </c>
      <c r="E865">
        <v>2045</v>
      </c>
      <c r="F865">
        <v>1</v>
      </c>
      <c r="H865" t="s">
        <v>10</v>
      </c>
      <c r="I865" t="s">
        <v>148</v>
      </c>
      <c r="J865" t="s">
        <v>76</v>
      </c>
      <c r="K865">
        <v>1</v>
      </c>
      <c r="L865">
        <v>2030</v>
      </c>
      <c r="M865">
        <v>1</v>
      </c>
    </row>
    <row r="866" spans="1:13" hidden="1" x14ac:dyDescent="0.25">
      <c r="A866" t="s">
        <v>222</v>
      </c>
      <c r="B866" t="s">
        <v>155</v>
      </c>
      <c r="C866" t="s">
        <v>16</v>
      </c>
      <c r="D866">
        <v>3</v>
      </c>
      <c r="E866">
        <v>2045</v>
      </c>
      <c r="F866">
        <v>1</v>
      </c>
      <c r="H866" t="s">
        <v>10</v>
      </c>
      <c r="I866" t="s">
        <v>148</v>
      </c>
      <c r="J866" t="s">
        <v>76</v>
      </c>
      <c r="K866">
        <v>1</v>
      </c>
      <c r="L866">
        <v>2035</v>
      </c>
      <c r="M866">
        <v>1</v>
      </c>
    </row>
    <row r="867" spans="1:13" hidden="1" x14ac:dyDescent="0.25">
      <c r="A867" t="s">
        <v>222</v>
      </c>
      <c r="B867" t="s">
        <v>155</v>
      </c>
      <c r="C867" t="s">
        <v>16</v>
      </c>
      <c r="D867">
        <v>1</v>
      </c>
      <c r="E867">
        <v>2050</v>
      </c>
      <c r="F867">
        <v>1</v>
      </c>
      <c r="H867" t="s">
        <v>10</v>
      </c>
      <c r="I867" t="s">
        <v>148</v>
      </c>
      <c r="J867" t="s">
        <v>76</v>
      </c>
      <c r="K867">
        <v>1</v>
      </c>
      <c r="L867">
        <v>2040</v>
      </c>
      <c r="M867">
        <v>1</v>
      </c>
    </row>
    <row r="868" spans="1:13" hidden="1" x14ac:dyDescent="0.25">
      <c r="A868" t="s">
        <v>222</v>
      </c>
      <c r="B868" t="s">
        <v>155</v>
      </c>
      <c r="C868" t="s">
        <v>16</v>
      </c>
      <c r="D868">
        <v>2</v>
      </c>
      <c r="E868">
        <v>2050</v>
      </c>
      <c r="F868">
        <v>1</v>
      </c>
      <c r="H868" t="s">
        <v>10</v>
      </c>
      <c r="I868" t="s">
        <v>148</v>
      </c>
      <c r="J868" t="s">
        <v>76</v>
      </c>
      <c r="K868">
        <v>1</v>
      </c>
      <c r="L868">
        <v>2045</v>
      </c>
      <c r="M868">
        <v>1</v>
      </c>
    </row>
    <row r="869" spans="1:13" hidden="1" x14ac:dyDescent="0.25">
      <c r="A869" t="s">
        <v>222</v>
      </c>
      <c r="B869" t="s">
        <v>155</v>
      </c>
      <c r="C869" t="s">
        <v>16</v>
      </c>
      <c r="D869">
        <v>3</v>
      </c>
      <c r="E869">
        <v>2050</v>
      </c>
      <c r="F869">
        <v>1</v>
      </c>
      <c r="H869" t="s">
        <v>10</v>
      </c>
      <c r="I869" t="s">
        <v>148</v>
      </c>
      <c r="J869" t="s">
        <v>76</v>
      </c>
      <c r="K869">
        <v>1</v>
      </c>
      <c r="L869">
        <v>2050</v>
      </c>
      <c r="M869">
        <v>1</v>
      </c>
    </row>
    <row r="870" spans="1:13" hidden="1" x14ac:dyDescent="0.25">
      <c r="A870" t="s">
        <v>222</v>
      </c>
      <c r="B870" t="s">
        <v>158</v>
      </c>
      <c r="C870" t="s">
        <v>16</v>
      </c>
      <c r="D870">
        <v>1</v>
      </c>
      <c r="E870">
        <v>2018</v>
      </c>
      <c r="F870">
        <v>1</v>
      </c>
      <c r="H870" t="s">
        <v>10</v>
      </c>
      <c r="I870" t="s">
        <v>149</v>
      </c>
      <c r="J870" t="s">
        <v>16</v>
      </c>
      <c r="K870">
        <v>1</v>
      </c>
      <c r="L870">
        <v>2018</v>
      </c>
      <c r="M870">
        <v>1</v>
      </c>
    </row>
    <row r="871" spans="1:13" hidden="1" x14ac:dyDescent="0.25">
      <c r="A871" t="s">
        <v>222</v>
      </c>
      <c r="B871" t="s">
        <v>158</v>
      </c>
      <c r="C871" t="s">
        <v>16</v>
      </c>
      <c r="D871">
        <v>1</v>
      </c>
      <c r="E871">
        <v>2025</v>
      </c>
      <c r="F871">
        <v>1</v>
      </c>
      <c r="H871" t="s">
        <v>10</v>
      </c>
      <c r="I871" t="s">
        <v>149</v>
      </c>
      <c r="J871" t="s">
        <v>16</v>
      </c>
      <c r="K871">
        <v>1</v>
      </c>
      <c r="L871">
        <v>2025</v>
      </c>
      <c r="M871">
        <v>1</v>
      </c>
    </row>
    <row r="872" spans="1:13" hidden="1" x14ac:dyDescent="0.25">
      <c r="A872" t="s">
        <v>222</v>
      </c>
      <c r="B872" t="s">
        <v>158</v>
      </c>
      <c r="C872" t="s">
        <v>16</v>
      </c>
      <c r="D872">
        <v>1</v>
      </c>
      <c r="E872">
        <v>2030</v>
      </c>
      <c r="F872">
        <v>1</v>
      </c>
      <c r="H872" t="s">
        <v>10</v>
      </c>
      <c r="I872" t="s">
        <v>149</v>
      </c>
      <c r="J872" t="s">
        <v>16</v>
      </c>
      <c r="K872">
        <v>1</v>
      </c>
      <c r="L872">
        <v>2030</v>
      </c>
      <c r="M872">
        <v>1</v>
      </c>
    </row>
    <row r="873" spans="1:13" hidden="1" x14ac:dyDescent="0.25">
      <c r="A873" t="s">
        <v>222</v>
      </c>
      <c r="B873" t="s">
        <v>158</v>
      </c>
      <c r="C873" t="s">
        <v>16</v>
      </c>
      <c r="D873">
        <v>1</v>
      </c>
      <c r="E873">
        <v>2035</v>
      </c>
      <c r="F873">
        <v>1</v>
      </c>
      <c r="H873" t="s">
        <v>10</v>
      </c>
      <c r="I873" t="s">
        <v>149</v>
      </c>
      <c r="J873" t="s">
        <v>16</v>
      </c>
      <c r="K873">
        <v>1</v>
      </c>
      <c r="L873">
        <v>2035</v>
      </c>
      <c r="M873">
        <v>1</v>
      </c>
    </row>
    <row r="874" spans="1:13" hidden="1" x14ac:dyDescent="0.25">
      <c r="A874" t="s">
        <v>222</v>
      </c>
      <c r="B874" t="s">
        <v>158</v>
      </c>
      <c r="C874" t="s">
        <v>16</v>
      </c>
      <c r="D874">
        <v>1</v>
      </c>
      <c r="E874">
        <v>2040</v>
      </c>
      <c r="F874">
        <v>1</v>
      </c>
      <c r="H874" t="s">
        <v>10</v>
      </c>
      <c r="I874" t="s">
        <v>149</v>
      </c>
      <c r="J874" t="s">
        <v>16</v>
      </c>
      <c r="K874">
        <v>1</v>
      </c>
      <c r="L874">
        <v>2040</v>
      </c>
      <c r="M874">
        <v>1</v>
      </c>
    </row>
    <row r="875" spans="1:13" hidden="1" x14ac:dyDescent="0.25">
      <c r="A875" t="s">
        <v>222</v>
      </c>
      <c r="B875" t="s">
        <v>158</v>
      </c>
      <c r="C875" t="s">
        <v>16</v>
      </c>
      <c r="D875">
        <v>1</v>
      </c>
      <c r="E875">
        <v>2045</v>
      </c>
      <c r="F875">
        <v>1</v>
      </c>
      <c r="H875" t="s">
        <v>10</v>
      </c>
      <c r="I875" t="s">
        <v>149</v>
      </c>
      <c r="J875" t="s">
        <v>16</v>
      </c>
      <c r="K875">
        <v>1</v>
      </c>
      <c r="L875">
        <v>2045</v>
      </c>
      <c r="M875">
        <v>1</v>
      </c>
    </row>
    <row r="876" spans="1:13" hidden="1" x14ac:dyDescent="0.25">
      <c r="A876" t="s">
        <v>222</v>
      </c>
      <c r="B876" t="s">
        <v>158</v>
      </c>
      <c r="C876" t="s">
        <v>16</v>
      </c>
      <c r="D876">
        <v>1</v>
      </c>
      <c r="E876">
        <v>2050</v>
      </c>
      <c r="F876">
        <v>1</v>
      </c>
      <c r="H876" t="s">
        <v>10</v>
      </c>
      <c r="I876" t="s">
        <v>149</v>
      </c>
      <c r="J876" t="s">
        <v>16</v>
      </c>
      <c r="K876">
        <v>1</v>
      </c>
      <c r="L876">
        <v>2050</v>
      </c>
      <c r="M876">
        <v>1</v>
      </c>
    </row>
    <row r="877" spans="1:13" hidden="1" x14ac:dyDescent="0.25">
      <c r="A877" t="s">
        <v>222</v>
      </c>
      <c r="B877" t="s">
        <v>156</v>
      </c>
      <c r="C877" t="s">
        <v>16</v>
      </c>
      <c r="D877">
        <v>1</v>
      </c>
      <c r="E877">
        <v>2018</v>
      </c>
      <c r="F877">
        <v>1</v>
      </c>
      <c r="H877" t="s">
        <v>10</v>
      </c>
      <c r="I877" t="s">
        <v>150</v>
      </c>
      <c r="J877" t="s">
        <v>16</v>
      </c>
      <c r="K877">
        <v>1</v>
      </c>
      <c r="L877">
        <v>2018</v>
      </c>
      <c r="M877">
        <v>1</v>
      </c>
    </row>
    <row r="878" spans="1:13" hidden="1" x14ac:dyDescent="0.25">
      <c r="A878" t="s">
        <v>222</v>
      </c>
      <c r="B878" t="s">
        <v>156</v>
      </c>
      <c r="C878" t="s">
        <v>16</v>
      </c>
      <c r="D878">
        <v>2</v>
      </c>
      <c r="E878">
        <v>2018</v>
      </c>
      <c r="F878">
        <v>1</v>
      </c>
      <c r="H878" t="s">
        <v>10</v>
      </c>
      <c r="I878" t="s">
        <v>150</v>
      </c>
      <c r="J878" t="s">
        <v>16</v>
      </c>
      <c r="K878">
        <v>1</v>
      </c>
      <c r="L878">
        <v>2025</v>
      </c>
      <c r="M878">
        <v>1</v>
      </c>
    </row>
    <row r="879" spans="1:13" hidden="1" x14ac:dyDescent="0.25">
      <c r="A879" t="s">
        <v>222</v>
      </c>
      <c r="B879" t="s">
        <v>156</v>
      </c>
      <c r="C879" t="s">
        <v>16</v>
      </c>
      <c r="D879">
        <v>3</v>
      </c>
      <c r="E879">
        <v>2018</v>
      </c>
      <c r="F879">
        <v>1</v>
      </c>
      <c r="H879" t="s">
        <v>10</v>
      </c>
      <c r="I879" t="s">
        <v>150</v>
      </c>
      <c r="J879" t="s">
        <v>16</v>
      </c>
      <c r="K879">
        <v>1</v>
      </c>
      <c r="L879">
        <v>2030</v>
      </c>
      <c r="M879">
        <v>1</v>
      </c>
    </row>
    <row r="880" spans="1:13" hidden="1" x14ac:dyDescent="0.25">
      <c r="A880" t="s">
        <v>222</v>
      </c>
      <c r="B880" t="s">
        <v>156</v>
      </c>
      <c r="C880" t="s">
        <v>16</v>
      </c>
      <c r="D880">
        <v>1</v>
      </c>
      <c r="E880">
        <v>2025</v>
      </c>
      <c r="F880">
        <v>1</v>
      </c>
      <c r="H880" t="s">
        <v>10</v>
      </c>
      <c r="I880" t="s">
        <v>150</v>
      </c>
      <c r="J880" t="s">
        <v>16</v>
      </c>
      <c r="K880">
        <v>1</v>
      </c>
      <c r="L880">
        <v>2035</v>
      </c>
      <c r="M880">
        <v>1</v>
      </c>
    </row>
    <row r="881" spans="1:13" hidden="1" x14ac:dyDescent="0.25">
      <c r="A881" t="s">
        <v>222</v>
      </c>
      <c r="B881" t="s">
        <v>156</v>
      </c>
      <c r="C881" t="s">
        <v>16</v>
      </c>
      <c r="D881">
        <v>2</v>
      </c>
      <c r="E881">
        <v>2025</v>
      </c>
      <c r="F881">
        <v>1</v>
      </c>
      <c r="H881" t="s">
        <v>10</v>
      </c>
      <c r="I881" t="s">
        <v>150</v>
      </c>
      <c r="J881" t="s">
        <v>16</v>
      </c>
      <c r="K881">
        <v>1</v>
      </c>
      <c r="L881">
        <v>2040</v>
      </c>
      <c r="M881">
        <v>1</v>
      </c>
    </row>
    <row r="882" spans="1:13" hidden="1" x14ac:dyDescent="0.25">
      <c r="A882" t="s">
        <v>222</v>
      </c>
      <c r="B882" t="s">
        <v>156</v>
      </c>
      <c r="C882" t="s">
        <v>16</v>
      </c>
      <c r="D882">
        <v>3</v>
      </c>
      <c r="E882">
        <v>2025</v>
      </c>
      <c r="F882">
        <v>1</v>
      </c>
      <c r="H882" t="s">
        <v>10</v>
      </c>
      <c r="I882" t="s">
        <v>150</v>
      </c>
      <c r="J882" t="s">
        <v>16</v>
      </c>
      <c r="K882">
        <v>1</v>
      </c>
      <c r="L882">
        <v>2045</v>
      </c>
      <c r="M882">
        <v>1</v>
      </c>
    </row>
    <row r="883" spans="1:13" hidden="1" x14ac:dyDescent="0.25">
      <c r="A883" t="s">
        <v>222</v>
      </c>
      <c r="B883" t="s">
        <v>156</v>
      </c>
      <c r="C883" t="s">
        <v>16</v>
      </c>
      <c r="D883">
        <v>1</v>
      </c>
      <c r="E883">
        <v>2030</v>
      </c>
      <c r="F883">
        <v>1</v>
      </c>
      <c r="H883" t="s">
        <v>10</v>
      </c>
      <c r="I883" t="s">
        <v>150</v>
      </c>
      <c r="J883" t="s">
        <v>16</v>
      </c>
      <c r="K883">
        <v>1</v>
      </c>
      <c r="L883">
        <v>2050</v>
      </c>
      <c r="M883">
        <v>1</v>
      </c>
    </row>
    <row r="884" spans="1:13" hidden="1" x14ac:dyDescent="0.25">
      <c r="A884" t="s">
        <v>222</v>
      </c>
      <c r="B884" t="s">
        <v>156</v>
      </c>
      <c r="C884" t="s">
        <v>16</v>
      </c>
      <c r="D884">
        <v>2</v>
      </c>
      <c r="E884">
        <v>2030</v>
      </c>
      <c r="F884">
        <v>1</v>
      </c>
      <c r="H884" t="s">
        <v>10</v>
      </c>
      <c r="I884" t="s">
        <v>151</v>
      </c>
      <c r="J884" t="s">
        <v>16</v>
      </c>
      <c r="K884">
        <v>1</v>
      </c>
      <c r="L884">
        <v>2018</v>
      </c>
      <c r="M884">
        <v>1</v>
      </c>
    </row>
    <row r="885" spans="1:13" hidden="1" x14ac:dyDescent="0.25">
      <c r="A885" t="s">
        <v>222</v>
      </c>
      <c r="B885" t="s">
        <v>156</v>
      </c>
      <c r="C885" t="s">
        <v>16</v>
      </c>
      <c r="D885">
        <v>3</v>
      </c>
      <c r="E885">
        <v>2030</v>
      </c>
      <c r="F885">
        <v>1</v>
      </c>
      <c r="H885" t="s">
        <v>10</v>
      </c>
      <c r="I885" t="s">
        <v>151</v>
      </c>
      <c r="J885" t="s">
        <v>16</v>
      </c>
      <c r="K885">
        <v>1</v>
      </c>
      <c r="L885">
        <v>2025</v>
      </c>
      <c r="M885">
        <v>1</v>
      </c>
    </row>
    <row r="886" spans="1:13" hidden="1" x14ac:dyDescent="0.25">
      <c r="A886" t="s">
        <v>222</v>
      </c>
      <c r="B886" t="s">
        <v>156</v>
      </c>
      <c r="C886" t="s">
        <v>16</v>
      </c>
      <c r="D886">
        <v>1</v>
      </c>
      <c r="E886">
        <v>2035</v>
      </c>
      <c r="F886">
        <v>1</v>
      </c>
      <c r="H886" t="s">
        <v>10</v>
      </c>
      <c r="I886" t="s">
        <v>151</v>
      </c>
      <c r="J886" t="s">
        <v>16</v>
      </c>
      <c r="K886">
        <v>1</v>
      </c>
      <c r="L886">
        <v>2030</v>
      </c>
      <c r="M886">
        <v>1</v>
      </c>
    </row>
    <row r="887" spans="1:13" hidden="1" x14ac:dyDescent="0.25">
      <c r="A887" t="s">
        <v>222</v>
      </c>
      <c r="B887" t="s">
        <v>156</v>
      </c>
      <c r="C887" t="s">
        <v>16</v>
      </c>
      <c r="D887">
        <v>2</v>
      </c>
      <c r="E887">
        <v>2035</v>
      </c>
      <c r="F887">
        <v>1</v>
      </c>
      <c r="H887" t="s">
        <v>10</v>
      </c>
      <c r="I887" t="s">
        <v>151</v>
      </c>
      <c r="J887" t="s">
        <v>16</v>
      </c>
      <c r="K887">
        <v>1</v>
      </c>
      <c r="L887">
        <v>2035</v>
      </c>
      <c r="M887">
        <v>1</v>
      </c>
    </row>
    <row r="888" spans="1:13" hidden="1" x14ac:dyDescent="0.25">
      <c r="A888" t="s">
        <v>222</v>
      </c>
      <c r="B888" t="s">
        <v>156</v>
      </c>
      <c r="C888" t="s">
        <v>16</v>
      </c>
      <c r="D888">
        <v>3</v>
      </c>
      <c r="E888">
        <v>2035</v>
      </c>
      <c r="F888">
        <v>1</v>
      </c>
      <c r="H888" t="s">
        <v>10</v>
      </c>
      <c r="I888" t="s">
        <v>151</v>
      </c>
      <c r="J888" t="s">
        <v>16</v>
      </c>
      <c r="K888">
        <v>1</v>
      </c>
      <c r="L888">
        <v>2040</v>
      </c>
      <c r="M888">
        <v>1</v>
      </c>
    </row>
    <row r="889" spans="1:13" hidden="1" x14ac:dyDescent="0.25">
      <c r="A889" t="s">
        <v>222</v>
      </c>
      <c r="B889" t="s">
        <v>156</v>
      </c>
      <c r="C889" t="s">
        <v>16</v>
      </c>
      <c r="D889">
        <v>1</v>
      </c>
      <c r="E889">
        <v>2040</v>
      </c>
      <c r="F889">
        <v>1</v>
      </c>
      <c r="H889" t="s">
        <v>10</v>
      </c>
      <c r="I889" t="s">
        <v>151</v>
      </c>
      <c r="J889" t="s">
        <v>16</v>
      </c>
      <c r="K889">
        <v>1</v>
      </c>
      <c r="L889">
        <v>2045</v>
      </c>
      <c r="M889">
        <v>1</v>
      </c>
    </row>
    <row r="890" spans="1:13" hidden="1" x14ac:dyDescent="0.25">
      <c r="A890" t="s">
        <v>222</v>
      </c>
      <c r="B890" t="s">
        <v>156</v>
      </c>
      <c r="C890" t="s">
        <v>16</v>
      </c>
      <c r="D890">
        <v>2</v>
      </c>
      <c r="E890">
        <v>2040</v>
      </c>
      <c r="F890">
        <v>1</v>
      </c>
      <c r="H890" t="s">
        <v>10</v>
      </c>
      <c r="I890" t="s">
        <v>151</v>
      </c>
      <c r="J890" t="s">
        <v>16</v>
      </c>
      <c r="K890">
        <v>1</v>
      </c>
      <c r="L890">
        <v>2050</v>
      </c>
      <c r="M890">
        <v>1</v>
      </c>
    </row>
    <row r="891" spans="1:13" hidden="1" x14ac:dyDescent="0.25">
      <c r="A891" t="s">
        <v>222</v>
      </c>
      <c r="B891" t="s">
        <v>156</v>
      </c>
      <c r="C891" t="s">
        <v>16</v>
      </c>
      <c r="D891">
        <v>3</v>
      </c>
      <c r="E891">
        <v>2040</v>
      </c>
      <c r="F891">
        <v>1</v>
      </c>
      <c r="H891" t="s">
        <v>10</v>
      </c>
      <c r="I891" t="s">
        <v>152</v>
      </c>
      <c r="J891" t="s">
        <v>16</v>
      </c>
      <c r="K891">
        <v>1</v>
      </c>
      <c r="L891">
        <v>2018</v>
      </c>
      <c r="M891">
        <v>1</v>
      </c>
    </row>
    <row r="892" spans="1:13" hidden="1" x14ac:dyDescent="0.25">
      <c r="A892" t="s">
        <v>222</v>
      </c>
      <c r="B892" t="s">
        <v>156</v>
      </c>
      <c r="C892" t="s">
        <v>16</v>
      </c>
      <c r="D892">
        <v>1</v>
      </c>
      <c r="E892">
        <v>2045</v>
      </c>
      <c r="F892">
        <v>1</v>
      </c>
      <c r="H892" t="s">
        <v>10</v>
      </c>
      <c r="I892" t="s">
        <v>152</v>
      </c>
      <c r="J892" t="s">
        <v>16</v>
      </c>
      <c r="K892">
        <v>1</v>
      </c>
      <c r="L892">
        <v>2025</v>
      </c>
      <c r="M892">
        <v>1</v>
      </c>
    </row>
    <row r="893" spans="1:13" hidden="1" x14ac:dyDescent="0.25">
      <c r="A893" t="s">
        <v>222</v>
      </c>
      <c r="B893" t="s">
        <v>156</v>
      </c>
      <c r="C893" t="s">
        <v>16</v>
      </c>
      <c r="D893">
        <v>2</v>
      </c>
      <c r="E893">
        <v>2045</v>
      </c>
      <c r="F893">
        <v>1</v>
      </c>
      <c r="H893" t="s">
        <v>10</v>
      </c>
      <c r="I893" t="s">
        <v>152</v>
      </c>
      <c r="J893" t="s">
        <v>16</v>
      </c>
      <c r="K893">
        <v>1</v>
      </c>
      <c r="L893">
        <v>2030</v>
      </c>
      <c r="M893">
        <v>1</v>
      </c>
    </row>
    <row r="894" spans="1:13" hidden="1" x14ac:dyDescent="0.25">
      <c r="A894" t="s">
        <v>222</v>
      </c>
      <c r="B894" t="s">
        <v>156</v>
      </c>
      <c r="C894" t="s">
        <v>16</v>
      </c>
      <c r="D894">
        <v>3</v>
      </c>
      <c r="E894">
        <v>2045</v>
      </c>
      <c r="F894">
        <v>1</v>
      </c>
      <c r="H894" t="s">
        <v>10</v>
      </c>
      <c r="I894" t="s">
        <v>152</v>
      </c>
      <c r="J894" t="s">
        <v>16</v>
      </c>
      <c r="K894">
        <v>1</v>
      </c>
      <c r="L894">
        <v>2035</v>
      </c>
      <c r="M894">
        <v>1</v>
      </c>
    </row>
    <row r="895" spans="1:13" hidden="1" x14ac:dyDescent="0.25">
      <c r="A895" t="s">
        <v>222</v>
      </c>
      <c r="B895" t="s">
        <v>156</v>
      </c>
      <c r="C895" t="s">
        <v>16</v>
      </c>
      <c r="D895">
        <v>1</v>
      </c>
      <c r="E895">
        <v>2050</v>
      </c>
      <c r="F895">
        <v>1</v>
      </c>
      <c r="H895" t="s">
        <v>10</v>
      </c>
      <c r="I895" t="s">
        <v>152</v>
      </c>
      <c r="J895" t="s">
        <v>16</v>
      </c>
      <c r="K895">
        <v>1</v>
      </c>
      <c r="L895">
        <v>2040</v>
      </c>
      <c r="M895">
        <v>1</v>
      </c>
    </row>
    <row r="896" spans="1:13" hidden="1" x14ac:dyDescent="0.25">
      <c r="A896" t="s">
        <v>222</v>
      </c>
      <c r="B896" t="s">
        <v>156</v>
      </c>
      <c r="C896" t="s">
        <v>16</v>
      </c>
      <c r="D896">
        <v>2</v>
      </c>
      <c r="E896">
        <v>2050</v>
      </c>
      <c r="F896">
        <v>1</v>
      </c>
      <c r="H896" t="s">
        <v>10</v>
      </c>
      <c r="I896" t="s">
        <v>152</v>
      </c>
      <c r="J896" t="s">
        <v>16</v>
      </c>
      <c r="K896">
        <v>1</v>
      </c>
      <c r="L896">
        <v>2045</v>
      </c>
      <c r="M896">
        <v>1</v>
      </c>
    </row>
    <row r="897" spans="1:13" hidden="1" x14ac:dyDescent="0.25">
      <c r="A897" t="s">
        <v>222</v>
      </c>
      <c r="B897" t="s">
        <v>156</v>
      </c>
      <c r="C897" t="s">
        <v>16</v>
      </c>
      <c r="D897">
        <v>3</v>
      </c>
      <c r="E897">
        <v>2050</v>
      </c>
      <c r="F897">
        <v>1</v>
      </c>
      <c r="H897" t="s">
        <v>10</v>
      </c>
      <c r="I897" t="s">
        <v>152</v>
      </c>
      <c r="J897" t="s">
        <v>16</v>
      </c>
      <c r="K897">
        <v>1</v>
      </c>
      <c r="L897">
        <v>2050</v>
      </c>
      <c r="M897">
        <v>1</v>
      </c>
    </row>
    <row r="898" spans="1:13" hidden="1" x14ac:dyDescent="0.25">
      <c r="A898" t="s">
        <v>222</v>
      </c>
      <c r="B898" t="s">
        <v>157</v>
      </c>
      <c r="C898" t="s">
        <v>16</v>
      </c>
      <c r="D898">
        <v>1</v>
      </c>
      <c r="E898">
        <v>2018</v>
      </c>
      <c r="F898">
        <v>1</v>
      </c>
      <c r="H898" t="s">
        <v>10</v>
      </c>
      <c r="I898" t="s">
        <v>153</v>
      </c>
      <c r="J898" t="s">
        <v>16</v>
      </c>
      <c r="K898">
        <v>1</v>
      </c>
      <c r="L898">
        <v>2018</v>
      </c>
      <c r="M898">
        <v>1</v>
      </c>
    </row>
    <row r="899" spans="1:13" hidden="1" x14ac:dyDescent="0.25">
      <c r="A899" t="s">
        <v>222</v>
      </c>
      <c r="B899" t="s">
        <v>157</v>
      </c>
      <c r="C899" t="s">
        <v>16</v>
      </c>
      <c r="D899">
        <v>2</v>
      </c>
      <c r="E899">
        <v>2018</v>
      </c>
      <c r="F899">
        <v>1</v>
      </c>
      <c r="H899" t="s">
        <v>10</v>
      </c>
      <c r="I899" t="s">
        <v>153</v>
      </c>
      <c r="J899" t="s">
        <v>16</v>
      </c>
      <c r="K899">
        <v>1</v>
      </c>
      <c r="L899">
        <v>2025</v>
      </c>
      <c r="M899">
        <v>1</v>
      </c>
    </row>
    <row r="900" spans="1:13" hidden="1" x14ac:dyDescent="0.25">
      <c r="A900" t="s">
        <v>222</v>
      </c>
      <c r="B900" t="s">
        <v>157</v>
      </c>
      <c r="C900" t="s">
        <v>16</v>
      </c>
      <c r="D900">
        <v>3</v>
      </c>
      <c r="E900">
        <v>2018</v>
      </c>
      <c r="F900">
        <v>1</v>
      </c>
      <c r="H900" t="s">
        <v>10</v>
      </c>
      <c r="I900" t="s">
        <v>153</v>
      </c>
      <c r="J900" t="s">
        <v>16</v>
      </c>
      <c r="K900">
        <v>1</v>
      </c>
      <c r="L900">
        <v>2030</v>
      </c>
      <c r="M900">
        <v>1</v>
      </c>
    </row>
    <row r="901" spans="1:13" hidden="1" x14ac:dyDescent="0.25">
      <c r="A901" t="s">
        <v>222</v>
      </c>
      <c r="B901" t="s">
        <v>157</v>
      </c>
      <c r="C901" t="s">
        <v>16</v>
      </c>
      <c r="D901">
        <v>1</v>
      </c>
      <c r="E901">
        <v>2025</v>
      </c>
      <c r="F901">
        <v>1</v>
      </c>
      <c r="H901" t="s">
        <v>10</v>
      </c>
      <c r="I901" t="s">
        <v>153</v>
      </c>
      <c r="J901" t="s">
        <v>16</v>
      </c>
      <c r="K901">
        <v>1</v>
      </c>
      <c r="L901">
        <v>2035</v>
      </c>
      <c r="M901">
        <v>1</v>
      </c>
    </row>
    <row r="902" spans="1:13" hidden="1" x14ac:dyDescent="0.25">
      <c r="A902" t="s">
        <v>222</v>
      </c>
      <c r="B902" t="s">
        <v>157</v>
      </c>
      <c r="C902" t="s">
        <v>16</v>
      </c>
      <c r="D902">
        <v>2</v>
      </c>
      <c r="E902">
        <v>2025</v>
      </c>
      <c r="F902">
        <v>1</v>
      </c>
      <c r="H902" t="s">
        <v>10</v>
      </c>
      <c r="I902" t="s">
        <v>153</v>
      </c>
      <c r="J902" t="s">
        <v>16</v>
      </c>
      <c r="K902">
        <v>1</v>
      </c>
      <c r="L902">
        <v>2040</v>
      </c>
      <c r="M902">
        <v>1</v>
      </c>
    </row>
    <row r="903" spans="1:13" hidden="1" x14ac:dyDescent="0.25">
      <c r="A903" t="s">
        <v>222</v>
      </c>
      <c r="B903" t="s">
        <v>157</v>
      </c>
      <c r="C903" t="s">
        <v>16</v>
      </c>
      <c r="D903">
        <v>3</v>
      </c>
      <c r="E903">
        <v>2025</v>
      </c>
      <c r="F903">
        <v>1</v>
      </c>
      <c r="H903" t="s">
        <v>10</v>
      </c>
      <c r="I903" t="s">
        <v>153</v>
      </c>
      <c r="J903" t="s">
        <v>16</v>
      </c>
      <c r="K903">
        <v>1</v>
      </c>
      <c r="L903">
        <v>2045</v>
      </c>
      <c r="M903">
        <v>1</v>
      </c>
    </row>
    <row r="904" spans="1:13" hidden="1" x14ac:dyDescent="0.25">
      <c r="A904" t="s">
        <v>222</v>
      </c>
      <c r="B904" t="s">
        <v>157</v>
      </c>
      <c r="C904" t="s">
        <v>16</v>
      </c>
      <c r="D904">
        <v>1</v>
      </c>
      <c r="E904">
        <v>2030</v>
      </c>
      <c r="F904">
        <v>1</v>
      </c>
      <c r="H904" t="s">
        <v>10</v>
      </c>
      <c r="I904" t="s">
        <v>153</v>
      </c>
      <c r="J904" t="s">
        <v>16</v>
      </c>
      <c r="K904">
        <v>1</v>
      </c>
      <c r="L904">
        <v>2050</v>
      </c>
      <c r="M904">
        <v>1</v>
      </c>
    </row>
    <row r="905" spans="1:13" hidden="1" x14ac:dyDescent="0.25">
      <c r="A905" t="s">
        <v>222</v>
      </c>
      <c r="B905" t="s">
        <v>157</v>
      </c>
      <c r="C905" t="s">
        <v>16</v>
      </c>
      <c r="D905">
        <v>2</v>
      </c>
      <c r="E905">
        <v>2030</v>
      </c>
      <c r="F905">
        <v>1</v>
      </c>
      <c r="H905" t="s">
        <v>10</v>
      </c>
      <c r="I905" t="s">
        <v>154</v>
      </c>
      <c r="J905" t="s">
        <v>16</v>
      </c>
      <c r="K905">
        <v>1</v>
      </c>
      <c r="L905">
        <v>2018</v>
      </c>
      <c r="M905">
        <v>1</v>
      </c>
    </row>
    <row r="906" spans="1:13" hidden="1" x14ac:dyDescent="0.25">
      <c r="A906" t="s">
        <v>222</v>
      </c>
      <c r="B906" t="s">
        <v>157</v>
      </c>
      <c r="C906" t="s">
        <v>16</v>
      </c>
      <c r="D906">
        <v>3</v>
      </c>
      <c r="E906">
        <v>2030</v>
      </c>
      <c r="F906">
        <v>1</v>
      </c>
      <c r="H906" t="s">
        <v>10</v>
      </c>
      <c r="I906" t="s">
        <v>154</v>
      </c>
      <c r="J906" t="s">
        <v>16</v>
      </c>
      <c r="K906">
        <v>1</v>
      </c>
      <c r="L906">
        <v>2025</v>
      </c>
      <c r="M906">
        <v>1</v>
      </c>
    </row>
    <row r="907" spans="1:13" hidden="1" x14ac:dyDescent="0.25">
      <c r="A907" t="s">
        <v>222</v>
      </c>
      <c r="B907" t="s">
        <v>157</v>
      </c>
      <c r="C907" t="s">
        <v>16</v>
      </c>
      <c r="D907">
        <v>1</v>
      </c>
      <c r="E907">
        <v>2035</v>
      </c>
      <c r="F907">
        <v>1</v>
      </c>
      <c r="H907" t="s">
        <v>10</v>
      </c>
      <c r="I907" t="s">
        <v>154</v>
      </c>
      <c r="J907" t="s">
        <v>16</v>
      </c>
      <c r="K907">
        <v>1</v>
      </c>
      <c r="L907">
        <v>2030</v>
      </c>
      <c r="M907">
        <v>1</v>
      </c>
    </row>
    <row r="908" spans="1:13" hidden="1" x14ac:dyDescent="0.25">
      <c r="A908" t="s">
        <v>222</v>
      </c>
      <c r="B908" t="s">
        <v>157</v>
      </c>
      <c r="C908" t="s">
        <v>16</v>
      </c>
      <c r="D908">
        <v>2</v>
      </c>
      <c r="E908">
        <v>2035</v>
      </c>
      <c r="F908">
        <v>1</v>
      </c>
      <c r="H908" t="s">
        <v>10</v>
      </c>
      <c r="I908" t="s">
        <v>154</v>
      </c>
      <c r="J908" t="s">
        <v>16</v>
      </c>
      <c r="K908">
        <v>1</v>
      </c>
      <c r="L908">
        <v>2035</v>
      </c>
      <c r="M908">
        <v>1</v>
      </c>
    </row>
    <row r="909" spans="1:13" hidden="1" x14ac:dyDescent="0.25">
      <c r="A909" t="s">
        <v>222</v>
      </c>
      <c r="B909" t="s">
        <v>157</v>
      </c>
      <c r="C909" t="s">
        <v>16</v>
      </c>
      <c r="D909">
        <v>3</v>
      </c>
      <c r="E909">
        <v>2035</v>
      </c>
      <c r="F909">
        <v>1</v>
      </c>
      <c r="H909" t="s">
        <v>10</v>
      </c>
      <c r="I909" t="s">
        <v>154</v>
      </c>
      <c r="J909" t="s">
        <v>16</v>
      </c>
      <c r="K909">
        <v>1</v>
      </c>
      <c r="L909">
        <v>2040</v>
      </c>
      <c r="M909">
        <v>1</v>
      </c>
    </row>
    <row r="910" spans="1:13" hidden="1" x14ac:dyDescent="0.25">
      <c r="A910" t="s">
        <v>222</v>
      </c>
      <c r="B910" t="s">
        <v>157</v>
      </c>
      <c r="C910" t="s">
        <v>16</v>
      </c>
      <c r="D910">
        <v>1</v>
      </c>
      <c r="E910">
        <v>2040</v>
      </c>
      <c r="F910">
        <v>1</v>
      </c>
      <c r="H910" t="s">
        <v>10</v>
      </c>
      <c r="I910" t="s">
        <v>154</v>
      </c>
      <c r="J910" t="s">
        <v>16</v>
      </c>
      <c r="K910">
        <v>1</v>
      </c>
      <c r="L910">
        <v>2045</v>
      </c>
      <c r="M910">
        <v>1</v>
      </c>
    </row>
    <row r="911" spans="1:13" hidden="1" x14ac:dyDescent="0.25">
      <c r="A911" t="s">
        <v>222</v>
      </c>
      <c r="B911" t="s">
        <v>157</v>
      </c>
      <c r="C911" t="s">
        <v>16</v>
      </c>
      <c r="D911">
        <v>2</v>
      </c>
      <c r="E911">
        <v>2040</v>
      </c>
      <c r="F911">
        <v>1</v>
      </c>
      <c r="H911" t="s">
        <v>10</v>
      </c>
      <c r="I911" t="s">
        <v>154</v>
      </c>
      <c r="J911" t="s">
        <v>16</v>
      </c>
      <c r="K911">
        <v>1</v>
      </c>
      <c r="L911">
        <v>2050</v>
      </c>
      <c r="M911">
        <v>1</v>
      </c>
    </row>
    <row r="912" spans="1:13" hidden="1" x14ac:dyDescent="0.25">
      <c r="A912" t="s">
        <v>222</v>
      </c>
      <c r="B912" t="s">
        <v>157</v>
      </c>
      <c r="C912" t="s">
        <v>16</v>
      </c>
      <c r="D912">
        <v>3</v>
      </c>
      <c r="E912">
        <v>2040</v>
      </c>
      <c r="F912">
        <v>1</v>
      </c>
      <c r="H912" t="s">
        <v>10</v>
      </c>
      <c r="I912" t="s">
        <v>155</v>
      </c>
      <c r="J912" t="s">
        <v>16</v>
      </c>
      <c r="K912">
        <v>1</v>
      </c>
      <c r="L912">
        <v>2018</v>
      </c>
      <c r="M912">
        <v>1</v>
      </c>
    </row>
    <row r="913" spans="1:13" hidden="1" x14ac:dyDescent="0.25">
      <c r="A913" t="s">
        <v>222</v>
      </c>
      <c r="B913" t="s">
        <v>157</v>
      </c>
      <c r="C913" t="s">
        <v>16</v>
      </c>
      <c r="D913">
        <v>1</v>
      </c>
      <c r="E913">
        <v>2045</v>
      </c>
      <c r="F913">
        <v>1</v>
      </c>
      <c r="H913" t="s">
        <v>10</v>
      </c>
      <c r="I913" t="s">
        <v>155</v>
      </c>
      <c r="J913" t="s">
        <v>16</v>
      </c>
      <c r="K913">
        <v>2</v>
      </c>
      <c r="L913">
        <v>2018</v>
      </c>
      <c r="M913">
        <v>1</v>
      </c>
    </row>
    <row r="914" spans="1:13" hidden="1" x14ac:dyDescent="0.25">
      <c r="A914" t="s">
        <v>222</v>
      </c>
      <c r="B914" t="s">
        <v>157</v>
      </c>
      <c r="C914" t="s">
        <v>16</v>
      </c>
      <c r="D914">
        <v>2</v>
      </c>
      <c r="E914">
        <v>2045</v>
      </c>
      <c r="F914">
        <v>1</v>
      </c>
      <c r="H914" t="s">
        <v>10</v>
      </c>
      <c r="I914" t="s">
        <v>155</v>
      </c>
      <c r="J914" t="s">
        <v>16</v>
      </c>
      <c r="K914">
        <v>3</v>
      </c>
      <c r="L914">
        <v>2018</v>
      </c>
      <c r="M914">
        <v>1</v>
      </c>
    </row>
    <row r="915" spans="1:13" hidden="1" x14ac:dyDescent="0.25">
      <c r="A915" t="s">
        <v>222</v>
      </c>
      <c r="B915" t="s">
        <v>157</v>
      </c>
      <c r="C915" t="s">
        <v>16</v>
      </c>
      <c r="D915">
        <v>3</v>
      </c>
      <c r="E915">
        <v>2045</v>
      </c>
      <c r="F915">
        <v>1</v>
      </c>
      <c r="H915" t="s">
        <v>10</v>
      </c>
      <c r="I915" t="s">
        <v>155</v>
      </c>
      <c r="J915" t="s">
        <v>16</v>
      </c>
      <c r="K915">
        <v>1</v>
      </c>
      <c r="L915">
        <v>2025</v>
      </c>
      <c r="M915">
        <v>1</v>
      </c>
    </row>
    <row r="916" spans="1:13" hidden="1" x14ac:dyDescent="0.25">
      <c r="A916" t="s">
        <v>222</v>
      </c>
      <c r="B916" t="s">
        <v>157</v>
      </c>
      <c r="C916" t="s">
        <v>16</v>
      </c>
      <c r="D916">
        <v>1</v>
      </c>
      <c r="E916">
        <v>2050</v>
      </c>
      <c r="F916">
        <v>1</v>
      </c>
      <c r="H916" t="s">
        <v>10</v>
      </c>
      <c r="I916" t="s">
        <v>155</v>
      </c>
      <c r="J916" t="s">
        <v>16</v>
      </c>
      <c r="K916">
        <v>2</v>
      </c>
      <c r="L916">
        <v>2025</v>
      </c>
      <c r="M916">
        <v>1</v>
      </c>
    </row>
    <row r="917" spans="1:13" hidden="1" x14ac:dyDescent="0.25">
      <c r="A917" t="s">
        <v>222</v>
      </c>
      <c r="B917" t="s">
        <v>157</v>
      </c>
      <c r="C917" t="s">
        <v>16</v>
      </c>
      <c r="D917">
        <v>2</v>
      </c>
      <c r="E917">
        <v>2050</v>
      </c>
      <c r="F917">
        <v>1</v>
      </c>
      <c r="H917" t="s">
        <v>10</v>
      </c>
      <c r="I917" t="s">
        <v>155</v>
      </c>
      <c r="J917" t="s">
        <v>16</v>
      </c>
      <c r="K917">
        <v>3</v>
      </c>
      <c r="L917">
        <v>2025</v>
      </c>
      <c r="M917">
        <v>1</v>
      </c>
    </row>
    <row r="918" spans="1:13" hidden="1" x14ac:dyDescent="0.25">
      <c r="A918" t="s">
        <v>222</v>
      </c>
      <c r="B918" t="s">
        <v>157</v>
      </c>
      <c r="C918" t="s">
        <v>16</v>
      </c>
      <c r="D918">
        <v>3</v>
      </c>
      <c r="E918">
        <v>2050</v>
      </c>
      <c r="F918">
        <v>1</v>
      </c>
      <c r="H918" t="s">
        <v>10</v>
      </c>
      <c r="I918" t="s">
        <v>155</v>
      </c>
      <c r="J918" t="s">
        <v>16</v>
      </c>
      <c r="K918">
        <v>1</v>
      </c>
      <c r="L918">
        <v>2030</v>
      </c>
      <c r="M918">
        <v>1</v>
      </c>
    </row>
    <row r="919" spans="1:13" hidden="1" x14ac:dyDescent="0.25">
      <c r="A919" t="s">
        <v>222</v>
      </c>
      <c r="B919" t="s">
        <v>159</v>
      </c>
      <c r="C919" t="s">
        <v>16</v>
      </c>
      <c r="D919">
        <v>1</v>
      </c>
      <c r="E919">
        <v>2018</v>
      </c>
      <c r="F919">
        <v>1</v>
      </c>
      <c r="H919" t="s">
        <v>10</v>
      </c>
      <c r="I919" t="s">
        <v>155</v>
      </c>
      <c r="J919" t="s">
        <v>16</v>
      </c>
      <c r="K919">
        <v>2</v>
      </c>
      <c r="L919">
        <v>2030</v>
      </c>
      <c r="M919">
        <v>1</v>
      </c>
    </row>
    <row r="920" spans="1:13" hidden="1" x14ac:dyDescent="0.25">
      <c r="A920" t="s">
        <v>222</v>
      </c>
      <c r="B920" t="s">
        <v>159</v>
      </c>
      <c r="C920" t="s">
        <v>16</v>
      </c>
      <c r="D920">
        <v>1</v>
      </c>
      <c r="E920">
        <v>2025</v>
      </c>
      <c r="F920">
        <v>1</v>
      </c>
      <c r="H920" t="s">
        <v>10</v>
      </c>
      <c r="I920" t="s">
        <v>155</v>
      </c>
      <c r="J920" t="s">
        <v>16</v>
      </c>
      <c r="K920">
        <v>3</v>
      </c>
      <c r="L920">
        <v>2030</v>
      </c>
      <c r="M920">
        <v>1</v>
      </c>
    </row>
    <row r="921" spans="1:13" hidden="1" x14ac:dyDescent="0.25">
      <c r="A921" t="s">
        <v>222</v>
      </c>
      <c r="B921" t="s">
        <v>159</v>
      </c>
      <c r="C921" t="s">
        <v>16</v>
      </c>
      <c r="D921">
        <v>1</v>
      </c>
      <c r="E921">
        <v>2030</v>
      </c>
      <c r="F921">
        <v>1</v>
      </c>
      <c r="H921" t="s">
        <v>10</v>
      </c>
      <c r="I921" t="s">
        <v>155</v>
      </c>
      <c r="J921" t="s">
        <v>16</v>
      </c>
      <c r="K921">
        <v>1</v>
      </c>
      <c r="L921">
        <v>2035</v>
      </c>
      <c r="M921">
        <v>1</v>
      </c>
    </row>
    <row r="922" spans="1:13" hidden="1" x14ac:dyDescent="0.25">
      <c r="A922" t="s">
        <v>222</v>
      </c>
      <c r="B922" t="s">
        <v>159</v>
      </c>
      <c r="C922" t="s">
        <v>16</v>
      </c>
      <c r="D922">
        <v>1</v>
      </c>
      <c r="E922">
        <v>2035</v>
      </c>
      <c r="F922">
        <v>1</v>
      </c>
      <c r="H922" t="s">
        <v>10</v>
      </c>
      <c r="I922" t="s">
        <v>155</v>
      </c>
      <c r="J922" t="s">
        <v>16</v>
      </c>
      <c r="K922">
        <v>2</v>
      </c>
      <c r="L922">
        <v>2035</v>
      </c>
      <c r="M922">
        <v>1</v>
      </c>
    </row>
    <row r="923" spans="1:13" hidden="1" x14ac:dyDescent="0.25">
      <c r="A923" t="s">
        <v>222</v>
      </c>
      <c r="B923" t="s">
        <v>159</v>
      </c>
      <c r="C923" t="s">
        <v>16</v>
      </c>
      <c r="D923">
        <v>1</v>
      </c>
      <c r="E923">
        <v>2040</v>
      </c>
      <c r="F923">
        <v>1</v>
      </c>
      <c r="H923" t="s">
        <v>10</v>
      </c>
      <c r="I923" t="s">
        <v>155</v>
      </c>
      <c r="J923" t="s">
        <v>16</v>
      </c>
      <c r="K923">
        <v>3</v>
      </c>
      <c r="L923">
        <v>2035</v>
      </c>
      <c r="M923">
        <v>1</v>
      </c>
    </row>
    <row r="924" spans="1:13" hidden="1" x14ac:dyDescent="0.25">
      <c r="A924" t="s">
        <v>222</v>
      </c>
      <c r="B924" t="s">
        <v>159</v>
      </c>
      <c r="C924" t="s">
        <v>16</v>
      </c>
      <c r="D924">
        <v>1</v>
      </c>
      <c r="E924">
        <v>2045</v>
      </c>
      <c r="F924">
        <v>1</v>
      </c>
      <c r="H924" t="s">
        <v>10</v>
      </c>
      <c r="I924" t="s">
        <v>155</v>
      </c>
      <c r="J924" t="s">
        <v>16</v>
      </c>
      <c r="K924">
        <v>1</v>
      </c>
      <c r="L924">
        <v>2040</v>
      </c>
      <c r="M924">
        <v>1</v>
      </c>
    </row>
    <row r="925" spans="1:13" hidden="1" x14ac:dyDescent="0.25">
      <c r="A925" t="s">
        <v>222</v>
      </c>
      <c r="B925" t="s">
        <v>159</v>
      </c>
      <c r="C925" t="s">
        <v>16</v>
      </c>
      <c r="D925">
        <v>1</v>
      </c>
      <c r="E925">
        <v>2050</v>
      </c>
      <c r="F925">
        <v>1</v>
      </c>
      <c r="H925" t="s">
        <v>10</v>
      </c>
      <c r="I925" t="s">
        <v>155</v>
      </c>
      <c r="J925" t="s">
        <v>16</v>
      </c>
      <c r="K925">
        <v>2</v>
      </c>
      <c r="L925">
        <v>2040</v>
      </c>
      <c r="M925">
        <v>1</v>
      </c>
    </row>
    <row r="926" spans="1:13" hidden="1" x14ac:dyDescent="0.25">
      <c r="A926" t="s">
        <v>222</v>
      </c>
      <c r="B926" t="s">
        <v>160</v>
      </c>
      <c r="C926" t="s">
        <v>16</v>
      </c>
      <c r="D926">
        <v>1</v>
      </c>
      <c r="E926">
        <v>2018</v>
      </c>
      <c r="F926">
        <v>1</v>
      </c>
      <c r="H926" t="s">
        <v>10</v>
      </c>
      <c r="I926" t="s">
        <v>155</v>
      </c>
      <c r="J926" t="s">
        <v>16</v>
      </c>
      <c r="K926">
        <v>3</v>
      </c>
      <c r="L926">
        <v>2040</v>
      </c>
      <c r="M926">
        <v>1</v>
      </c>
    </row>
    <row r="927" spans="1:13" hidden="1" x14ac:dyDescent="0.25">
      <c r="A927" t="s">
        <v>222</v>
      </c>
      <c r="B927" t="s">
        <v>160</v>
      </c>
      <c r="C927" t="s">
        <v>16</v>
      </c>
      <c r="D927">
        <v>1</v>
      </c>
      <c r="E927">
        <v>2025</v>
      </c>
      <c r="F927">
        <v>1</v>
      </c>
      <c r="H927" t="s">
        <v>10</v>
      </c>
      <c r="I927" t="s">
        <v>155</v>
      </c>
      <c r="J927" t="s">
        <v>16</v>
      </c>
      <c r="K927">
        <v>1</v>
      </c>
      <c r="L927">
        <v>2045</v>
      </c>
      <c r="M927">
        <v>1</v>
      </c>
    </row>
    <row r="928" spans="1:13" hidden="1" x14ac:dyDescent="0.25">
      <c r="A928" t="s">
        <v>222</v>
      </c>
      <c r="B928" t="s">
        <v>160</v>
      </c>
      <c r="C928" t="s">
        <v>16</v>
      </c>
      <c r="D928">
        <v>1</v>
      </c>
      <c r="E928">
        <v>2030</v>
      </c>
      <c r="F928">
        <v>1</v>
      </c>
      <c r="H928" t="s">
        <v>10</v>
      </c>
      <c r="I928" t="s">
        <v>155</v>
      </c>
      <c r="J928" t="s">
        <v>16</v>
      </c>
      <c r="K928">
        <v>2</v>
      </c>
      <c r="L928">
        <v>2045</v>
      </c>
      <c r="M928">
        <v>1</v>
      </c>
    </row>
    <row r="929" spans="1:13" hidden="1" x14ac:dyDescent="0.25">
      <c r="A929" t="s">
        <v>222</v>
      </c>
      <c r="B929" t="s">
        <v>160</v>
      </c>
      <c r="C929" t="s">
        <v>16</v>
      </c>
      <c r="D929">
        <v>1</v>
      </c>
      <c r="E929">
        <v>2035</v>
      </c>
      <c r="F929">
        <v>1</v>
      </c>
      <c r="H929" t="s">
        <v>10</v>
      </c>
      <c r="I929" t="s">
        <v>155</v>
      </c>
      <c r="J929" t="s">
        <v>16</v>
      </c>
      <c r="K929">
        <v>3</v>
      </c>
      <c r="L929">
        <v>2045</v>
      </c>
      <c r="M929">
        <v>1</v>
      </c>
    </row>
    <row r="930" spans="1:13" hidden="1" x14ac:dyDescent="0.25">
      <c r="A930" t="s">
        <v>222</v>
      </c>
      <c r="B930" t="s">
        <v>160</v>
      </c>
      <c r="C930" t="s">
        <v>16</v>
      </c>
      <c r="D930">
        <v>1</v>
      </c>
      <c r="E930">
        <v>2040</v>
      </c>
      <c r="F930">
        <v>1</v>
      </c>
      <c r="H930" t="s">
        <v>10</v>
      </c>
      <c r="I930" t="s">
        <v>155</v>
      </c>
      <c r="J930" t="s">
        <v>16</v>
      </c>
      <c r="K930">
        <v>1</v>
      </c>
      <c r="L930">
        <v>2050</v>
      </c>
      <c r="M930">
        <v>1</v>
      </c>
    </row>
    <row r="931" spans="1:13" hidden="1" x14ac:dyDescent="0.25">
      <c r="A931" t="s">
        <v>222</v>
      </c>
      <c r="B931" t="s">
        <v>160</v>
      </c>
      <c r="C931" t="s">
        <v>16</v>
      </c>
      <c r="D931">
        <v>1</v>
      </c>
      <c r="E931">
        <v>2045</v>
      </c>
      <c r="F931">
        <v>1</v>
      </c>
      <c r="H931" t="s">
        <v>10</v>
      </c>
      <c r="I931" t="s">
        <v>155</v>
      </c>
      <c r="J931" t="s">
        <v>16</v>
      </c>
      <c r="K931">
        <v>2</v>
      </c>
      <c r="L931">
        <v>2050</v>
      </c>
      <c r="M931">
        <v>1</v>
      </c>
    </row>
    <row r="932" spans="1:13" hidden="1" x14ac:dyDescent="0.25">
      <c r="A932" t="s">
        <v>222</v>
      </c>
      <c r="B932" t="s">
        <v>160</v>
      </c>
      <c r="C932" t="s">
        <v>16</v>
      </c>
      <c r="D932">
        <v>1</v>
      </c>
      <c r="E932">
        <v>2050</v>
      </c>
      <c r="F932">
        <v>1</v>
      </c>
      <c r="H932" t="s">
        <v>10</v>
      </c>
      <c r="I932" t="s">
        <v>155</v>
      </c>
      <c r="J932" t="s">
        <v>16</v>
      </c>
      <c r="K932">
        <v>3</v>
      </c>
      <c r="L932">
        <v>2050</v>
      </c>
      <c r="M932">
        <v>1</v>
      </c>
    </row>
    <row r="933" spans="1:13" hidden="1" x14ac:dyDescent="0.25">
      <c r="A933" t="s">
        <v>222</v>
      </c>
      <c r="B933" t="s">
        <v>161</v>
      </c>
      <c r="C933" t="s">
        <v>16</v>
      </c>
      <c r="D933">
        <v>1</v>
      </c>
      <c r="E933">
        <v>2018</v>
      </c>
      <c r="F933">
        <v>1</v>
      </c>
      <c r="H933" t="s">
        <v>10</v>
      </c>
      <c r="I933" t="s">
        <v>158</v>
      </c>
      <c r="J933" t="s">
        <v>16</v>
      </c>
      <c r="K933">
        <v>1</v>
      </c>
      <c r="L933">
        <v>2018</v>
      </c>
      <c r="M933">
        <v>1</v>
      </c>
    </row>
    <row r="934" spans="1:13" hidden="1" x14ac:dyDescent="0.25">
      <c r="A934" t="s">
        <v>222</v>
      </c>
      <c r="B934" t="s">
        <v>161</v>
      </c>
      <c r="C934" t="s">
        <v>16</v>
      </c>
      <c r="D934">
        <v>1</v>
      </c>
      <c r="E934">
        <v>2025</v>
      </c>
      <c r="F934">
        <v>1</v>
      </c>
      <c r="H934" t="s">
        <v>10</v>
      </c>
      <c r="I934" t="s">
        <v>158</v>
      </c>
      <c r="J934" t="s">
        <v>16</v>
      </c>
      <c r="K934">
        <v>1</v>
      </c>
      <c r="L934">
        <v>2025</v>
      </c>
      <c r="M934">
        <v>1</v>
      </c>
    </row>
    <row r="935" spans="1:13" hidden="1" x14ac:dyDescent="0.25">
      <c r="A935" t="s">
        <v>222</v>
      </c>
      <c r="B935" t="s">
        <v>161</v>
      </c>
      <c r="C935" t="s">
        <v>16</v>
      </c>
      <c r="D935">
        <v>1</v>
      </c>
      <c r="E935">
        <v>2030</v>
      </c>
      <c r="F935">
        <v>1</v>
      </c>
      <c r="H935" t="s">
        <v>10</v>
      </c>
      <c r="I935" t="s">
        <v>158</v>
      </c>
      <c r="J935" t="s">
        <v>16</v>
      </c>
      <c r="K935">
        <v>1</v>
      </c>
      <c r="L935">
        <v>2030</v>
      </c>
      <c r="M935">
        <v>1</v>
      </c>
    </row>
    <row r="936" spans="1:13" hidden="1" x14ac:dyDescent="0.25">
      <c r="A936" t="s">
        <v>222</v>
      </c>
      <c r="B936" t="s">
        <v>161</v>
      </c>
      <c r="C936" t="s">
        <v>16</v>
      </c>
      <c r="D936">
        <v>1</v>
      </c>
      <c r="E936">
        <v>2035</v>
      </c>
      <c r="F936">
        <v>1</v>
      </c>
      <c r="H936" t="s">
        <v>10</v>
      </c>
      <c r="I936" t="s">
        <v>158</v>
      </c>
      <c r="J936" t="s">
        <v>16</v>
      </c>
      <c r="K936">
        <v>1</v>
      </c>
      <c r="L936">
        <v>2035</v>
      </c>
      <c r="M936">
        <v>1</v>
      </c>
    </row>
    <row r="937" spans="1:13" hidden="1" x14ac:dyDescent="0.25">
      <c r="A937" t="s">
        <v>222</v>
      </c>
      <c r="B937" t="s">
        <v>161</v>
      </c>
      <c r="C937" t="s">
        <v>16</v>
      </c>
      <c r="D937">
        <v>1</v>
      </c>
      <c r="E937">
        <v>2040</v>
      </c>
      <c r="F937">
        <v>1</v>
      </c>
      <c r="H937" t="s">
        <v>10</v>
      </c>
      <c r="I937" t="s">
        <v>158</v>
      </c>
      <c r="J937" t="s">
        <v>16</v>
      </c>
      <c r="K937">
        <v>1</v>
      </c>
      <c r="L937">
        <v>2040</v>
      </c>
      <c r="M937">
        <v>1</v>
      </c>
    </row>
    <row r="938" spans="1:13" hidden="1" x14ac:dyDescent="0.25">
      <c r="A938" t="s">
        <v>222</v>
      </c>
      <c r="B938" t="s">
        <v>161</v>
      </c>
      <c r="C938" t="s">
        <v>16</v>
      </c>
      <c r="D938">
        <v>1</v>
      </c>
      <c r="E938">
        <v>2045</v>
      </c>
      <c r="F938">
        <v>1</v>
      </c>
      <c r="H938" t="s">
        <v>10</v>
      </c>
      <c r="I938" t="s">
        <v>158</v>
      </c>
      <c r="J938" t="s">
        <v>16</v>
      </c>
      <c r="K938">
        <v>1</v>
      </c>
      <c r="L938">
        <v>2045</v>
      </c>
      <c r="M938">
        <v>1</v>
      </c>
    </row>
    <row r="939" spans="1:13" hidden="1" x14ac:dyDescent="0.25">
      <c r="A939" t="s">
        <v>222</v>
      </c>
      <c r="B939" t="s">
        <v>161</v>
      </c>
      <c r="C939" t="s">
        <v>16</v>
      </c>
      <c r="D939">
        <v>1</v>
      </c>
      <c r="E939">
        <v>2050</v>
      </c>
      <c r="F939">
        <v>1</v>
      </c>
      <c r="H939" t="s">
        <v>10</v>
      </c>
      <c r="I939" t="s">
        <v>158</v>
      </c>
      <c r="J939" t="s">
        <v>16</v>
      </c>
      <c r="K939">
        <v>1</v>
      </c>
      <c r="L939">
        <v>2050</v>
      </c>
      <c r="M939">
        <v>1</v>
      </c>
    </row>
    <row r="940" spans="1:13" hidden="1" x14ac:dyDescent="0.25">
      <c r="A940" t="s">
        <v>222</v>
      </c>
      <c r="B940" t="s">
        <v>162</v>
      </c>
      <c r="C940" t="s">
        <v>58</v>
      </c>
      <c r="D940">
        <v>1</v>
      </c>
      <c r="E940">
        <v>2018</v>
      </c>
      <c r="F940">
        <v>1</v>
      </c>
      <c r="H940" t="s">
        <v>10</v>
      </c>
      <c r="I940" t="s">
        <v>156</v>
      </c>
      <c r="J940" t="s">
        <v>16</v>
      </c>
      <c r="K940">
        <v>1</v>
      </c>
      <c r="L940">
        <v>2018</v>
      </c>
      <c r="M940">
        <v>1</v>
      </c>
    </row>
    <row r="941" spans="1:13" hidden="1" x14ac:dyDescent="0.25">
      <c r="A941" t="s">
        <v>222</v>
      </c>
      <c r="B941" t="s">
        <v>162</v>
      </c>
      <c r="C941" t="s">
        <v>58</v>
      </c>
      <c r="D941">
        <v>1</v>
      </c>
      <c r="E941">
        <v>2025</v>
      </c>
      <c r="F941">
        <v>1</v>
      </c>
      <c r="H941" t="s">
        <v>10</v>
      </c>
      <c r="I941" t="s">
        <v>156</v>
      </c>
      <c r="J941" t="s">
        <v>16</v>
      </c>
      <c r="K941">
        <v>2</v>
      </c>
      <c r="L941">
        <v>2018</v>
      </c>
      <c r="M941">
        <v>1</v>
      </c>
    </row>
    <row r="942" spans="1:13" hidden="1" x14ac:dyDescent="0.25">
      <c r="A942" t="s">
        <v>222</v>
      </c>
      <c r="B942" t="s">
        <v>162</v>
      </c>
      <c r="C942" t="s">
        <v>58</v>
      </c>
      <c r="D942">
        <v>1</v>
      </c>
      <c r="E942">
        <v>2030</v>
      </c>
      <c r="F942">
        <v>1</v>
      </c>
      <c r="H942" t="s">
        <v>10</v>
      </c>
      <c r="I942" t="s">
        <v>156</v>
      </c>
      <c r="J942" t="s">
        <v>16</v>
      </c>
      <c r="K942">
        <v>3</v>
      </c>
      <c r="L942">
        <v>2018</v>
      </c>
      <c r="M942">
        <v>1</v>
      </c>
    </row>
    <row r="943" spans="1:13" hidden="1" x14ac:dyDescent="0.25">
      <c r="A943" t="s">
        <v>222</v>
      </c>
      <c r="B943" t="s">
        <v>162</v>
      </c>
      <c r="C943" t="s">
        <v>58</v>
      </c>
      <c r="D943">
        <v>1</v>
      </c>
      <c r="E943">
        <v>2035</v>
      </c>
      <c r="F943">
        <v>1</v>
      </c>
      <c r="H943" t="s">
        <v>10</v>
      </c>
      <c r="I943" t="s">
        <v>156</v>
      </c>
      <c r="J943" t="s">
        <v>16</v>
      </c>
      <c r="K943">
        <v>1</v>
      </c>
      <c r="L943">
        <v>2025</v>
      </c>
      <c r="M943">
        <v>1</v>
      </c>
    </row>
    <row r="944" spans="1:13" hidden="1" x14ac:dyDescent="0.25">
      <c r="A944" t="s">
        <v>222</v>
      </c>
      <c r="B944" t="s">
        <v>162</v>
      </c>
      <c r="C944" t="s">
        <v>58</v>
      </c>
      <c r="D944">
        <v>1</v>
      </c>
      <c r="E944">
        <v>2040</v>
      </c>
      <c r="F944">
        <v>1</v>
      </c>
      <c r="H944" t="s">
        <v>10</v>
      </c>
      <c r="I944" t="s">
        <v>156</v>
      </c>
      <c r="J944" t="s">
        <v>16</v>
      </c>
      <c r="K944">
        <v>2</v>
      </c>
      <c r="L944">
        <v>2025</v>
      </c>
      <c r="M944">
        <v>1</v>
      </c>
    </row>
    <row r="945" spans="1:13" hidden="1" x14ac:dyDescent="0.25">
      <c r="A945" t="s">
        <v>222</v>
      </c>
      <c r="B945" t="s">
        <v>162</v>
      </c>
      <c r="C945" t="s">
        <v>58</v>
      </c>
      <c r="D945">
        <v>1</v>
      </c>
      <c r="E945">
        <v>2045</v>
      </c>
      <c r="F945">
        <v>1</v>
      </c>
      <c r="H945" t="s">
        <v>10</v>
      </c>
      <c r="I945" t="s">
        <v>156</v>
      </c>
      <c r="J945" t="s">
        <v>16</v>
      </c>
      <c r="K945">
        <v>3</v>
      </c>
      <c r="L945">
        <v>2025</v>
      </c>
      <c r="M945">
        <v>1</v>
      </c>
    </row>
    <row r="946" spans="1:13" hidden="1" x14ac:dyDescent="0.25">
      <c r="A946" t="s">
        <v>222</v>
      </c>
      <c r="B946" t="s">
        <v>162</v>
      </c>
      <c r="C946" t="s">
        <v>58</v>
      </c>
      <c r="D946">
        <v>1</v>
      </c>
      <c r="E946">
        <v>2050</v>
      </c>
      <c r="F946">
        <v>1</v>
      </c>
      <c r="H946" t="s">
        <v>10</v>
      </c>
      <c r="I946" t="s">
        <v>156</v>
      </c>
      <c r="J946" t="s">
        <v>16</v>
      </c>
      <c r="K946">
        <v>1</v>
      </c>
      <c r="L946">
        <v>2030</v>
      </c>
      <c r="M946">
        <v>1</v>
      </c>
    </row>
    <row r="947" spans="1:13" hidden="1" x14ac:dyDescent="0.25">
      <c r="A947" t="s">
        <v>222</v>
      </c>
      <c r="B947" t="s">
        <v>163</v>
      </c>
      <c r="C947" t="s">
        <v>58</v>
      </c>
      <c r="D947">
        <v>1</v>
      </c>
      <c r="E947">
        <v>2018</v>
      </c>
      <c r="F947">
        <v>1</v>
      </c>
      <c r="H947" t="s">
        <v>10</v>
      </c>
      <c r="I947" t="s">
        <v>156</v>
      </c>
      <c r="J947" t="s">
        <v>16</v>
      </c>
      <c r="K947">
        <v>2</v>
      </c>
      <c r="L947">
        <v>2030</v>
      </c>
      <c r="M947">
        <v>1</v>
      </c>
    </row>
    <row r="948" spans="1:13" hidden="1" x14ac:dyDescent="0.25">
      <c r="A948" t="s">
        <v>222</v>
      </c>
      <c r="B948" t="s">
        <v>163</v>
      </c>
      <c r="C948" t="s">
        <v>58</v>
      </c>
      <c r="D948">
        <v>2</v>
      </c>
      <c r="E948">
        <v>2018</v>
      </c>
      <c r="F948">
        <v>1</v>
      </c>
      <c r="H948" t="s">
        <v>10</v>
      </c>
      <c r="I948" t="s">
        <v>156</v>
      </c>
      <c r="J948" t="s">
        <v>16</v>
      </c>
      <c r="K948">
        <v>3</v>
      </c>
      <c r="L948">
        <v>2030</v>
      </c>
      <c r="M948">
        <v>1</v>
      </c>
    </row>
    <row r="949" spans="1:13" hidden="1" x14ac:dyDescent="0.25">
      <c r="A949" t="s">
        <v>222</v>
      </c>
      <c r="B949" t="s">
        <v>163</v>
      </c>
      <c r="C949" t="s">
        <v>58</v>
      </c>
      <c r="D949">
        <v>1</v>
      </c>
      <c r="E949">
        <v>2025</v>
      </c>
      <c r="F949">
        <v>1</v>
      </c>
      <c r="H949" t="s">
        <v>10</v>
      </c>
      <c r="I949" t="s">
        <v>156</v>
      </c>
      <c r="J949" t="s">
        <v>16</v>
      </c>
      <c r="K949">
        <v>1</v>
      </c>
      <c r="L949">
        <v>2035</v>
      </c>
      <c r="M949">
        <v>1</v>
      </c>
    </row>
    <row r="950" spans="1:13" hidden="1" x14ac:dyDescent="0.25">
      <c r="A950" t="s">
        <v>222</v>
      </c>
      <c r="B950" t="s">
        <v>163</v>
      </c>
      <c r="C950" t="s">
        <v>58</v>
      </c>
      <c r="D950">
        <v>2</v>
      </c>
      <c r="E950">
        <v>2025</v>
      </c>
      <c r="F950">
        <v>1</v>
      </c>
      <c r="H950" t="s">
        <v>10</v>
      </c>
      <c r="I950" t="s">
        <v>156</v>
      </c>
      <c r="J950" t="s">
        <v>16</v>
      </c>
      <c r="K950">
        <v>2</v>
      </c>
      <c r="L950">
        <v>2035</v>
      </c>
      <c r="M950">
        <v>1</v>
      </c>
    </row>
    <row r="951" spans="1:13" hidden="1" x14ac:dyDescent="0.25">
      <c r="A951" t="s">
        <v>222</v>
      </c>
      <c r="B951" t="s">
        <v>163</v>
      </c>
      <c r="C951" t="s">
        <v>58</v>
      </c>
      <c r="D951">
        <v>1</v>
      </c>
      <c r="E951">
        <v>2030</v>
      </c>
      <c r="F951">
        <v>1</v>
      </c>
      <c r="H951" t="s">
        <v>10</v>
      </c>
      <c r="I951" t="s">
        <v>156</v>
      </c>
      <c r="J951" t="s">
        <v>16</v>
      </c>
      <c r="K951">
        <v>3</v>
      </c>
      <c r="L951">
        <v>2035</v>
      </c>
      <c r="M951">
        <v>1</v>
      </c>
    </row>
    <row r="952" spans="1:13" hidden="1" x14ac:dyDescent="0.25">
      <c r="A952" t="s">
        <v>222</v>
      </c>
      <c r="B952" t="s">
        <v>163</v>
      </c>
      <c r="C952" t="s">
        <v>58</v>
      </c>
      <c r="D952">
        <v>2</v>
      </c>
      <c r="E952">
        <v>2030</v>
      </c>
      <c r="F952">
        <v>1</v>
      </c>
      <c r="H952" t="s">
        <v>10</v>
      </c>
      <c r="I952" t="s">
        <v>156</v>
      </c>
      <c r="J952" t="s">
        <v>16</v>
      </c>
      <c r="K952">
        <v>1</v>
      </c>
      <c r="L952">
        <v>2040</v>
      </c>
      <c r="M952">
        <v>1</v>
      </c>
    </row>
    <row r="953" spans="1:13" hidden="1" x14ac:dyDescent="0.25">
      <c r="A953" t="s">
        <v>222</v>
      </c>
      <c r="B953" t="s">
        <v>163</v>
      </c>
      <c r="C953" t="s">
        <v>58</v>
      </c>
      <c r="D953">
        <v>1</v>
      </c>
      <c r="E953">
        <v>2035</v>
      </c>
      <c r="F953">
        <v>1</v>
      </c>
      <c r="H953" t="s">
        <v>10</v>
      </c>
      <c r="I953" t="s">
        <v>156</v>
      </c>
      <c r="J953" t="s">
        <v>16</v>
      </c>
      <c r="K953">
        <v>2</v>
      </c>
      <c r="L953">
        <v>2040</v>
      </c>
      <c r="M953">
        <v>1</v>
      </c>
    </row>
    <row r="954" spans="1:13" hidden="1" x14ac:dyDescent="0.25">
      <c r="A954" t="s">
        <v>222</v>
      </c>
      <c r="B954" t="s">
        <v>163</v>
      </c>
      <c r="C954" t="s">
        <v>58</v>
      </c>
      <c r="D954">
        <v>2</v>
      </c>
      <c r="E954">
        <v>2035</v>
      </c>
      <c r="F954">
        <v>1</v>
      </c>
      <c r="H954" t="s">
        <v>10</v>
      </c>
      <c r="I954" t="s">
        <v>156</v>
      </c>
      <c r="J954" t="s">
        <v>16</v>
      </c>
      <c r="K954">
        <v>3</v>
      </c>
      <c r="L954">
        <v>2040</v>
      </c>
      <c r="M954">
        <v>1</v>
      </c>
    </row>
    <row r="955" spans="1:13" hidden="1" x14ac:dyDescent="0.25">
      <c r="A955" t="s">
        <v>222</v>
      </c>
      <c r="B955" t="s">
        <v>163</v>
      </c>
      <c r="C955" t="s">
        <v>58</v>
      </c>
      <c r="D955">
        <v>1</v>
      </c>
      <c r="E955">
        <v>2040</v>
      </c>
      <c r="F955">
        <v>1</v>
      </c>
      <c r="H955" t="s">
        <v>10</v>
      </c>
      <c r="I955" t="s">
        <v>156</v>
      </c>
      <c r="J955" t="s">
        <v>16</v>
      </c>
      <c r="K955">
        <v>1</v>
      </c>
      <c r="L955">
        <v>2045</v>
      </c>
      <c r="M955">
        <v>1</v>
      </c>
    </row>
    <row r="956" spans="1:13" hidden="1" x14ac:dyDescent="0.25">
      <c r="A956" t="s">
        <v>222</v>
      </c>
      <c r="B956" t="s">
        <v>163</v>
      </c>
      <c r="C956" t="s">
        <v>58</v>
      </c>
      <c r="D956">
        <v>2</v>
      </c>
      <c r="E956">
        <v>2040</v>
      </c>
      <c r="F956">
        <v>1</v>
      </c>
      <c r="H956" t="s">
        <v>10</v>
      </c>
      <c r="I956" t="s">
        <v>156</v>
      </c>
      <c r="J956" t="s">
        <v>16</v>
      </c>
      <c r="K956">
        <v>2</v>
      </c>
      <c r="L956">
        <v>2045</v>
      </c>
      <c r="M956">
        <v>1</v>
      </c>
    </row>
    <row r="957" spans="1:13" hidden="1" x14ac:dyDescent="0.25">
      <c r="A957" t="s">
        <v>222</v>
      </c>
      <c r="B957" t="s">
        <v>163</v>
      </c>
      <c r="C957" t="s">
        <v>58</v>
      </c>
      <c r="D957">
        <v>1</v>
      </c>
      <c r="E957">
        <v>2045</v>
      </c>
      <c r="F957">
        <v>1</v>
      </c>
      <c r="H957" t="s">
        <v>10</v>
      </c>
      <c r="I957" t="s">
        <v>156</v>
      </c>
      <c r="J957" t="s">
        <v>16</v>
      </c>
      <c r="K957">
        <v>3</v>
      </c>
      <c r="L957">
        <v>2045</v>
      </c>
      <c r="M957">
        <v>1</v>
      </c>
    </row>
    <row r="958" spans="1:13" hidden="1" x14ac:dyDescent="0.25">
      <c r="A958" t="s">
        <v>222</v>
      </c>
      <c r="B958" t="s">
        <v>163</v>
      </c>
      <c r="C958" t="s">
        <v>58</v>
      </c>
      <c r="D958">
        <v>2</v>
      </c>
      <c r="E958">
        <v>2045</v>
      </c>
      <c r="F958">
        <v>1</v>
      </c>
      <c r="H958" t="s">
        <v>10</v>
      </c>
      <c r="I958" t="s">
        <v>156</v>
      </c>
      <c r="J958" t="s">
        <v>16</v>
      </c>
      <c r="K958">
        <v>1</v>
      </c>
      <c r="L958">
        <v>2050</v>
      </c>
      <c r="M958">
        <v>1</v>
      </c>
    </row>
    <row r="959" spans="1:13" hidden="1" x14ac:dyDescent="0.25">
      <c r="A959" t="s">
        <v>222</v>
      </c>
      <c r="B959" t="s">
        <v>163</v>
      </c>
      <c r="C959" t="s">
        <v>58</v>
      </c>
      <c r="D959">
        <v>1</v>
      </c>
      <c r="E959">
        <v>2050</v>
      </c>
      <c r="F959">
        <v>1</v>
      </c>
      <c r="H959" t="s">
        <v>10</v>
      </c>
      <c r="I959" t="s">
        <v>156</v>
      </c>
      <c r="J959" t="s">
        <v>16</v>
      </c>
      <c r="K959">
        <v>2</v>
      </c>
      <c r="L959">
        <v>2050</v>
      </c>
      <c r="M959">
        <v>1</v>
      </c>
    </row>
    <row r="960" spans="1:13" hidden="1" x14ac:dyDescent="0.25">
      <c r="A960" t="s">
        <v>222</v>
      </c>
      <c r="B960" t="s">
        <v>163</v>
      </c>
      <c r="C960" t="s">
        <v>58</v>
      </c>
      <c r="D960">
        <v>2</v>
      </c>
      <c r="E960">
        <v>2050</v>
      </c>
      <c r="F960">
        <v>1</v>
      </c>
      <c r="H960" t="s">
        <v>10</v>
      </c>
      <c r="I960" t="s">
        <v>156</v>
      </c>
      <c r="J960" t="s">
        <v>16</v>
      </c>
      <c r="K960">
        <v>3</v>
      </c>
      <c r="L960">
        <v>2050</v>
      </c>
      <c r="M960">
        <v>1</v>
      </c>
    </row>
    <row r="961" spans="1:13" hidden="1" x14ac:dyDescent="0.25">
      <c r="A961" t="s">
        <v>222</v>
      </c>
      <c r="B961" t="s">
        <v>164</v>
      </c>
      <c r="C961" t="s">
        <v>58</v>
      </c>
      <c r="D961">
        <v>1</v>
      </c>
      <c r="E961">
        <v>2018</v>
      </c>
      <c r="F961">
        <v>1</v>
      </c>
      <c r="H961" t="s">
        <v>10</v>
      </c>
      <c r="I961" t="s">
        <v>157</v>
      </c>
      <c r="J961" t="s">
        <v>16</v>
      </c>
      <c r="K961">
        <v>1</v>
      </c>
      <c r="L961">
        <v>2018</v>
      </c>
      <c r="M961">
        <v>1</v>
      </c>
    </row>
    <row r="962" spans="1:13" hidden="1" x14ac:dyDescent="0.25">
      <c r="A962" t="s">
        <v>222</v>
      </c>
      <c r="B962" t="s">
        <v>164</v>
      </c>
      <c r="C962" t="s">
        <v>58</v>
      </c>
      <c r="D962">
        <v>1</v>
      </c>
      <c r="E962">
        <v>2025</v>
      </c>
      <c r="F962">
        <v>1</v>
      </c>
      <c r="H962" t="s">
        <v>10</v>
      </c>
      <c r="I962" t="s">
        <v>157</v>
      </c>
      <c r="J962" t="s">
        <v>16</v>
      </c>
      <c r="K962">
        <v>2</v>
      </c>
      <c r="L962">
        <v>2018</v>
      </c>
      <c r="M962">
        <v>1</v>
      </c>
    </row>
    <row r="963" spans="1:13" hidden="1" x14ac:dyDescent="0.25">
      <c r="A963" t="s">
        <v>222</v>
      </c>
      <c r="B963" t="s">
        <v>164</v>
      </c>
      <c r="C963" t="s">
        <v>58</v>
      </c>
      <c r="D963">
        <v>1</v>
      </c>
      <c r="E963">
        <v>2030</v>
      </c>
      <c r="F963">
        <v>1</v>
      </c>
      <c r="H963" t="s">
        <v>10</v>
      </c>
      <c r="I963" t="s">
        <v>157</v>
      </c>
      <c r="J963" t="s">
        <v>16</v>
      </c>
      <c r="K963">
        <v>3</v>
      </c>
      <c r="L963">
        <v>2018</v>
      </c>
      <c r="M963">
        <v>1</v>
      </c>
    </row>
    <row r="964" spans="1:13" hidden="1" x14ac:dyDescent="0.25">
      <c r="A964" t="s">
        <v>222</v>
      </c>
      <c r="B964" t="s">
        <v>164</v>
      </c>
      <c r="C964" t="s">
        <v>58</v>
      </c>
      <c r="D964">
        <v>1</v>
      </c>
      <c r="E964">
        <v>2035</v>
      </c>
      <c r="F964">
        <v>1</v>
      </c>
      <c r="H964" t="s">
        <v>10</v>
      </c>
      <c r="I964" t="s">
        <v>157</v>
      </c>
      <c r="J964" t="s">
        <v>16</v>
      </c>
      <c r="K964">
        <v>1</v>
      </c>
      <c r="L964">
        <v>2025</v>
      </c>
      <c r="M964">
        <v>1</v>
      </c>
    </row>
    <row r="965" spans="1:13" hidden="1" x14ac:dyDescent="0.25">
      <c r="A965" t="s">
        <v>222</v>
      </c>
      <c r="B965" t="s">
        <v>164</v>
      </c>
      <c r="C965" t="s">
        <v>58</v>
      </c>
      <c r="D965">
        <v>1</v>
      </c>
      <c r="E965">
        <v>2040</v>
      </c>
      <c r="F965">
        <v>1</v>
      </c>
      <c r="H965" t="s">
        <v>10</v>
      </c>
      <c r="I965" t="s">
        <v>157</v>
      </c>
      <c r="J965" t="s">
        <v>16</v>
      </c>
      <c r="K965">
        <v>2</v>
      </c>
      <c r="L965">
        <v>2025</v>
      </c>
      <c r="M965">
        <v>1</v>
      </c>
    </row>
    <row r="966" spans="1:13" hidden="1" x14ac:dyDescent="0.25">
      <c r="A966" t="s">
        <v>222</v>
      </c>
      <c r="B966" t="s">
        <v>164</v>
      </c>
      <c r="C966" t="s">
        <v>58</v>
      </c>
      <c r="D966">
        <v>1</v>
      </c>
      <c r="E966">
        <v>2045</v>
      </c>
      <c r="F966">
        <v>1</v>
      </c>
      <c r="H966" t="s">
        <v>10</v>
      </c>
      <c r="I966" t="s">
        <v>157</v>
      </c>
      <c r="J966" t="s">
        <v>16</v>
      </c>
      <c r="K966">
        <v>3</v>
      </c>
      <c r="L966">
        <v>2025</v>
      </c>
      <c r="M966">
        <v>1</v>
      </c>
    </row>
    <row r="967" spans="1:13" hidden="1" x14ac:dyDescent="0.25">
      <c r="A967" t="s">
        <v>222</v>
      </c>
      <c r="B967" t="s">
        <v>164</v>
      </c>
      <c r="C967" t="s">
        <v>58</v>
      </c>
      <c r="D967">
        <v>1</v>
      </c>
      <c r="E967">
        <v>2050</v>
      </c>
      <c r="F967">
        <v>1</v>
      </c>
      <c r="H967" t="s">
        <v>10</v>
      </c>
      <c r="I967" t="s">
        <v>157</v>
      </c>
      <c r="J967" t="s">
        <v>16</v>
      </c>
      <c r="K967">
        <v>1</v>
      </c>
      <c r="L967">
        <v>2030</v>
      </c>
      <c r="M967">
        <v>1</v>
      </c>
    </row>
    <row r="968" spans="1:13" hidden="1" x14ac:dyDescent="0.25">
      <c r="A968" t="s">
        <v>222</v>
      </c>
      <c r="B968" t="s">
        <v>165</v>
      </c>
      <c r="C968" t="s">
        <v>58</v>
      </c>
      <c r="D968">
        <v>1</v>
      </c>
      <c r="E968">
        <v>2018</v>
      </c>
      <c r="F968">
        <v>1</v>
      </c>
      <c r="H968" t="s">
        <v>10</v>
      </c>
      <c r="I968" t="s">
        <v>157</v>
      </c>
      <c r="J968" t="s">
        <v>16</v>
      </c>
      <c r="K968">
        <v>2</v>
      </c>
      <c r="L968">
        <v>2030</v>
      </c>
      <c r="M968">
        <v>1</v>
      </c>
    </row>
    <row r="969" spans="1:13" hidden="1" x14ac:dyDescent="0.25">
      <c r="A969" t="s">
        <v>222</v>
      </c>
      <c r="B969" t="s">
        <v>165</v>
      </c>
      <c r="C969" t="s">
        <v>58</v>
      </c>
      <c r="D969">
        <v>2</v>
      </c>
      <c r="E969">
        <v>2018</v>
      </c>
      <c r="F969">
        <v>1</v>
      </c>
      <c r="H969" t="s">
        <v>10</v>
      </c>
      <c r="I969" t="s">
        <v>157</v>
      </c>
      <c r="J969" t="s">
        <v>16</v>
      </c>
      <c r="K969">
        <v>3</v>
      </c>
      <c r="L969">
        <v>2030</v>
      </c>
      <c r="M969">
        <v>1</v>
      </c>
    </row>
    <row r="970" spans="1:13" hidden="1" x14ac:dyDescent="0.25">
      <c r="A970" t="s">
        <v>222</v>
      </c>
      <c r="B970" t="s">
        <v>165</v>
      </c>
      <c r="C970" t="s">
        <v>58</v>
      </c>
      <c r="D970">
        <v>3</v>
      </c>
      <c r="E970">
        <v>2018</v>
      </c>
      <c r="F970">
        <v>1</v>
      </c>
      <c r="H970" t="s">
        <v>10</v>
      </c>
      <c r="I970" t="s">
        <v>157</v>
      </c>
      <c r="J970" t="s">
        <v>16</v>
      </c>
      <c r="K970">
        <v>1</v>
      </c>
      <c r="L970">
        <v>2035</v>
      </c>
      <c r="M970">
        <v>1</v>
      </c>
    </row>
    <row r="971" spans="1:13" hidden="1" x14ac:dyDescent="0.25">
      <c r="A971" t="s">
        <v>222</v>
      </c>
      <c r="B971" t="s">
        <v>165</v>
      </c>
      <c r="C971" t="s">
        <v>58</v>
      </c>
      <c r="D971">
        <v>1</v>
      </c>
      <c r="E971">
        <v>2025</v>
      </c>
      <c r="F971">
        <v>1</v>
      </c>
      <c r="H971" t="s">
        <v>10</v>
      </c>
      <c r="I971" t="s">
        <v>157</v>
      </c>
      <c r="J971" t="s">
        <v>16</v>
      </c>
      <c r="K971">
        <v>2</v>
      </c>
      <c r="L971">
        <v>2035</v>
      </c>
      <c r="M971">
        <v>1</v>
      </c>
    </row>
    <row r="972" spans="1:13" hidden="1" x14ac:dyDescent="0.25">
      <c r="A972" t="s">
        <v>222</v>
      </c>
      <c r="B972" t="s">
        <v>165</v>
      </c>
      <c r="C972" t="s">
        <v>58</v>
      </c>
      <c r="D972">
        <v>2</v>
      </c>
      <c r="E972">
        <v>2025</v>
      </c>
      <c r="F972">
        <v>1</v>
      </c>
      <c r="H972" t="s">
        <v>10</v>
      </c>
      <c r="I972" t="s">
        <v>157</v>
      </c>
      <c r="J972" t="s">
        <v>16</v>
      </c>
      <c r="K972">
        <v>3</v>
      </c>
      <c r="L972">
        <v>2035</v>
      </c>
      <c r="M972">
        <v>1</v>
      </c>
    </row>
    <row r="973" spans="1:13" hidden="1" x14ac:dyDescent="0.25">
      <c r="A973" t="s">
        <v>222</v>
      </c>
      <c r="B973" t="s">
        <v>165</v>
      </c>
      <c r="C973" t="s">
        <v>58</v>
      </c>
      <c r="D973">
        <v>3</v>
      </c>
      <c r="E973">
        <v>2025</v>
      </c>
      <c r="F973">
        <v>1</v>
      </c>
      <c r="H973" t="s">
        <v>10</v>
      </c>
      <c r="I973" t="s">
        <v>157</v>
      </c>
      <c r="J973" t="s">
        <v>16</v>
      </c>
      <c r="K973">
        <v>1</v>
      </c>
      <c r="L973">
        <v>2040</v>
      </c>
      <c r="M973">
        <v>1</v>
      </c>
    </row>
    <row r="974" spans="1:13" hidden="1" x14ac:dyDescent="0.25">
      <c r="A974" t="s">
        <v>222</v>
      </c>
      <c r="B974" t="s">
        <v>165</v>
      </c>
      <c r="C974" t="s">
        <v>58</v>
      </c>
      <c r="D974">
        <v>1</v>
      </c>
      <c r="E974">
        <v>2030</v>
      </c>
      <c r="F974">
        <v>1</v>
      </c>
      <c r="H974" t="s">
        <v>10</v>
      </c>
      <c r="I974" t="s">
        <v>157</v>
      </c>
      <c r="J974" t="s">
        <v>16</v>
      </c>
      <c r="K974">
        <v>2</v>
      </c>
      <c r="L974">
        <v>2040</v>
      </c>
      <c r="M974">
        <v>1</v>
      </c>
    </row>
    <row r="975" spans="1:13" hidden="1" x14ac:dyDescent="0.25">
      <c r="A975" t="s">
        <v>222</v>
      </c>
      <c r="B975" t="s">
        <v>165</v>
      </c>
      <c r="C975" t="s">
        <v>58</v>
      </c>
      <c r="D975">
        <v>2</v>
      </c>
      <c r="E975">
        <v>2030</v>
      </c>
      <c r="F975">
        <v>1</v>
      </c>
      <c r="H975" t="s">
        <v>10</v>
      </c>
      <c r="I975" t="s">
        <v>157</v>
      </c>
      <c r="J975" t="s">
        <v>16</v>
      </c>
      <c r="K975">
        <v>3</v>
      </c>
      <c r="L975">
        <v>2040</v>
      </c>
      <c r="M975">
        <v>1</v>
      </c>
    </row>
    <row r="976" spans="1:13" hidden="1" x14ac:dyDescent="0.25">
      <c r="A976" t="s">
        <v>222</v>
      </c>
      <c r="B976" t="s">
        <v>165</v>
      </c>
      <c r="C976" t="s">
        <v>58</v>
      </c>
      <c r="D976">
        <v>3</v>
      </c>
      <c r="E976">
        <v>2030</v>
      </c>
      <c r="F976">
        <v>1</v>
      </c>
      <c r="H976" t="s">
        <v>10</v>
      </c>
      <c r="I976" t="s">
        <v>157</v>
      </c>
      <c r="J976" t="s">
        <v>16</v>
      </c>
      <c r="K976">
        <v>1</v>
      </c>
      <c r="L976">
        <v>2045</v>
      </c>
      <c r="M976">
        <v>1</v>
      </c>
    </row>
    <row r="977" spans="1:13" hidden="1" x14ac:dyDescent="0.25">
      <c r="A977" t="s">
        <v>222</v>
      </c>
      <c r="B977" t="s">
        <v>165</v>
      </c>
      <c r="C977" t="s">
        <v>58</v>
      </c>
      <c r="D977">
        <v>1</v>
      </c>
      <c r="E977">
        <v>2035</v>
      </c>
      <c r="F977">
        <v>1</v>
      </c>
      <c r="H977" t="s">
        <v>10</v>
      </c>
      <c r="I977" t="s">
        <v>157</v>
      </c>
      <c r="J977" t="s">
        <v>16</v>
      </c>
      <c r="K977">
        <v>2</v>
      </c>
      <c r="L977">
        <v>2045</v>
      </c>
      <c r="M977">
        <v>1</v>
      </c>
    </row>
    <row r="978" spans="1:13" hidden="1" x14ac:dyDescent="0.25">
      <c r="A978" t="s">
        <v>222</v>
      </c>
      <c r="B978" t="s">
        <v>165</v>
      </c>
      <c r="C978" t="s">
        <v>58</v>
      </c>
      <c r="D978">
        <v>2</v>
      </c>
      <c r="E978">
        <v>2035</v>
      </c>
      <c r="F978">
        <v>1</v>
      </c>
      <c r="H978" t="s">
        <v>10</v>
      </c>
      <c r="I978" t="s">
        <v>157</v>
      </c>
      <c r="J978" t="s">
        <v>16</v>
      </c>
      <c r="K978">
        <v>3</v>
      </c>
      <c r="L978">
        <v>2045</v>
      </c>
      <c r="M978">
        <v>1</v>
      </c>
    </row>
    <row r="979" spans="1:13" hidden="1" x14ac:dyDescent="0.25">
      <c r="A979" t="s">
        <v>222</v>
      </c>
      <c r="B979" t="s">
        <v>165</v>
      </c>
      <c r="C979" t="s">
        <v>58</v>
      </c>
      <c r="D979">
        <v>3</v>
      </c>
      <c r="E979">
        <v>2035</v>
      </c>
      <c r="F979">
        <v>1</v>
      </c>
      <c r="H979" t="s">
        <v>10</v>
      </c>
      <c r="I979" t="s">
        <v>157</v>
      </c>
      <c r="J979" t="s">
        <v>16</v>
      </c>
      <c r="K979">
        <v>1</v>
      </c>
      <c r="L979">
        <v>2050</v>
      </c>
      <c r="M979">
        <v>1</v>
      </c>
    </row>
    <row r="980" spans="1:13" hidden="1" x14ac:dyDescent="0.25">
      <c r="A980" t="s">
        <v>222</v>
      </c>
      <c r="B980" t="s">
        <v>165</v>
      </c>
      <c r="C980" t="s">
        <v>58</v>
      </c>
      <c r="D980">
        <v>1</v>
      </c>
      <c r="E980">
        <v>2040</v>
      </c>
      <c r="F980">
        <v>1</v>
      </c>
      <c r="H980" t="s">
        <v>10</v>
      </c>
      <c r="I980" t="s">
        <v>157</v>
      </c>
      <c r="J980" t="s">
        <v>16</v>
      </c>
      <c r="K980">
        <v>2</v>
      </c>
      <c r="L980">
        <v>2050</v>
      </c>
      <c r="M980">
        <v>1</v>
      </c>
    </row>
    <row r="981" spans="1:13" hidden="1" x14ac:dyDescent="0.25">
      <c r="A981" t="s">
        <v>222</v>
      </c>
      <c r="B981" t="s">
        <v>165</v>
      </c>
      <c r="C981" t="s">
        <v>58</v>
      </c>
      <c r="D981">
        <v>2</v>
      </c>
      <c r="E981">
        <v>2040</v>
      </c>
      <c r="F981">
        <v>1</v>
      </c>
      <c r="H981" t="s">
        <v>10</v>
      </c>
      <c r="I981" t="s">
        <v>157</v>
      </c>
      <c r="J981" t="s">
        <v>16</v>
      </c>
      <c r="K981">
        <v>3</v>
      </c>
      <c r="L981">
        <v>2050</v>
      </c>
      <c r="M981">
        <v>1</v>
      </c>
    </row>
    <row r="982" spans="1:13" hidden="1" x14ac:dyDescent="0.25">
      <c r="A982" t="s">
        <v>222</v>
      </c>
      <c r="B982" t="s">
        <v>165</v>
      </c>
      <c r="C982" t="s">
        <v>58</v>
      </c>
      <c r="D982">
        <v>3</v>
      </c>
      <c r="E982">
        <v>2040</v>
      </c>
      <c r="F982">
        <v>1</v>
      </c>
      <c r="H982" t="s">
        <v>10</v>
      </c>
      <c r="I982" t="s">
        <v>159</v>
      </c>
      <c r="J982" t="s">
        <v>16</v>
      </c>
      <c r="K982">
        <v>1</v>
      </c>
      <c r="L982">
        <v>2018</v>
      </c>
      <c r="M982">
        <v>1</v>
      </c>
    </row>
    <row r="983" spans="1:13" hidden="1" x14ac:dyDescent="0.25">
      <c r="A983" t="s">
        <v>222</v>
      </c>
      <c r="B983" t="s">
        <v>165</v>
      </c>
      <c r="C983" t="s">
        <v>58</v>
      </c>
      <c r="D983">
        <v>1</v>
      </c>
      <c r="E983">
        <v>2045</v>
      </c>
      <c r="F983">
        <v>1</v>
      </c>
      <c r="H983" t="s">
        <v>10</v>
      </c>
      <c r="I983" t="s">
        <v>159</v>
      </c>
      <c r="J983" t="s">
        <v>16</v>
      </c>
      <c r="K983">
        <v>1</v>
      </c>
      <c r="L983">
        <v>2025</v>
      </c>
      <c r="M983">
        <v>1</v>
      </c>
    </row>
    <row r="984" spans="1:13" hidden="1" x14ac:dyDescent="0.25">
      <c r="A984" t="s">
        <v>222</v>
      </c>
      <c r="B984" t="s">
        <v>165</v>
      </c>
      <c r="C984" t="s">
        <v>58</v>
      </c>
      <c r="D984">
        <v>2</v>
      </c>
      <c r="E984">
        <v>2045</v>
      </c>
      <c r="F984">
        <v>1</v>
      </c>
      <c r="H984" t="s">
        <v>10</v>
      </c>
      <c r="I984" t="s">
        <v>159</v>
      </c>
      <c r="J984" t="s">
        <v>16</v>
      </c>
      <c r="K984">
        <v>1</v>
      </c>
      <c r="L984">
        <v>2030</v>
      </c>
      <c r="M984">
        <v>1</v>
      </c>
    </row>
    <row r="985" spans="1:13" hidden="1" x14ac:dyDescent="0.25">
      <c r="A985" t="s">
        <v>222</v>
      </c>
      <c r="B985" t="s">
        <v>165</v>
      </c>
      <c r="C985" t="s">
        <v>58</v>
      </c>
      <c r="D985">
        <v>3</v>
      </c>
      <c r="E985">
        <v>2045</v>
      </c>
      <c r="F985">
        <v>1</v>
      </c>
      <c r="H985" t="s">
        <v>10</v>
      </c>
      <c r="I985" t="s">
        <v>159</v>
      </c>
      <c r="J985" t="s">
        <v>16</v>
      </c>
      <c r="K985">
        <v>1</v>
      </c>
      <c r="L985">
        <v>2035</v>
      </c>
      <c r="M985">
        <v>1</v>
      </c>
    </row>
    <row r="986" spans="1:13" hidden="1" x14ac:dyDescent="0.25">
      <c r="A986" t="s">
        <v>222</v>
      </c>
      <c r="B986" t="s">
        <v>165</v>
      </c>
      <c r="C986" t="s">
        <v>58</v>
      </c>
      <c r="D986">
        <v>1</v>
      </c>
      <c r="E986">
        <v>2050</v>
      </c>
      <c r="F986">
        <v>1</v>
      </c>
      <c r="H986" t="s">
        <v>10</v>
      </c>
      <c r="I986" t="s">
        <v>159</v>
      </c>
      <c r="J986" t="s">
        <v>16</v>
      </c>
      <c r="K986">
        <v>1</v>
      </c>
      <c r="L986">
        <v>2040</v>
      </c>
      <c r="M986">
        <v>1</v>
      </c>
    </row>
    <row r="987" spans="1:13" hidden="1" x14ac:dyDescent="0.25">
      <c r="A987" t="s">
        <v>222</v>
      </c>
      <c r="B987" t="s">
        <v>165</v>
      </c>
      <c r="C987" t="s">
        <v>58</v>
      </c>
      <c r="D987">
        <v>2</v>
      </c>
      <c r="E987">
        <v>2050</v>
      </c>
      <c r="F987">
        <v>1</v>
      </c>
      <c r="H987" t="s">
        <v>10</v>
      </c>
      <c r="I987" t="s">
        <v>159</v>
      </c>
      <c r="J987" t="s">
        <v>16</v>
      </c>
      <c r="K987">
        <v>1</v>
      </c>
      <c r="L987">
        <v>2045</v>
      </c>
      <c r="M987">
        <v>1</v>
      </c>
    </row>
    <row r="988" spans="1:13" hidden="1" x14ac:dyDescent="0.25">
      <c r="A988" t="s">
        <v>222</v>
      </c>
      <c r="B988" t="s">
        <v>165</v>
      </c>
      <c r="C988" t="s">
        <v>58</v>
      </c>
      <c r="D988">
        <v>3</v>
      </c>
      <c r="E988">
        <v>2050</v>
      </c>
      <c r="F988">
        <v>1</v>
      </c>
      <c r="H988" t="s">
        <v>10</v>
      </c>
      <c r="I988" t="s">
        <v>159</v>
      </c>
      <c r="J988" t="s">
        <v>16</v>
      </c>
      <c r="K988">
        <v>1</v>
      </c>
      <c r="L988">
        <v>2050</v>
      </c>
      <c r="M988">
        <v>1</v>
      </c>
    </row>
    <row r="989" spans="1:13" hidden="1" x14ac:dyDescent="0.25">
      <c r="A989" t="s">
        <v>222</v>
      </c>
      <c r="B989" t="s">
        <v>166</v>
      </c>
      <c r="C989" t="s">
        <v>58</v>
      </c>
      <c r="D989">
        <v>1</v>
      </c>
      <c r="E989">
        <v>2018</v>
      </c>
      <c r="F989">
        <v>1</v>
      </c>
      <c r="H989" t="s">
        <v>10</v>
      </c>
      <c r="I989" t="s">
        <v>160</v>
      </c>
      <c r="J989" t="s">
        <v>16</v>
      </c>
      <c r="K989">
        <v>1</v>
      </c>
      <c r="L989">
        <v>2018</v>
      </c>
      <c r="M989">
        <v>1</v>
      </c>
    </row>
    <row r="990" spans="1:13" hidden="1" x14ac:dyDescent="0.25">
      <c r="A990" t="s">
        <v>222</v>
      </c>
      <c r="B990" t="s">
        <v>166</v>
      </c>
      <c r="C990" t="s">
        <v>58</v>
      </c>
      <c r="D990">
        <v>1</v>
      </c>
      <c r="E990">
        <v>2025</v>
      </c>
      <c r="F990">
        <v>1</v>
      </c>
      <c r="H990" t="s">
        <v>10</v>
      </c>
      <c r="I990" t="s">
        <v>160</v>
      </c>
      <c r="J990" t="s">
        <v>16</v>
      </c>
      <c r="K990">
        <v>1</v>
      </c>
      <c r="L990">
        <v>2025</v>
      </c>
      <c r="M990">
        <v>1</v>
      </c>
    </row>
    <row r="991" spans="1:13" hidden="1" x14ac:dyDescent="0.25">
      <c r="A991" t="s">
        <v>222</v>
      </c>
      <c r="B991" t="s">
        <v>166</v>
      </c>
      <c r="C991" t="s">
        <v>58</v>
      </c>
      <c r="D991">
        <v>1</v>
      </c>
      <c r="E991">
        <v>2030</v>
      </c>
      <c r="F991">
        <v>1</v>
      </c>
      <c r="H991" t="s">
        <v>10</v>
      </c>
      <c r="I991" t="s">
        <v>160</v>
      </c>
      <c r="J991" t="s">
        <v>16</v>
      </c>
      <c r="K991">
        <v>1</v>
      </c>
      <c r="L991">
        <v>2030</v>
      </c>
      <c r="M991">
        <v>1</v>
      </c>
    </row>
    <row r="992" spans="1:13" hidden="1" x14ac:dyDescent="0.25">
      <c r="A992" t="s">
        <v>222</v>
      </c>
      <c r="B992" t="s">
        <v>166</v>
      </c>
      <c r="C992" t="s">
        <v>58</v>
      </c>
      <c r="D992">
        <v>1</v>
      </c>
      <c r="E992">
        <v>2035</v>
      </c>
      <c r="F992">
        <v>1</v>
      </c>
      <c r="H992" t="s">
        <v>10</v>
      </c>
      <c r="I992" t="s">
        <v>160</v>
      </c>
      <c r="J992" t="s">
        <v>16</v>
      </c>
      <c r="K992">
        <v>1</v>
      </c>
      <c r="L992">
        <v>2035</v>
      </c>
      <c r="M992">
        <v>1</v>
      </c>
    </row>
    <row r="993" spans="1:13" hidden="1" x14ac:dyDescent="0.25">
      <c r="A993" t="s">
        <v>222</v>
      </c>
      <c r="B993" t="s">
        <v>166</v>
      </c>
      <c r="C993" t="s">
        <v>58</v>
      </c>
      <c r="D993">
        <v>1</v>
      </c>
      <c r="E993">
        <v>2040</v>
      </c>
      <c r="F993">
        <v>1</v>
      </c>
      <c r="H993" t="s">
        <v>10</v>
      </c>
      <c r="I993" t="s">
        <v>160</v>
      </c>
      <c r="J993" t="s">
        <v>16</v>
      </c>
      <c r="K993">
        <v>1</v>
      </c>
      <c r="L993">
        <v>2040</v>
      </c>
      <c r="M993">
        <v>1</v>
      </c>
    </row>
    <row r="994" spans="1:13" hidden="1" x14ac:dyDescent="0.25">
      <c r="A994" t="s">
        <v>222</v>
      </c>
      <c r="B994" t="s">
        <v>166</v>
      </c>
      <c r="C994" t="s">
        <v>58</v>
      </c>
      <c r="D994">
        <v>1</v>
      </c>
      <c r="E994">
        <v>2045</v>
      </c>
      <c r="F994">
        <v>1</v>
      </c>
      <c r="H994" t="s">
        <v>10</v>
      </c>
      <c r="I994" t="s">
        <v>160</v>
      </c>
      <c r="J994" t="s">
        <v>16</v>
      </c>
      <c r="K994">
        <v>1</v>
      </c>
      <c r="L994">
        <v>2045</v>
      </c>
      <c r="M994">
        <v>1</v>
      </c>
    </row>
    <row r="995" spans="1:13" hidden="1" x14ac:dyDescent="0.25">
      <c r="A995" t="s">
        <v>222</v>
      </c>
      <c r="B995" t="s">
        <v>166</v>
      </c>
      <c r="C995" t="s">
        <v>58</v>
      </c>
      <c r="D995">
        <v>1</v>
      </c>
      <c r="E995">
        <v>2050</v>
      </c>
      <c r="F995">
        <v>1</v>
      </c>
      <c r="H995" t="s">
        <v>10</v>
      </c>
      <c r="I995" t="s">
        <v>160</v>
      </c>
      <c r="J995" t="s">
        <v>16</v>
      </c>
      <c r="K995">
        <v>1</v>
      </c>
      <c r="L995">
        <v>2050</v>
      </c>
      <c r="M995">
        <v>1</v>
      </c>
    </row>
    <row r="996" spans="1:13" hidden="1" x14ac:dyDescent="0.25">
      <c r="A996" t="s">
        <v>222</v>
      </c>
      <c r="B996" t="s">
        <v>167</v>
      </c>
      <c r="C996" t="s">
        <v>58</v>
      </c>
      <c r="D996">
        <v>1</v>
      </c>
      <c r="E996">
        <v>2018</v>
      </c>
      <c r="F996">
        <v>1</v>
      </c>
      <c r="H996" t="s">
        <v>10</v>
      </c>
      <c r="I996" t="s">
        <v>161</v>
      </c>
      <c r="J996" t="s">
        <v>16</v>
      </c>
      <c r="K996">
        <v>1</v>
      </c>
      <c r="L996">
        <v>2018</v>
      </c>
      <c r="M996">
        <v>1</v>
      </c>
    </row>
    <row r="997" spans="1:13" hidden="1" x14ac:dyDescent="0.25">
      <c r="A997" t="s">
        <v>222</v>
      </c>
      <c r="B997" t="s">
        <v>167</v>
      </c>
      <c r="C997" t="s">
        <v>58</v>
      </c>
      <c r="D997">
        <v>1</v>
      </c>
      <c r="E997">
        <v>2025</v>
      </c>
      <c r="F997">
        <v>1</v>
      </c>
      <c r="H997" t="s">
        <v>10</v>
      </c>
      <c r="I997" t="s">
        <v>161</v>
      </c>
      <c r="J997" t="s">
        <v>16</v>
      </c>
      <c r="K997">
        <v>1</v>
      </c>
      <c r="L997">
        <v>2025</v>
      </c>
      <c r="M997">
        <v>1</v>
      </c>
    </row>
    <row r="998" spans="1:13" hidden="1" x14ac:dyDescent="0.25">
      <c r="A998" t="s">
        <v>222</v>
      </c>
      <c r="B998" t="s">
        <v>167</v>
      </c>
      <c r="C998" t="s">
        <v>58</v>
      </c>
      <c r="D998">
        <v>1</v>
      </c>
      <c r="E998">
        <v>2030</v>
      </c>
      <c r="F998">
        <v>1</v>
      </c>
      <c r="H998" t="s">
        <v>10</v>
      </c>
      <c r="I998" t="s">
        <v>161</v>
      </c>
      <c r="J998" t="s">
        <v>16</v>
      </c>
      <c r="K998">
        <v>1</v>
      </c>
      <c r="L998">
        <v>2030</v>
      </c>
      <c r="M998">
        <v>1</v>
      </c>
    </row>
    <row r="999" spans="1:13" hidden="1" x14ac:dyDescent="0.25">
      <c r="A999" t="s">
        <v>222</v>
      </c>
      <c r="B999" t="s">
        <v>167</v>
      </c>
      <c r="C999" t="s">
        <v>58</v>
      </c>
      <c r="D999">
        <v>1</v>
      </c>
      <c r="E999">
        <v>2035</v>
      </c>
      <c r="F999">
        <v>1</v>
      </c>
      <c r="H999" t="s">
        <v>10</v>
      </c>
      <c r="I999" t="s">
        <v>161</v>
      </c>
      <c r="J999" t="s">
        <v>16</v>
      </c>
      <c r="K999">
        <v>1</v>
      </c>
      <c r="L999">
        <v>2035</v>
      </c>
      <c r="M999">
        <v>1</v>
      </c>
    </row>
    <row r="1000" spans="1:13" hidden="1" x14ac:dyDescent="0.25">
      <c r="A1000" t="s">
        <v>222</v>
      </c>
      <c r="B1000" t="s">
        <v>167</v>
      </c>
      <c r="C1000" t="s">
        <v>58</v>
      </c>
      <c r="D1000">
        <v>1</v>
      </c>
      <c r="E1000">
        <v>2040</v>
      </c>
      <c r="F1000">
        <v>1</v>
      </c>
      <c r="H1000" t="s">
        <v>10</v>
      </c>
      <c r="I1000" t="s">
        <v>161</v>
      </c>
      <c r="J1000" t="s">
        <v>16</v>
      </c>
      <c r="K1000">
        <v>1</v>
      </c>
      <c r="L1000">
        <v>2040</v>
      </c>
      <c r="M1000">
        <v>1</v>
      </c>
    </row>
    <row r="1001" spans="1:13" hidden="1" x14ac:dyDescent="0.25">
      <c r="A1001" t="s">
        <v>222</v>
      </c>
      <c r="B1001" t="s">
        <v>167</v>
      </c>
      <c r="C1001" t="s">
        <v>58</v>
      </c>
      <c r="D1001">
        <v>1</v>
      </c>
      <c r="E1001">
        <v>2045</v>
      </c>
      <c r="F1001">
        <v>1</v>
      </c>
      <c r="H1001" t="s">
        <v>10</v>
      </c>
      <c r="I1001" t="s">
        <v>161</v>
      </c>
      <c r="J1001" t="s">
        <v>16</v>
      </c>
      <c r="K1001">
        <v>1</v>
      </c>
      <c r="L1001">
        <v>2045</v>
      </c>
      <c r="M1001">
        <v>1</v>
      </c>
    </row>
    <row r="1002" spans="1:13" hidden="1" x14ac:dyDescent="0.25">
      <c r="A1002" t="s">
        <v>222</v>
      </c>
      <c r="B1002" t="s">
        <v>167</v>
      </c>
      <c r="C1002" t="s">
        <v>58</v>
      </c>
      <c r="D1002">
        <v>1</v>
      </c>
      <c r="E1002">
        <v>2050</v>
      </c>
      <c r="F1002">
        <v>1</v>
      </c>
      <c r="H1002" t="s">
        <v>10</v>
      </c>
      <c r="I1002" t="s">
        <v>161</v>
      </c>
      <c r="J1002" t="s">
        <v>16</v>
      </c>
      <c r="K1002">
        <v>1</v>
      </c>
      <c r="L1002">
        <v>2050</v>
      </c>
      <c r="M1002">
        <v>1</v>
      </c>
    </row>
    <row r="1003" spans="1:13" hidden="1" x14ac:dyDescent="0.25">
      <c r="A1003" t="s">
        <v>222</v>
      </c>
      <c r="B1003" t="s">
        <v>168</v>
      </c>
      <c r="C1003" t="s">
        <v>58</v>
      </c>
      <c r="D1003">
        <v>1</v>
      </c>
      <c r="E1003">
        <v>2018</v>
      </c>
      <c r="F1003">
        <v>1</v>
      </c>
      <c r="H1003" t="s">
        <v>10</v>
      </c>
      <c r="I1003" t="s">
        <v>162</v>
      </c>
      <c r="J1003" t="s">
        <v>58</v>
      </c>
      <c r="K1003">
        <v>1</v>
      </c>
      <c r="L1003">
        <v>2018</v>
      </c>
      <c r="M1003">
        <v>1</v>
      </c>
    </row>
    <row r="1004" spans="1:13" hidden="1" x14ac:dyDescent="0.25">
      <c r="A1004" t="s">
        <v>222</v>
      </c>
      <c r="B1004" t="s">
        <v>168</v>
      </c>
      <c r="C1004" t="s">
        <v>58</v>
      </c>
      <c r="D1004">
        <v>1</v>
      </c>
      <c r="E1004">
        <v>2025</v>
      </c>
      <c r="F1004">
        <v>1</v>
      </c>
      <c r="H1004" t="s">
        <v>10</v>
      </c>
      <c r="I1004" t="s">
        <v>162</v>
      </c>
      <c r="J1004" t="s">
        <v>58</v>
      </c>
      <c r="K1004">
        <v>1</v>
      </c>
      <c r="L1004">
        <v>2025</v>
      </c>
      <c r="M1004">
        <v>1</v>
      </c>
    </row>
    <row r="1005" spans="1:13" hidden="1" x14ac:dyDescent="0.25">
      <c r="A1005" t="s">
        <v>222</v>
      </c>
      <c r="B1005" t="s">
        <v>168</v>
      </c>
      <c r="C1005" t="s">
        <v>58</v>
      </c>
      <c r="D1005">
        <v>1</v>
      </c>
      <c r="E1005">
        <v>2030</v>
      </c>
      <c r="F1005">
        <v>1</v>
      </c>
      <c r="H1005" t="s">
        <v>10</v>
      </c>
      <c r="I1005" t="s">
        <v>162</v>
      </c>
      <c r="J1005" t="s">
        <v>58</v>
      </c>
      <c r="K1005">
        <v>1</v>
      </c>
      <c r="L1005">
        <v>2030</v>
      </c>
      <c r="M1005">
        <v>1</v>
      </c>
    </row>
    <row r="1006" spans="1:13" hidden="1" x14ac:dyDescent="0.25">
      <c r="A1006" t="s">
        <v>222</v>
      </c>
      <c r="B1006" t="s">
        <v>168</v>
      </c>
      <c r="C1006" t="s">
        <v>58</v>
      </c>
      <c r="D1006">
        <v>1</v>
      </c>
      <c r="E1006">
        <v>2035</v>
      </c>
      <c r="F1006">
        <v>1</v>
      </c>
      <c r="H1006" t="s">
        <v>10</v>
      </c>
      <c r="I1006" t="s">
        <v>162</v>
      </c>
      <c r="J1006" t="s">
        <v>58</v>
      </c>
      <c r="K1006">
        <v>1</v>
      </c>
      <c r="L1006">
        <v>2035</v>
      </c>
      <c r="M1006">
        <v>1</v>
      </c>
    </row>
    <row r="1007" spans="1:13" hidden="1" x14ac:dyDescent="0.25">
      <c r="A1007" t="s">
        <v>222</v>
      </c>
      <c r="B1007" t="s">
        <v>168</v>
      </c>
      <c r="C1007" t="s">
        <v>58</v>
      </c>
      <c r="D1007">
        <v>1</v>
      </c>
      <c r="E1007">
        <v>2040</v>
      </c>
      <c r="F1007">
        <v>1</v>
      </c>
      <c r="H1007" t="s">
        <v>10</v>
      </c>
      <c r="I1007" t="s">
        <v>162</v>
      </c>
      <c r="J1007" t="s">
        <v>58</v>
      </c>
      <c r="K1007">
        <v>1</v>
      </c>
      <c r="L1007">
        <v>2040</v>
      </c>
      <c r="M1007">
        <v>1</v>
      </c>
    </row>
    <row r="1008" spans="1:13" hidden="1" x14ac:dyDescent="0.25">
      <c r="A1008" t="s">
        <v>222</v>
      </c>
      <c r="B1008" t="s">
        <v>168</v>
      </c>
      <c r="C1008" t="s">
        <v>58</v>
      </c>
      <c r="D1008">
        <v>1</v>
      </c>
      <c r="E1008">
        <v>2045</v>
      </c>
      <c r="F1008">
        <v>1</v>
      </c>
      <c r="H1008" t="s">
        <v>10</v>
      </c>
      <c r="I1008" t="s">
        <v>162</v>
      </c>
      <c r="J1008" t="s">
        <v>58</v>
      </c>
      <c r="K1008">
        <v>1</v>
      </c>
      <c r="L1008">
        <v>2045</v>
      </c>
      <c r="M1008">
        <v>1</v>
      </c>
    </row>
    <row r="1009" spans="1:13" hidden="1" x14ac:dyDescent="0.25">
      <c r="A1009" t="s">
        <v>222</v>
      </c>
      <c r="B1009" t="s">
        <v>168</v>
      </c>
      <c r="C1009" t="s">
        <v>58</v>
      </c>
      <c r="D1009">
        <v>1</v>
      </c>
      <c r="E1009">
        <v>2050</v>
      </c>
      <c r="F1009">
        <v>1</v>
      </c>
      <c r="H1009" t="s">
        <v>10</v>
      </c>
      <c r="I1009" t="s">
        <v>162</v>
      </c>
      <c r="J1009" t="s">
        <v>58</v>
      </c>
      <c r="K1009">
        <v>1</v>
      </c>
      <c r="L1009">
        <v>2050</v>
      </c>
      <c r="M1009">
        <v>1</v>
      </c>
    </row>
    <row r="1010" spans="1:13" hidden="1" x14ac:dyDescent="0.25">
      <c r="A1010" t="s">
        <v>222</v>
      </c>
      <c r="B1010" t="s">
        <v>169</v>
      </c>
      <c r="C1010" t="s">
        <v>58</v>
      </c>
      <c r="D1010">
        <v>1</v>
      </c>
      <c r="E1010">
        <v>2018</v>
      </c>
      <c r="F1010">
        <v>1</v>
      </c>
      <c r="H1010" t="s">
        <v>10</v>
      </c>
      <c r="I1010" t="s">
        <v>163</v>
      </c>
      <c r="J1010" t="s">
        <v>58</v>
      </c>
      <c r="K1010">
        <v>1</v>
      </c>
      <c r="L1010">
        <v>2018</v>
      </c>
      <c r="M1010">
        <v>1</v>
      </c>
    </row>
    <row r="1011" spans="1:13" hidden="1" x14ac:dyDescent="0.25">
      <c r="A1011" t="s">
        <v>222</v>
      </c>
      <c r="B1011" t="s">
        <v>169</v>
      </c>
      <c r="C1011" t="s">
        <v>58</v>
      </c>
      <c r="D1011">
        <v>2</v>
      </c>
      <c r="E1011">
        <v>2018</v>
      </c>
      <c r="F1011">
        <v>1</v>
      </c>
      <c r="H1011" t="s">
        <v>10</v>
      </c>
      <c r="I1011" t="s">
        <v>163</v>
      </c>
      <c r="J1011" t="s">
        <v>58</v>
      </c>
      <c r="K1011">
        <v>2</v>
      </c>
      <c r="L1011">
        <v>2018</v>
      </c>
      <c r="M1011">
        <v>1</v>
      </c>
    </row>
    <row r="1012" spans="1:13" hidden="1" x14ac:dyDescent="0.25">
      <c r="A1012" t="s">
        <v>222</v>
      </c>
      <c r="B1012" t="s">
        <v>169</v>
      </c>
      <c r="C1012" t="s">
        <v>58</v>
      </c>
      <c r="D1012">
        <v>3</v>
      </c>
      <c r="E1012">
        <v>2018</v>
      </c>
      <c r="F1012">
        <v>1</v>
      </c>
      <c r="H1012" t="s">
        <v>10</v>
      </c>
      <c r="I1012" t="s">
        <v>163</v>
      </c>
      <c r="J1012" t="s">
        <v>58</v>
      </c>
      <c r="K1012">
        <v>1</v>
      </c>
      <c r="L1012">
        <v>2025</v>
      </c>
      <c r="M1012">
        <v>1</v>
      </c>
    </row>
    <row r="1013" spans="1:13" hidden="1" x14ac:dyDescent="0.25">
      <c r="A1013" t="s">
        <v>222</v>
      </c>
      <c r="B1013" t="s">
        <v>169</v>
      </c>
      <c r="C1013" t="s">
        <v>58</v>
      </c>
      <c r="D1013">
        <v>1</v>
      </c>
      <c r="E1013">
        <v>2025</v>
      </c>
      <c r="F1013">
        <v>1</v>
      </c>
      <c r="H1013" t="s">
        <v>10</v>
      </c>
      <c r="I1013" t="s">
        <v>163</v>
      </c>
      <c r="J1013" t="s">
        <v>58</v>
      </c>
      <c r="K1013">
        <v>2</v>
      </c>
      <c r="L1013">
        <v>2025</v>
      </c>
      <c r="M1013">
        <v>1</v>
      </c>
    </row>
    <row r="1014" spans="1:13" hidden="1" x14ac:dyDescent="0.25">
      <c r="A1014" t="s">
        <v>222</v>
      </c>
      <c r="B1014" t="s">
        <v>169</v>
      </c>
      <c r="C1014" t="s">
        <v>58</v>
      </c>
      <c r="D1014">
        <v>2</v>
      </c>
      <c r="E1014">
        <v>2025</v>
      </c>
      <c r="F1014">
        <v>1</v>
      </c>
      <c r="H1014" t="s">
        <v>10</v>
      </c>
      <c r="I1014" t="s">
        <v>163</v>
      </c>
      <c r="J1014" t="s">
        <v>58</v>
      </c>
      <c r="K1014">
        <v>1</v>
      </c>
      <c r="L1014">
        <v>2030</v>
      </c>
      <c r="M1014">
        <v>1</v>
      </c>
    </row>
    <row r="1015" spans="1:13" hidden="1" x14ac:dyDescent="0.25">
      <c r="A1015" t="s">
        <v>222</v>
      </c>
      <c r="B1015" t="s">
        <v>169</v>
      </c>
      <c r="C1015" t="s">
        <v>58</v>
      </c>
      <c r="D1015">
        <v>3</v>
      </c>
      <c r="E1015">
        <v>2025</v>
      </c>
      <c r="F1015">
        <v>1</v>
      </c>
      <c r="H1015" t="s">
        <v>10</v>
      </c>
      <c r="I1015" t="s">
        <v>163</v>
      </c>
      <c r="J1015" t="s">
        <v>58</v>
      </c>
      <c r="K1015">
        <v>2</v>
      </c>
      <c r="L1015">
        <v>2030</v>
      </c>
      <c r="M1015">
        <v>1</v>
      </c>
    </row>
    <row r="1016" spans="1:13" hidden="1" x14ac:dyDescent="0.25">
      <c r="A1016" t="s">
        <v>222</v>
      </c>
      <c r="B1016" t="s">
        <v>169</v>
      </c>
      <c r="C1016" t="s">
        <v>58</v>
      </c>
      <c r="D1016">
        <v>1</v>
      </c>
      <c r="E1016">
        <v>2030</v>
      </c>
      <c r="F1016">
        <v>1</v>
      </c>
      <c r="H1016" t="s">
        <v>10</v>
      </c>
      <c r="I1016" t="s">
        <v>163</v>
      </c>
      <c r="J1016" t="s">
        <v>58</v>
      </c>
      <c r="K1016">
        <v>1</v>
      </c>
      <c r="L1016">
        <v>2035</v>
      </c>
      <c r="M1016">
        <v>1</v>
      </c>
    </row>
    <row r="1017" spans="1:13" hidden="1" x14ac:dyDescent="0.25">
      <c r="A1017" t="s">
        <v>222</v>
      </c>
      <c r="B1017" t="s">
        <v>169</v>
      </c>
      <c r="C1017" t="s">
        <v>58</v>
      </c>
      <c r="D1017">
        <v>2</v>
      </c>
      <c r="E1017">
        <v>2030</v>
      </c>
      <c r="F1017">
        <v>1</v>
      </c>
      <c r="H1017" t="s">
        <v>10</v>
      </c>
      <c r="I1017" t="s">
        <v>163</v>
      </c>
      <c r="J1017" t="s">
        <v>58</v>
      </c>
      <c r="K1017">
        <v>2</v>
      </c>
      <c r="L1017">
        <v>2035</v>
      </c>
      <c r="M1017">
        <v>1</v>
      </c>
    </row>
    <row r="1018" spans="1:13" hidden="1" x14ac:dyDescent="0.25">
      <c r="A1018" t="s">
        <v>222</v>
      </c>
      <c r="B1018" t="s">
        <v>169</v>
      </c>
      <c r="C1018" t="s">
        <v>58</v>
      </c>
      <c r="D1018">
        <v>3</v>
      </c>
      <c r="E1018">
        <v>2030</v>
      </c>
      <c r="F1018">
        <v>1</v>
      </c>
      <c r="H1018" t="s">
        <v>10</v>
      </c>
      <c r="I1018" t="s">
        <v>163</v>
      </c>
      <c r="J1018" t="s">
        <v>58</v>
      </c>
      <c r="K1018">
        <v>1</v>
      </c>
      <c r="L1018">
        <v>2040</v>
      </c>
      <c r="M1018">
        <v>1</v>
      </c>
    </row>
    <row r="1019" spans="1:13" hidden="1" x14ac:dyDescent="0.25">
      <c r="A1019" t="s">
        <v>222</v>
      </c>
      <c r="B1019" t="s">
        <v>169</v>
      </c>
      <c r="C1019" t="s">
        <v>58</v>
      </c>
      <c r="D1019">
        <v>1</v>
      </c>
      <c r="E1019">
        <v>2035</v>
      </c>
      <c r="F1019">
        <v>1</v>
      </c>
      <c r="H1019" t="s">
        <v>10</v>
      </c>
      <c r="I1019" t="s">
        <v>163</v>
      </c>
      <c r="J1019" t="s">
        <v>58</v>
      </c>
      <c r="K1019">
        <v>2</v>
      </c>
      <c r="L1019">
        <v>2040</v>
      </c>
      <c r="M1019">
        <v>1</v>
      </c>
    </row>
    <row r="1020" spans="1:13" hidden="1" x14ac:dyDescent="0.25">
      <c r="A1020" t="s">
        <v>222</v>
      </c>
      <c r="B1020" t="s">
        <v>169</v>
      </c>
      <c r="C1020" t="s">
        <v>58</v>
      </c>
      <c r="D1020">
        <v>2</v>
      </c>
      <c r="E1020">
        <v>2035</v>
      </c>
      <c r="F1020">
        <v>1</v>
      </c>
      <c r="H1020" t="s">
        <v>10</v>
      </c>
      <c r="I1020" t="s">
        <v>163</v>
      </c>
      <c r="J1020" t="s">
        <v>58</v>
      </c>
      <c r="K1020">
        <v>1</v>
      </c>
      <c r="L1020">
        <v>2045</v>
      </c>
      <c r="M1020">
        <v>1</v>
      </c>
    </row>
    <row r="1021" spans="1:13" hidden="1" x14ac:dyDescent="0.25">
      <c r="A1021" t="s">
        <v>222</v>
      </c>
      <c r="B1021" t="s">
        <v>169</v>
      </c>
      <c r="C1021" t="s">
        <v>58</v>
      </c>
      <c r="D1021">
        <v>3</v>
      </c>
      <c r="E1021">
        <v>2035</v>
      </c>
      <c r="F1021">
        <v>1</v>
      </c>
      <c r="H1021" t="s">
        <v>10</v>
      </c>
      <c r="I1021" t="s">
        <v>163</v>
      </c>
      <c r="J1021" t="s">
        <v>58</v>
      </c>
      <c r="K1021">
        <v>2</v>
      </c>
      <c r="L1021">
        <v>2045</v>
      </c>
      <c r="M1021">
        <v>1</v>
      </c>
    </row>
    <row r="1022" spans="1:13" hidden="1" x14ac:dyDescent="0.25">
      <c r="A1022" t="s">
        <v>222</v>
      </c>
      <c r="B1022" t="s">
        <v>169</v>
      </c>
      <c r="C1022" t="s">
        <v>58</v>
      </c>
      <c r="D1022">
        <v>1</v>
      </c>
      <c r="E1022">
        <v>2040</v>
      </c>
      <c r="F1022">
        <v>1</v>
      </c>
      <c r="H1022" t="s">
        <v>10</v>
      </c>
      <c r="I1022" t="s">
        <v>163</v>
      </c>
      <c r="J1022" t="s">
        <v>58</v>
      </c>
      <c r="K1022">
        <v>1</v>
      </c>
      <c r="L1022">
        <v>2050</v>
      </c>
      <c r="M1022">
        <v>1</v>
      </c>
    </row>
    <row r="1023" spans="1:13" hidden="1" x14ac:dyDescent="0.25">
      <c r="A1023" t="s">
        <v>222</v>
      </c>
      <c r="B1023" t="s">
        <v>169</v>
      </c>
      <c r="C1023" t="s">
        <v>58</v>
      </c>
      <c r="D1023">
        <v>2</v>
      </c>
      <c r="E1023">
        <v>2040</v>
      </c>
      <c r="F1023">
        <v>1</v>
      </c>
      <c r="H1023" t="s">
        <v>10</v>
      </c>
      <c r="I1023" t="s">
        <v>163</v>
      </c>
      <c r="J1023" t="s">
        <v>58</v>
      </c>
      <c r="K1023">
        <v>2</v>
      </c>
      <c r="L1023">
        <v>2050</v>
      </c>
      <c r="M1023">
        <v>1</v>
      </c>
    </row>
    <row r="1024" spans="1:13" hidden="1" x14ac:dyDescent="0.25">
      <c r="A1024" t="s">
        <v>222</v>
      </c>
      <c r="B1024" t="s">
        <v>169</v>
      </c>
      <c r="C1024" t="s">
        <v>58</v>
      </c>
      <c r="D1024">
        <v>3</v>
      </c>
      <c r="E1024">
        <v>2040</v>
      </c>
      <c r="F1024">
        <v>1</v>
      </c>
      <c r="H1024" t="s">
        <v>10</v>
      </c>
      <c r="I1024" t="s">
        <v>164</v>
      </c>
      <c r="J1024" t="s">
        <v>58</v>
      </c>
      <c r="K1024">
        <v>1</v>
      </c>
      <c r="L1024">
        <v>2018</v>
      </c>
      <c r="M1024">
        <v>1</v>
      </c>
    </row>
    <row r="1025" spans="1:13" hidden="1" x14ac:dyDescent="0.25">
      <c r="A1025" t="s">
        <v>222</v>
      </c>
      <c r="B1025" t="s">
        <v>169</v>
      </c>
      <c r="C1025" t="s">
        <v>58</v>
      </c>
      <c r="D1025">
        <v>1</v>
      </c>
      <c r="E1025">
        <v>2045</v>
      </c>
      <c r="F1025">
        <v>1</v>
      </c>
      <c r="H1025" t="s">
        <v>10</v>
      </c>
      <c r="I1025" t="s">
        <v>164</v>
      </c>
      <c r="J1025" t="s">
        <v>58</v>
      </c>
      <c r="K1025">
        <v>1</v>
      </c>
      <c r="L1025">
        <v>2025</v>
      </c>
      <c r="M1025">
        <v>1</v>
      </c>
    </row>
    <row r="1026" spans="1:13" hidden="1" x14ac:dyDescent="0.25">
      <c r="A1026" t="s">
        <v>222</v>
      </c>
      <c r="B1026" t="s">
        <v>169</v>
      </c>
      <c r="C1026" t="s">
        <v>58</v>
      </c>
      <c r="D1026">
        <v>2</v>
      </c>
      <c r="E1026">
        <v>2045</v>
      </c>
      <c r="F1026">
        <v>1</v>
      </c>
      <c r="H1026" t="s">
        <v>10</v>
      </c>
      <c r="I1026" t="s">
        <v>164</v>
      </c>
      <c r="J1026" t="s">
        <v>58</v>
      </c>
      <c r="K1026">
        <v>1</v>
      </c>
      <c r="L1026">
        <v>2030</v>
      </c>
      <c r="M1026">
        <v>1</v>
      </c>
    </row>
    <row r="1027" spans="1:13" hidden="1" x14ac:dyDescent="0.25">
      <c r="A1027" t="s">
        <v>222</v>
      </c>
      <c r="B1027" t="s">
        <v>169</v>
      </c>
      <c r="C1027" t="s">
        <v>58</v>
      </c>
      <c r="D1027">
        <v>3</v>
      </c>
      <c r="E1027">
        <v>2045</v>
      </c>
      <c r="F1027">
        <v>1</v>
      </c>
      <c r="H1027" t="s">
        <v>10</v>
      </c>
      <c r="I1027" t="s">
        <v>164</v>
      </c>
      <c r="J1027" t="s">
        <v>58</v>
      </c>
      <c r="K1027">
        <v>1</v>
      </c>
      <c r="L1027">
        <v>2035</v>
      </c>
      <c r="M1027">
        <v>1</v>
      </c>
    </row>
    <row r="1028" spans="1:13" hidden="1" x14ac:dyDescent="0.25">
      <c r="A1028" t="s">
        <v>222</v>
      </c>
      <c r="B1028" t="s">
        <v>169</v>
      </c>
      <c r="C1028" t="s">
        <v>58</v>
      </c>
      <c r="D1028">
        <v>1</v>
      </c>
      <c r="E1028">
        <v>2050</v>
      </c>
      <c r="F1028">
        <v>1</v>
      </c>
      <c r="H1028" t="s">
        <v>10</v>
      </c>
      <c r="I1028" t="s">
        <v>164</v>
      </c>
      <c r="J1028" t="s">
        <v>58</v>
      </c>
      <c r="K1028">
        <v>1</v>
      </c>
      <c r="L1028">
        <v>2040</v>
      </c>
      <c r="M1028">
        <v>1</v>
      </c>
    </row>
    <row r="1029" spans="1:13" hidden="1" x14ac:dyDescent="0.25">
      <c r="A1029" t="s">
        <v>222</v>
      </c>
      <c r="B1029" t="s">
        <v>169</v>
      </c>
      <c r="C1029" t="s">
        <v>58</v>
      </c>
      <c r="D1029">
        <v>2</v>
      </c>
      <c r="E1029">
        <v>2050</v>
      </c>
      <c r="F1029">
        <v>1</v>
      </c>
      <c r="H1029" t="s">
        <v>10</v>
      </c>
      <c r="I1029" t="s">
        <v>164</v>
      </c>
      <c r="J1029" t="s">
        <v>58</v>
      </c>
      <c r="K1029">
        <v>1</v>
      </c>
      <c r="L1029">
        <v>2045</v>
      </c>
      <c r="M1029">
        <v>1</v>
      </c>
    </row>
    <row r="1030" spans="1:13" hidden="1" x14ac:dyDescent="0.25">
      <c r="A1030" t="s">
        <v>222</v>
      </c>
      <c r="B1030" t="s">
        <v>169</v>
      </c>
      <c r="C1030" t="s">
        <v>58</v>
      </c>
      <c r="D1030">
        <v>3</v>
      </c>
      <c r="E1030">
        <v>2050</v>
      </c>
      <c r="F1030">
        <v>1</v>
      </c>
      <c r="H1030" t="s">
        <v>10</v>
      </c>
      <c r="I1030" t="s">
        <v>164</v>
      </c>
      <c r="J1030" t="s">
        <v>58</v>
      </c>
      <c r="K1030">
        <v>1</v>
      </c>
      <c r="L1030">
        <v>2050</v>
      </c>
      <c r="M1030">
        <v>1</v>
      </c>
    </row>
    <row r="1031" spans="1:13" hidden="1" x14ac:dyDescent="0.25">
      <c r="A1031" t="s">
        <v>222</v>
      </c>
      <c r="B1031" t="s">
        <v>170</v>
      </c>
      <c r="C1031" t="s">
        <v>58</v>
      </c>
      <c r="D1031">
        <v>1</v>
      </c>
      <c r="E1031">
        <v>2018</v>
      </c>
      <c r="F1031">
        <v>1</v>
      </c>
      <c r="H1031" t="s">
        <v>10</v>
      </c>
      <c r="I1031" t="s">
        <v>165</v>
      </c>
      <c r="J1031" t="s">
        <v>58</v>
      </c>
      <c r="K1031">
        <v>1</v>
      </c>
      <c r="L1031">
        <v>2018</v>
      </c>
      <c r="M1031">
        <v>1</v>
      </c>
    </row>
    <row r="1032" spans="1:13" hidden="1" x14ac:dyDescent="0.25">
      <c r="A1032" t="s">
        <v>222</v>
      </c>
      <c r="B1032" t="s">
        <v>170</v>
      </c>
      <c r="C1032" t="s">
        <v>58</v>
      </c>
      <c r="D1032">
        <v>1</v>
      </c>
      <c r="E1032">
        <v>2025</v>
      </c>
      <c r="F1032">
        <v>1</v>
      </c>
      <c r="H1032" t="s">
        <v>10</v>
      </c>
      <c r="I1032" t="s">
        <v>165</v>
      </c>
      <c r="J1032" t="s">
        <v>58</v>
      </c>
      <c r="K1032">
        <v>2</v>
      </c>
      <c r="L1032">
        <v>2018</v>
      </c>
      <c r="M1032">
        <v>1</v>
      </c>
    </row>
    <row r="1033" spans="1:13" hidden="1" x14ac:dyDescent="0.25">
      <c r="A1033" t="s">
        <v>222</v>
      </c>
      <c r="B1033" t="s">
        <v>170</v>
      </c>
      <c r="C1033" t="s">
        <v>58</v>
      </c>
      <c r="D1033">
        <v>1</v>
      </c>
      <c r="E1033">
        <v>2030</v>
      </c>
      <c r="F1033">
        <v>1</v>
      </c>
      <c r="H1033" t="s">
        <v>10</v>
      </c>
      <c r="I1033" t="s">
        <v>165</v>
      </c>
      <c r="J1033" t="s">
        <v>58</v>
      </c>
      <c r="K1033">
        <v>3</v>
      </c>
      <c r="L1033">
        <v>2018</v>
      </c>
      <c r="M1033">
        <v>1</v>
      </c>
    </row>
    <row r="1034" spans="1:13" hidden="1" x14ac:dyDescent="0.25">
      <c r="A1034" t="s">
        <v>222</v>
      </c>
      <c r="B1034" t="s">
        <v>170</v>
      </c>
      <c r="C1034" t="s">
        <v>58</v>
      </c>
      <c r="D1034">
        <v>1</v>
      </c>
      <c r="E1034">
        <v>2035</v>
      </c>
      <c r="F1034">
        <v>1</v>
      </c>
      <c r="H1034" t="s">
        <v>10</v>
      </c>
      <c r="I1034" t="s">
        <v>165</v>
      </c>
      <c r="J1034" t="s">
        <v>58</v>
      </c>
      <c r="K1034">
        <v>1</v>
      </c>
      <c r="L1034">
        <v>2025</v>
      </c>
      <c r="M1034">
        <v>1</v>
      </c>
    </row>
    <row r="1035" spans="1:13" hidden="1" x14ac:dyDescent="0.25">
      <c r="A1035" t="s">
        <v>222</v>
      </c>
      <c r="B1035" t="s">
        <v>170</v>
      </c>
      <c r="C1035" t="s">
        <v>58</v>
      </c>
      <c r="D1035">
        <v>1</v>
      </c>
      <c r="E1035">
        <v>2040</v>
      </c>
      <c r="F1035">
        <v>1</v>
      </c>
      <c r="H1035" t="s">
        <v>10</v>
      </c>
      <c r="I1035" t="s">
        <v>165</v>
      </c>
      <c r="J1035" t="s">
        <v>58</v>
      </c>
      <c r="K1035">
        <v>2</v>
      </c>
      <c r="L1035">
        <v>2025</v>
      </c>
      <c r="M1035">
        <v>1</v>
      </c>
    </row>
    <row r="1036" spans="1:13" hidden="1" x14ac:dyDescent="0.25">
      <c r="A1036" t="s">
        <v>222</v>
      </c>
      <c r="B1036" t="s">
        <v>170</v>
      </c>
      <c r="C1036" t="s">
        <v>58</v>
      </c>
      <c r="D1036">
        <v>1</v>
      </c>
      <c r="E1036">
        <v>2045</v>
      </c>
      <c r="F1036">
        <v>1</v>
      </c>
      <c r="H1036" t="s">
        <v>10</v>
      </c>
      <c r="I1036" t="s">
        <v>165</v>
      </c>
      <c r="J1036" t="s">
        <v>58</v>
      </c>
      <c r="K1036">
        <v>3</v>
      </c>
      <c r="L1036">
        <v>2025</v>
      </c>
      <c r="M1036">
        <v>1</v>
      </c>
    </row>
    <row r="1037" spans="1:13" hidden="1" x14ac:dyDescent="0.25">
      <c r="A1037" t="s">
        <v>222</v>
      </c>
      <c r="B1037" t="s">
        <v>170</v>
      </c>
      <c r="C1037" t="s">
        <v>58</v>
      </c>
      <c r="D1037">
        <v>1</v>
      </c>
      <c r="E1037">
        <v>2050</v>
      </c>
      <c r="F1037">
        <v>1</v>
      </c>
      <c r="H1037" t="s">
        <v>10</v>
      </c>
      <c r="I1037" t="s">
        <v>165</v>
      </c>
      <c r="J1037" t="s">
        <v>58</v>
      </c>
      <c r="K1037">
        <v>1</v>
      </c>
      <c r="L1037">
        <v>2030</v>
      </c>
      <c r="M1037">
        <v>1</v>
      </c>
    </row>
    <row r="1038" spans="1:13" hidden="1" x14ac:dyDescent="0.25">
      <c r="A1038" t="s">
        <v>222</v>
      </c>
      <c r="B1038" t="s">
        <v>171</v>
      </c>
      <c r="C1038" t="s">
        <v>58</v>
      </c>
      <c r="D1038">
        <v>1</v>
      </c>
      <c r="E1038">
        <v>2018</v>
      </c>
      <c r="F1038">
        <v>1</v>
      </c>
      <c r="H1038" t="s">
        <v>10</v>
      </c>
      <c r="I1038" t="s">
        <v>165</v>
      </c>
      <c r="J1038" t="s">
        <v>58</v>
      </c>
      <c r="K1038">
        <v>2</v>
      </c>
      <c r="L1038">
        <v>2030</v>
      </c>
      <c r="M1038">
        <v>1</v>
      </c>
    </row>
    <row r="1039" spans="1:13" hidden="1" x14ac:dyDescent="0.25">
      <c r="A1039" t="s">
        <v>222</v>
      </c>
      <c r="B1039" t="s">
        <v>171</v>
      </c>
      <c r="C1039" t="s">
        <v>58</v>
      </c>
      <c r="D1039">
        <v>2</v>
      </c>
      <c r="E1039">
        <v>2018</v>
      </c>
      <c r="F1039">
        <v>1</v>
      </c>
      <c r="H1039" t="s">
        <v>10</v>
      </c>
      <c r="I1039" t="s">
        <v>165</v>
      </c>
      <c r="J1039" t="s">
        <v>58</v>
      </c>
      <c r="K1039">
        <v>3</v>
      </c>
      <c r="L1039">
        <v>2030</v>
      </c>
      <c r="M1039">
        <v>1</v>
      </c>
    </row>
    <row r="1040" spans="1:13" hidden="1" x14ac:dyDescent="0.25">
      <c r="A1040" t="s">
        <v>222</v>
      </c>
      <c r="B1040" t="s">
        <v>171</v>
      </c>
      <c r="C1040" t="s">
        <v>58</v>
      </c>
      <c r="D1040">
        <v>3</v>
      </c>
      <c r="E1040">
        <v>2018</v>
      </c>
      <c r="F1040">
        <v>1</v>
      </c>
      <c r="H1040" t="s">
        <v>10</v>
      </c>
      <c r="I1040" t="s">
        <v>165</v>
      </c>
      <c r="J1040" t="s">
        <v>58</v>
      </c>
      <c r="K1040">
        <v>1</v>
      </c>
      <c r="L1040">
        <v>2035</v>
      </c>
      <c r="M1040">
        <v>1</v>
      </c>
    </row>
    <row r="1041" spans="1:13" hidden="1" x14ac:dyDescent="0.25">
      <c r="A1041" t="s">
        <v>222</v>
      </c>
      <c r="B1041" t="s">
        <v>171</v>
      </c>
      <c r="C1041" t="s">
        <v>58</v>
      </c>
      <c r="D1041">
        <v>1</v>
      </c>
      <c r="E1041">
        <v>2025</v>
      </c>
      <c r="F1041">
        <v>1</v>
      </c>
      <c r="H1041" t="s">
        <v>10</v>
      </c>
      <c r="I1041" t="s">
        <v>165</v>
      </c>
      <c r="J1041" t="s">
        <v>58</v>
      </c>
      <c r="K1041">
        <v>2</v>
      </c>
      <c r="L1041">
        <v>2035</v>
      </c>
      <c r="M1041">
        <v>1</v>
      </c>
    </row>
    <row r="1042" spans="1:13" hidden="1" x14ac:dyDescent="0.25">
      <c r="A1042" t="s">
        <v>222</v>
      </c>
      <c r="B1042" t="s">
        <v>171</v>
      </c>
      <c r="C1042" t="s">
        <v>58</v>
      </c>
      <c r="D1042">
        <v>2</v>
      </c>
      <c r="E1042">
        <v>2025</v>
      </c>
      <c r="F1042">
        <v>1</v>
      </c>
      <c r="H1042" t="s">
        <v>10</v>
      </c>
      <c r="I1042" t="s">
        <v>165</v>
      </c>
      <c r="J1042" t="s">
        <v>58</v>
      </c>
      <c r="K1042">
        <v>3</v>
      </c>
      <c r="L1042">
        <v>2035</v>
      </c>
      <c r="M1042">
        <v>1</v>
      </c>
    </row>
    <row r="1043" spans="1:13" hidden="1" x14ac:dyDescent="0.25">
      <c r="A1043" t="s">
        <v>222</v>
      </c>
      <c r="B1043" t="s">
        <v>171</v>
      </c>
      <c r="C1043" t="s">
        <v>58</v>
      </c>
      <c r="D1043">
        <v>3</v>
      </c>
      <c r="E1043">
        <v>2025</v>
      </c>
      <c r="F1043">
        <v>1</v>
      </c>
      <c r="H1043" t="s">
        <v>10</v>
      </c>
      <c r="I1043" t="s">
        <v>165</v>
      </c>
      <c r="J1043" t="s">
        <v>58</v>
      </c>
      <c r="K1043">
        <v>1</v>
      </c>
      <c r="L1043">
        <v>2040</v>
      </c>
      <c r="M1043">
        <v>1</v>
      </c>
    </row>
    <row r="1044" spans="1:13" hidden="1" x14ac:dyDescent="0.25">
      <c r="A1044" t="s">
        <v>222</v>
      </c>
      <c r="B1044" t="s">
        <v>171</v>
      </c>
      <c r="C1044" t="s">
        <v>58</v>
      </c>
      <c r="D1044">
        <v>1</v>
      </c>
      <c r="E1044">
        <v>2030</v>
      </c>
      <c r="F1044">
        <v>1</v>
      </c>
      <c r="H1044" t="s">
        <v>10</v>
      </c>
      <c r="I1044" t="s">
        <v>165</v>
      </c>
      <c r="J1044" t="s">
        <v>58</v>
      </c>
      <c r="K1044">
        <v>2</v>
      </c>
      <c r="L1044">
        <v>2040</v>
      </c>
      <c r="M1044">
        <v>1</v>
      </c>
    </row>
    <row r="1045" spans="1:13" hidden="1" x14ac:dyDescent="0.25">
      <c r="A1045" t="s">
        <v>222</v>
      </c>
      <c r="B1045" t="s">
        <v>171</v>
      </c>
      <c r="C1045" t="s">
        <v>58</v>
      </c>
      <c r="D1045">
        <v>2</v>
      </c>
      <c r="E1045">
        <v>2030</v>
      </c>
      <c r="F1045">
        <v>1</v>
      </c>
      <c r="H1045" t="s">
        <v>10</v>
      </c>
      <c r="I1045" t="s">
        <v>165</v>
      </c>
      <c r="J1045" t="s">
        <v>58</v>
      </c>
      <c r="K1045">
        <v>3</v>
      </c>
      <c r="L1045">
        <v>2040</v>
      </c>
      <c r="M1045">
        <v>1</v>
      </c>
    </row>
    <row r="1046" spans="1:13" hidden="1" x14ac:dyDescent="0.25">
      <c r="A1046" t="s">
        <v>222</v>
      </c>
      <c r="B1046" t="s">
        <v>171</v>
      </c>
      <c r="C1046" t="s">
        <v>58</v>
      </c>
      <c r="D1046">
        <v>3</v>
      </c>
      <c r="E1046">
        <v>2030</v>
      </c>
      <c r="F1046">
        <v>1</v>
      </c>
      <c r="H1046" t="s">
        <v>10</v>
      </c>
      <c r="I1046" t="s">
        <v>165</v>
      </c>
      <c r="J1046" t="s">
        <v>58</v>
      </c>
      <c r="K1046">
        <v>1</v>
      </c>
      <c r="L1046">
        <v>2045</v>
      </c>
      <c r="M1046">
        <v>1</v>
      </c>
    </row>
    <row r="1047" spans="1:13" hidden="1" x14ac:dyDescent="0.25">
      <c r="A1047" t="s">
        <v>222</v>
      </c>
      <c r="B1047" t="s">
        <v>171</v>
      </c>
      <c r="C1047" t="s">
        <v>58</v>
      </c>
      <c r="D1047">
        <v>1</v>
      </c>
      <c r="E1047">
        <v>2035</v>
      </c>
      <c r="F1047">
        <v>1</v>
      </c>
      <c r="H1047" t="s">
        <v>10</v>
      </c>
      <c r="I1047" t="s">
        <v>165</v>
      </c>
      <c r="J1047" t="s">
        <v>58</v>
      </c>
      <c r="K1047">
        <v>2</v>
      </c>
      <c r="L1047">
        <v>2045</v>
      </c>
      <c r="M1047">
        <v>1</v>
      </c>
    </row>
    <row r="1048" spans="1:13" hidden="1" x14ac:dyDescent="0.25">
      <c r="A1048" t="s">
        <v>222</v>
      </c>
      <c r="B1048" t="s">
        <v>171</v>
      </c>
      <c r="C1048" t="s">
        <v>58</v>
      </c>
      <c r="D1048">
        <v>2</v>
      </c>
      <c r="E1048">
        <v>2035</v>
      </c>
      <c r="F1048">
        <v>1</v>
      </c>
      <c r="H1048" t="s">
        <v>10</v>
      </c>
      <c r="I1048" t="s">
        <v>165</v>
      </c>
      <c r="J1048" t="s">
        <v>58</v>
      </c>
      <c r="K1048">
        <v>3</v>
      </c>
      <c r="L1048">
        <v>2045</v>
      </c>
      <c r="M1048">
        <v>1</v>
      </c>
    </row>
    <row r="1049" spans="1:13" hidden="1" x14ac:dyDescent="0.25">
      <c r="A1049" t="s">
        <v>222</v>
      </c>
      <c r="B1049" t="s">
        <v>171</v>
      </c>
      <c r="C1049" t="s">
        <v>58</v>
      </c>
      <c r="D1049">
        <v>3</v>
      </c>
      <c r="E1049">
        <v>2035</v>
      </c>
      <c r="F1049">
        <v>1</v>
      </c>
      <c r="H1049" t="s">
        <v>10</v>
      </c>
      <c r="I1049" t="s">
        <v>165</v>
      </c>
      <c r="J1049" t="s">
        <v>58</v>
      </c>
      <c r="K1049">
        <v>1</v>
      </c>
      <c r="L1049">
        <v>2050</v>
      </c>
      <c r="M1049">
        <v>1</v>
      </c>
    </row>
    <row r="1050" spans="1:13" hidden="1" x14ac:dyDescent="0.25">
      <c r="A1050" t="s">
        <v>222</v>
      </c>
      <c r="B1050" t="s">
        <v>171</v>
      </c>
      <c r="C1050" t="s">
        <v>58</v>
      </c>
      <c r="D1050">
        <v>1</v>
      </c>
      <c r="E1050">
        <v>2040</v>
      </c>
      <c r="F1050">
        <v>1</v>
      </c>
      <c r="H1050" t="s">
        <v>10</v>
      </c>
      <c r="I1050" t="s">
        <v>165</v>
      </c>
      <c r="J1050" t="s">
        <v>58</v>
      </c>
      <c r="K1050">
        <v>2</v>
      </c>
      <c r="L1050">
        <v>2050</v>
      </c>
      <c r="M1050">
        <v>1</v>
      </c>
    </row>
    <row r="1051" spans="1:13" hidden="1" x14ac:dyDescent="0.25">
      <c r="A1051" t="s">
        <v>222</v>
      </c>
      <c r="B1051" t="s">
        <v>171</v>
      </c>
      <c r="C1051" t="s">
        <v>58</v>
      </c>
      <c r="D1051">
        <v>2</v>
      </c>
      <c r="E1051">
        <v>2040</v>
      </c>
      <c r="F1051">
        <v>1</v>
      </c>
      <c r="H1051" t="s">
        <v>10</v>
      </c>
      <c r="I1051" t="s">
        <v>165</v>
      </c>
      <c r="J1051" t="s">
        <v>58</v>
      </c>
      <c r="K1051">
        <v>3</v>
      </c>
      <c r="L1051">
        <v>2050</v>
      </c>
      <c r="M1051">
        <v>1</v>
      </c>
    </row>
    <row r="1052" spans="1:13" hidden="1" x14ac:dyDescent="0.25">
      <c r="A1052" t="s">
        <v>222</v>
      </c>
      <c r="B1052" t="s">
        <v>171</v>
      </c>
      <c r="C1052" t="s">
        <v>58</v>
      </c>
      <c r="D1052">
        <v>3</v>
      </c>
      <c r="E1052">
        <v>2040</v>
      </c>
      <c r="F1052">
        <v>1</v>
      </c>
      <c r="H1052" t="s">
        <v>10</v>
      </c>
      <c r="I1052" t="s">
        <v>166</v>
      </c>
      <c r="J1052" t="s">
        <v>58</v>
      </c>
      <c r="K1052">
        <v>1</v>
      </c>
      <c r="L1052">
        <v>2018</v>
      </c>
      <c r="M1052">
        <v>1</v>
      </c>
    </row>
    <row r="1053" spans="1:13" hidden="1" x14ac:dyDescent="0.25">
      <c r="A1053" t="s">
        <v>222</v>
      </c>
      <c r="B1053" t="s">
        <v>171</v>
      </c>
      <c r="C1053" t="s">
        <v>58</v>
      </c>
      <c r="D1053">
        <v>1</v>
      </c>
      <c r="E1053">
        <v>2045</v>
      </c>
      <c r="F1053">
        <v>1</v>
      </c>
      <c r="H1053" t="s">
        <v>10</v>
      </c>
      <c r="I1053" t="s">
        <v>166</v>
      </c>
      <c r="J1053" t="s">
        <v>58</v>
      </c>
      <c r="K1053">
        <v>1</v>
      </c>
      <c r="L1053">
        <v>2025</v>
      </c>
      <c r="M1053">
        <v>1</v>
      </c>
    </row>
    <row r="1054" spans="1:13" hidden="1" x14ac:dyDescent="0.25">
      <c r="A1054" t="s">
        <v>222</v>
      </c>
      <c r="B1054" t="s">
        <v>171</v>
      </c>
      <c r="C1054" t="s">
        <v>58</v>
      </c>
      <c r="D1054">
        <v>2</v>
      </c>
      <c r="E1054">
        <v>2045</v>
      </c>
      <c r="F1054">
        <v>1</v>
      </c>
      <c r="H1054" t="s">
        <v>10</v>
      </c>
      <c r="I1054" t="s">
        <v>166</v>
      </c>
      <c r="J1054" t="s">
        <v>58</v>
      </c>
      <c r="K1054">
        <v>1</v>
      </c>
      <c r="L1054">
        <v>2030</v>
      </c>
      <c r="M1054">
        <v>1</v>
      </c>
    </row>
    <row r="1055" spans="1:13" hidden="1" x14ac:dyDescent="0.25">
      <c r="A1055" t="s">
        <v>222</v>
      </c>
      <c r="B1055" t="s">
        <v>171</v>
      </c>
      <c r="C1055" t="s">
        <v>58</v>
      </c>
      <c r="D1055">
        <v>3</v>
      </c>
      <c r="E1055">
        <v>2045</v>
      </c>
      <c r="F1055">
        <v>1</v>
      </c>
      <c r="H1055" t="s">
        <v>10</v>
      </c>
      <c r="I1055" t="s">
        <v>166</v>
      </c>
      <c r="J1055" t="s">
        <v>58</v>
      </c>
      <c r="K1055">
        <v>1</v>
      </c>
      <c r="L1055">
        <v>2035</v>
      </c>
      <c r="M1055">
        <v>1</v>
      </c>
    </row>
    <row r="1056" spans="1:13" hidden="1" x14ac:dyDescent="0.25">
      <c r="A1056" t="s">
        <v>222</v>
      </c>
      <c r="B1056" t="s">
        <v>171</v>
      </c>
      <c r="C1056" t="s">
        <v>58</v>
      </c>
      <c r="D1056">
        <v>1</v>
      </c>
      <c r="E1056">
        <v>2050</v>
      </c>
      <c r="F1056">
        <v>1</v>
      </c>
      <c r="H1056" t="s">
        <v>10</v>
      </c>
      <c r="I1056" t="s">
        <v>166</v>
      </c>
      <c r="J1056" t="s">
        <v>58</v>
      </c>
      <c r="K1056">
        <v>1</v>
      </c>
      <c r="L1056">
        <v>2040</v>
      </c>
      <c r="M1056">
        <v>1</v>
      </c>
    </row>
    <row r="1057" spans="1:13" hidden="1" x14ac:dyDescent="0.25">
      <c r="A1057" t="s">
        <v>222</v>
      </c>
      <c r="B1057" t="s">
        <v>171</v>
      </c>
      <c r="C1057" t="s">
        <v>58</v>
      </c>
      <c r="D1057">
        <v>2</v>
      </c>
      <c r="E1057">
        <v>2050</v>
      </c>
      <c r="F1057">
        <v>1</v>
      </c>
      <c r="H1057" t="s">
        <v>10</v>
      </c>
      <c r="I1057" t="s">
        <v>166</v>
      </c>
      <c r="J1057" t="s">
        <v>58</v>
      </c>
      <c r="K1057">
        <v>1</v>
      </c>
      <c r="L1057">
        <v>2045</v>
      </c>
      <c r="M1057">
        <v>1</v>
      </c>
    </row>
    <row r="1058" spans="1:13" hidden="1" x14ac:dyDescent="0.25">
      <c r="A1058" t="s">
        <v>222</v>
      </c>
      <c r="B1058" t="s">
        <v>171</v>
      </c>
      <c r="C1058" t="s">
        <v>58</v>
      </c>
      <c r="D1058">
        <v>3</v>
      </c>
      <c r="E1058">
        <v>2050</v>
      </c>
      <c r="F1058">
        <v>1</v>
      </c>
      <c r="H1058" t="s">
        <v>10</v>
      </c>
      <c r="I1058" t="s">
        <v>166</v>
      </c>
      <c r="J1058" t="s">
        <v>58</v>
      </c>
      <c r="K1058">
        <v>1</v>
      </c>
      <c r="L1058">
        <v>2050</v>
      </c>
      <c r="M1058">
        <v>1</v>
      </c>
    </row>
    <row r="1059" spans="1:13" hidden="1" x14ac:dyDescent="0.25">
      <c r="A1059" t="s">
        <v>222</v>
      </c>
      <c r="B1059" t="s">
        <v>172</v>
      </c>
      <c r="C1059" t="s">
        <v>29</v>
      </c>
      <c r="D1059">
        <v>1</v>
      </c>
      <c r="E1059">
        <v>2018</v>
      </c>
      <c r="F1059">
        <v>1</v>
      </c>
      <c r="H1059" t="s">
        <v>10</v>
      </c>
      <c r="I1059" t="s">
        <v>167</v>
      </c>
      <c r="J1059" t="s">
        <v>58</v>
      </c>
      <c r="K1059">
        <v>1</v>
      </c>
      <c r="L1059">
        <v>2018</v>
      </c>
      <c r="M1059">
        <v>1</v>
      </c>
    </row>
    <row r="1060" spans="1:13" hidden="1" x14ac:dyDescent="0.25">
      <c r="A1060" t="s">
        <v>222</v>
      </c>
      <c r="B1060" t="s">
        <v>172</v>
      </c>
      <c r="C1060" t="s">
        <v>29</v>
      </c>
      <c r="D1060">
        <v>1</v>
      </c>
      <c r="E1060">
        <v>2025</v>
      </c>
      <c r="F1060">
        <v>1</v>
      </c>
      <c r="H1060" t="s">
        <v>10</v>
      </c>
      <c r="I1060" t="s">
        <v>167</v>
      </c>
      <c r="J1060" t="s">
        <v>58</v>
      </c>
      <c r="K1060">
        <v>1</v>
      </c>
      <c r="L1060">
        <v>2025</v>
      </c>
      <c r="M1060">
        <v>1</v>
      </c>
    </row>
    <row r="1061" spans="1:13" hidden="1" x14ac:dyDescent="0.25">
      <c r="A1061" t="s">
        <v>222</v>
      </c>
      <c r="B1061" t="s">
        <v>172</v>
      </c>
      <c r="C1061" t="s">
        <v>29</v>
      </c>
      <c r="D1061">
        <v>1</v>
      </c>
      <c r="E1061">
        <v>2030</v>
      </c>
      <c r="F1061">
        <v>1</v>
      </c>
      <c r="H1061" t="s">
        <v>10</v>
      </c>
      <c r="I1061" t="s">
        <v>167</v>
      </c>
      <c r="J1061" t="s">
        <v>58</v>
      </c>
      <c r="K1061">
        <v>1</v>
      </c>
      <c r="L1061">
        <v>2030</v>
      </c>
      <c r="M1061">
        <v>1</v>
      </c>
    </row>
    <row r="1062" spans="1:13" hidden="1" x14ac:dyDescent="0.25">
      <c r="A1062" t="s">
        <v>222</v>
      </c>
      <c r="B1062" t="s">
        <v>172</v>
      </c>
      <c r="C1062" t="s">
        <v>29</v>
      </c>
      <c r="D1062">
        <v>1</v>
      </c>
      <c r="E1062">
        <v>2035</v>
      </c>
      <c r="F1062">
        <v>1</v>
      </c>
      <c r="H1062" t="s">
        <v>10</v>
      </c>
      <c r="I1062" t="s">
        <v>167</v>
      </c>
      <c r="J1062" t="s">
        <v>58</v>
      </c>
      <c r="K1062">
        <v>1</v>
      </c>
      <c r="L1062">
        <v>2035</v>
      </c>
      <c r="M1062">
        <v>1</v>
      </c>
    </row>
    <row r="1063" spans="1:13" hidden="1" x14ac:dyDescent="0.25">
      <c r="A1063" t="s">
        <v>222</v>
      </c>
      <c r="B1063" t="s">
        <v>172</v>
      </c>
      <c r="C1063" t="s">
        <v>29</v>
      </c>
      <c r="D1063">
        <v>1</v>
      </c>
      <c r="E1063">
        <v>2040</v>
      </c>
      <c r="F1063">
        <v>1</v>
      </c>
      <c r="H1063" t="s">
        <v>10</v>
      </c>
      <c r="I1063" t="s">
        <v>167</v>
      </c>
      <c r="J1063" t="s">
        <v>58</v>
      </c>
      <c r="K1063">
        <v>1</v>
      </c>
      <c r="L1063">
        <v>2040</v>
      </c>
      <c r="M1063">
        <v>1</v>
      </c>
    </row>
    <row r="1064" spans="1:13" hidden="1" x14ac:dyDescent="0.25">
      <c r="A1064" t="s">
        <v>222</v>
      </c>
      <c r="B1064" t="s">
        <v>172</v>
      </c>
      <c r="C1064" t="s">
        <v>29</v>
      </c>
      <c r="D1064">
        <v>1</v>
      </c>
      <c r="E1064">
        <v>2045</v>
      </c>
      <c r="F1064">
        <v>1</v>
      </c>
      <c r="H1064" t="s">
        <v>10</v>
      </c>
      <c r="I1064" t="s">
        <v>167</v>
      </c>
      <c r="J1064" t="s">
        <v>58</v>
      </c>
      <c r="K1064">
        <v>1</v>
      </c>
      <c r="L1064">
        <v>2045</v>
      </c>
      <c r="M1064">
        <v>1</v>
      </c>
    </row>
    <row r="1065" spans="1:13" hidden="1" x14ac:dyDescent="0.25">
      <c r="A1065" t="s">
        <v>222</v>
      </c>
      <c r="B1065" t="s">
        <v>172</v>
      </c>
      <c r="C1065" t="s">
        <v>29</v>
      </c>
      <c r="D1065">
        <v>1</v>
      </c>
      <c r="E1065">
        <v>2050</v>
      </c>
      <c r="F1065">
        <v>1</v>
      </c>
      <c r="H1065" t="s">
        <v>10</v>
      </c>
      <c r="I1065" t="s">
        <v>167</v>
      </c>
      <c r="J1065" t="s">
        <v>58</v>
      </c>
      <c r="K1065">
        <v>1</v>
      </c>
      <c r="L1065">
        <v>2050</v>
      </c>
      <c r="M1065">
        <v>1</v>
      </c>
    </row>
    <row r="1066" spans="1:13" hidden="1" x14ac:dyDescent="0.25">
      <c r="A1066" t="s">
        <v>222</v>
      </c>
      <c r="B1066" t="s">
        <v>173</v>
      </c>
      <c r="C1066" t="s">
        <v>61</v>
      </c>
      <c r="D1066">
        <v>1</v>
      </c>
      <c r="E1066">
        <v>2018</v>
      </c>
      <c r="F1066">
        <v>1</v>
      </c>
      <c r="H1066" t="s">
        <v>10</v>
      </c>
      <c r="I1066" t="s">
        <v>168</v>
      </c>
      <c r="J1066" t="s">
        <v>58</v>
      </c>
      <c r="K1066">
        <v>1</v>
      </c>
      <c r="L1066">
        <v>2018</v>
      </c>
      <c r="M1066">
        <v>1</v>
      </c>
    </row>
    <row r="1067" spans="1:13" hidden="1" x14ac:dyDescent="0.25">
      <c r="A1067" t="s">
        <v>222</v>
      </c>
      <c r="B1067" t="s">
        <v>173</v>
      </c>
      <c r="C1067" t="s">
        <v>61</v>
      </c>
      <c r="D1067">
        <v>1</v>
      </c>
      <c r="E1067">
        <v>2025</v>
      </c>
      <c r="F1067">
        <v>1</v>
      </c>
      <c r="H1067" t="s">
        <v>10</v>
      </c>
      <c r="I1067" t="s">
        <v>168</v>
      </c>
      <c r="J1067" t="s">
        <v>58</v>
      </c>
      <c r="K1067">
        <v>1</v>
      </c>
      <c r="L1067">
        <v>2025</v>
      </c>
      <c r="M1067">
        <v>1</v>
      </c>
    </row>
    <row r="1068" spans="1:13" hidden="1" x14ac:dyDescent="0.25">
      <c r="A1068" t="s">
        <v>222</v>
      </c>
      <c r="B1068" t="s">
        <v>173</v>
      </c>
      <c r="C1068" t="s">
        <v>61</v>
      </c>
      <c r="D1068">
        <v>1</v>
      </c>
      <c r="E1068">
        <v>2030</v>
      </c>
      <c r="F1068">
        <v>1</v>
      </c>
      <c r="H1068" t="s">
        <v>10</v>
      </c>
      <c r="I1068" t="s">
        <v>168</v>
      </c>
      <c r="J1068" t="s">
        <v>58</v>
      </c>
      <c r="K1068">
        <v>1</v>
      </c>
      <c r="L1068">
        <v>2030</v>
      </c>
      <c r="M1068">
        <v>1</v>
      </c>
    </row>
    <row r="1069" spans="1:13" hidden="1" x14ac:dyDescent="0.25">
      <c r="A1069" t="s">
        <v>222</v>
      </c>
      <c r="B1069" t="s">
        <v>173</v>
      </c>
      <c r="C1069" t="s">
        <v>61</v>
      </c>
      <c r="D1069">
        <v>1</v>
      </c>
      <c r="E1069">
        <v>2035</v>
      </c>
      <c r="F1069">
        <v>1</v>
      </c>
      <c r="H1069" t="s">
        <v>10</v>
      </c>
      <c r="I1069" t="s">
        <v>168</v>
      </c>
      <c r="J1069" t="s">
        <v>58</v>
      </c>
      <c r="K1069">
        <v>1</v>
      </c>
      <c r="L1069">
        <v>2035</v>
      </c>
      <c r="M1069">
        <v>1</v>
      </c>
    </row>
    <row r="1070" spans="1:13" hidden="1" x14ac:dyDescent="0.25">
      <c r="A1070" t="s">
        <v>222</v>
      </c>
      <c r="B1070" t="s">
        <v>173</v>
      </c>
      <c r="C1070" t="s">
        <v>61</v>
      </c>
      <c r="D1070">
        <v>1</v>
      </c>
      <c r="E1070">
        <v>2040</v>
      </c>
      <c r="F1070">
        <v>1</v>
      </c>
      <c r="H1070" t="s">
        <v>10</v>
      </c>
      <c r="I1070" t="s">
        <v>168</v>
      </c>
      <c r="J1070" t="s">
        <v>58</v>
      </c>
      <c r="K1070">
        <v>1</v>
      </c>
      <c r="L1070">
        <v>2040</v>
      </c>
      <c r="M1070">
        <v>1</v>
      </c>
    </row>
    <row r="1071" spans="1:13" hidden="1" x14ac:dyDescent="0.25">
      <c r="A1071" t="s">
        <v>222</v>
      </c>
      <c r="B1071" t="s">
        <v>173</v>
      </c>
      <c r="C1071" t="s">
        <v>61</v>
      </c>
      <c r="D1071">
        <v>1</v>
      </c>
      <c r="E1071">
        <v>2045</v>
      </c>
      <c r="F1071">
        <v>1</v>
      </c>
      <c r="H1071" t="s">
        <v>10</v>
      </c>
      <c r="I1071" t="s">
        <v>168</v>
      </c>
      <c r="J1071" t="s">
        <v>58</v>
      </c>
      <c r="K1071">
        <v>1</v>
      </c>
      <c r="L1071">
        <v>2045</v>
      </c>
      <c r="M1071">
        <v>1</v>
      </c>
    </row>
    <row r="1072" spans="1:13" hidden="1" x14ac:dyDescent="0.25">
      <c r="A1072" t="s">
        <v>222</v>
      </c>
      <c r="B1072" t="s">
        <v>173</v>
      </c>
      <c r="C1072" t="s">
        <v>61</v>
      </c>
      <c r="D1072">
        <v>1</v>
      </c>
      <c r="E1072">
        <v>2050</v>
      </c>
      <c r="F1072">
        <v>1</v>
      </c>
      <c r="H1072" t="s">
        <v>10</v>
      </c>
      <c r="I1072" t="s">
        <v>168</v>
      </c>
      <c r="J1072" t="s">
        <v>58</v>
      </c>
      <c r="K1072">
        <v>1</v>
      </c>
      <c r="L1072">
        <v>2050</v>
      </c>
      <c r="M1072">
        <v>1</v>
      </c>
    </row>
    <row r="1073" spans="1:13" hidden="1" x14ac:dyDescent="0.25">
      <c r="A1073" t="s">
        <v>222</v>
      </c>
      <c r="B1073" t="s">
        <v>174</v>
      </c>
      <c r="C1073" t="s">
        <v>39</v>
      </c>
      <c r="D1073">
        <v>1</v>
      </c>
      <c r="E1073">
        <v>2018</v>
      </c>
      <c r="F1073">
        <v>1</v>
      </c>
      <c r="H1073" t="s">
        <v>10</v>
      </c>
      <c r="I1073" t="s">
        <v>169</v>
      </c>
      <c r="J1073" t="s">
        <v>58</v>
      </c>
      <c r="K1073">
        <v>1</v>
      </c>
      <c r="L1073">
        <v>2018</v>
      </c>
      <c r="M1073">
        <v>1</v>
      </c>
    </row>
    <row r="1074" spans="1:13" hidden="1" x14ac:dyDescent="0.25">
      <c r="A1074" t="s">
        <v>222</v>
      </c>
      <c r="B1074" t="s">
        <v>174</v>
      </c>
      <c r="C1074" t="s">
        <v>39</v>
      </c>
      <c r="D1074">
        <v>1</v>
      </c>
      <c r="E1074">
        <v>2025</v>
      </c>
      <c r="F1074">
        <v>1</v>
      </c>
      <c r="H1074" t="s">
        <v>10</v>
      </c>
      <c r="I1074" t="s">
        <v>169</v>
      </c>
      <c r="J1074" t="s">
        <v>58</v>
      </c>
      <c r="K1074">
        <v>2</v>
      </c>
      <c r="L1074">
        <v>2018</v>
      </c>
      <c r="M1074">
        <v>1</v>
      </c>
    </row>
    <row r="1075" spans="1:13" hidden="1" x14ac:dyDescent="0.25">
      <c r="A1075" t="s">
        <v>222</v>
      </c>
      <c r="B1075" t="s">
        <v>174</v>
      </c>
      <c r="C1075" t="s">
        <v>39</v>
      </c>
      <c r="D1075">
        <v>1</v>
      </c>
      <c r="E1075">
        <v>2030</v>
      </c>
      <c r="F1075">
        <v>1</v>
      </c>
      <c r="H1075" t="s">
        <v>10</v>
      </c>
      <c r="I1075" t="s">
        <v>169</v>
      </c>
      <c r="J1075" t="s">
        <v>58</v>
      </c>
      <c r="K1075">
        <v>3</v>
      </c>
      <c r="L1075">
        <v>2018</v>
      </c>
      <c r="M1075">
        <v>1</v>
      </c>
    </row>
    <row r="1076" spans="1:13" hidden="1" x14ac:dyDescent="0.25">
      <c r="A1076" t="s">
        <v>222</v>
      </c>
      <c r="B1076" t="s">
        <v>174</v>
      </c>
      <c r="C1076" t="s">
        <v>39</v>
      </c>
      <c r="D1076">
        <v>1</v>
      </c>
      <c r="E1076">
        <v>2035</v>
      </c>
      <c r="F1076">
        <v>1</v>
      </c>
      <c r="H1076" t="s">
        <v>10</v>
      </c>
      <c r="I1076" t="s">
        <v>169</v>
      </c>
      <c r="J1076" t="s">
        <v>58</v>
      </c>
      <c r="K1076">
        <v>1</v>
      </c>
      <c r="L1076">
        <v>2025</v>
      </c>
      <c r="M1076">
        <v>1</v>
      </c>
    </row>
    <row r="1077" spans="1:13" hidden="1" x14ac:dyDescent="0.25">
      <c r="A1077" t="s">
        <v>222</v>
      </c>
      <c r="B1077" t="s">
        <v>174</v>
      </c>
      <c r="C1077" t="s">
        <v>39</v>
      </c>
      <c r="D1077">
        <v>1</v>
      </c>
      <c r="E1077">
        <v>2040</v>
      </c>
      <c r="F1077">
        <v>1</v>
      </c>
      <c r="H1077" t="s">
        <v>10</v>
      </c>
      <c r="I1077" t="s">
        <v>169</v>
      </c>
      <c r="J1077" t="s">
        <v>58</v>
      </c>
      <c r="K1077">
        <v>2</v>
      </c>
      <c r="L1077">
        <v>2025</v>
      </c>
      <c r="M1077">
        <v>1</v>
      </c>
    </row>
    <row r="1078" spans="1:13" hidden="1" x14ac:dyDescent="0.25">
      <c r="A1078" t="s">
        <v>222</v>
      </c>
      <c r="B1078" t="s">
        <v>174</v>
      </c>
      <c r="C1078" t="s">
        <v>39</v>
      </c>
      <c r="D1078">
        <v>1</v>
      </c>
      <c r="E1078">
        <v>2045</v>
      </c>
      <c r="F1078">
        <v>1</v>
      </c>
      <c r="H1078" t="s">
        <v>10</v>
      </c>
      <c r="I1078" t="s">
        <v>169</v>
      </c>
      <c r="J1078" t="s">
        <v>58</v>
      </c>
      <c r="K1078">
        <v>3</v>
      </c>
      <c r="L1078">
        <v>2025</v>
      </c>
      <c r="M1078">
        <v>1</v>
      </c>
    </row>
    <row r="1079" spans="1:13" hidden="1" x14ac:dyDescent="0.25">
      <c r="A1079" t="s">
        <v>222</v>
      </c>
      <c r="B1079" t="s">
        <v>174</v>
      </c>
      <c r="C1079" t="s">
        <v>39</v>
      </c>
      <c r="D1079">
        <v>1</v>
      </c>
      <c r="E1079">
        <v>2050</v>
      </c>
      <c r="F1079">
        <v>1</v>
      </c>
      <c r="H1079" t="s">
        <v>10</v>
      </c>
      <c r="I1079" t="s">
        <v>169</v>
      </c>
      <c r="J1079" t="s">
        <v>58</v>
      </c>
      <c r="K1079">
        <v>1</v>
      </c>
      <c r="L1079">
        <v>2030</v>
      </c>
      <c r="M1079">
        <v>1</v>
      </c>
    </row>
    <row r="1080" spans="1:13" hidden="1" x14ac:dyDescent="0.25">
      <c r="A1080" t="s">
        <v>222</v>
      </c>
      <c r="B1080" t="s">
        <v>175</v>
      </c>
      <c r="C1080" t="s">
        <v>44</v>
      </c>
      <c r="D1080">
        <v>1</v>
      </c>
      <c r="E1080">
        <v>2018</v>
      </c>
      <c r="F1080">
        <v>1</v>
      </c>
      <c r="H1080" t="s">
        <v>10</v>
      </c>
      <c r="I1080" t="s">
        <v>169</v>
      </c>
      <c r="J1080" t="s">
        <v>58</v>
      </c>
      <c r="K1080">
        <v>2</v>
      </c>
      <c r="L1080">
        <v>2030</v>
      </c>
      <c r="M1080">
        <v>1</v>
      </c>
    </row>
    <row r="1081" spans="1:13" hidden="1" x14ac:dyDescent="0.25">
      <c r="A1081" t="s">
        <v>222</v>
      </c>
      <c r="B1081" t="s">
        <v>175</v>
      </c>
      <c r="C1081" t="s">
        <v>44</v>
      </c>
      <c r="D1081">
        <v>1</v>
      </c>
      <c r="E1081">
        <v>2025</v>
      </c>
      <c r="F1081">
        <v>1</v>
      </c>
      <c r="H1081" t="s">
        <v>10</v>
      </c>
      <c r="I1081" t="s">
        <v>169</v>
      </c>
      <c r="J1081" t="s">
        <v>58</v>
      </c>
      <c r="K1081">
        <v>3</v>
      </c>
      <c r="L1081">
        <v>2030</v>
      </c>
      <c r="M1081">
        <v>1</v>
      </c>
    </row>
    <row r="1082" spans="1:13" hidden="1" x14ac:dyDescent="0.25">
      <c r="A1082" t="s">
        <v>222</v>
      </c>
      <c r="B1082" t="s">
        <v>175</v>
      </c>
      <c r="C1082" t="s">
        <v>44</v>
      </c>
      <c r="D1082">
        <v>1</v>
      </c>
      <c r="E1082">
        <v>2030</v>
      </c>
      <c r="F1082">
        <v>1</v>
      </c>
      <c r="H1082" t="s">
        <v>10</v>
      </c>
      <c r="I1082" t="s">
        <v>169</v>
      </c>
      <c r="J1082" t="s">
        <v>58</v>
      </c>
      <c r="K1082">
        <v>1</v>
      </c>
      <c r="L1082">
        <v>2035</v>
      </c>
      <c r="M1082">
        <v>1</v>
      </c>
    </row>
    <row r="1083" spans="1:13" hidden="1" x14ac:dyDescent="0.25">
      <c r="A1083" t="s">
        <v>222</v>
      </c>
      <c r="B1083" t="s">
        <v>175</v>
      </c>
      <c r="C1083" t="s">
        <v>44</v>
      </c>
      <c r="D1083">
        <v>1</v>
      </c>
      <c r="E1083">
        <v>2035</v>
      </c>
      <c r="F1083">
        <v>1</v>
      </c>
      <c r="H1083" t="s">
        <v>10</v>
      </c>
      <c r="I1083" t="s">
        <v>169</v>
      </c>
      <c r="J1083" t="s">
        <v>58</v>
      </c>
      <c r="K1083">
        <v>2</v>
      </c>
      <c r="L1083">
        <v>2035</v>
      </c>
      <c r="M1083">
        <v>1</v>
      </c>
    </row>
    <row r="1084" spans="1:13" hidden="1" x14ac:dyDescent="0.25">
      <c r="A1084" t="s">
        <v>222</v>
      </c>
      <c r="B1084" t="s">
        <v>175</v>
      </c>
      <c r="C1084" t="s">
        <v>44</v>
      </c>
      <c r="D1084">
        <v>1</v>
      </c>
      <c r="E1084">
        <v>2040</v>
      </c>
      <c r="F1084">
        <v>1</v>
      </c>
      <c r="H1084" t="s">
        <v>10</v>
      </c>
      <c r="I1084" t="s">
        <v>169</v>
      </c>
      <c r="J1084" t="s">
        <v>58</v>
      </c>
      <c r="K1084">
        <v>3</v>
      </c>
      <c r="L1084">
        <v>2035</v>
      </c>
      <c r="M1084">
        <v>1</v>
      </c>
    </row>
    <row r="1085" spans="1:13" hidden="1" x14ac:dyDescent="0.25">
      <c r="A1085" t="s">
        <v>222</v>
      </c>
      <c r="B1085" t="s">
        <v>175</v>
      </c>
      <c r="C1085" t="s">
        <v>44</v>
      </c>
      <c r="D1085">
        <v>1</v>
      </c>
      <c r="E1085">
        <v>2045</v>
      </c>
      <c r="F1085">
        <v>1</v>
      </c>
      <c r="H1085" t="s">
        <v>10</v>
      </c>
      <c r="I1085" t="s">
        <v>169</v>
      </c>
      <c r="J1085" t="s">
        <v>58</v>
      </c>
      <c r="K1085">
        <v>1</v>
      </c>
      <c r="L1085">
        <v>2040</v>
      </c>
      <c r="M1085">
        <v>1</v>
      </c>
    </row>
    <row r="1086" spans="1:13" hidden="1" x14ac:dyDescent="0.25">
      <c r="A1086" t="s">
        <v>222</v>
      </c>
      <c r="B1086" t="s">
        <v>175</v>
      </c>
      <c r="C1086" t="s">
        <v>44</v>
      </c>
      <c r="D1086">
        <v>1</v>
      </c>
      <c r="E1086">
        <v>2050</v>
      </c>
      <c r="F1086">
        <v>1</v>
      </c>
      <c r="H1086" t="s">
        <v>10</v>
      </c>
      <c r="I1086" t="s">
        <v>169</v>
      </c>
      <c r="J1086" t="s">
        <v>58</v>
      </c>
      <c r="K1086">
        <v>2</v>
      </c>
      <c r="L1086">
        <v>2040</v>
      </c>
      <c r="M1086">
        <v>1</v>
      </c>
    </row>
    <row r="1087" spans="1:13" hidden="1" x14ac:dyDescent="0.25">
      <c r="A1087" t="s">
        <v>222</v>
      </c>
      <c r="B1087" t="s">
        <v>176</v>
      </c>
      <c r="C1087" t="s">
        <v>49</v>
      </c>
      <c r="D1087">
        <v>1</v>
      </c>
      <c r="E1087">
        <v>2018</v>
      </c>
      <c r="F1087">
        <v>1</v>
      </c>
      <c r="H1087" t="s">
        <v>10</v>
      </c>
      <c r="I1087" t="s">
        <v>169</v>
      </c>
      <c r="J1087" t="s">
        <v>58</v>
      </c>
      <c r="K1087">
        <v>3</v>
      </c>
      <c r="L1087">
        <v>2040</v>
      </c>
      <c r="M1087">
        <v>1</v>
      </c>
    </row>
    <row r="1088" spans="1:13" hidden="1" x14ac:dyDescent="0.25">
      <c r="A1088" t="s">
        <v>222</v>
      </c>
      <c r="B1088" t="s">
        <v>176</v>
      </c>
      <c r="C1088" t="s">
        <v>49</v>
      </c>
      <c r="D1088">
        <v>1</v>
      </c>
      <c r="E1088">
        <v>2025</v>
      </c>
      <c r="F1088">
        <v>1</v>
      </c>
      <c r="H1088" t="s">
        <v>10</v>
      </c>
      <c r="I1088" t="s">
        <v>169</v>
      </c>
      <c r="J1088" t="s">
        <v>58</v>
      </c>
      <c r="K1088">
        <v>1</v>
      </c>
      <c r="L1088">
        <v>2045</v>
      </c>
      <c r="M1088">
        <v>1</v>
      </c>
    </row>
    <row r="1089" spans="1:13" hidden="1" x14ac:dyDescent="0.25">
      <c r="A1089" t="s">
        <v>222</v>
      </c>
      <c r="B1089" t="s">
        <v>176</v>
      </c>
      <c r="C1089" t="s">
        <v>49</v>
      </c>
      <c r="D1089">
        <v>1</v>
      </c>
      <c r="E1089">
        <v>2030</v>
      </c>
      <c r="F1089">
        <v>1</v>
      </c>
      <c r="H1089" t="s">
        <v>10</v>
      </c>
      <c r="I1089" t="s">
        <v>169</v>
      </c>
      <c r="J1089" t="s">
        <v>58</v>
      </c>
      <c r="K1089">
        <v>2</v>
      </c>
      <c r="L1089">
        <v>2045</v>
      </c>
      <c r="M1089">
        <v>1</v>
      </c>
    </row>
    <row r="1090" spans="1:13" hidden="1" x14ac:dyDescent="0.25">
      <c r="A1090" t="s">
        <v>222</v>
      </c>
      <c r="B1090" t="s">
        <v>176</v>
      </c>
      <c r="C1090" t="s">
        <v>49</v>
      </c>
      <c r="D1090">
        <v>1</v>
      </c>
      <c r="E1090">
        <v>2035</v>
      </c>
      <c r="F1090">
        <v>1</v>
      </c>
      <c r="H1090" t="s">
        <v>10</v>
      </c>
      <c r="I1090" t="s">
        <v>169</v>
      </c>
      <c r="J1090" t="s">
        <v>58</v>
      </c>
      <c r="K1090">
        <v>3</v>
      </c>
      <c r="L1090">
        <v>2045</v>
      </c>
      <c r="M1090">
        <v>1</v>
      </c>
    </row>
    <row r="1091" spans="1:13" hidden="1" x14ac:dyDescent="0.25">
      <c r="A1091" t="s">
        <v>222</v>
      </c>
      <c r="B1091" t="s">
        <v>176</v>
      </c>
      <c r="C1091" t="s">
        <v>49</v>
      </c>
      <c r="D1091">
        <v>1</v>
      </c>
      <c r="E1091">
        <v>2040</v>
      </c>
      <c r="F1091">
        <v>1</v>
      </c>
      <c r="H1091" t="s">
        <v>10</v>
      </c>
      <c r="I1091" t="s">
        <v>169</v>
      </c>
      <c r="J1091" t="s">
        <v>58</v>
      </c>
      <c r="K1091">
        <v>1</v>
      </c>
      <c r="L1091">
        <v>2050</v>
      </c>
      <c r="M1091">
        <v>1</v>
      </c>
    </row>
    <row r="1092" spans="1:13" hidden="1" x14ac:dyDescent="0.25">
      <c r="A1092" t="s">
        <v>222</v>
      </c>
      <c r="B1092" t="s">
        <v>176</v>
      </c>
      <c r="C1092" t="s">
        <v>49</v>
      </c>
      <c r="D1092">
        <v>1</v>
      </c>
      <c r="E1092">
        <v>2045</v>
      </c>
      <c r="F1092">
        <v>1</v>
      </c>
      <c r="H1092" t="s">
        <v>10</v>
      </c>
      <c r="I1092" t="s">
        <v>169</v>
      </c>
      <c r="J1092" t="s">
        <v>58</v>
      </c>
      <c r="K1092">
        <v>2</v>
      </c>
      <c r="L1092">
        <v>2050</v>
      </c>
      <c r="M1092">
        <v>1</v>
      </c>
    </row>
    <row r="1093" spans="1:13" hidden="1" x14ac:dyDescent="0.25">
      <c r="A1093" t="s">
        <v>222</v>
      </c>
      <c r="B1093" t="s">
        <v>176</v>
      </c>
      <c r="C1093" t="s">
        <v>49</v>
      </c>
      <c r="D1093">
        <v>1</v>
      </c>
      <c r="E1093">
        <v>2050</v>
      </c>
      <c r="F1093">
        <v>1</v>
      </c>
      <c r="H1093" t="s">
        <v>10</v>
      </c>
      <c r="I1093" t="s">
        <v>169</v>
      </c>
      <c r="J1093" t="s">
        <v>58</v>
      </c>
      <c r="K1093">
        <v>3</v>
      </c>
      <c r="L1093">
        <v>2050</v>
      </c>
      <c r="M1093">
        <v>1</v>
      </c>
    </row>
    <row r="1094" spans="1:13" hidden="1" x14ac:dyDescent="0.25">
      <c r="A1094" t="s">
        <v>222</v>
      </c>
      <c r="B1094" t="s">
        <v>177</v>
      </c>
      <c r="C1094" t="s">
        <v>64</v>
      </c>
      <c r="D1094">
        <v>1</v>
      </c>
      <c r="E1094">
        <v>2018</v>
      </c>
      <c r="F1094">
        <v>1</v>
      </c>
      <c r="H1094" t="s">
        <v>10</v>
      </c>
      <c r="I1094" t="s">
        <v>170</v>
      </c>
      <c r="J1094" t="s">
        <v>58</v>
      </c>
      <c r="K1094">
        <v>1</v>
      </c>
      <c r="L1094">
        <v>2018</v>
      </c>
      <c r="M1094">
        <v>1</v>
      </c>
    </row>
    <row r="1095" spans="1:13" hidden="1" x14ac:dyDescent="0.25">
      <c r="A1095" t="s">
        <v>222</v>
      </c>
      <c r="B1095" t="s">
        <v>177</v>
      </c>
      <c r="C1095" t="s">
        <v>64</v>
      </c>
      <c r="D1095">
        <v>1</v>
      </c>
      <c r="E1095">
        <v>2025</v>
      </c>
      <c r="F1095">
        <v>1</v>
      </c>
      <c r="H1095" t="s">
        <v>10</v>
      </c>
      <c r="I1095" t="s">
        <v>170</v>
      </c>
      <c r="J1095" t="s">
        <v>58</v>
      </c>
      <c r="K1095">
        <v>1</v>
      </c>
      <c r="L1095">
        <v>2025</v>
      </c>
      <c r="M1095">
        <v>1</v>
      </c>
    </row>
    <row r="1096" spans="1:13" hidden="1" x14ac:dyDescent="0.25">
      <c r="A1096" t="s">
        <v>222</v>
      </c>
      <c r="B1096" t="s">
        <v>177</v>
      </c>
      <c r="C1096" t="s">
        <v>64</v>
      </c>
      <c r="D1096">
        <v>1</v>
      </c>
      <c r="E1096">
        <v>2030</v>
      </c>
      <c r="F1096">
        <v>1</v>
      </c>
      <c r="H1096" t="s">
        <v>10</v>
      </c>
      <c r="I1096" t="s">
        <v>170</v>
      </c>
      <c r="J1096" t="s">
        <v>58</v>
      </c>
      <c r="K1096">
        <v>1</v>
      </c>
      <c r="L1096">
        <v>2030</v>
      </c>
      <c r="M1096">
        <v>1</v>
      </c>
    </row>
    <row r="1097" spans="1:13" hidden="1" x14ac:dyDescent="0.25">
      <c r="A1097" t="s">
        <v>222</v>
      </c>
      <c r="B1097" t="s">
        <v>177</v>
      </c>
      <c r="C1097" t="s">
        <v>64</v>
      </c>
      <c r="D1097">
        <v>1</v>
      </c>
      <c r="E1097">
        <v>2035</v>
      </c>
      <c r="F1097">
        <v>1</v>
      </c>
      <c r="H1097" t="s">
        <v>10</v>
      </c>
      <c r="I1097" t="s">
        <v>170</v>
      </c>
      <c r="J1097" t="s">
        <v>58</v>
      </c>
      <c r="K1097">
        <v>1</v>
      </c>
      <c r="L1097">
        <v>2035</v>
      </c>
      <c r="M1097">
        <v>1</v>
      </c>
    </row>
    <row r="1098" spans="1:13" hidden="1" x14ac:dyDescent="0.25">
      <c r="A1098" t="s">
        <v>222</v>
      </c>
      <c r="B1098" t="s">
        <v>177</v>
      </c>
      <c r="C1098" t="s">
        <v>64</v>
      </c>
      <c r="D1098">
        <v>1</v>
      </c>
      <c r="E1098">
        <v>2040</v>
      </c>
      <c r="F1098">
        <v>1</v>
      </c>
      <c r="H1098" t="s">
        <v>10</v>
      </c>
      <c r="I1098" t="s">
        <v>170</v>
      </c>
      <c r="J1098" t="s">
        <v>58</v>
      </c>
      <c r="K1098">
        <v>1</v>
      </c>
      <c r="L1098">
        <v>2040</v>
      </c>
      <c r="M1098">
        <v>1</v>
      </c>
    </row>
    <row r="1099" spans="1:13" hidden="1" x14ac:dyDescent="0.25">
      <c r="A1099" t="s">
        <v>222</v>
      </c>
      <c r="B1099" t="s">
        <v>177</v>
      </c>
      <c r="C1099" t="s">
        <v>64</v>
      </c>
      <c r="D1099">
        <v>1</v>
      </c>
      <c r="E1099">
        <v>2045</v>
      </c>
      <c r="F1099">
        <v>1</v>
      </c>
      <c r="H1099" t="s">
        <v>10</v>
      </c>
      <c r="I1099" t="s">
        <v>170</v>
      </c>
      <c r="J1099" t="s">
        <v>58</v>
      </c>
      <c r="K1099">
        <v>1</v>
      </c>
      <c r="L1099">
        <v>2045</v>
      </c>
      <c r="M1099">
        <v>1</v>
      </c>
    </row>
    <row r="1100" spans="1:13" hidden="1" x14ac:dyDescent="0.25">
      <c r="A1100" t="s">
        <v>222</v>
      </c>
      <c r="B1100" t="s">
        <v>177</v>
      </c>
      <c r="C1100" t="s">
        <v>64</v>
      </c>
      <c r="D1100">
        <v>1</v>
      </c>
      <c r="E1100">
        <v>2050</v>
      </c>
      <c r="F1100">
        <v>1</v>
      </c>
      <c r="H1100" t="s">
        <v>10</v>
      </c>
      <c r="I1100" t="s">
        <v>170</v>
      </c>
      <c r="J1100" t="s">
        <v>58</v>
      </c>
      <c r="K1100">
        <v>1</v>
      </c>
      <c r="L1100">
        <v>2050</v>
      </c>
      <c r="M1100">
        <v>1</v>
      </c>
    </row>
    <row r="1101" spans="1:13" hidden="1" x14ac:dyDescent="0.25">
      <c r="A1101" t="s">
        <v>222</v>
      </c>
      <c r="B1101" t="s">
        <v>178</v>
      </c>
      <c r="C1101" t="s">
        <v>16</v>
      </c>
      <c r="D1101">
        <v>1</v>
      </c>
      <c r="E1101">
        <v>2018</v>
      </c>
      <c r="F1101">
        <v>1</v>
      </c>
      <c r="H1101" t="s">
        <v>10</v>
      </c>
      <c r="I1101" t="s">
        <v>171</v>
      </c>
      <c r="J1101" t="s">
        <v>58</v>
      </c>
      <c r="K1101">
        <v>1</v>
      </c>
      <c r="L1101">
        <v>2018</v>
      </c>
      <c r="M1101">
        <v>1</v>
      </c>
    </row>
    <row r="1102" spans="1:13" hidden="1" x14ac:dyDescent="0.25">
      <c r="A1102" t="s">
        <v>222</v>
      </c>
      <c r="B1102" t="s">
        <v>178</v>
      </c>
      <c r="C1102" t="s">
        <v>16</v>
      </c>
      <c r="D1102">
        <v>1</v>
      </c>
      <c r="E1102">
        <v>2025</v>
      </c>
      <c r="F1102">
        <v>1</v>
      </c>
      <c r="H1102" t="s">
        <v>10</v>
      </c>
      <c r="I1102" t="s">
        <v>171</v>
      </c>
      <c r="J1102" t="s">
        <v>58</v>
      </c>
      <c r="K1102">
        <v>2</v>
      </c>
      <c r="L1102">
        <v>2018</v>
      </c>
      <c r="M1102">
        <v>1</v>
      </c>
    </row>
    <row r="1103" spans="1:13" hidden="1" x14ac:dyDescent="0.25">
      <c r="A1103" t="s">
        <v>222</v>
      </c>
      <c r="B1103" t="s">
        <v>178</v>
      </c>
      <c r="C1103" t="s">
        <v>16</v>
      </c>
      <c r="D1103">
        <v>1</v>
      </c>
      <c r="E1103">
        <v>2030</v>
      </c>
      <c r="F1103">
        <v>1</v>
      </c>
      <c r="H1103" t="s">
        <v>10</v>
      </c>
      <c r="I1103" t="s">
        <v>171</v>
      </c>
      <c r="J1103" t="s">
        <v>58</v>
      </c>
      <c r="K1103">
        <v>3</v>
      </c>
      <c r="L1103">
        <v>2018</v>
      </c>
      <c r="M1103">
        <v>1</v>
      </c>
    </row>
    <row r="1104" spans="1:13" hidden="1" x14ac:dyDescent="0.25">
      <c r="A1104" t="s">
        <v>222</v>
      </c>
      <c r="B1104" t="s">
        <v>178</v>
      </c>
      <c r="C1104" t="s">
        <v>16</v>
      </c>
      <c r="D1104">
        <v>1</v>
      </c>
      <c r="E1104">
        <v>2035</v>
      </c>
      <c r="F1104">
        <v>1</v>
      </c>
      <c r="H1104" t="s">
        <v>10</v>
      </c>
      <c r="I1104" t="s">
        <v>171</v>
      </c>
      <c r="J1104" t="s">
        <v>58</v>
      </c>
      <c r="K1104">
        <v>1</v>
      </c>
      <c r="L1104">
        <v>2025</v>
      </c>
      <c r="M1104">
        <v>1</v>
      </c>
    </row>
    <row r="1105" spans="1:13" hidden="1" x14ac:dyDescent="0.25">
      <c r="A1105" t="s">
        <v>222</v>
      </c>
      <c r="B1105" t="s">
        <v>178</v>
      </c>
      <c r="C1105" t="s">
        <v>16</v>
      </c>
      <c r="D1105">
        <v>1</v>
      </c>
      <c r="E1105">
        <v>2040</v>
      </c>
      <c r="F1105">
        <v>1</v>
      </c>
      <c r="H1105" t="s">
        <v>10</v>
      </c>
      <c r="I1105" t="s">
        <v>171</v>
      </c>
      <c r="J1105" t="s">
        <v>58</v>
      </c>
      <c r="K1105">
        <v>2</v>
      </c>
      <c r="L1105">
        <v>2025</v>
      </c>
      <c r="M1105">
        <v>1</v>
      </c>
    </row>
    <row r="1106" spans="1:13" hidden="1" x14ac:dyDescent="0.25">
      <c r="A1106" t="s">
        <v>222</v>
      </c>
      <c r="B1106" t="s">
        <v>178</v>
      </c>
      <c r="C1106" t="s">
        <v>16</v>
      </c>
      <c r="D1106">
        <v>1</v>
      </c>
      <c r="E1106">
        <v>2045</v>
      </c>
      <c r="F1106">
        <v>1</v>
      </c>
      <c r="H1106" t="s">
        <v>10</v>
      </c>
      <c r="I1106" t="s">
        <v>171</v>
      </c>
      <c r="J1106" t="s">
        <v>58</v>
      </c>
      <c r="K1106">
        <v>3</v>
      </c>
      <c r="L1106">
        <v>2025</v>
      </c>
      <c r="M1106">
        <v>1</v>
      </c>
    </row>
    <row r="1107" spans="1:13" hidden="1" x14ac:dyDescent="0.25">
      <c r="A1107" t="s">
        <v>222</v>
      </c>
      <c r="B1107" t="s">
        <v>178</v>
      </c>
      <c r="C1107" t="s">
        <v>16</v>
      </c>
      <c r="D1107">
        <v>1</v>
      </c>
      <c r="E1107">
        <v>2050</v>
      </c>
      <c r="F1107">
        <v>1</v>
      </c>
      <c r="H1107" t="s">
        <v>10</v>
      </c>
      <c r="I1107" t="s">
        <v>171</v>
      </c>
      <c r="J1107" t="s">
        <v>58</v>
      </c>
      <c r="K1107">
        <v>1</v>
      </c>
      <c r="L1107">
        <v>2030</v>
      </c>
      <c r="M1107">
        <v>1</v>
      </c>
    </row>
    <row r="1108" spans="1:13" hidden="1" x14ac:dyDescent="0.25">
      <c r="A1108" t="s">
        <v>222</v>
      </c>
      <c r="B1108" t="s">
        <v>179</v>
      </c>
      <c r="C1108" t="s">
        <v>16</v>
      </c>
      <c r="D1108">
        <v>1</v>
      </c>
      <c r="E1108">
        <v>2018</v>
      </c>
      <c r="F1108">
        <v>1</v>
      </c>
      <c r="H1108" t="s">
        <v>10</v>
      </c>
      <c r="I1108" t="s">
        <v>171</v>
      </c>
      <c r="J1108" t="s">
        <v>58</v>
      </c>
      <c r="K1108">
        <v>2</v>
      </c>
      <c r="L1108">
        <v>2030</v>
      </c>
      <c r="M1108">
        <v>1</v>
      </c>
    </row>
    <row r="1109" spans="1:13" hidden="1" x14ac:dyDescent="0.25">
      <c r="A1109" t="s">
        <v>222</v>
      </c>
      <c r="B1109" t="s">
        <v>179</v>
      </c>
      <c r="C1109" t="s">
        <v>16</v>
      </c>
      <c r="D1109">
        <v>1</v>
      </c>
      <c r="E1109">
        <v>2025</v>
      </c>
      <c r="F1109">
        <v>1</v>
      </c>
      <c r="H1109" t="s">
        <v>10</v>
      </c>
      <c r="I1109" t="s">
        <v>171</v>
      </c>
      <c r="J1109" t="s">
        <v>58</v>
      </c>
      <c r="K1109">
        <v>3</v>
      </c>
      <c r="L1109">
        <v>2030</v>
      </c>
      <c r="M1109">
        <v>1</v>
      </c>
    </row>
    <row r="1110" spans="1:13" hidden="1" x14ac:dyDescent="0.25">
      <c r="A1110" t="s">
        <v>222</v>
      </c>
      <c r="B1110" t="s">
        <v>179</v>
      </c>
      <c r="C1110" t="s">
        <v>16</v>
      </c>
      <c r="D1110">
        <v>1</v>
      </c>
      <c r="E1110">
        <v>2030</v>
      </c>
      <c r="F1110">
        <v>1</v>
      </c>
      <c r="H1110" t="s">
        <v>10</v>
      </c>
      <c r="I1110" t="s">
        <v>171</v>
      </c>
      <c r="J1110" t="s">
        <v>58</v>
      </c>
      <c r="K1110">
        <v>1</v>
      </c>
      <c r="L1110">
        <v>2035</v>
      </c>
      <c r="M1110">
        <v>1</v>
      </c>
    </row>
    <row r="1111" spans="1:13" hidden="1" x14ac:dyDescent="0.25">
      <c r="A1111" t="s">
        <v>222</v>
      </c>
      <c r="B1111" t="s">
        <v>179</v>
      </c>
      <c r="C1111" t="s">
        <v>16</v>
      </c>
      <c r="D1111">
        <v>1</v>
      </c>
      <c r="E1111">
        <v>2035</v>
      </c>
      <c r="F1111">
        <v>1</v>
      </c>
      <c r="H1111" t="s">
        <v>10</v>
      </c>
      <c r="I1111" t="s">
        <v>171</v>
      </c>
      <c r="J1111" t="s">
        <v>58</v>
      </c>
      <c r="K1111">
        <v>2</v>
      </c>
      <c r="L1111">
        <v>2035</v>
      </c>
      <c r="M1111">
        <v>1</v>
      </c>
    </row>
    <row r="1112" spans="1:13" hidden="1" x14ac:dyDescent="0.25">
      <c r="A1112" t="s">
        <v>222</v>
      </c>
      <c r="B1112" t="s">
        <v>179</v>
      </c>
      <c r="C1112" t="s">
        <v>16</v>
      </c>
      <c r="D1112">
        <v>1</v>
      </c>
      <c r="E1112">
        <v>2040</v>
      </c>
      <c r="F1112">
        <v>1</v>
      </c>
      <c r="H1112" t="s">
        <v>10</v>
      </c>
      <c r="I1112" t="s">
        <v>171</v>
      </c>
      <c r="J1112" t="s">
        <v>58</v>
      </c>
      <c r="K1112">
        <v>3</v>
      </c>
      <c r="L1112">
        <v>2035</v>
      </c>
      <c r="M1112">
        <v>1</v>
      </c>
    </row>
    <row r="1113" spans="1:13" hidden="1" x14ac:dyDescent="0.25">
      <c r="A1113" t="s">
        <v>222</v>
      </c>
      <c r="B1113" t="s">
        <v>179</v>
      </c>
      <c r="C1113" t="s">
        <v>16</v>
      </c>
      <c r="D1113">
        <v>1</v>
      </c>
      <c r="E1113">
        <v>2045</v>
      </c>
      <c r="F1113">
        <v>1</v>
      </c>
      <c r="H1113" t="s">
        <v>10</v>
      </c>
      <c r="I1113" t="s">
        <v>171</v>
      </c>
      <c r="J1113" t="s">
        <v>58</v>
      </c>
      <c r="K1113">
        <v>1</v>
      </c>
      <c r="L1113">
        <v>2040</v>
      </c>
      <c r="M1113">
        <v>1</v>
      </c>
    </row>
    <row r="1114" spans="1:13" hidden="1" x14ac:dyDescent="0.25">
      <c r="A1114" t="s">
        <v>222</v>
      </c>
      <c r="B1114" t="s">
        <v>179</v>
      </c>
      <c r="C1114" t="s">
        <v>16</v>
      </c>
      <c r="D1114">
        <v>1</v>
      </c>
      <c r="E1114">
        <v>2050</v>
      </c>
      <c r="F1114">
        <v>1</v>
      </c>
      <c r="H1114" t="s">
        <v>10</v>
      </c>
      <c r="I1114" t="s">
        <v>171</v>
      </c>
      <c r="J1114" t="s">
        <v>58</v>
      </c>
      <c r="K1114">
        <v>2</v>
      </c>
      <c r="L1114">
        <v>2040</v>
      </c>
      <c r="M1114">
        <v>1</v>
      </c>
    </row>
    <row r="1115" spans="1:13" hidden="1" x14ac:dyDescent="0.25">
      <c r="A1115" t="s">
        <v>222</v>
      </c>
      <c r="B1115" t="s">
        <v>180</v>
      </c>
      <c r="C1115" t="s">
        <v>24</v>
      </c>
      <c r="D1115">
        <v>1</v>
      </c>
      <c r="E1115">
        <v>2018</v>
      </c>
      <c r="F1115">
        <v>1</v>
      </c>
      <c r="H1115" t="s">
        <v>10</v>
      </c>
      <c r="I1115" t="s">
        <v>171</v>
      </c>
      <c r="J1115" t="s">
        <v>58</v>
      </c>
      <c r="K1115">
        <v>3</v>
      </c>
      <c r="L1115">
        <v>2040</v>
      </c>
      <c r="M1115">
        <v>1</v>
      </c>
    </row>
    <row r="1116" spans="1:13" hidden="1" x14ac:dyDescent="0.25">
      <c r="A1116" t="s">
        <v>222</v>
      </c>
      <c r="B1116" t="s">
        <v>180</v>
      </c>
      <c r="C1116" t="s">
        <v>24</v>
      </c>
      <c r="D1116">
        <v>1</v>
      </c>
      <c r="E1116">
        <v>2025</v>
      </c>
      <c r="F1116">
        <v>1</v>
      </c>
      <c r="H1116" t="s">
        <v>10</v>
      </c>
      <c r="I1116" t="s">
        <v>171</v>
      </c>
      <c r="J1116" t="s">
        <v>58</v>
      </c>
      <c r="K1116">
        <v>1</v>
      </c>
      <c r="L1116">
        <v>2045</v>
      </c>
      <c r="M1116">
        <v>1</v>
      </c>
    </row>
    <row r="1117" spans="1:13" hidden="1" x14ac:dyDescent="0.25">
      <c r="A1117" t="s">
        <v>222</v>
      </c>
      <c r="B1117" t="s">
        <v>180</v>
      </c>
      <c r="C1117" t="s">
        <v>24</v>
      </c>
      <c r="D1117">
        <v>1</v>
      </c>
      <c r="E1117">
        <v>2030</v>
      </c>
      <c r="F1117">
        <v>1</v>
      </c>
      <c r="H1117" t="s">
        <v>10</v>
      </c>
      <c r="I1117" t="s">
        <v>171</v>
      </c>
      <c r="J1117" t="s">
        <v>58</v>
      </c>
      <c r="K1117">
        <v>2</v>
      </c>
      <c r="L1117">
        <v>2045</v>
      </c>
      <c r="M1117">
        <v>1</v>
      </c>
    </row>
    <row r="1118" spans="1:13" hidden="1" x14ac:dyDescent="0.25">
      <c r="A1118" t="s">
        <v>222</v>
      </c>
      <c r="B1118" t="s">
        <v>180</v>
      </c>
      <c r="C1118" t="s">
        <v>24</v>
      </c>
      <c r="D1118">
        <v>1</v>
      </c>
      <c r="E1118">
        <v>2035</v>
      </c>
      <c r="F1118">
        <v>1</v>
      </c>
      <c r="H1118" t="s">
        <v>10</v>
      </c>
      <c r="I1118" t="s">
        <v>171</v>
      </c>
      <c r="J1118" t="s">
        <v>58</v>
      </c>
      <c r="K1118">
        <v>3</v>
      </c>
      <c r="L1118">
        <v>2045</v>
      </c>
      <c r="M1118">
        <v>1</v>
      </c>
    </row>
    <row r="1119" spans="1:13" hidden="1" x14ac:dyDescent="0.25">
      <c r="A1119" t="s">
        <v>222</v>
      </c>
      <c r="B1119" t="s">
        <v>180</v>
      </c>
      <c r="C1119" t="s">
        <v>24</v>
      </c>
      <c r="D1119">
        <v>1</v>
      </c>
      <c r="E1119">
        <v>2040</v>
      </c>
      <c r="F1119">
        <v>1</v>
      </c>
      <c r="H1119" t="s">
        <v>10</v>
      </c>
      <c r="I1119" t="s">
        <v>171</v>
      </c>
      <c r="J1119" t="s">
        <v>58</v>
      </c>
      <c r="K1119">
        <v>1</v>
      </c>
      <c r="L1119">
        <v>2050</v>
      </c>
      <c r="M1119">
        <v>1</v>
      </c>
    </row>
    <row r="1120" spans="1:13" hidden="1" x14ac:dyDescent="0.25">
      <c r="A1120" t="s">
        <v>222</v>
      </c>
      <c r="B1120" t="s">
        <v>180</v>
      </c>
      <c r="C1120" t="s">
        <v>24</v>
      </c>
      <c r="D1120">
        <v>1</v>
      </c>
      <c r="E1120">
        <v>2045</v>
      </c>
      <c r="F1120">
        <v>1</v>
      </c>
      <c r="H1120" t="s">
        <v>10</v>
      </c>
      <c r="I1120" t="s">
        <v>171</v>
      </c>
      <c r="J1120" t="s">
        <v>58</v>
      </c>
      <c r="K1120">
        <v>2</v>
      </c>
      <c r="L1120">
        <v>2050</v>
      </c>
      <c r="M1120">
        <v>1</v>
      </c>
    </row>
    <row r="1121" spans="1:13" hidden="1" x14ac:dyDescent="0.25">
      <c r="A1121" t="s">
        <v>222</v>
      </c>
      <c r="B1121" t="s">
        <v>180</v>
      </c>
      <c r="C1121" t="s">
        <v>24</v>
      </c>
      <c r="D1121">
        <v>1</v>
      </c>
      <c r="E1121">
        <v>2050</v>
      </c>
      <c r="F1121">
        <v>1</v>
      </c>
      <c r="H1121" t="s">
        <v>10</v>
      </c>
      <c r="I1121" t="s">
        <v>171</v>
      </c>
      <c r="J1121" t="s">
        <v>58</v>
      </c>
      <c r="K1121">
        <v>3</v>
      </c>
      <c r="L1121">
        <v>2050</v>
      </c>
      <c r="M1121">
        <v>1</v>
      </c>
    </row>
    <row r="1122" spans="1:13" hidden="1" x14ac:dyDescent="0.25">
      <c r="A1122" t="s">
        <v>222</v>
      </c>
      <c r="B1122" t="s">
        <v>181</v>
      </c>
      <c r="C1122" t="s">
        <v>16</v>
      </c>
      <c r="D1122">
        <v>1</v>
      </c>
      <c r="E1122">
        <v>2018</v>
      </c>
      <c r="F1122">
        <v>1</v>
      </c>
      <c r="H1122" t="s">
        <v>10</v>
      </c>
      <c r="I1122" t="s">
        <v>172</v>
      </c>
      <c r="J1122" t="s">
        <v>29</v>
      </c>
      <c r="K1122">
        <v>1</v>
      </c>
      <c r="L1122">
        <v>2018</v>
      </c>
      <c r="M1122">
        <v>1</v>
      </c>
    </row>
    <row r="1123" spans="1:13" hidden="1" x14ac:dyDescent="0.25">
      <c r="A1123" t="s">
        <v>222</v>
      </c>
      <c r="B1123" t="s">
        <v>181</v>
      </c>
      <c r="C1123" t="s">
        <v>16</v>
      </c>
      <c r="D1123">
        <v>1</v>
      </c>
      <c r="E1123">
        <v>2025</v>
      </c>
      <c r="F1123">
        <v>1</v>
      </c>
      <c r="H1123" t="s">
        <v>10</v>
      </c>
      <c r="I1123" t="s">
        <v>172</v>
      </c>
      <c r="J1123" t="s">
        <v>29</v>
      </c>
      <c r="K1123">
        <v>1</v>
      </c>
      <c r="L1123">
        <v>2025</v>
      </c>
      <c r="M1123">
        <v>1</v>
      </c>
    </row>
    <row r="1124" spans="1:13" hidden="1" x14ac:dyDescent="0.25">
      <c r="A1124" t="s">
        <v>222</v>
      </c>
      <c r="B1124" t="s">
        <v>181</v>
      </c>
      <c r="C1124" t="s">
        <v>16</v>
      </c>
      <c r="D1124">
        <v>1</v>
      </c>
      <c r="E1124">
        <v>2030</v>
      </c>
      <c r="F1124">
        <v>1</v>
      </c>
      <c r="H1124" t="s">
        <v>10</v>
      </c>
      <c r="I1124" t="s">
        <v>172</v>
      </c>
      <c r="J1124" t="s">
        <v>29</v>
      </c>
      <c r="K1124">
        <v>1</v>
      </c>
      <c r="L1124">
        <v>2030</v>
      </c>
      <c r="M1124">
        <v>1</v>
      </c>
    </row>
    <row r="1125" spans="1:13" hidden="1" x14ac:dyDescent="0.25">
      <c r="A1125" t="s">
        <v>222</v>
      </c>
      <c r="B1125" t="s">
        <v>181</v>
      </c>
      <c r="C1125" t="s">
        <v>16</v>
      </c>
      <c r="D1125">
        <v>1</v>
      </c>
      <c r="E1125">
        <v>2035</v>
      </c>
      <c r="F1125">
        <v>1</v>
      </c>
      <c r="H1125" t="s">
        <v>10</v>
      </c>
      <c r="I1125" t="s">
        <v>172</v>
      </c>
      <c r="J1125" t="s">
        <v>29</v>
      </c>
      <c r="K1125">
        <v>1</v>
      </c>
      <c r="L1125">
        <v>2035</v>
      </c>
      <c r="M1125">
        <v>1</v>
      </c>
    </row>
    <row r="1126" spans="1:13" hidden="1" x14ac:dyDescent="0.25">
      <c r="A1126" t="s">
        <v>222</v>
      </c>
      <c r="B1126" t="s">
        <v>181</v>
      </c>
      <c r="C1126" t="s">
        <v>16</v>
      </c>
      <c r="D1126">
        <v>1</v>
      </c>
      <c r="E1126">
        <v>2040</v>
      </c>
      <c r="F1126">
        <v>1</v>
      </c>
      <c r="H1126" t="s">
        <v>10</v>
      </c>
      <c r="I1126" t="s">
        <v>172</v>
      </c>
      <c r="J1126" t="s">
        <v>29</v>
      </c>
      <c r="K1126">
        <v>1</v>
      </c>
      <c r="L1126">
        <v>2040</v>
      </c>
      <c r="M1126">
        <v>1</v>
      </c>
    </row>
    <row r="1127" spans="1:13" hidden="1" x14ac:dyDescent="0.25">
      <c r="A1127" t="s">
        <v>222</v>
      </c>
      <c r="B1127" t="s">
        <v>181</v>
      </c>
      <c r="C1127" t="s">
        <v>16</v>
      </c>
      <c r="D1127">
        <v>1</v>
      </c>
      <c r="E1127">
        <v>2045</v>
      </c>
      <c r="F1127">
        <v>1</v>
      </c>
      <c r="H1127" t="s">
        <v>10</v>
      </c>
      <c r="I1127" t="s">
        <v>172</v>
      </c>
      <c r="J1127" t="s">
        <v>29</v>
      </c>
      <c r="K1127">
        <v>1</v>
      </c>
      <c r="L1127">
        <v>2045</v>
      </c>
      <c r="M1127">
        <v>1</v>
      </c>
    </row>
    <row r="1128" spans="1:13" hidden="1" x14ac:dyDescent="0.25">
      <c r="A1128" t="s">
        <v>222</v>
      </c>
      <c r="B1128" t="s">
        <v>181</v>
      </c>
      <c r="C1128" t="s">
        <v>16</v>
      </c>
      <c r="D1128">
        <v>1</v>
      </c>
      <c r="E1128">
        <v>2050</v>
      </c>
      <c r="F1128">
        <v>1</v>
      </c>
      <c r="H1128" t="s">
        <v>10</v>
      </c>
      <c r="I1128" t="s">
        <v>172</v>
      </c>
      <c r="J1128" t="s">
        <v>29</v>
      </c>
      <c r="K1128">
        <v>1</v>
      </c>
      <c r="L1128">
        <v>2050</v>
      </c>
      <c r="M1128">
        <v>1</v>
      </c>
    </row>
    <row r="1129" spans="1:13" hidden="1" x14ac:dyDescent="0.25">
      <c r="A1129" t="s">
        <v>222</v>
      </c>
      <c r="B1129" t="s">
        <v>182</v>
      </c>
      <c r="C1129" t="s">
        <v>16</v>
      </c>
      <c r="D1129">
        <v>1</v>
      </c>
      <c r="E1129">
        <v>2018</v>
      </c>
      <c r="F1129">
        <v>1</v>
      </c>
      <c r="H1129" t="s">
        <v>10</v>
      </c>
      <c r="I1129" t="s">
        <v>173</v>
      </c>
      <c r="J1129" t="s">
        <v>61</v>
      </c>
      <c r="K1129">
        <v>1</v>
      </c>
      <c r="L1129">
        <v>2018</v>
      </c>
      <c r="M1129">
        <v>1</v>
      </c>
    </row>
    <row r="1130" spans="1:13" hidden="1" x14ac:dyDescent="0.25">
      <c r="A1130" t="s">
        <v>222</v>
      </c>
      <c r="B1130" t="s">
        <v>182</v>
      </c>
      <c r="C1130" t="s">
        <v>16</v>
      </c>
      <c r="D1130">
        <v>1</v>
      </c>
      <c r="E1130">
        <v>2025</v>
      </c>
      <c r="F1130">
        <v>1</v>
      </c>
      <c r="H1130" t="s">
        <v>10</v>
      </c>
      <c r="I1130" t="s">
        <v>173</v>
      </c>
      <c r="J1130" t="s">
        <v>61</v>
      </c>
      <c r="K1130">
        <v>1</v>
      </c>
      <c r="L1130">
        <v>2025</v>
      </c>
      <c r="M1130">
        <v>1</v>
      </c>
    </row>
    <row r="1131" spans="1:13" hidden="1" x14ac:dyDescent="0.25">
      <c r="A1131" t="s">
        <v>222</v>
      </c>
      <c r="B1131" t="s">
        <v>182</v>
      </c>
      <c r="C1131" t="s">
        <v>16</v>
      </c>
      <c r="D1131">
        <v>1</v>
      </c>
      <c r="E1131">
        <v>2030</v>
      </c>
      <c r="F1131">
        <v>1</v>
      </c>
      <c r="H1131" t="s">
        <v>10</v>
      </c>
      <c r="I1131" t="s">
        <v>173</v>
      </c>
      <c r="J1131" t="s">
        <v>61</v>
      </c>
      <c r="K1131">
        <v>1</v>
      </c>
      <c r="L1131">
        <v>2030</v>
      </c>
      <c r="M1131">
        <v>1</v>
      </c>
    </row>
    <row r="1132" spans="1:13" hidden="1" x14ac:dyDescent="0.25">
      <c r="A1132" t="s">
        <v>222</v>
      </c>
      <c r="B1132" t="s">
        <v>182</v>
      </c>
      <c r="C1132" t="s">
        <v>16</v>
      </c>
      <c r="D1132">
        <v>1</v>
      </c>
      <c r="E1132">
        <v>2035</v>
      </c>
      <c r="F1132">
        <v>1</v>
      </c>
      <c r="H1132" t="s">
        <v>10</v>
      </c>
      <c r="I1132" t="s">
        <v>173</v>
      </c>
      <c r="J1132" t="s">
        <v>61</v>
      </c>
      <c r="K1132">
        <v>1</v>
      </c>
      <c r="L1132">
        <v>2035</v>
      </c>
      <c r="M1132">
        <v>1</v>
      </c>
    </row>
    <row r="1133" spans="1:13" hidden="1" x14ac:dyDescent="0.25">
      <c r="A1133" t="s">
        <v>222</v>
      </c>
      <c r="B1133" t="s">
        <v>182</v>
      </c>
      <c r="C1133" t="s">
        <v>16</v>
      </c>
      <c r="D1133">
        <v>1</v>
      </c>
      <c r="E1133">
        <v>2040</v>
      </c>
      <c r="F1133">
        <v>1</v>
      </c>
      <c r="H1133" t="s">
        <v>10</v>
      </c>
      <c r="I1133" t="s">
        <v>173</v>
      </c>
      <c r="J1133" t="s">
        <v>61</v>
      </c>
      <c r="K1133">
        <v>1</v>
      </c>
      <c r="L1133">
        <v>2040</v>
      </c>
      <c r="M1133">
        <v>1</v>
      </c>
    </row>
    <row r="1134" spans="1:13" hidden="1" x14ac:dyDescent="0.25">
      <c r="A1134" t="s">
        <v>222</v>
      </c>
      <c r="B1134" t="s">
        <v>182</v>
      </c>
      <c r="C1134" t="s">
        <v>16</v>
      </c>
      <c r="D1134">
        <v>1</v>
      </c>
      <c r="E1134">
        <v>2045</v>
      </c>
      <c r="F1134">
        <v>1</v>
      </c>
      <c r="H1134" t="s">
        <v>10</v>
      </c>
      <c r="I1134" t="s">
        <v>173</v>
      </c>
      <c r="J1134" t="s">
        <v>61</v>
      </c>
      <c r="K1134">
        <v>1</v>
      </c>
      <c r="L1134">
        <v>2045</v>
      </c>
      <c r="M1134">
        <v>1</v>
      </c>
    </row>
    <row r="1135" spans="1:13" hidden="1" x14ac:dyDescent="0.25">
      <c r="A1135" t="s">
        <v>222</v>
      </c>
      <c r="B1135" t="s">
        <v>182</v>
      </c>
      <c r="C1135" t="s">
        <v>16</v>
      </c>
      <c r="D1135">
        <v>1</v>
      </c>
      <c r="E1135">
        <v>2050</v>
      </c>
      <c r="F1135">
        <v>1</v>
      </c>
      <c r="H1135" t="s">
        <v>10</v>
      </c>
      <c r="I1135" t="s">
        <v>173</v>
      </c>
      <c r="J1135" t="s">
        <v>61</v>
      </c>
      <c r="K1135">
        <v>1</v>
      </c>
      <c r="L1135">
        <v>2050</v>
      </c>
      <c r="M1135">
        <v>1</v>
      </c>
    </row>
    <row r="1136" spans="1:13" hidden="1" x14ac:dyDescent="0.25">
      <c r="A1136" t="s">
        <v>222</v>
      </c>
      <c r="B1136" t="s">
        <v>183</v>
      </c>
      <c r="C1136" t="s">
        <v>16</v>
      </c>
      <c r="D1136">
        <v>1</v>
      </c>
      <c r="E1136">
        <v>2018</v>
      </c>
      <c r="F1136">
        <v>1</v>
      </c>
      <c r="H1136" t="s">
        <v>10</v>
      </c>
      <c r="I1136" t="s">
        <v>174</v>
      </c>
      <c r="J1136" t="s">
        <v>39</v>
      </c>
      <c r="K1136">
        <v>1</v>
      </c>
      <c r="L1136">
        <v>2018</v>
      </c>
      <c r="M1136">
        <v>1</v>
      </c>
    </row>
    <row r="1137" spans="1:13" hidden="1" x14ac:dyDescent="0.25">
      <c r="A1137" t="s">
        <v>222</v>
      </c>
      <c r="B1137" t="s">
        <v>183</v>
      </c>
      <c r="C1137" t="s">
        <v>16</v>
      </c>
      <c r="D1137">
        <v>1</v>
      </c>
      <c r="E1137">
        <v>2025</v>
      </c>
      <c r="F1137">
        <v>1</v>
      </c>
      <c r="H1137" t="s">
        <v>10</v>
      </c>
      <c r="I1137" t="s">
        <v>174</v>
      </c>
      <c r="J1137" t="s">
        <v>39</v>
      </c>
      <c r="K1137">
        <v>1</v>
      </c>
      <c r="L1137">
        <v>2025</v>
      </c>
      <c r="M1137">
        <v>1</v>
      </c>
    </row>
    <row r="1138" spans="1:13" hidden="1" x14ac:dyDescent="0.25">
      <c r="A1138" t="s">
        <v>222</v>
      </c>
      <c r="B1138" t="s">
        <v>183</v>
      </c>
      <c r="C1138" t="s">
        <v>16</v>
      </c>
      <c r="D1138">
        <v>1</v>
      </c>
      <c r="E1138">
        <v>2030</v>
      </c>
      <c r="F1138">
        <v>1</v>
      </c>
      <c r="H1138" t="s">
        <v>10</v>
      </c>
      <c r="I1138" t="s">
        <v>174</v>
      </c>
      <c r="J1138" t="s">
        <v>39</v>
      </c>
      <c r="K1138">
        <v>1</v>
      </c>
      <c r="L1138">
        <v>2030</v>
      </c>
      <c r="M1138">
        <v>1</v>
      </c>
    </row>
    <row r="1139" spans="1:13" hidden="1" x14ac:dyDescent="0.25">
      <c r="A1139" t="s">
        <v>222</v>
      </c>
      <c r="B1139" t="s">
        <v>183</v>
      </c>
      <c r="C1139" t="s">
        <v>16</v>
      </c>
      <c r="D1139">
        <v>1</v>
      </c>
      <c r="E1139">
        <v>2035</v>
      </c>
      <c r="F1139">
        <v>1</v>
      </c>
      <c r="H1139" t="s">
        <v>10</v>
      </c>
      <c r="I1139" t="s">
        <v>174</v>
      </c>
      <c r="J1139" t="s">
        <v>39</v>
      </c>
      <c r="K1139">
        <v>1</v>
      </c>
      <c r="L1139">
        <v>2035</v>
      </c>
      <c r="M1139">
        <v>1</v>
      </c>
    </row>
    <row r="1140" spans="1:13" hidden="1" x14ac:dyDescent="0.25">
      <c r="A1140" t="s">
        <v>222</v>
      </c>
      <c r="B1140" t="s">
        <v>183</v>
      </c>
      <c r="C1140" t="s">
        <v>16</v>
      </c>
      <c r="D1140">
        <v>1</v>
      </c>
      <c r="E1140">
        <v>2040</v>
      </c>
      <c r="F1140">
        <v>1</v>
      </c>
      <c r="H1140" t="s">
        <v>10</v>
      </c>
      <c r="I1140" t="s">
        <v>174</v>
      </c>
      <c r="J1140" t="s">
        <v>39</v>
      </c>
      <c r="K1140">
        <v>1</v>
      </c>
      <c r="L1140">
        <v>2040</v>
      </c>
      <c r="M1140">
        <v>1</v>
      </c>
    </row>
    <row r="1141" spans="1:13" hidden="1" x14ac:dyDescent="0.25">
      <c r="A1141" t="s">
        <v>222</v>
      </c>
      <c r="B1141" t="s">
        <v>183</v>
      </c>
      <c r="C1141" t="s">
        <v>16</v>
      </c>
      <c r="D1141">
        <v>1</v>
      </c>
      <c r="E1141">
        <v>2045</v>
      </c>
      <c r="F1141">
        <v>1</v>
      </c>
      <c r="H1141" t="s">
        <v>10</v>
      </c>
      <c r="I1141" t="s">
        <v>174</v>
      </c>
      <c r="J1141" t="s">
        <v>39</v>
      </c>
      <c r="K1141">
        <v>1</v>
      </c>
      <c r="L1141">
        <v>2045</v>
      </c>
      <c r="M1141">
        <v>1</v>
      </c>
    </row>
    <row r="1142" spans="1:13" hidden="1" x14ac:dyDescent="0.25">
      <c r="A1142" t="s">
        <v>222</v>
      </c>
      <c r="B1142" t="s">
        <v>183</v>
      </c>
      <c r="C1142" t="s">
        <v>16</v>
      </c>
      <c r="D1142">
        <v>1</v>
      </c>
      <c r="E1142">
        <v>2050</v>
      </c>
      <c r="F1142">
        <v>1</v>
      </c>
      <c r="H1142" t="s">
        <v>10</v>
      </c>
      <c r="I1142" t="s">
        <v>174</v>
      </c>
      <c r="J1142" t="s">
        <v>39</v>
      </c>
      <c r="K1142">
        <v>1</v>
      </c>
      <c r="L1142">
        <v>2050</v>
      </c>
      <c r="M1142">
        <v>1</v>
      </c>
    </row>
    <row r="1143" spans="1:13" hidden="1" x14ac:dyDescent="0.25">
      <c r="A1143" t="s">
        <v>222</v>
      </c>
      <c r="B1143" t="s">
        <v>184</v>
      </c>
      <c r="C1143" t="s">
        <v>24</v>
      </c>
      <c r="D1143">
        <v>1</v>
      </c>
      <c r="E1143">
        <v>2018</v>
      </c>
      <c r="F1143">
        <v>1</v>
      </c>
      <c r="H1143" t="s">
        <v>10</v>
      </c>
      <c r="I1143" t="s">
        <v>175</v>
      </c>
      <c r="J1143" t="s">
        <v>44</v>
      </c>
      <c r="K1143">
        <v>1</v>
      </c>
      <c r="L1143">
        <v>2018</v>
      </c>
      <c r="M1143">
        <v>1</v>
      </c>
    </row>
    <row r="1144" spans="1:13" hidden="1" x14ac:dyDescent="0.25">
      <c r="A1144" t="s">
        <v>222</v>
      </c>
      <c r="B1144" t="s">
        <v>184</v>
      </c>
      <c r="C1144" t="s">
        <v>24</v>
      </c>
      <c r="D1144">
        <v>1</v>
      </c>
      <c r="E1144">
        <v>2025</v>
      </c>
      <c r="F1144">
        <v>1</v>
      </c>
      <c r="H1144" t="s">
        <v>10</v>
      </c>
      <c r="I1144" t="s">
        <v>175</v>
      </c>
      <c r="J1144" t="s">
        <v>44</v>
      </c>
      <c r="K1144">
        <v>1</v>
      </c>
      <c r="L1144">
        <v>2025</v>
      </c>
      <c r="M1144">
        <v>1</v>
      </c>
    </row>
    <row r="1145" spans="1:13" hidden="1" x14ac:dyDescent="0.25">
      <c r="A1145" t="s">
        <v>222</v>
      </c>
      <c r="B1145" t="s">
        <v>184</v>
      </c>
      <c r="C1145" t="s">
        <v>24</v>
      </c>
      <c r="D1145">
        <v>1</v>
      </c>
      <c r="E1145">
        <v>2030</v>
      </c>
      <c r="F1145">
        <v>1</v>
      </c>
      <c r="H1145" t="s">
        <v>10</v>
      </c>
      <c r="I1145" t="s">
        <v>175</v>
      </c>
      <c r="J1145" t="s">
        <v>44</v>
      </c>
      <c r="K1145">
        <v>1</v>
      </c>
      <c r="L1145">
        <v>2030</v>
      </c>
      <c r="M1145">
        <v>1</v>
      </c>
    </row>
    <row r="1146" spans="1:13" hidden="1" x14ac:dyDescent="0.25">
      <c r="A1146" t="s">
        <v>222</v>
      </c>
      <c r="B1146" t="s">
        <v>184</v>
      </c>
      <c r="C1146" t="s">
        <v>24</v>
      </c>
      <c r="D1146">
        <v>1</v>
      </c>
      <c r="E1146">
        <v>2035</v>
      </c>
      <c r="F1146">
        <v>1</v>
      </c>
      <c r="H1146" t="s">
        <v>10</v>
      </c>
      <c r="I1146" t="s">
        <v>175</v>
      </c>
      <c r="J1146" t="s">
        <v>44</v>
      </c>
      <c r="K1146">
        <v>1</v>
      </c>
      <c r="L1146">
        <v>2035</v>
      </c>
      <c r="M1146">
        <v>1</v>
      </c>
    </row>
    <row r="1147" spans="1:13" hidden="1" x14ac:dyDescent="0.25">
      <c r="A1147" t="s">
        <v>222</v>
      </c>
      <c r="B1147" t="s">
        <v>184</v>
      </c>
      <c r="C1147" t="s">
        <v>24</v>
      </c>
      <c r="D1147">
        <v>1</v>
      </c>
      <c r="E1147">
        <v>2040</v>
      </c>
      <c r="F1147">
        <v>1</v>
      </c>
      <c r="H1147" t="s">
        <v>10</v>
      </c>
      <c r="I1147" t="s">
        <v>175</v>
      </c>
      <c r="J1147" t="s">
        <v>44</v>
      </c>
      <c r="K1147">
        <v>1</v>
      </c>
      <c r="L1147">
        <v>2040</v>
      </c>
      <c r="M1147">
        <v>1</v>
      </c>
    </row>
    <row r="1148" spans="1:13" hidden="1" x14ac:dyDescent="0.25">
      <c r="A1148" t="s">
        <v>222</v>
      </c>
      <c r="B1148" t="s">
        <v>184</v>
      </c>
      <c r="C1148" t="s">
        <v>24</v>
      </c>
      <c r="D1148">
        <v>1</v>
      </c>
      <c r="E1148">
        <v>2045</v>
      </c>
      <c r="F1148">
        <v>1</v>
      </c>
      <c r="H1148" t="s">
        <v>10</v>
      </c>
      <c r="I1148" t="s">
        <v>175</v>
      </c>
      <c r="J1148" t="s">
        <v>44</v>
      </c>
      <c r="K1148">
        <v>1</v>
      </c>
      <c r="L1148">
        <v>2045</v>
      </c>
      <c r="M1148">
        <v>1</v>
      </c>
    </row>
    <row r="1149" spans="1:13" hidden="1" x14ac:dyDescent="0.25">
      <c r="A1149" t="s">
        <v>222</v>
      </c>
      <c r="B1149" t="s">
        <v>184</v>
      </c>
      <c r="C1149" t="s">
        <v>24</v>
      </c>
      <c r="D1149">
        <v>1</v>
      </c>
      <c r="E1149">
        <v>2050</v>
      </c>
      <c r="F1149">
        <v>1</v>
      </c>
      <c r="H1149" t="s">
        <v>10</v>
      </c>
      <c r="I1149" t="s">
        <v>175</v>
      </c>
      <c r="J1149" t="s">
        <v>44</v>
      </c>
      <c r="K1149">
        <v>1</v>
      </c>
      <c r="L1149">
        <v>2050</v>
      </c>
      <c r="M1149">
        <v>1</v>
      </c>
    </row>
    <row r="1150" spans="1:13" hidden="1" x14ac:dyDescent="0.25">
      <c r="A1150" t="s">
        <v>222</v>
      </c>
      <c r="B1150" t="s">
        <v>185</v>
      </c>
      <c r="C1150" t="s">
        <v>16</v>
      </c>
      <c r="D1150">
        <v>1</v>
      </c>
      <c r="E1150">
        <v>2018</v>
      </c>
      <c r="F1150">
        <v>1</v>
      </c>
      <c r="H1150" t="s">
        <v>10</v>
      </c>
      <c r="I1150" t="s">
        <v>176</v>
      </c>
      <c r="J1150" t="s">
        <v>49</v>
      </c>
      <c r="K1150">
        <v>1</v>
      </c>
      <c r="L1150">
        <v>2018</v>
      </c>
      <c r="M1150">
        <v>1</v>
      </c>
    </row>
    <row r="1151" spans="1:13" hidden="1" x14ac:dyDescent="0.25">
      <c r="A1151" t="s">
        <v>222</v>
      </c>
      <c r="B1151" t="s">
        <v>185</v>
      </c>
      <c r="C1151" t="s">
        <v>16</v>
      </c>
      <c r="D1151">
        <v>1</v>
      </c>
      <c r="E1151">
        <v>2025</v>
      </c>
      <c r="F1151">
        <v>1</v>
      </c>
      <c r="H1151" t="s">
        <v>10</v>
      </c>
      <c r="I1151" t="s">
        <v>176</v>
      </c>
      <c r="J1151" t="s">
        <v>49</v>
      </c>
      <c r="K1151">
        <v>1</v>
      </c>
      <c r="L1151">
        <v>2025</v>
      </c>
      <c r="M1151">
        <v>1</v>
      </c>
    </row>
    <row r="1152" spans="1:13" hidden="1" x14ac:dyDescent="0.25">
      <c r="A1152" t="s">
        <v>222</v>
      </c>
      <c r="B1152" t="s">
        <v>185</v>
      </c>
      <c r="C1152" t="s">
        <v>16</v>
      </c>
      <c r="D1152">
        <v>1</v>
      </c>
      <c r="E1152">
        <v>2030</v>
      </c>
      <c r="F1152">
        <v>1</v>
      </c>
      <c r="H1152" t="s">
        <v>10</v>
      </c>
      <c r="I1152" t="s">
        <v>176</v>
      </c>
      <c r="J1152" t="s">
        <v>49</v>
      </c>
      <c r="K1152">
        <v>1</v>
      </c>
      <c r="L1152">
        <v>2030</v>
      </c>
      <c r="M1152">
        <v>1</v>
      </c>
    </row>
    <row r="1153" spans="1:13" hidden="1" x14ac:dyDescent="0.25">
      <c r="A1153" t="s">
        <v>222</v>
      </c>
      <c r="B1153" t="s">
        <v>185</v>
      </c>
      <c r="C1153" t="s">
        <v>16</v>
      </c>
      <c r="D1153">
        <v>1</v>
      </c>
      <c r="E1153">
        <v>2035</v>
      </c>
      <c r="F1153">
        <v>1</v>
      </c>
      <c r="H1153" t="s">
        <v>10</v>
      </c>
      <c r="I1153" t="s">
        <v>176</v>
      </c>
      <c r="J1153" t="s">
        <v>49</v>
      </c>
      <c r="K1153">
        <v>1</v>
      </c>
      <c r="L1153">
        <v>2035</v>
      </c>
      <c r="M1153">
        <v>1</v>
      </c>
    </row>
    <row r="1154" spans="1:13" hidden="1" x14ac:dyDescent="0.25">
      <c r="A1154" t="s">
        <v>222</v>
      </c>
      <c r="B1154" t="s">
        <v>185</v>
      </c>
      <c r="C1154" t="s">
        <v>16</v>
      </c>
      <c r="D1154">
        <v>1</v>
      </c>
      <c r="E1154">
        <v>2040</v>
      </c>
      <c r="F1154">
        <v>1</v>
      </c>
      <c r="H1154" t="s">
        <v>10</v>
      </c>
      <c r="I1154" t="s">
        <v>176</v>
      </c>
      <c r="J1154" t="s">
        <v>49</v>
      </c>
      <c r="K1154">
        <v>1</v>
      </c>
      <c r="L1154">
        <v>2040</v>
      </c>
      <c r="M1154">
        <v>1</v>
      </c>
    </row>
    <row r="1155" spans="1:13" hidden="1" x14ac:dyDescent="0.25">
      <c r="A1155" t="s">
        <v>222</v>
      </c>
      <c r="B1155" t="s">
        <v>185</v>
      </c>
      <c r="C1155" t="s">
        <v>16</v>
      </c>
      <c r="D1155">
        <v>1</v>
      </c>
      <c r="E1155">
        <v>2045</v>
      </c>
      <c r="F1155">
        <v>1</v>
      </c>
      <c r="H1155" t="s">
        <v>10</v>
      </c>
      <c r="I1155" t="s">
        <v>176</v>
      </c>
      <c r="J1155" t="s">
        <v>49</v>
      </c>
      <c r="K1155">
        <v>1</v>
      </c>
      <c r="L1155">
        <v>2045</v>
      </c>
      <c r="M1155">
        <v>1</v>
      </c>
    </row>
    <row r="1156" spans="1:13" hidden="1" x14ac:dyDescent="0.25">
      <c r="A1156" t="s">
        <v>222</v>
      </c>
      <c r="B1156" t="s">
        <v>185</v>
      </c>
      <c r="C1156" t="s">
        <v>16</v>
      </c>
      <c r="D1156">
        <v>1</v>
      </c>
      <c r="E1156">
        <v>2050</v>
      </c>
      <c r="F1156">
        <v>1</v>
      </c>
      <c r="H1156" t="s">
        <v>10</v>
      </c>
      <c r="I1156" t="s">
        <v>176</v>
      </c>
      <c r="J1156" t="s">
        <v>49</v>
      </c>
      <c r="K1156">
        <v>1</v>
      </c>
      <c r="L1156">
        <v>2050</v>
      </c>
      <c r="M1156">
        <v>1</v>
      </c>
    </row>
    <row r="1157" spans="1:13" hidden="1" x14ac:dyDescent="0.25">
      <c r="A1157" t="s">
        <v>222</v>
      </c>
      <c r="B1157" t="s">
        <v>186</v>
      </c>
      <c r="C1157" t="s">
        <v>16</v>
      </c>
      <c r="D1157">
        <v>1</v>
      </c>
      <c r="E1157">
        <v>2018</v>
      </c>
      <c r="F1157">
        <v>1</v>
      </c>
      <c r="H1157" t="s">
        <v>10</v>
      </c>
      <c r="I1157" t="s">
        <v>177</v>
      </c>
      <c r="J1157" t="s">
        <v>64</v>
      </c>
      <c r="K1157">
        <v>1</v>
      </c>
      <c r="L1157">
        <v>2018</v>
      </c>
      <c r="M1157">
        <v>1</v>
      </c>
    </row>
    <row r="1158" spans="1:13" hidden="1" x14ac:dyDescent="0.25">
      <c r="A1158" t="s">
        <v>222</v>
      </c>
      <c r="B1158" t="s">
        <v>186</v>
      </c>
      <c r="C1158" t="s">
        <v>16</v>
      </c>
      <c r="D1158">
        <v>1</v>
      </c>
      <c r="E1158">
        <v>2025</v>
      </c>
      <c r="F1158">
        <v>1</v>
      </c>
      <c r="H1158" t="s">
        <v>10</v>
      </c>
      <c r="I1158" t="s">
        <v>177</v>
      </c>
      <c r="J1158" t="s">
        <v>64</v>
      </c>
      <c r="K1158">
        <v>1</v>
      </c>
      <c r="L1158">
        <v>2025</v>
      </c>
      <c r="M1158">
        <v>1</v>
      </c>
    </row>
    <row r="1159" spans="1:13" hidden="1" x14ac:dyDescent="0.25">
      <c r="A1159" t="s">
        <v>222</v>
      </c>
      <c r="B1159" t="s">
        <v>186</v>
      </c>
      <c r="C1159" t="s">
        <v>16</v>
      </c>
      <c r="D1159">
        <v>1</v>
      </c>
      <c r="E1159">
        <v>2030</v>
      </c>
      <c r="F1159">
        <v>1</v>
      </c>
      <c r="H1159" t="s">
        <v>10</v>
      </c>
      <c r="I1159" t="s">
        <v>177</v>
      </c>
      <c r="J1159" t="s">
        <v>64</v>
      </c>
      <c r="K1159">
        <v>1</v>
      </c>
      <c r="L1159">
        <v>2030</v>
      </c>
      <c r="M1159">
        <v>1</v>
      </c>
    </row>
    <row r="1160" spans="1:13" hidden="1" x14ac:dyDescent="0.25">
      <c r="A1160" t="s">
        <v>222</v>
      </c>
      <c r="B1160" t="s">
        <v>186</v>
      </c>
      <c r="C1160" t="s">
        <v>16</v>
      </c>
      <c r="D1160">
        <v>1</v>
      </c>
      <c r="E1160">
        <v>2035</v>
      </c>
      <c r="F1160">
        <v>1</v>
      </c>
      <c r="H1160" t="s">
        <v>10</v>
      </c>
      <c r="I1160" t="s">
        <v>177</v>
      </c>
      <c r="J1160" t="s">
        <v>64</v>
      </c>
      <c r="K1160">
        <v>1</v>
      </c>
      <c r="L1160">
        <v>2035</v>
      </c>
      <c r="M1160">
        <v>1</v>
      </c>
    </row>
    <row r="1161" spans="1:13" hidden="1" x14ac:dyDescent="0.25">
      <c r="A1161" t="s">
        <v>222</v>
      </c>
      <c r="B1161" t="s">
        <v>186</v>
      </c>
      <c r="C1161" t="s">
        <v>16</v>
      </c>
      <c r="D1161">
        <v>1</v>
      </c>
      <c r="E1161">
        <v>2040</v>
      </c>
      <c r="F1161">
        <v>1</v>
      </c>
      <c r="H1161" t="s">
        <v>10</v>
      </c>
      <c r="I1161" t="s">
        <v>177</v>
      </c>
      <c r="J1161" t="s">
        <v>64</v>
      </c>
      <c r="K1161">
        <v>1</v>
      </c>
      <c r="L1161">
        <v>2040</v>
      </c>
      <c r="M1161">
        <v>1</v>
      </c>
    </row>
    <row r="1162" spans="1:13" hidden="1" x14ac:dyDescent="0.25">
      <c r="A1162" t="s">
        <v>222</v>
      </c>
      <c r="B1162" t="s">
        <v>186</v>
      </c>
      <c r="C1162" t="s">
        <v>16</v>
      </c>
      <c r="D1162">
        <v>1</v>
      </c>
      <c r="E1162">
        <v>2045</v>
      </c>
      <c r="F1162">
        <v>1</v>
      </c>
      <c r="H1162" t="s">
        <v>10</v>
      </c>
      <c r="I1162" t="s">
        <v>177</v>
      </c>
      <c r="J1162" t="s">
        <v>64</v>
      </c>
      <c r="K1162">
        <v>1</v>
      </c>
      <c r="L1162">
        <v>2045</v>
      </c>
      <c r="M1162">
        <v>1</v>
      </c>
    </row>
    <row r="1163" spans="1:13" hidden="1" x14ac:dyDescent="0.25">
      <c r="A1163" t="s">
        <v>222</v>
      </c>
      <c r="B1163" t="s">
        <v>186</v>
      </c>
      <c r="C1163" t="s">
        <v>16</v>
      </c>
      <c r="D1163">
        <v>1</v>
      </c>
      <c r="E1163">
        <v>2050</v>
      </c>
      <c r="F1163">
        <v>1</v>
      </c>
      <c r="H1163" t="s">
        <v>10</v>
      </c>
      <c r="I1163" t="s">
        <v>177</v>
      </c>
      <c r="J1163" t="s">
        <v>64</v>
      </c>
      <c r="K1163">
        <v>1</v>
      </c>
      <c r="L1163">
        <v>2050</v>
      </c>
      <c r="M1163">
        <v>1</v>
      </c>
    </row>
    <row r="1164" spans="1:13" hidden="1" x14ac:dyDescent="0.25">
      <c r="A1164" t="s">
        <v>222</v>
      </c>
      <c r="B1164" t="s">
        <v>187</v>
      </c>
      <c r="C1164" t="s">
        <v>16</v>
      </c>
      <c r="D1164">
        <v>1</v>
      </c>
      <c r="E1164">
        <v>2018</v>
      </c>
      <c r="F1164">
        <v>1</v>
      </c>
      <c r="H1164" t="s">
        <v>10</v>
      </c>
      <c r="I1164" t="s">
        <v>178</v>
      </c>
      <c r="J1164" t="s">
        <v>16</v>
      </c>
      <c r="K1164">
        <v>1</v>
      </c>
      <c r="L1164">
        <v>2018</v>
      </c>
      <c r="M1164">
        <v>1</v>
      </c>
    </row>
    <row r="1165" spans="1:13" hidden="1" x14ac:dyDescent="0.25">
      <c r="A1165" t="s">
        <v>222</v>
      </c>
      <c r="B1165" t="s">
        <v>187</v>
      </c>
      <c r="C1165" t="s">
        <v>16</v>
      </c>
      <c r="D1165">
        <v>1</v>
      </c>
      <c r="E1165">
        <v>2025</v>
      </c>
      <c r="F1165">
        <v>1</v>
      </c>
      <c r="H1165" t="s">
        <v>10</v>
      </c>
      <c r="I1165" t="s">
        <v>178</v>
      </c>
      <c r="J1165" t="s">
        <v>16</v>
      </c>
      <c r="K1165">
        <v>1</v>
      </c>
      <c r="L1165">
        <v>2025</v>
      </c>
      <c r="M1165">
        <v>1</v>
      </c>
    </row>
    <row r="1166" spans="1:13" hidden="1" x14ac:dyDescent="0.25">
      <c r="A1166" t="s">
        <v>222</v>
      </c>
      <c r="B1166" t="s">
        <v>187</v>
      </c>
      <c r="C1166" t="s">
        <v>16</v>
      </c>
      <c r="D1166">
        <v>1</v>
      </c>
      <c r="E1166">
        <v>2030</v>
      </c>
      <c r="F1166">
        <v>1</v>
      </c>
      <c r="H1166" t="s">
        <v>10</v>
      </c>
      <c r="I1166" t="s">
        <v>178</v>
      </c>
      <c r="J1166" t="s">
        <v>16</v>
      </c>
      <c r="K1166">
        <v>1</v>
      </c>
      <c r="L1166">
        <v>2030</v>
      </c>
      <c r="M1166">
        <v>1</v>
      </c>
    </row>
    <row r="1167" spans="1:13" hidden="1" x14ac:dyDescent="0.25">
      <c r="A1167" t="s">
        <v>222</v>
      </c>
      <c r="B1167" t="s">
        <v>187</v>
      </c>
      <c r="C1167" t="s">
        <v>16</v>
      </c>
      <c r="D1167">
        <v>1</v>
      </c>
      <c r="E1167">
        <v>2035</v>
      </c>
      <c r="F1167">
        <v>1</v>
      </c>
      <c r="H1167" t="s">
        <v>10</v>
      </c>
      <c r="I1167" t="s">
        <v>178</v>
      </c>
      <c r="J1167" t="s">
        <v>16</v>
      </c>
      <c r="K1167">
        <v>1</v>
      </c>
      <c r="L1167">
        <v>2035</v>
      </c>
      <c r="M1167">
        <v>1</v>
      </c>
    </row>
    <row r="1168" spans="1:13" hidden="1" x14ac:dyDescent="0.25">
      <c r="A1168" t="s">
        <v>222</v>
      </c>
      <c r="B1168" t="s">
        <v>187</v>
      </c>
      <c r="C1168" t="s">
        <v>16</v>
      </c>
      <c r="D1168">
        <v>1</v>
      </c>
      <c r="E1168">
        <v>2040</v>
      </c>
      <c r="F1168">
        <v>1</v>
      </c>
      <c r="H1168" t="s">
        <v>10</v>
      </c>
      <c r="I1168" t="s">
        <v>178</v>
      </c>
      <c r="J1168" t="s">
        <v>16</v>
      </c>
      <c r="K1168">
        <v>1</v>
      </c>
      <c r="L1168">
        <v>2040</v>
      </c>
      <c r="M1168">
        <v>1</v>
      </c>
    </row>
    <row r="1169" spans="1:13" hidden="1" x14ac:dyDescent="0.25">
      <c r="A1169" t="s">
        <v>222</v>
      </c>
      <c r="B1169" t="s">
        <v>187</v>
      </c>
      <c r="C1169" t="s">
        <v>16</v>
      </c>
      <c r="D1169">
        <v>1</v>
      </c>
      <c r="E1169">
        <v>2045</v>
      </c>
      <c r="F1169">
        <v>1</v>
      </c>
      <c r="H1169" t="s">
        <v>10</v>
      </c>
      <c r="I1169" t="s">
        <v>178</v>
      </c>
      <c r="J1169" t="s">
        <v>16</v>
      </c>
      <c r="K1169">
        <v>1</v>
      </c>
      <c r="L1169">
        <v>2045</v>
      </c>
      <c r="M1169">
        <v>1</v>
      </c>
    </row>
    <row r="1170" spans="1:13" hidden="1" x14ac:dyDescent="0.25">
      <c r="A1170" t="s">
        <v>222</v>
      </c>
      <c r="B1170" t="s">
        <v>187</v>
      </c>
      <c r="C1170" t="s">
        <v>16</v>
      </c>
      <c r="D1170">
        <v>1</v>
      </c>
      <c r="E1170">
        <v>2050</v>
      </c>
      <c r="F1170">
        <v>1</v>
      </c>
      <c r="H1170" t="s">
        <v>10</v>
      </c>
      <c r="I1170" t="s">
        <v>178</v>
      </c>
      <c r="J1170" t="s">
        <v>16</v>
      </c>
      <c r="K1170">
        <v>1</v>
      </c>
      <c r="L1170">
        <v>2050</v>
      </c>
      <c r="M1170">
        <v>1</v>
      </c>
    </row>
    <row r="1171" spans="1:13" hidden="1" x14ac:dyDescent="0.25">
      <c r="A1171" t="s">
        <v>222</v>
      </c>
      <c r="B1171" t="s">
        <v>188</v>
      </c>
      <c r="C1171" t="s">
        <v>16</v>
      </c>
      <c r="D1171">
        <v>1</v>
      </c>
      <c r="E1171">
        <v>2018</v>
      </c>
      <c r="F1171">
        <v>1</v>
      </c>
      <c r="H1171" t="s">
        <v>10</v>
      </c>
      <c r="I1171" t="s">
        <v>179</v>
      </c>
      <c r="J1171" t="s">
        <v>16</v>
      </c>
      <c r="K1171">
        <v>1</v>
      </c>
      <c r="L1171">
        <v>2018</v>
      </c>
      <c r="M1171">
        <v>1</v>
      </c>
    </row>
    <row r="1172" spans="1:13" hidden="1" x14ac:dyDescent="0.25">
      <c r="A1172" t="s">
        <v>222</v>
      </c>
      <c r="B1172" t="s">
        <v>188</v>
      </c>
      <c r="C1172" t="s">
        <v>16</v>
      </c>
      <c r="D1172">
        <v>1</v>
      </c>
      <c r="E1172">
        <v>2025</v>
      </c>
      <c r="F1172">
        <v>1</v>
      </c>
      <c r="H1172" t="s">
        <v>10</v>
      </c>
      <c r="I1172" t="s">
        <v>179</v>
      </c>
      <c r="J1172" t="s">
        <v>16</v>
      </c>
      <c r="K1172">
        <v>1</v>
      </c>
      <c r="L1172">
        <v>2025</v>
      </c>
      <c r="M1172">
        <v>1</v>
      </c>
    </row>
    <row r="1173" spans="1:13" hidden="1" x14ac:dyDescent="0.25">
      <c r="A1173" t="s">
        <v>222</v>
      </c>
      <c r="B1173" t="s">
        <v>188</v>
      </c>
      <c r="C1173" t="s">
        <v>16</v>
      </c>
      <c r="D1173">
        <v>1</v>
      </c>
      <c r="E1173">
        <v>2030</v>
      </c>
      <c r="F1173">
        <v>1</v>
      </c>
      <c r="H1173" t="s">
        <v>10</v>
      </c>
      <c r="I1173" t="s">
        <v>179</v>
      </c>
      <c r="J1173" t="s">
        <v>16</v>
      </c>
      <c r="K1173">
        <v>1</v>
      </c>
      <c r="L1173">
        <v>2030</v>
      </c>
      <c r="M1173">
        <v>1</v>
      </c>
    </row>
    <row r="1174" spans="1:13" hidden="1" x14ac:dyDescent="0.25">
      <c r="A1174" t="s">
        <v>222</v>
      </c>
      <c r="B1174" t="s">
        <v>188</v>
      </c>
      <c r="C1174" t="s">
        <v>16</v>
      </c>
      <c r="D1174">
        <v>1</v>
      </c>
      <c r="E1174">
        <v>2035</v>
      </c>
      <c r="F1174">
        <v>1</v>
      </c>
      <c r="H1174" t="s">
        <v>10</v>
      </c>
      <c r="I1174" t="s">
        <v>179</v>
      </c>
      <c r="J1174" t="s">
        <v>16</v>
      </c>
      <c r="K1174">
        <v>1</v>
      </c>
      <c r="L1174">
        <v>2035</v>
      </c>
      <c r="M1174">
        <v>1</v>
      </c>
    </row>
    <row r="1175" spans="1:13" hidden="1" x14ac:dyDescent="0.25">
      <c r="A1175" t="s">
        <v>222</v>
      </c>
      <c r="B1175" t="s">
        <v>188</v>
      </c>
      <c r="C1175" t="s">
        <v>16</v>
      </c>
      <c r="D1175">
        <v>1</v>
      </c>
      <c r="E1175">
        <v>2040</v>
      </c>
      <c r="F1175">
        <v>1</v>
      </c>
      <c r="H1175" t="s">
        <v>10</v>
      </c>
      <c r="I1175" t="s">
        <v>179</v>
      </c>
      <c r="J1175" t="s">
        <v>16</v>
      </c>
      <c r="K1175">
        <v>1</v>
      </c>
      <c r="L1175">
        <v>2040</v>
      </c>
      <c r="M1175">
        <v>1</v>
      </c>
    </row>
    <row r="1176" spans="1:13" hidden="1" x14ac:dyDescent="0.25">
      <c r="A1176" t="s">
        <v>222</v>
      </c>
      <c r="B1176" t="s">
        <v>188</v>
      </c>
      <c r="C1176" t="s">
        <v>16</v>
      </c>
      <c r="D1176">
        <v>1</v>
      </c>
      <c r="E1176">
        <v>2045</v>
      </c>
      <c r="F1176">
        <v>1</v>
      </c>
      <c r="H1176" t="s">
        <v>10</v>
      </c>
      <c r="I1176" t="s">
        <v>179</v>
      </c>
      <c r="J1176" t="s">
        <v>16</v>
      </c>
      <c r="K1176">
        <v>1</v>
      </c>
      <c r="L1176">
        <v>2045</v>
      </c>
      <c r="M1176">
        <v>1</v>
      </c>
    </row>
    <row r="1177" spans="1:13" hidden="1" x14ac:dyDescent="0.25">
      <c r="A1177" t="s">
        <v>222</v>
      </c>
      <c r="B1177" t="s">
        <v>188</v>
      </c>
      <c r="C1177" t="s">
        <v>16</v>
      </c>
      <c r="D1177">
        <v>1</v>
      </c>
      <c r="E1177">
        <v>2050</v>
      </c>
      <c r="F1177">
        <v>1</v>
      </c>
      <c r="H1177" t="s">
        <v>10</v>
      </c>
      <c r="I1177" t="s">
        <v>179</v>
      </c>
      <c r="J1177" t="s">
        <v>16</v>
      </c>
      <c r="K1177">
        <v>1</v>
      </c>
      <c r="L1177">
        <v>2050</v>
      </c>
      <c r="M1177">
        <v>1</v>
      </c>
    </row>
    <row r="1178" spans="1:13" hidden="1" x14ac:dyDescent="0.25">
      <c r="A1178" t="s">
        <v>222</v>
      </c>
      <c r="B1178" t="s">
        <v>189</v>
      </c>
      <c r="C1178" t="s">
        <v>16</v>
      </c>
      <c r="D1178">
        <v>1</v>
      </c>
      <c r="E1178">
        <v>2018</v>
      </c>
      <c r="F1178">
        <v>1</v>
      </c>
      <c r="H1178" t="s">
        <v>10</v>
      </c>
      <c r="I1178" t="s">
        <v>180</v>
      </c>
      <c r="J1178" t="s">
        <v>24</v>
      </c>
      <c r="K1178">
        <v>1</v>
      </c>
      <c r="L1178">
        <v>2018</v>
      </c>
      <c r="M1178">
        <v>1</v>
      </c>
    </row>
    <row r="1179" spans="1:13" hidden="1" x14ac:dyDescent="0.25">
      <c r="A1179" t="s">
        <v>222</v>
      </c>
      <c r="B1179" t="s">
        <v>189</v>
      </c>
      <c r="C1179" t="s">
        <v>16</v>
      </c>
      <c r="D1179">
        <v>1</v>
      </c>
      <c r="E1179">
        <v>2025</v>
      </c>
      <c r="F1179">
        <v>1</v>
      </c>
      <c r="H1179" t="s">
        <v>10</v>
      </c>
      <c r="I1179" t="s">
        <v>180</v>
      </c>
      <c r="J1179" t="s">
        <v>24</v>
      </c>
      <c r="K1179">
        <v>1</v>
      </c>
      <c r="L1179">
        <v>2025</v>
      </c>
      <c r="M1179">
        <v>1</v>
      </c>
    </row>
    <row r="1180" spans="1:13" hidden="1" x14ac:dyDescent="0.25">
      <c r="A1180" t="s">
        <v>222</v>
      </c>
      <c r="B1180" t="s">
        <v>189</v>
      </c>
      <c r="C1180" t="s">
        <v>16</v>
      </c>
      <c r="D1180">
        <v>1</v>
      </c>
      <c r="E1180">
        <v>2030</v>
      </c>
      <c r="F1180">
        <v>1</v>
      </c>
      <c r="H1180" t="s">
        <v>10</v>
      </c>
      <c r="I1180" t="s">
        <v>180</v>
      </c>
      <c r="J1180" t="s">
        <v>24</v>
      </c>
      <c r="K1180">
        <v>1</v>
      </c>
      <c r="L1180">
        <v>2030</v>
      </c>
      <c r="M1180">
        <v>1</v>
      </c>
    </row>
    <row r="1181" spans="1:13" hidden="1" x14ac:dyDescent="0.25">
      <c r="A1181" t="s">
        <v>222</v>
      </c>
      <c r="B1181" t="s">
        <v>189</v>
      </c>
      <c r="C1181" t="s">
        <v>16</v>
      </c>
      <c r="D1181">
        <v>1</v>
      </c>
      <c r="E1181">
        <v>2035</v>
      </c>
      <c r="F1181">
        <v>1</v>
      </c>
      <c r="H1181" t="s">
        <v>10</v>
      </c>
      <c r="I1181" t="s">
        <v>180</v>
      </c>
      <c r="J1181" t="s">
        <v>24</v>
      </c>
      <c r="K1181">
        <v>1</v>
      </c>
      <c r="L1181">
        <v>2035</v>
      </c>
      <c r="M1181">
        <v>1</v>
      </c>
    </row>
    <row r="1182" spans="1:13" hidden="1" x14ac:dyDescent="0.25">
      <c r="A1182" t="s">
        <v>222</v>
      </c>
      <c r="B1182" t="s">
        <v>189</v>
      </c>
      <c r="C1182" t="s">
        <v>16</v>
      </c>
      <c r="D1182">
        <v>1</v>
      </c>
      <c r="E1182">
        <v>2040</v>
      </c>
      <c r="F1182">
        <v>1</v>
      </c>
      <c r="H1182" t="s">
        <v>10</v>
      </c>
      <c r="I1182" t="s">
        <v>180</v>
      </c>
      <c r="J1182" t="s">
        <v>24</v>
      </c>
      <c r="K1182">
        <v>1</v>
      </c>
      <c r="L1182">
        <v>2040</v>
      </c>
      <c r="M1182">
        <v>1</v>
      </c>
    </row>
    <row r="1183" spans="1:13" hidden="1" x14ac:dyDescent="0.25">
      <c r="A1183" t="s">
        <v>222</v>
      </c>
      <c r="B1183" t="s">
        <v>189</v>
      </c>
      <c r="C1183" t="s">
        <v>16</v>
      </c>
      <c r="D1183">
        <v>1</v>
      </c>
      <c r="E1183">
        <v>2045</v>
      </c>
      <c r="F1183">
        <v>1</v>
      </c>
      <c r="H1183" t="s">
        <v>10</v>
      </c>
      <c r="I1183" t="s">
        <v>180</v>
      </c>
      <c r="J1183" t="s">
        <v>24</v>
      </c>
      <c r="K1183">
        <v>1</v>
      </c>
      <c r="L1183">
        <v>2045</v>
      </c>
      <c r="M1183">
        <v>1</v>
      </c>
    </row>
    <row r="1184" spans="1:13" hidden="1" x14ac:dyDescent="0.25">
      <c r="A1184" t="s">
        <v>222</v>
      </c>
      <c r="B1184" t="s">
        <v>189</v>
      </c>
      <c r="C1184" t="s">
        <v>16</v>
      </c>
      <c r="D1184">
        <v>1</v>
      </c>
      <c r="E1184">
        <v>2050</v>
      </c>
      <c r="F1184">
        <v>1</v>
      </c>
      <c r="H1184" t="s">
        <v>10</v>
      </c>
      <c r="I1184" t="s">
        <v>180</v>
      </c>
      <c r="J1184" t="s">
        <v>24</v>
      </c>
      <c r="K1184">
        <v>1</v>
      </c>
      <c r="L1184">
        <v>2050</v>
      </c>
      <c r="M1184">
        <v>1</v>
      </c>
    </row>
    <row r="1185" spans="1:13" hidden="1" x14ac:dyDescent="0.25">
      <c r="A1185" t="s">
        <v>222</v>
      </c>
      <c r="B1185" t="s">
        <v>190</v>
      </c>
      <c r="C1185" t="s">
        <v>16</v>
      </c>
      <c r="D1185">
        <v>1</v>
      </c>
      <c r="E1185">
        <v>2018</v>
      </c>
      <c r="F1185">
        <v>1</v>
      </c>
      <c r="H1185" t="s">
        <v>10</v>
      </c>
      <c r="I1185" t="s">
        <v>181</v>
      </c>
      <c r="J1185" t="s">
        <v>16</v>
      </c>
      <c r="K1185">
        <v>1</v>
      </c>
      <c r="L1185">
        <v>2018</v>
      </c>
      <c r="M1185">
        <v>1</v>
      </c>
    </row>
    <row r="1186" spans="1:13" hidden="1" x14ac:dyDescent="0.25">
      <c r="A1186" t="s">
        <v>222</v>
      </c>
      <c r="B1186" t="s">
        <v>190</v>
      </c>
      <c r="C1186" t="s">
        <v>16</v>
      </c>
      <c r="D1186">
        <v>1</v>
      </c>
      <c r="E1186">
        <v>2025</v>
      </c>
      <c r="F1186">
        <v>1</v>
      </c>
      <c r="H1186" t="s">
        <v>10</v>
      </c>
      <c r="I1186" t="s">
        <v>181</v>
      </c>
      <c r="J1186" t="s">
        <v>16</v>
      </c>
      <c r="K1186">
        <v>1</v>
      </c>
      <c r="L1186">
        <v>2025</v>
      </c>
      <c r="M1186">
        <v>1</v>
      </c>
    </row>
    <row r="1187" spans="1:13" hidden="1" x14ac:dyDescent="0.25">
      <c r="A1187" t="s">
        <v>222</v>
      </c>
      <c r="B1187" t="s">
        <v>190</v>
      </c>
      <c r="C1187" t="s">
        <v>16</v>
      </c>
      <c r="D1187">
        <v>1</v>
      </c>
      <c r="E1187">
        <v>2030</v>
      </c>
      <c r="F1187">
        <v>1</v>
      </c>
      <c r="H1187" t="s">
        <v>10</v>
      </c>
      <c r="I1187" t="s">
        <v>181</v>
      </c>
      <c r="J1187" t="s">
        <v>16</v>
      </c>
      <c r="K1187">
        <v>1</v>
      </c>
      <c r="L1187">
        <v>2030</v>
      </c>
      <c r="M1187">
        <v>1</v>
      </c>
    </row>
    <row r="1188" spans="1:13" hidden="1" x14ac:dyDescent="0.25">
      <c r="A1188" t="s">
        <v>222</v>
      </c>
      <c r="B1188" t="s">
        <v>190</v>
      </c>
      <c r="C1188" t="s">
        <v>16</v>
      </c>
      <c r="D1188">
        <v>1</v>
      </c>
      <c r="E1188">
        <v>2035</v>
      </c>
      <c r="F1188">
        <v>1</v>
      </c>
      <c r="H1188" t="s">
        <v>10</v>
      </c>
      <c r="I1188" t="s">
        <v>181</v>
      </c>
      <c r="J1188" t="s">
        <v>16</v>
      </c>
      <c r="K1188">
        <v>1</v>
      </c>
      <c r="L1188">
        <v>2035</v>
      </c>
      <c r="M1188">
        <v>1</v>
      </c>
    </row>
    <row r="1189" spans="1:13" hidden="1" x14ac:dyDescent="0.25">
      <c r="A1189" t="s">
        <v>222</v>
      </c>
      <c r="B1189" t="s">
        <v>190</v>
      </c>
      <c r="C1189" t="s">
        <v>16</v>
      </c>
      <c r="D1189">
        <v>1</v>
      </c>
      <c r="E1189">
        <v>2040</v>
      </c>
      <c r="F1189">
        <v>1</v>
      </c>
      <c r="H1189" t="s">
        <v>10</v>
      </c>
      <c r="I1189" t="s">
        <v>181</v>
      </c>
      <c r="J1189" t="s">
        <v>16</v>
      </c>
      <c r="K1189">
        <v>1</v>
      </c>
      <c r="L1189">
        <v>2040</v>
      </c>
      <c r="M1189">
        <v>1</v>
      </c>
    </row>
    <row r="1190" spans="1:13" hidden="1" x14ac:dyDescent="0.25">
      <c r="A1190" t="s">
        <v>222</v>
      </c>
      <c r="B1190" t="s">
        <v>190</v>
      </c>
      <c r="C1190" t="s">
        <v>16</v>
      </c>
      <c r="D1190">
        <v>1</v>
      </c>
      <c r="E1190">
        <v>2045</v>
      </c>
      <c r="F1190">
        <v>1</v>
      </c>
      <c r="H1190" t="s">
        <v>10</v>
      </c>
      <c r="I1190" t="s">
        <v>181</v>
      </c>
      <c r="J1190" t="s">
        <v>16</v>
      </c>
      <c r="K1190">
        <v>1</v>
      </c>
      <c r="L1190">
        <v>2045</v>
      </c>
      <c r="M1190">
        <v>1</v>
      </c>
    </row>
    <row r="1191" spans="1:13" hidden="1" x14ac:dyDescent="0.25">
      <c r="A1191" t="s">
        <v>222</v>
      </c>
      <c r="B1191" t="s">
        <v>190</v>
      </c>
      <c r="C1191" t="s">
        <v>16</v>
      </c>
      <c r="D1191">
        <v>1</v>
      </c>
      <c r="E1191">
        <v>2050</v>
      </c>
      <c r="F1191">
        <v>1</v>
      </c>
      <c r="H1191" t="s">
        <v>10</v>
      </c>
      <c r="I1191" t="s">
        <v>181</v>
      </c>
      <c r="J1191" t="s">
        <v>16</v>
      </c>
      <c r="K1191">
        <v>1</v>
      </c>
      <c r="L1191">
        <v>2050</v>
      </c>
      <c r="M1191">
        <v>1</v>
      </c>
    </row>
    <row r="1192" spans="1:13" hidden="1" x14ac:dyDescent="0.25">
      <c r="A1192" t="s">
        <v>222</v>
      </c>
      <c r="B1192" t="s">
        <v>191</v>
      </c>
      <c r="C1192" t="s">
        <v>24</v>
      </c>
      <c r="D1192">
        <v>1</v>
      </c>
      <c r="E1192">
        <v>2018</v>
      </c>
      <c r="F1192">
        <v>1</v>
      </c>
      <c r="H1192" t="s">
        <v>10</v>
      </c>
      <c r="I1192" t="s">
        <v>182</v>
      </c>
      <c r="J1192" t="s">
        <v>16</v>
      </c>
      <c r="K1192">
        <v>1</v>
      </c>
      <c r="L1192">
        <v>2018</v>
      </c>
      <c r="M1192">
        <v>1</v>
      </c>
    </row>
    <row r="1193" spans="1:13" hidden="1" x14ac:dyDescent="0.25">
      <c r="A1193" t="s">
        <v>222</v>
      </c>
      <c r="B1193" t="s">
        <v>191</v>
      </c>
      <c r="C1193" t="s">
        <v>24</v>
      </c>
      <c r="D1193">
        <v>1</v>
      </c>
      <c r="E1193">
        <v>2025</v>
      </c>
      <c r="F1193">
        <v>1</v>
      </c>
      <c r="H1193" t="s">
        <v>10</v>
      </c>
      <c r="I1193" t="s">
        <v>182</v>
      </c>
      <c r="J1193" t="s">
        <v>16</v>
      </c>
      <c r="K1193">
        <v>1</v>
      </c>
      <c r="L1193">
        <v>2025</v>
      </c>
      <c r="M1193">
        <v>1</v>
      </c>
    </row>
    <row r="1194" spans="1:13" hidden="1" x14ac:dyDescent="0.25">
      <c r="A1194" t="s">
        <v>222</v>
      </c>
      <c r="B1194" t="s">
        <v>191</v>
      </c>
      <c r="C1194" t="s">
        <v>24</v>
      </c>
      <c r="D1194">
        <v>1</v>
      </c>
      <c r="E1194">
        <v>2030</v>
      </c>
      <c r="F1194">
        <v>1</v>
      </c>
      <c r="H1194" t="s">
        <v>10</v>
      </c>
      <c r="I1194" t="s">
        <v>182</v>
      </c>
      <c r="J1194" t="s">
        <v>16</v>
      </c>
      <c r="K1194">
        <v>1</v>
      </c>
      <c r="L1194">
        <v>2030</v>
      </c>
      <c r="M1194">
        <v>1</v>
      </c>
    </row>
    <row r="1195" spans="1:13" hidden="1" x14ac:dyDescent="0.25">
      <c r="A1195" t="s">
        <v>222</v>
      </c>
      <c r="B1195" t="s">
        <v>191</v>
      </c>
      <c r="C1195" t="s">
        <v>24</v>
      </c>
      <c r="D1195">
        <v>1</v>
      </c>
      <c r="E1195">
        <v>2035</v>
      </c>
      <c r="F1195">
        <v>1</v>
      </c>
      <c r="H1195" t="s">
        <v>10</v>
      </c>
      <c r="I1195" t="s">
        <v>182</v>
      </c>
      <c r="J1195" t="s">
        <v>16</v>
      </c>
      <c r="K1195">
        <v>1</v>
      </c>
      <c r="L1195">
        <v>2035</v>
      </c>
      <c r="M1195">
        <v>1</v>
      </c>
    </row>
    <row r="1196" spans="1:13" hidden="1" x14ac:dyDescent="0.25">
      <c r="A1196" t="s">
        <v>222</v>
      </c>
      <c r="B1196" t="s">
        <v>191</v>
      </c>
      <c r="C1196" t="s">
        <v>24</v>
      </c>
      <c r="D1196">
        <v>1</v>
      </c>
      <c r="E1196">
        <v>2040</v>
      </c>
      <c r="F1196">
        <v>1</v>
      </c>
      <c r="H1196" t="s">
        <v>10</v>
      </c>
      <c r="I1196" t="s">
        <v>182</v>
      </c>
      <c r="J1196" t="s">
        <v>16</v>
      </c>
      <c r="K1196">
        <v>1</v>
      </c>
      <c r="L1196">
        <v>2040</v>
      </c>
      <c r="M1196">
        <v>1</v>
      </c>
    </row>
    <row r="1197" spans="1:13" hidden="1" x14ac:dyDescent="0.25">
      <c r="A1197" t="s">
        <v>222</v>
      </c>
      <c r="B1197" t="s">
        <v>191</v>
      </c>
      <c r="C1197" t="s">
        <v>24</v>
      </c>
      <c r="D1197">
        <v>1</v>
      </c>
      <c r="E1197">
        <v>2045</v>
      </c>
      <c r="F1197">
        <v>1</v>
      </c>
      <c r="H1197" t="s">
        <v>10</v>
      </c>
      <c r="I1197" t="s">
        <v>182</v>
      </c>
      <c r="J1197" t="s">
        <v>16</v>
      </c>
      <c r="K1197">
        <v>1</v>
      </c>
      <c r="L1197">
        <v>2045</v>
      </c>
      <c r="M1197">
        <v>1</v>
      </c>
    </row>
    <row r="1198" spans="1:13" hidden="1" x14ac:dyDescent="0.25">
      <c r="A1198" t="s">
        <v>222</v>
      </c>
      <c r="B1198" t="s">
        <v>191</v>
      </c>
      <c r="C1198" t="s">
        <v>24</v>
      </c>
      <c r="D1198">
        <v>1</v>
      </c>
      <c r="E1198">
        <v>2050</v>
      </c>
      <c r="F1198">
        <v>1</v>
      </c>
      <c r="H1198" t="s">
        <v>10</v>
      </c>
      <c r="I1198" t="s">
        <v>182</v>
      </c>
      <c r="J1198" t="s">
        <v>16</v>
      </c>
      <c r="K1198">
        <v>1</v>
      </c>
      <c r="L1198">
        <v>2050</v>
      </c>
      <c r="M1198">
        <v>1</v>
      </c>
    </row>
    <row r="1199" spans="1:13" hidden="1" x14ac:dyDescent="0.25">
      <c r="A1199" t="s">
        <v>222</v>
      </c>
      <c r="B1199" t="s">
        <v>192</v>
      </c>
      <c r="C1199" t="s">
        <v>24</v>
      </c>
      <c r="D1199">
        <v>1</v>
      </c>
      <c r="E1199">
        <v>2018</v>
      </c>
      <c r="F1199">
        <v>1</v>
      </c>
      <c r="H1199" t="s">
        <v>10</v>
      </c>
      <c r="I1199" t="s">
        <v>183</v>
      </c>
      <c r="J1199" t="s">
        <v>16</v>
      </c>
      <c r="K1199">
        <v>1</v>
      </c>
      <c r="L1199">
        <v>2018</v>
      </c>
      <c r="M1199">
        <v>1</v>
      </c>
    </row>
    <row r="1200" spans="1:13" hidden="1" x14ac:dyDescent="0.25">
      <c r="A1200" t="s">
        <v>222</v>
      </c>
      <c r="B1200" t="s">
        <v>192</v>
      </c>
      <c r="C1200" t="s">
        <v>24</v>
      </c>
      <c r="D1200">
        <v>1</v>
      </c>
      <c r="E1200">
        <v>2025</v>
      </c>
      <c r="F1200">
        <v>1</v>
      </c>
      <c r="H1200" t="s">
        <v>10</v>
      </c>
      <c r="I1200" t="s">
        <v>183</v>
      </c>
      <c r="J1200" t="s">
        <v>16</v>
      </c>
      <c r="K1200">
        <v>1</v>
      </c>
      <c r="L1200">
        <v>2025</v>
      </c>
      <c r="M1200">
        <v>1</v>
      </c>
    </row>
    <row r="1201" spans="1:13" hidden="1" x14ac:dyDescent="0.25">
      <c r="A1201" t="s">
        <v>222</v>
      </c>
      <c r="B1201" t="s">
        <v>192</v>
      </c>
      <c r="C1201" t="s">
        <v>24</v>
      </c>
      <c r="D1201">
        <v>1</v>
      </c>
      <c r="E1201">
        <v>2030</v>
      </c>
      <c r="F1201">
        <v>1</v>
      </c>
      <c r="H1201" t="s">
        <v>10</v>
      </c>
      <c r="I1201" t="s">
        <v>183</v>
      </c>
      <c r="J1201" t="s">
        <v>16</v>
      </c>
      <c r="K1201">
        <v>1</v>
      </c>
      <c r="L1201">
        <v>2030</v>
      </c>
      <c r="M1201">
        <v>1</v>
      </c>
    </row>
    <row r="1202" spans="1:13" hidden="1" x14ac:dyDescent="0.25">
      <c r="A1202" t="s">
        <v>222</v>
      </c>
      <c r="B1202" t="s">
        <v>192</v>
      </c>
      <c r="C1202" t="s">
        <v>24</v>
      </c>
      <c r="D1202">
        <v>1</v>
      </c>
      <c r="E1202">
        <v>2035</v>
      </c>
      <c r="F1202">
        <v>1</v>
      </c>
      <c r="H1202" t="s">
        <v>10</v>
      </c>
      <c r="I1202" t="s">
        <v>183</v>
      </c>
      <c r="J1202" t="s">
        <v>16</v>
      </c>
      <c r="K1202">
        <v>1</v>
      </c>
      <c r="L1202">
        <v>2035</v>
      </c>
      <c r="M1202">
        <v>1</v>
      </c>
    </row>
    <row r="1203" spans="1:13" hidden="1" x14ac:dyDescent="0.25">
      <c r="A1203" t="s">
        <v>222</v>
      </c>
      <c r="B1203" t="s">
        <v>192</v>
      </c>
      <c r="C1203" t="s">
        <v>24</v>
      </c>
      <c r="D1203">
        <v>1</v>
      </c>
      <c r="E1203">
        <v>2040</v>
      </c>
      <c r="F1203">
        <v>1</v>
      </c>
      <c r="H1203" t="s">
        <v>10</v>
      </c>
      <c r="I1203" t="s">
        <v>183</v>
      </c>
      <c r="J1203" t="s">
        <v>16</v>
      </c>
      <c r="K1203">
        <v>1</v>
      </c>
      <c r="L1203">
        <v>2040</v>
      </c>
      <c r="M1203">
        <v>1</v>
      </c>
    </row>
    <row r="1204" spans="1:13" hidden="1" x14ac:dyDescent="0.25">
      <c r="A1204" t="s">
        <v>222</v>
      </c>
      <c r="B1204" t="s">
        <v>192</v>
      </c>
      <c r="C1204" t="s">
        <v>24</v>
      </c>
      <c r="D1204">
        <v>1</v>
      </c>
      <c r="E1204">
        <v>2045</v>
      </c>
      <c r="F1204">
        <v>1</v>
      </c>
      <c r="H1204" t="s">
        <v>10</v>
      </c>
      <c r="I1204" t="s">
        <v>183</v>
      </c>
      <c r="J1204" t="s">
        <v>16</v>
      </c>
      <c r="K1204">
        <v>1</v>
      </c>
      <c r="L1204">
        <v>2045</v>
      </c>
      <c r="M1204">
        <v>1</v>
      </c>
    </row>
    <row r="1205" spans="1:13" hidden="1" x14ac:dyDescent="0.25">
      <c r="A1205" t="s">
        <v>222</v>
      </c>
      <c r="B1205" t="s">
        <v>192</v>
      </c>
      <c r="C1205" t="s">
        <v>24</v>
      </c>
      <c r="D1205">
        <v>1</v>
      </c>
      <c r="E1205">
        <v>2050</v>
      </c>
      <c r="F1205">
        <v>1</v>
      </c>
      <c r="H1205" t="s">
        <v>10</v>
      </c>
      <c r="I1205" t="s">
        <v>183</v>
      </c>
      <c r="J1205" t="s">
        <v>16</v>
      </c>
      <c r="K1205">
        <v>1</v>
      </c>
      <c r="L1205">
        <v>2050</v>
      </c>
      <c r="M1205">
        <v>1</v>
      </c>
    </row>
    <row r="1206" spans="1:13" hidden="1" x14ac:dyDescent="0.25">
      <c r="A1206" t="s">
        <v>222</v>
      </c>
      <c r="B1206" t="s">
        <v>193</v>
      </c>
      <c r="C1206" t="s">
        <v>16</v>
      </c>
      <c r="D1206">
        <v>1</v>
      </c>
      <c r="E1206">
        <v>2018</v>
      </c>
      <c r="F1206">
        <v>1</v>
      </c>
      <c r="H1206" t="s">
        <v>10</v>
      </c>
      <c r="I1206" t="s">
        <v>184</v>
      </c>
      <c r="J1206" t="s">
        <v>24</v>
      </c>
      <c r="K1206">
        <v>1</v>
      </c>
      <c r="L1206">
        <v>2018</v>
      </c>
      <c r="M1206">
        <v>1</v>
      </c>
    </row>
    <row r="1207" spans="1:13" hidden="1" x14ac:dyDescent="0.25">
      <c r="A1207" t="s">
        <v>222</v>
      </c>
      <c r="B1207" t="s">
        <v>193</v>
      </c>
      <c r="C1207" t="s">
        <v>16</v>
      </c>
      <c r="D1207">
        <v>1</v>
      </c>
      <c r="E1207">
        <v>2025</v>
      </c>
      <c r="F1207">
        <v>1</v>
      </c>
      <c r="H1207" t="s">
        <v>10</v>
      </c>
      <c r="I1207" t="s">
        <v>184</v>
      </c>
      <c r="J1207" t="s">
        <v>24</v>
      </c>
      <c r="K1207">
        <v>1</v>
      </c>
      <c r="L1207">
        <v>2025</v>
      </c>
      <c r="M1207">
        <v>1</v>
      </c>
    </row>
    <row r="1208" spans="1:13" hidden="1" x14ac:dyDescent="0.25">
      <c r="A1208" t="s">
        <v>222</v>
      </c>
      <c r="B1208" t="s">
        <v>193</v>
      </c>
      <c r="C1208" t="s">
        <v>16</v>
      </c>
      <c r="D1208">
        <v>1</v>
      </c>
      <c r="E1208">
        <v>2030</v>
      </c>
      <c r="F1208">
        <v>1</v>
      </c>
      <c r="H1208" t="s">
        <v>10</v>
      </c>
      <c r="I1208" t="s">
        <v>184</v>
      </c>
      <c r="J1208" t="s">
        <v>24</v>
      </c>
      <c r="K1208">
        <v>1</v>
      </c>
      <c r="L1208">
        <v>2030</v>
      </c>
      <c r="M1208">
        <v>1</v>
      </c>
    </row>
    <row r="1209" spans="1:13" hidden="1" x14ac:dyDescent="0.25">
      <c r="A1209" t="s">
        <v>222</v>
      </c>
      <c r="B1209" t="s">
        <v>193</v>
      </c>
      <c r="C1209" t="s">
        <v>16</v>
      </c>
      <c r="D1209">
        <v>1</v>
      </c>
      <c r="E1209">
        <v>2035</v>
      </c>
      <c r="F1209">
        <v>1</v>
      </c>
      <c r="H1209" t="s">
        <v>10</v>
      </c>
      <c r="I1209" t="s">
        <v>184</v>
      </c>
      <c r="J1209" t="s">
        <v>24</v>
      </c>
      <c r="K1209">
        <v>1</v>
      </c>
      <c r="L1209">
        <v>2035</v>
      </c>
      <c r="M1209">
        <v>1</v>
      </c>
    </row>
    <row r="1210" spans="1:13" hidden="1" x14ac:dyDescent="0.25">
      <c r="A1210" t="s">
        <v>222</v>
      </c>
      <c r="B1210" t="s">
        <v>193</v>
      </c>
      <c r="C1210" t="s">
        <v>16</v>
      </c>
      <c r="D1210">
        <v>1</v>
      </c>
      <c r="E1210">
        <v>2040</v>
      </c>
      <c r="F1210">
        <v>1</v>
      </c>
      <c r="H1210" t="s">
        <v>10</v>
      </c>
      <c r="I1210" t="s">
        <v>184</v>
      </c>
      <c r="J1210" t="s">
        <v>24</v>
      </c>
      <c r="K1210">
        <v>1</v>
      </c>
      <c r="L1210">
        <v>2040</v>
      </c>
      <c r="M1210">
        <v>1</v>
      </c>
    </row>
    <row r="1211" spans="1:13" hidden="1" x14ac:dyDescent="0.25">
      <c r="A1211" t="s">
        <v>222</v>
      </c>
      <c r="B1211" t="s">
        <v>193</v>
      </c>
      <c r="C1211" t="s">
        <v>16</v>
      </c>
      <c r="D1211">
        <v>1</v>
      </c>
      <c r="E1211">
        <v>2045</v>
      </c>
      <c r="F1211">
        <v>1</v>
      </c>
      <c r="H1211" t="s">
        <v>10</v>
      </c>
      <c r="I1211" t="s">
        <v>184</v>
      </c>
      <c r="J1211" t="s">
        <v>24</v>
      </c>
      <c r="K1211">
        <v>1</v>
      </c>
      <c r="L1211">
        <v>2045</v>
      </c>
      <c r="M1211">
        <v>1</v>
      </c>
    </row>
    <row r="1212" spans="1:13" hidden="1" x14ac:dyDescent="0.25">
      <c r="A1212" t="s">
        <v>222</v>
      </c>
      <c r="B1212" t="s">
        <v>193</v>
      </c>
      <c r="C1212" t="s">
        <v>16</v>
      </c>
      <c r="D1212">
        <v>1</v>
      </c>
      <c r="E1212">
        <v>2050</v>
      </c>
      <c r="F1212">
        <v>1</v>
      </c>
      <c r="H1212" t="s">
        <v>10</v>
      </c>
      <c r="I1212" t="s">
        <v>184</v>
      </c>
      <c r="J1212" t="s">
        <v>24</v>
      </c>
      <c r="K1212">
        <v>1</v>
      </c>
      <c r="L1212">
        <v>2050</v>
      </c>
      <c r="M1212">
        <v>1</v>
      </c>
    </row>
    <row r="1213" spans="1:13" hidden="1" x14ac:dyDescent="0.25">
      <c r="A1213" t="s">
        <v>222</v>
      </c>
      <c r="B1213" t="s">
        <v>194</v>
      </c>
      <c r="C1213" t="s">
        <v>16</v>
      </c>
      <c r="D1213">
        <v>1</v>
      </c>
      <c r="E1213">
        <v>2018</v>
      </c>
      <c r="F1213">
        <v>1</v>
      </c>
      <c r="H1213" t="s">
        <v>10</v>
      </c>
      <c r="I1213" t="s">
        <v>185</v>
      </c>
      <c r="J1213" t="s">
        <v>16</v>
      </c>
      <c r="K1213">
        <v>1</v>
      </c>
      <c r="L1213">
        <v>2018</v>
      </c>
      <c r="M1213">
        <v>1</v>
      </c>
    </row>
    <row r="1214" spans="1:13" hidden="1" x14ac:dyDescent="0.25">
      <c r="A1214" t="s">
        <v>222</v>
      </c>
      <c r="B1214" t="s">
        <v>194</v>
      </c>
      <c r="C1214" t="s">
        <v>16</v>
      </c>
      <c r="D1214">
        <v>1</v>
      </c>
      <c r="E1214">
        <v>2025</v>
      </c>
      <c r="F1214">
        <v>1</v>
      </c>
      <c r="H1214" t="s">
        <v>10</v>
      </c>
      <c r="I1214" t="s">
        <v>185</v>
      </c>
      <c r="J1214" t="s">
        <v>16</v>
      </c>
      <c r="K1214">
        <v>1</v>
      </c>
      <c r="L1214">
        <v>2025</v>
      </c>
      <c r="M1214">
        <v>1</v>
      </c>
    </row>
    <row r="1215" spans="1:13" hidden="1" x14ac:dyDescent="0.25">
      <c r="A1215" t="s">
        <v>222</v>
      </c>
      <c r="B1215" t="s">
        <v>194</v>
      </c>
      <c r="C1215" t="s">
        <v>16</v>
      </c>
      <c r="D1215">
        <v>1</v>
      </c>
      <c r="E1215">
        <v>2030</v>
      </c>
      <c r="F1215">
        <v>1</v>
      </c>
      <c r="H1215" t="s">
        <v>10</v>
      </c>
      <c r="I1215" t="s">
        <v>185</v>
      </c>
      <c r="J1215" t="s">
        <v>16</v>
      </c>
      <c r="K1215">
        <v>1</v>
      </c>
      <c r="L1215">
        <v>2030</v>
      </c>
      <c r="M1215">
        <v>1</v>
      </c>
    </row>
    <row r="1216" spans="1:13" hidden="1" x14ac:dyDescent="0.25">
      <c r="A1216" t="s">
        <v>222</v>
      </c>
      <c r="B1216" t="s">
        <v>194</v>
      </c>
      <c r="C1216" t="s">
        <v>16</v>
      </c>
      <c r="D1216">
        <v>1</v>
      </c>
      <c r="E1216">
        <v>2035</v>
      </c>
      <c r="F1216">
        <v>1</v>
      </c>
      <c r="H1216" t="s">
        <v>10</v>
      </c>
      <c r="I1216" t="s">
        <v>185</v>
      </c>
      <c r="J1216" t="s">
        <v>16</v>
      </c>
      <c r="K1216">
        <v>1</v>
      </c>
      <c r="L1216">
        <v>2035</v>
      </c>
      <c r="M1216">
        <v>1</v>
      </c>
    </row>
    <row r="1217" spans="1:13" hidden="1" x14ac:dyDescent="0.25">
      <c r="A1217" t="s">
        <v>222</v>
      </c>
      <c r="B1217" t="s">
        <v>194</v>
      </c>
      <c r="C1217" t="s">
        <v>16</v>
      </c>
      <c r="D1217">
        <v>1</v>
      </c>
      <c r="E1217">
        <v>2040</v>
      </c>
      <c r="F1217">
        <v>1</v>
      </c>
      <c r="H1217" t="s">
        <v>10</v>
      </c>
      <c r="I1217" t="s">
        <v>185</v>
      </c>
      <c r="J1217" t="s">
        <v>16</v>
      </c>
      <c r="K1217">
        <v>1</v>
      </c>
      <c r="L1217">
        <v>2040</v>
      </c>
      <c r="M1217">
        <v>1</v>
      </c>
    </row>
    <row r="1218" spans="1:13" hidden="1" x14ac:dyDescent="0.25">
      <c r="A1218" t="s">
        <v>222</v>
      </c>
      <c r="B1218" t="s">
        <v>194</v>
      </c>
      <c r="C1218" t="s">
        <v>16</v>
      </c>
      <c r="D1218">
        <v>1</v>
      </c>
      <c r="E1218">
        <v>2045</v>
      </c>
      <c r="F1218">
        <v>1</v>
      </c>
      <c r="H1218" t="s">
        <v>10</v>
      </c>
      <c r="I1218" t="s">
        <v>185</v>
      </c>
      <c r="J1218" t="s">
        <v>16</v>
      </c>
      <c r="K1218">
        <v>1</v>
      </c>
      <c r="L1218">
        <v>2045</v>
      </c>
      <c r="M1218">
        <v>1</v>
      </c>
    </row>
    <row r="1219" spans="1:13" hidden="1" x14ac:dyDescent="0.25">
      <c r="A1219" t="s">
        <v>222</v>
      </c>
      <c r="B1219" t="s">
        <v>194</v>
      </c>
      <c r="C1219" t="s">
        <v>16</v>
      </c>
      <c r="D1219">
        <v>1</v>
      </c>
      <c r="E1219">
        <v>2050</v>
      </c>
      <c r="F1219">
        <v>1</v>
      </c>
      <c r="H1219" t="s">
        <v>10</v>
      </c>
      <c r="I1219" t="s">
        <v>185</v>
      </c>
      <c r="J1219" t="s">
        <v>16</v>
      </c>
      <c r="K1219">
        <v>1</v>
      </c>
      <c r="L1219">
        <v>2050</v>
      </c>
      <c r="M1219">
        <v>1</v>
      </c>
    </row>
    <row r="1220" spans="1:13" hidden="1" x14ac:dyDescent="0.25">
      <c r="A1220" t="s">
        <v>222</v>
      </c>
      <c r="B1220" t="s">
        <v>195</v>
      </c>
      <c r="C1220" t="s">
        <v>16</v>
      </c>
      <c r="D1220">
        <v>1</v>
      </c>
      <c r="E1220">
        <v>2018</v>
      </c>
      <c r="F1220">
        <v>1</v>
      </c>
      <c r="H1220" t="s">
        <v>10</v>
      </c>
      <c r="I1220" t="s">
        <v>186</v>
      </c>
      <c r="J1220" t="s">
        <v>16</v>
      </c>
      <c r="K1220">
        <v>1</v>
      </c>
      <c r="L1220">
        <v>2018</v>
      </c>
      <c r="M1220">
        <v>1</v>
      </c>
    </row>
    <row r="1221" spans="1:13" hidden="1" x14ac:dyDescent="0.25">
      <c r="A1221" t="s">
        <v>222</v>
      </c>
      <c r="B1221" t="s">
        <v>195</v>
      </c>
      <c r="C1221" t="s">
        <v>16</v>
      </c>
      <c r="D1221">
        <v>1</v>
      </c>
      <c r="E1221">
        <v>2025</v>
      </c>
      <c r="F1221">
        <v>1</v>
      </c>
      <c r="H1221" t="s">
        <v>10</v>
      </c>
      <c r="I1221" t="s">
        <v>186</v>
      </c>
      <c r="J1221" t="s">
        <v>16</v>
      </c>
      <c r="K1221">
        <v>1</v>
      </c>
      <c r="L1221">
        <v>2025</v>
      </c>
      <c r="M1221">
        <v>1</v>
      </c>
    </row>
    <row r="1222" spans="1:13" hidden="1" x14ac:dyDescent="0.25">
      <c r="A1222" t="s">
        <v>222</v>
      </c>
      <c r="B1222" t="s">
        <v>195</v>
      </c>
      <c r="C1222" t="s">
        <v>16</v>
      </c>
      <c r="D1222">
        <v>1</v>
      </c>
      <c r="E1222">
        <v>2030</v>
      </c>
      <c r="F1222">
        <v>1</v>
      </c>
      <c r="H1222" t="s">
        <v>10</v>
      </c>
      <c r="I1222" t="s">
        <v>186</v>
      </c>
      <c r="J1222" t="s">
        <v>16</v>
      </c>
      <c r="K1222">
        <v>1</v>
      </c>
      <c r="L1222">
        <v>2030</v>
      </c>
      <c r="M1222">
        <v>1</v>
      </c>
    </row>
    <row r="1223" spans="1:13" hidden="1" x14ac:dyDescent="0.25">
      <c r="A1223" t="s">
        <v>222</v>
      </c>
      <c r="B1223" t="s">
        <v>195</v>
      </c>
      <c r="C1223" t="s">
        <v>16</v>
      </c>
      <c r="D1223">
        <v>1</v>
      </c>
      <c r="E1223">
        <v>2035</v>
      </c>
      <c r="F1223">
        <v>1</v>
      </c>
      <c r="H1223" t="s">
        <v>10</v>
      </c>
      <c r="I1223" t="s">
        <v>186</v>
      </c>
      <c r="J1223" t="s">
        <v>16</v>
      </c>
      <c r="K1223">
        <v>1</v>
      </c>
      <c r="L1223">
        <v>2035</v>
      </c>
      <c r="M1223">
        <v>1</v>
      </c>
    </row>
    <row r="1224" spans="1:13" hidden="1" x14ac:dyDescent="0.25">
      <c r="A1224" t="s">
        <v>222</v>
      </c>
      <c r="B1224" t="s">
        <v>195</v>
      </c>
      <c r="C1224" t="s">
        <v>16</v>
      </c>
      <c r="D1224">
        <v>1</v>
      </c>
      <c r="E1224">
        <v>2040</v>
      </c>
      <c r="F1224">
        <v>1</v>
      </c>
      <c r="H1224" t="s">
        <v>10</v>
      </c>
      <c r="I1224" t="s">
        <v>186</v>
      </c>
      <c r="J1224" t="s">
        <v>16</v>
      </c>
      <c r="K1224">
        <v>1</v>
      </c>
      <c r="L1224">
        <v>2040</v>
      </c>
      <c r="M1224">
        <v>1</v>
      </c>
    </row>
    <row r="1225" spans="1:13" hidden="1" x14ac:dyDescent="0.25">
      <c r="A1225" t="s">
        <v>222</v>
      </c>
      <c r="B1225" t="s">
        <v>195</v>
      </c>
      <c r="C1225" t="s">
        <v>16</v>
      </c>
      <c r="D1225">
        <v>1</v>
      </c>
      <c r="E1225">
        <v>2045</v>
      </c>
      <c r="F1225">
        <v>1</v>
      </c>
      <c r="H1225" t="s">
        <v>10</v>
      </c>
      <c r="I1225" t="s">
        <v>186</v>
      </c>
      <c r="J1225" t="s">
        <v>16</v>
      </c>
      <c r="K1225">
        <v>1</v>
      </c>
      <c r="L1225">
        <v>2045</v>
      </c>
      <c r="M1225">
        <v>1</v>
      </c>
    </row>
    <row r="1226" spans="1:13" hidden="1" x14ac:dyDescent="0.25">
      <c r="A1226" t="s">
        <v>222</v>
      </c>
      <c r="B1226" t="s">
        <v>195</v>
      </c>
      <c r="C1226" t="s">
        <v>16</v>
      </c>
      <c r="D1226">
        <v>1</v>
      </c>
      <c r="E1226">
        <v>2050</v>
      </c>
      <c r="F1226">
        <v>1</v>
      </c>
      <c r="H1226" t="s">
        <v>10</v>
      </c>
      <c r="I1226" t="s">
        <v>186</v>
      </c>
      <c r="J1226" t="s">
        <v>16</v>
      </c>
      <c r="K1226">
        <v>1</v>
      </c>
      <c r="L1226">
        <v>2050</v>
      </c>
      <c r="M1226">
        <v>1</v>
      </c>
    </row>
    <row r="1227" spans="1:13" hidden="1" x14ac:dyDescent="0.25">
      <c r="A1227" t="s">
        <v>222</v>
      </c>
      <c r="B1227" t="s">
        <v>196</v>
      </c>
      <c r="C1227" t="s">
        <v>16</v>
      </c>
      <c r="D1227">
        <v>1</v>
      </c>
      <c r="E1227">
        <v>2018</v>
      </c>
      <c r="F1227">
        <v>1</v>
      </c>
      <c r="H1227" t="s">
        <v>10</v>
      </c>
      <c r="I1227" t="s">
        <v>187</v>
      </c>
      <c r="J1227" t="s">
        <v>16</v>
      </c>
      <c r="K1227">
        <v>1</v>
      </c>
      <c r="L1227">
        <v>2018</v>
      </c>
      <c r="M1227">
        <v>1</v>
      </c>
    </row>
    <row r="1228" spans="1:13" hidden="1" x14ac:dyDescent="0.25">
      <c r="A1228" t="s">
        <v>222</v>
      </c>
      <c r="B1228" t="s">
        <v>196</v>
      </c>
      <c r="C1228" t="s">
        <v>16</v>
      </c>
      <c r="D1228">
        <v>1</v>
      </c>
      <c r="E1228">
        <v>2025</v>
      </c>
      <c r="F1228">
        <v>1</v>
      </c>
      <c r="H1228" t="s">
        <v>10</v>
      </c>
      <c r="I1228" t="s">
        <v>187</v>
      </c>
      <c r="J1228" t="s">
        <v>16</v>
      </c>
      <c r="K1228">
        <v>1</v>
      </c>
      <c r="L1228">
        <v>2025</v>
      </c>
      <c r="M1228">
        <v>1</v>
      </c>
    </row>
    <row r="1229" spans="1:13" hidden="1" x14ac:dyDescent="0.25">
      <c r="A1229" t="s">
        <v>222</v>
      </c>
      <c r="B1229" t="s">
        <v>196</v>
      </c>
      <c r="C1229" t="s">
        <v>16</v>
      </c>
      <c r="D1229">
        <v>1</v>
      </c>
      <c r="E1229">
        <v>2030</v>
      </c>
      <c r="F1229">
        <v>1</v>
      </c>
      <c r="H1229" t="s">
        <v>10</v>
      </c>
      <c r="I1229" t="s">
        <v>187</v>
      </c>
      <c r="J1229" t="s">
        <v>16</v>
      </c>
      <c r="K1229">
        <v>1</v>
      </c>
      <c r="L1229">
        <v>2030</v>
      </c>
      <c r="M1229">
        <v>1</v>
      </c>
    </row>
    <row r="1230" spans="1:13" hidden="1" x14ac:dyDescent="0.25">
      <c r="A1230" t="s">
        <v>222</v>
      </c>
      <c r="B1230" t="s">
        <v>196</v>
      </c>
      <c r="C1230" t="s">
        <v>16</v>
      </c>
      <c r="D1230">
        <v>1</v>
      </c>
      <c r="E1230">
        <v>2035</v>
      </c>
      <c r="F1230">
        <v>1</v>
      </c>
      <c r="H1230" t="s">
        <v>10</v>
      </c>
      <c r="I1230" t="s">
        <v>187</v>
      </c>
      <c r="J1230" t="s">
        <v>16</v>
      </c>
      <c r="K1230">
        <v>1</v>
      </c>
      <c r="L1230">
        <v>2035</v>
      </c>
      <c r="M1230">
        <v>1</v>
      </c>
    </row>
    <row r="1231" spans="1:13" hidden="1" x14ac:dyDescent="0.25">
      <c r="A1231" t="s">
        <v>222</v>
      </c>
      <c r="B1231" t="s">
        <v>196</v>
      </c>
      <c r="C1231" t="s">
        <v>16</v>
      </c>
      <c r="D1231">
        <v>1</v>
      </c>
      <c r="E1231">
        <v>2040</v>
      </c>
      <c r="F1231">
        <v>1</v>
      </c>
      <c r="H1231" t="s">
        <v>10</v>
      </c>
      <c r="I1231" t="s">
        <v>187</v>
      </c>
      <c r="J1231" t="s">
        <v>16</v>
      </c>
      <c r="K1231">
        <v>1</v>
      </c>
      <c r="L1231">
        <v>2040</v>
      </c>
      <c r="M1231">
        <v>1</v>
      </c>
    </row>
    <row r="1232" spans="1:13" hidden="1" x14ac:dyDescent="0.25">
      <c r="A1232" t="s">
        <v>222</v>
      </c>
      <c r="B1232" t="s">
        <v>196</v>
      </c>
      <c r="C1232" t="s">
        <v>16</v>
      </c>
      <c r="D1232">
        <v>1</v>
      </c>
      <c r="E1232">
        <v>2045</v>
      </c>
      <c r="F1232">
        <v>1</v>
      </c>
      <c r="H1232" t="s">
        <v>10</v>
      </c>
      <c r="I1232" t="s">
        <v>187</v>
      </c>
      <c r="J1232" t="s">
        <v>16</v>
      </c>
      <c r="K1232">
        <v>1</v>
      </c>
      <c r="L1232">
        <v>2045</v>
      </c>
      <c r="M1232">
        <v>1</v>
      </c>
    </row>
    <row r="1233" spans="1:13" hidden="1" x14ac:dyDescent="0.25">
      <c r="A1233" t="s">
        <v>222</v>
      </c>
      <c r="B1233" t="s">
        <v>196</v>
      </c>
      <c r="C1233" t="s">
        <v>16</v>
      </c>
      <c r="D1233">
        <v>1</v>
      </c>
      <c r="E1233">
        <v>2050</v>
      </c>
      <c r="F1233">
        <v>1</v>
      </c>
      <c r="H1233" t="s">
        <v>10</v>
      </c>
      <c r="I1233" t="s">
        <v>187</v>
      </c>
      <c r="J1233" t="s">
        <v>16</v>
      </c>
      <c r="K1233">
        <v>1</v>
      </c>
      <c r="L1233">
        <v>2050</v>
      </c>
      <c r="M1233">
        <v>1</v>
      </c>
    </row>
    <row r="1234" spans="1:13" hidden="1" x14ac:dyDescent="0.25">
      <c r="A1234" t="s">
        <v>222</v>
      </c>
      <c r="B1234" t="s">
        <v>197</v>
      </c>
      <c r="C1234" t="s">
        <v>16</v>
      </c>
      <c r="D1234">
        <v>1</v>
      </c>
      <c r="E1234">
        <v>2018</v>
      </c>
      <c r="F1234">
        <v>1</v>
      </c>
      <c r="H1234" t="s">
        <v>10</v>
      </c>
      <c r="I1234" t="s">
        <v>188</v>
      </c>
      <c r="J1234" t="s">
        <v>16</v>
      </c>
      <c r="K1234">
        <v>1</v>
      </c>
      <c r="L1234">
        <v>2018</v>
      </c>
      <c r="M1234">
        <v>1</v>
      </c>
    </row>
    <row r="1235" spans="1:13" hidden="1" x14ac:dyDescent="0.25">
      <c r="A1235" t="s">
        <v>222</v>
      </c>
      <c r="B1235" t="s">
        <v>197</v>
      </c>
      <c r="C1235" t="s">
        <v>16</v>
      </c>
      <c r="D1235">
        <v>1</v>
      </c>
      <c r="E1235">
        <v>2025</v>
      </c>
      <c r="F1235">
        <v>1</v>
      </c>
      <c r="H1235" t="s">
        <v>10</v>
      </c>
      <c r="I1235" t="s">
        <v>188</v>
      </c>
      <c r="J1235" t="s">
        <v>16</v>
      </c>
      <c r="K1235">
        <v>1</v>
      </c>
      <c r="L1235">
        <v>2025</v>
      </c>
      <c r="M1235">
        <v>1</v>
      </c>
    </row>
    <row r="1236" spans="1:13" hidden="1" x14ac:dyDescent="0.25">
      <c r="A1236" t="s">
        <v>222</v>
      </c>
      <c r="B1236" t="s">
        <v>197</v>
      </c>
      <c r="C1236" t="s">
        <v>16</v>
      </c>
      <c r="D1236">
        <v>1</v>
      </c>
      <c r="E1236">
        <v>2030</v>
      </c>
      <c r="F1236">
        <v>1</v>
      </c>
      <c r="H1236" t="s">
        <v>10</v>
      </c>
      <c r="I1236" t="s">
        <v>188</v>
      </c>
      <c r="J1236" t="s">
        <v>16</v>
      </c>
      <c r="K1236">
        <v>1</v>
      </c>
      <c r="L1236">
        <v>2030</v>
      </c>
      <c r="M1236">
        <v>1</v>
      </c>
    </row>
    <row r="1237" spans="1:13" hidden="1" x14ac:dyDescent="0.25">
      <c r="A1237" t="s">
        <v>222</v>
      </c>
      <c r="B1237" t="s">
        <v>197</v>
      </c>
      <c r="C1237" t="s">
        <v>16</v>
      </c>
      <c r="D1237">
        <v>1</v>
      </c>
      <c r="E1237">
        <v>2035</v>
      </c>
      <c r="F1237">
        <v>1</v>
      </c>
      <c r="H1237" t="s">
        <v>10</v>
      </c>
      <c r="I1237" t="s">
        <v>188</v>
      </c>
      <c r="J1237" t="s">
        <v>16</v>
      </c>
      <c r="K1237">
        <v>1</v>
      </c>
      <c r="L1237">
        <v>2035</v>
      </c>
      <c r="M1237">
        <v>1</v>
      </c>
    </row>
    <row r="1238" spans="1:13" hidden="1" x14ac:dyDescent="0.25">
      <c r="A1238" t="s">
        <v>222</v>
      </c>
      <c r="B1238" t="s">
        <v>197</v>
      </c>
      <c r="C1238" t="s">
        <v>16</v>
      </c>
      <c r="D1238">
        <v>1</v>
      </c>
      <c r="E1238">
        <v>2040</v>
      </c>
      <c r="F1238">
        <v>1</v>
      </c>
      <c r="H1238" t="s">
        <v>10</v>
      </c>
      <c r="I1238" t="s">
        <v>188</v>
      </c>
      <c r="J1238" t="s">
        <v>16</v>
      </c>
      <c r="K1238">
        <v>1</v>
      </c>
      <c r="L1238">
        <v>2040</v>
      </c>
      <c r="M1238">
        <v>1</v>
      </c>
    </row>
    <row r="1239" spans="1:13" hidden="1" x14ac:dyDescent="0.25">
      <c r="A1239" t="s">
        <v>222</v>
      </c>
      <c r="B1239" t="s">
        <v>197</v>
      </c>
      <c r="C1239" t="s">
        <v>16</v>
      </c>
      <c r="D1239">
        <v>1</v>
      </c>
      <c r="E1239">
        <v>2045</v>
      </c>
      <c r="F1239">
        <v>1</v>
      </c>
      <c r="H1239" t="s">
        <v>10</v>
      </c>
      <c r="I1239" t="s">
        <v>188</v>
      </c>
      <c r="J1239" t="s">
        <v>16</v>
      </c>
      <c r="K1239">
        <v>1</v>
      </c>
      <c r="L1239">
        <v>2045</v>
      </c>
      <c r="M1239">
        <v>1</v>
      </c>
    </row>
    <row r="1240" spans="1:13" hidden="1" x14ac:dyDescent="0.25">
      <c r="A1240" t="s">
        <v>222</v>
      </c>
      <c r="B1240" t="s">
        <v>197</v>
      </c>
      <c r="C1240" t="s">
        <v>16</v>
      </c>
      <c r="D1240">
        <v>1</v>
      </c>
      <c r="E1240">
        <v>2050</v>
      </c>
      <c r="F1240">
        <v>1</v>
      </c>
      <c r="H1240" t="s">
        <v>10</v>
      </c>
      <c r="I1240" t="s">
        <v>188</v>
      </c>
      <c r="J1240" t="s">
        <v>16</v>
      </c>
      <c r="K1240">
        <v>1</v>
      </c>
      <c r="L1240">
        <v>2050</v>
      </c>
      <c r="M1240">
        <v>1</v>
      </c>
    </row>
    <row r="1241" spans="1:13" hidden="1" x14ac:dyDescent="0.25">
      <c r="A1241" t="s">
        <v>222</v>
      </c>
      <c r="B1241" t="s">
        <v>198</v>
      </c>
      <c r="C1241" t="s">
        <v>16</v>
      </c>
      <c r="D1241">
        <v>1</v>
      </c>
      <c r="E1241">
        <v>2018</v>
      </c>
      <c r="F1241">
        <v>1</v>
      </c>
      <c r="H1241" t="s">
        <v>10</v>
      </c>
      <c r="I1241" t="s">
        <v>189</v>
      </c>
      <c r="J1241" t="s">
        <v>16</v>
      </c>
      <c r="K1241">
        <v>1</v>
      </c>
      <c r="L1241">
        <v>2018</v>
      </c>
      <c r="M1241">
        <v>1</v>
      </c>
    </row>
    <row r="1242" spans="1:13" hidden="1" x14ac:dyDescent="0.25">
      <c r="A1242" t="s">
        <v>222</v>
      </c>
      <c r="B1242" t="s">
        <v>198</v>
      </c>
      <c r="C1242" t="s">
        <v>16</v>
      </c>
      <c r="D1242">
        <v>1</v>
      </c>
      <c r="E1242">
        <v>2025</v>
      </c>
      <c r="F1242">
        <v>1</v>
      </c>
      <c r="H1242" t="s">
        <v>10</v>
      </c>
      <c r="I1242" t="s">
        <v>189</v>
      </c>
      <c r="J1242" t="s">
        <v>16</v>
      </c>
      <c r="K1242">
        <v>1</v>
      </c>
      <c r="L1242">
        <v>2025</v>
      </c>
      <c r="M1242">
        <v>1</v>
      </c>
    </row>
    <row r="1243" spans="1:13" hidden="1" x14ac:dyDescent="0.25">
      <c r="A1243" t="s">
        <v>222</v>
      </c>
      <c r="B1243" t="s">
        <v>198</v>
      </c>
      <c r="C1243" t="s">
        <v>16</v>
      </c>
      <c r="D1243">
        <v>1</v>
      </c>
      <c r="E1243">
        <v>2030</v>
      </c>
      <c r="F1243">
        <v>1</v>
      </c>
      <c r="H1243" t="s">
        <v>10</v>
      </c>
      <c r="I1243" t="s">
        <v>189</v>
      </c>
      <c r="J1243" t="s">
        <v>16</v>
      </c>
      <c r="K1243">
        <v>1</v>
      </c>
      <c r="L1243">
        <v>2030</v>
      </c>
      <c r="M1243">
        <v>1</v>
      </c>
    </row>
    <row r="1244" spans="1:13" hidden="1" x14ac:dyDescent="0.25">
      <c r="A1244" t="s">
        <v>222</v>
      </c>
      <c r="B1244" t="s">
        <v>198</v>
      </c>
      <c r="C1244" t="s">
        <v>16</v>
      </c>
      <c r="D1244">
        <v>1</v>
      </c>
      <c r="E1244">
        <v>2035</v>
      </c>
      <c r="F1244">
        <v>1</v>
      </c>
      <c r="H1244" t="s">
        <v>10</v>
      </c>
      <c r="I1244" t="s">
        <v>189</v>
      </c>
      <c r="J1244" t="s">
        <v>16</v>
      </c>
      <c r="K1244">
        <v>1</v>
      </c>
      <c r="L1244">
        <v>2035</v>
      </c>
      <c r="M1244">
        <v>1</v>
      </c>
    </row>
    <row r="1245" spans="1:13" hidden="1" x14ac:dyDescent="0.25">
      <c r="A1245" t="s">
        <v>222</v>
      </c>
      <c r="B1245" t="s">
        <v>198</v>
      </c>
      <c r="C1245" t="s">
        <v>16</v>
      </c>
      <c r="D1245">
        <v>1</v>
      </c>
      <c r="E1245">
        <v>2040</v>
      </c>
      <c r="F1245">
        <v>1</v>
      </c>
      <c r="H1245" t="s">
        <v>10</v>
      </c>
      <c r="I1245" t="s">
        <v>189</v>
      </c>
      <c r="J1245" t="s">
        <v>16</v>
      </c>
      <c r="K1245">
        <v>1</v>
      </c>
      <c r="L1245">
        <v>2040</v>
      </c>
      <c r="M1245">
        <v>1</v>
      </c>
    </row>
    <row r="1246" spans="1:13" hidden="1" x14ac:dyDescent="0.25">
      <c r="A1246" t="s">
        <v>222</v>
      </c>
      <c r="B1246" t="s">
        <v>198</v>
      </c>
      <c r="C1246" t="s">
        <v>16</v>
      </c>
      <c r="D1246">
        <v>1</v>
      </c>
      <c r="E1246">
        <v>2045</v>
      </c>
      <c r="F1246">
        <v>1</v>
      </c>
      <c r="H1246" t="s">
        <v>10</v>
      </c>
      <c r="I1246" t="s">
        <v>189</v>
      </c>
      <c r="J1246" t="s">
        <v>16</v>
      </c>
      <c r="K1246">
        <v>1</v>
      </c>
      <c r="L1246">
        <v>2045</v>
      </c>
      <c r="M1246">
        <v>1</v>
      </c>
    </row>
    <row r="1247" spans="1:13" hidden="1" x14ac:dyDescent="0.25">
      <c r="A1247" t="s">
        <v>222</v>
      </c>
      <c r="B1247" t="s">
        <v>198</v>
      </c>
      <c r="C1247" t="s">
        <v>16</v>
      </c>
      <c r="D1247">
        <v>1</v>
      </c>
      <c r="E1247">
        <v>2050</v>
      </c>
      <c r="F1247">
        <v>1</v>
      </c>
      <c r="H1247" t="s">
        <v>10</v>
      </c>
      <c r="I1247" t="s">
        <v>189</v>
      </c>
      <c r="J1247" t="s">
        <v>16</v>
      </c>
      <c r="K1247">
        <v>1</v>
      </c>
      <c r="L1247">
        <v>2050</v>
      </c>
      <c r="M1247">
        <v>1</v>
      </c>
    </row>
    <row r="1248" spans="1:13" hidden="1" x14ac:dyDescent="0.25">
      <c r="A1248" t="s">
        <v>222</v>
      </c>
      <c r="B1248" t="s">
        <v>199</v>
      </c>
      <c r="C1248" t="s">
        <v>24</v>
      </c>
      <c r="D1248">
        <v>1</v>
      </c>
      <c r="E1248">
        <v>2018</v>
      </c>
      <c r="F1248">
        <v>1</v>
      </c>
      <c r="H1248" t="s">
        <v>10</v>
      </c>
      <c r="I1248" t="s">
        <v>190</v>
      </c>
      <c r="J1248" t="s">
        <v>16</v>
      </c>
      <c r="K1248">
        <v>1</v>
      </c>
      <c r="L1248">
        <v>2018</v>
      </c>
      <c r="M1248">
        <v>1</v>
      </c>
    </row>
    <row r="1249" spans="1:13" hidden="1" x14ac:dyDescent="0.25">
      <c r="A1249" t="s">
        <v>222</v>
      </c>
      <c r="B1249" t="s">
        <v>199</v>
      </c>
      <c r="C1249" t="s">
        <v>24</v>
      </c>
      <c r="D1249">
        <v>1</v>
      </c>
      <c r="E1249">
        <v>2025</v>
      </c>
      <c r="F1249">
        <v>1</v>
      </c>
      <c r="H1249" t="s">
        <v>10</v>
      </c>
      <c r="I1249" t="s">
        <v>190</v>
      </c>
      <c r="J1249" t="s">
        <v>16</v>
      </c>
      <c r="K1249">
        <v>1</v>
      </c>
      <c r="L1249">
        <v>2025</v>
      </c>
      <c r="M1249">
        <v>1</v>
      </c>
    </row>
    <row r="1250" spans="1:13" hidden="1" x14ac:dyDescent="0.25">
      <c r="A1250" t="s">
        <v>222</v>
      </c>
      <c r="B1250" t="s">
        <v>199</v>
      </c>
      <c r="C1250" t="s">
        <v>24</v>
      </c>
      <c r="D1250">
        <v>1</v>
      </c>
      <c r="E1250">
        <v>2030</v>
      </c>
      <c r="F1250">
        <v>1</v>
      </c>
      <c r="H1250" t="s">
        <v>10</v>
      </c>
      <c r="I1250" t="s">
        <v>190</v>
      </c>
      <c r="J1250" t="s">
        <v>16</v>
      </c>
      <c r="K1250">
        <v>1</v>
      </c>
      <c r="L1250">
        <v>2030</v>
      </c>
      <c r="M1250">
        <v>1</v>
      </c>
    </row>
    <row r="1251" spans="1:13" hidden="1" x14ac:dyDescent="0.25">
      <c r="A1251" t="s">
        <v>222</v>
      </c>
      <c r="B1251" t="s">
        <v>199</v>
      </c>
      <c r="C1251" t="s">
        <v>24</v>
      </c>
      <c r="D1251">
        <v>1</v>
      </c>
      <c r="E1251">
        <v>2035</v>
      </c>
      <c r="F1251">
        <v>1</v>
      </c>
      <c r="H1251" t="s">
        <v>10</v>
      </c>
      <c r="I1251" t="s">
        <v>190</v>
      </c>
      <c r="J1251" t="s">
        <v>16</v>
      </c>
      <c r="K1251">
        <v>1</v>
      </c>
      <c r="L1251">
        <v>2035</v>
      </c>
      <c r="M1251">
        <v>1</v>
      </c>
    </row>
    <row r="1252" spans="1:13" hidden="1" x14ac:dyDescent="0.25">
      <c r="A1252" t="s">
        <v>222</v>
      </c>
      <c r="B1252" t="s">
        <v>199</v>
      </c>
      <c r="C1252" t="s">
        <v>24</v>
      </c>
      <c r="D1252">
        <v>1</v>
      </c>
      <c r="E1252">
        <v>2040</v>
      </c>
      <c r="F1252">
        <v>1</v>
      </c>
      <c r="H1252" t="s">
        <v>10</v>
      </c>
      <c r="I1252" t="s">
        <v>190</v>
      </c>
      <c r="J1252" t="s">
        <v>16</v>
      </c>
      <c r="K1252">
        <v>1</v>
      </c>
      <c r="L1252">
        <v>2040</v>
      </c>
      <c r="M1252">
        <v>1</v>
      </c>
    </row>
    <row r="1253" spans="1:13" hidden="1" x14ac:dyDescent="0.25">
      <c r="A1253" t="s">
        <v>222</v>
      </c>
      <c r="B1253" t="s">
        <v>199</v>
      </c>
      <c r="C1253" t="s">
        <v>24</v>
      </c>
      <c r="D1253">
        <v>1</v>
      </c>
      <c r="E1253">
        <v>2045</v>
      </c>
      <c r="F1253">
        <v>1</v>
      </c>
      <c r="H1253" t="s">
        <v>10</v>
      </c>
      <c r="I1253" t="s">
        <v>190</v>
      </c>
      <c r="J1253" t="s">
        <v>16</v>
      </c>
      <c r="K1253">
        <v>1</v>
      </c>
      <c r="L1253">
        <v>2045</v>
      </c>
      <c r="M1253">
        <v>1</v>
      </c>
    </row>
    <row r="1254" spans="1:13" hidden="1" x14ac:dyDescent="0.25">
      <c r="A1254" t="s">
        <v>222</v>
      </c>
      <c r="B1254" t="s">
        <v>199</v>
      </c>
      <c r="C1254" t="s">
        <v>24</v>
      </c>
      <c r="D1254">
        <v>1</v>
      </c>
      <c r="E1254">
        <v>2050</v>
      </c>
      <c r="F1254">
        <v>1</v>
      </c>
      <c r="H1254" t="s">
        <v>10</v>
      </c>
      <c r="I1254" t="s">
        <v>190</v>
      </c>
      <c r="J1254" t="s">
        <v>16</v>
      </c>
      <c r="K1254">
        <v>1</v>
      </c>
      <c r="L1254">
        <v>2050</v>
      </c>
      <c r="M1254">
        <v>1</v>
      </c>
    </row>
    <row r="1255" spans="1:13" hidden="1" x14ac:dyDescent="0.25">
      <c r="A1255" t="s">
        <v>222</v>
      </c>
      <c r="B1255" t="s">
        <v>200</v>
      </c>
      <c r="C1255" t="s">
        <v>82</v>
      </c>
      <c r="D1255">
        <v>1</v>
      </c>
      <c r="E1255">
        <v>2018</v>
      </c>
      <c r="F1255">
        <v>1</v>
      </c>
      <c r="H1255" t="s">
        <v>10</v>
      </c>
      <c r="I1255" t="s">
        <v>191</v>
      </c>
      <c r="J1255" t="s">
        <v>24</v>
      </c>
      <c r="K1255">
        <v>1</v>
      </c>
      <c r="L1255">
        <v>2018</v>
      </c>
      <c r="M1255">
        <v>1</v>
      </c>
    </row>
    <row r="1256" spans="1:13" hidden="1" x14ac:dyDescent="0.25">
      <c r="A1256" t="s">
        <v>222</v>
      </c>
      <c r="B1256" t="s">
        <v>200</v>
      </c>
      <c r="C1256" t="s">
        <v>82</v>
      </c>
      <c r="D1256">
        <v>1</v>
      </c>
      <c r="E1256">
        <v>2025</v>
      </c>
      <c r="F1256">
        <v>1</v>
      </c>
      <c r="H1256" t="s">
        <v>10</v>
      </c>
      <c r="I1256" t="s">
        <v>191</v>
      </c>
      <c r="J1256" t="s">
        <v>24</v>
      </c>
      <c r="K1256">
        <v>1</v>
      </c>
      <c r="L1256">
        <v>2025</v>
      </c>
      <c r="M1256">
        <v>1</v>
      </c>
    </row>
    <row r="1257" spans="1:13" hidden="1" x14ac:dyDescent="0.25">
      <c r="A1257" t="s">
        <v>222</v>
      </c>
      <c r="B1257" t="s">
        <v>200</v>
      </c>
      <c r="C1257" t="s">
        <v>82</v>
      </c>
      <c r="D1257">
        <v>1</v>
      </c>
      <c r="E1257">
        <v>2030</v>
      </c>
      <c r="F1257">
        <v>1</v>
      </c>
      <c r="H1257" t="s">
        <v>10</v>
      </c>
      <c r="I1257" t="s">
        <v>191</v>
      </c>
      <c r="J1257" t="s">
        <v>24</v>
      </c>
      <c r="K1257">
        <v>1</v>
      </c>
      <c r="L1257">
        <v>2030</v>
      </c>
      <c r="M1257">
        <v>1</v>
      </c>
    </row>
    <row r="1258" spans="1:13" hidden="1" x14ac:dyDescent="0.25">
      <c r="A1258" t="s">
        <v>222</v>
      </c>
      <c r="B1258" t="s">
        <v>200</v>
      </c>
      <c r="C1258" t="s">
        <v>82</v>
      </c>
      <c r="D1258">
        <v>1</v>
      </c>
      <c r="E1258">
        <v>2035</v>
      </c>
      <c r="F1258">
        <v>1</v>
      </c>
      <c r="H1258" t="s">
        <v>10</v>
      </c>
      <c r="I1258" t="s">
        <v>191</v>
      </c>
      <c r="J1258" t="s">
        <v>24</v>
      </c>
      <c r="K1258">
        <v>1</v>
      </c>
      <c r="L1258">
        <v>2035</v>
      </c>
      <c r="M1258">
        <v>1</v>
      </c>
    </row>
    <row r="1259" spans="1:13" hidden="1" x14ac:dyDescent="0.25">
      <c r="A1259" t="s">
        <v>222</v>
      </c>
      <c r="B1259" t="s">
        <v>200</v>
      </c>
      <c r="C1259" t="s">
        <v>82</v>
      </c>
      <c r="D1259">
        <v>1</v>
      </c>
      <c r="E1259">
        <v>2040</v>
      </c>
      <c r="F1259">
        <v>1</v>
      </c>
      <c r="H1259" t="s">
        <v>10</v>
      </c>
      <c r="I1259" t="s">
        <v>191</v>
      </c>
      <c r="J1259" t="s">
        <v>24</v>
      </c>
      <c r="K1259">
        <v>1</v>
      </c>
      <c r="L1259">
        <v>2040</v>
      </c>
      <c r="M1259">
        <v>1</v>
      </c>
    </row>
    <row r="1260" spans="1:13" hidden="1" x14ac:dyDescent="0.25">
      <c r="A1260" t="s">
        <v>222</v>
      </c>
      <c r="B1260" t="s">
        <v>200</v>
      </c>
      <c r="C1260" t="s">
        <v>82</v>
      </c>
      <c r="D1260">
        <v>1</v>
      </c>
      <c r="E1260">
        <v>2045</v>
      </c>
      <c r="F1260">
        <v>1</v>
      </c>
      <c r="H1260" t="s">
        <v>10</v>
      </c>
      <c r="I1260" t="s">
        <v>191</v>
      </c>
      <c r="J1260" t="s">
        <v>24</v>
      </c>
      <c r="K1260">
        <v>1</v>
      </c>
      <c r="L1260">
        <v>2045</v>
      </c>
      <c r="M1260">
        <v>1</v>
      </c>
    </row>
    <row r="1261" spans="1:13" hidden="1" x14ac:dyDescent="0.25">
      <c r="A1261" t="s">
        <v>222</v>
      </c>
      <c r="B1261" t="s">
        <v>200</v>
      </c>
      <c r="C1261" t="s">
        <v>82</v>
      </c>
      <c r="D1261">
        <v>1</v>
      </c>
      <c r="E1261">
        <v>2050</v>
      </c>
      <c r="F1261">
        <v>1</v>
      </c>
      <c r="H1261" t="s">
        <v>10</v>
      </c>
      <c r="I1261" t="s">
        <v>191</v>
      </c>
      <c r="J1261" t="s">
        <v>24</v>
      </c>
      <c r="K1261">
        <v>1</v>
      </c>
      <c r="L1261">
        <v>2050</v>
      </c>
      <c r="M1261">
        <v>1</v>
      </c>
    </row>
    <row r="1262" spans="1:13" hidden="1" x14ac:dyDescent="0.25">
      <c r="A1262" t="s">
        <v>222</v>
      </c>
      <c r="B1262" t="s">
        <v>201</v>
      </c>
      <c r="C1262" t="s">
        <v>96</v>
      </c>
      <c r="D1262">
        <v>1</v>
      </c>
      <c r="E1262">
        <v>2018</v>
      </c>
      <c r="F1262">
        <v>1</v>
      </c>
      <c r="H1262" t="s">
        <v>10</v>
      </c>
      <c r="I1262" t="s">
        <v>192</v>
      </c>
      <c r="J1262" t="s">
        <v>24</v>
      </c>
      <c r="K1262">
        <v>1</v>
      </c>
      <c r="L1262">
        <v>2018</v>
      </c>
      <c r="M1262">
        <v>1</v>
      </c>
    </row>
    <row r="1263" spans="1:13" hidden="1" x14ac:dyDescent="0.25">
      <c r="A1263" t="s">
        <v>222</v>
      </c>
      <c r="B1263" t="s">
        <v>201</v>
      </c>
      <c r="C1263" t="s">
        <v>96</v>
      </c>
      <c r="D1263">
        <v>1</v>
      </c>
      <c r="E1263">
        <v>2025</v>
      </c>
      <c r="F1263">
        <v>1</v>
      </c>
      <c r="H1263" t="s">
        <v>10</v>
      </c>
      <c r="I1263" t="s">
        <v>192</v>
      </c>
      <c r="J1263" t="s">
        <v>24</v>
      </c>
      <c r="K1263">
        <v>1</v>
      </c>
      <c r="L1263">
        <v>2025</v>
      </c>
      <c r="M1263">
        <v>1</v>
      </c>
    </row>
    <row r="1264" spans="1:13" hidden="1" x14ac:dyDescent="0.25">
      <c r="A1264" t="s">
        <v>222</v>
      </c>
      <c r="B1264" t="s">
        <v>201</v>
      </c>
      <c r="C1264" t="s">
        <v>96</v>
      </c>
      <c r="D1264">
        <v>1</v>
      </c>
      <c r="E1264">
        <v>2030</v>
      </c>
      <c r="F1264">
        <v>1</v>
      </c>
      <c r="H1264" t="s">
        <v>10</v>
      </c>
      <c r="I1264" t="s">
        <v>192</v>
      </c>
      <c r="J1264" t="s">
        <v>24</v>
      </c>
      <c r="K1264">
        <v>1</v>
      </c>
      <c r="L1264">
        <v>2030</v>
      </c>
      <c r="M1264">
        <v>1</v>
      </c>
    </row>
    <row r="1265" spans="1:13" hidden="1" x14ac:dyDescent="0.25">
      <c r="A1265" t="s">
        <v>222</v>
      </c>
      <c r="B1265" t="s">
        <v>201</v>
      </c>
      <c r="C1265" t="s">
        <v>96</v>
      </c>
      <c r="D1265">
        <v>1</v>
      </c>
      <c r="E1265">
        <v>2035</v>
      </c>
      <c r="F1265">
        <v>1</v>
      </c>
      <c r="H1265" t="s">
        <v>10</v>
      </c>
      <c r="I1265" t="s">
        <v>192</v>
      </c>
      <c r="J1265" t="s">
        <v>24</v>
      </c>
      <c r="K1265">
        <v>1</v>
      </c>
      <c r="L1265">
        <v>2035</v>
      </c>
      <c r="M1265">
        <v>1</v>
      </c>
    </row>
    <row r="1266" spans="1:13" hidden="1" x14ac:dyDescent="0.25">
      <c r="A1266" t="s">
        <v>222</v>
      </c>
      <c r="B1266" t="s">
        <v>201</v>
      </c>
      <c r="C1266" t="s">
        <v>96</v>
      </c>
      <c r="D1266">
        <v>1</v>
      </c>
      <c r="E1266">
        <v>2040</v>
      </c>
      <c r="F1266">
        <v>1</v>
      </c>
      <c r="H1266" t="s">
        <v>10</v>
      </c>
      <c r="I1266" t="s">
        <v>192</v>
      </c>
      <c r="J1266" t="s">
        <v>24</v>
      </c>
      <c r="K1266">
        <v>1</v>
      </c>
      <c r="L1266">
        <v>2040</v>
      </c>
      <c r="M1266">
        <v>1</v>
      </c>
    </row>
    <row r="1267" spans="1:13" hidden="1" x14ac:dyDescent="0.25">
      <c r="A1267" t="s">
        <v>222</v>
      </c>
      <c r="B1267" t="s">
        <v>201</v>
      </c>
      <c r="C1267" t="s">
        <v>96</v>
      </c>
      <c r="D1267">
        <v>1</v>
      </c>
      <c r="E1267">
        <v>2045</v>
      </c>
      <c r="F1267">
        <v>1</v>
      </c>
      <c r="H1267" t="s">
        <v>10</v>
      </c>
      <c r="I1267" t="s">
        <v>192</v>
      </c>
      <c r="J1267" t="s">
        <v>24</v>
      </c>
      <c r="K1267">
        <v>1</v>
      </c>
      <c r="L1267">
        <v>2045</v>
      </c>
      <c r="M1267">
        <v>1</v>
      </c>
    </row>
    <row r="1268" spans="1:13" hidden="1" x14ac:dyDescent="0.25">
      <c r="A1268" t="s">
        <v>222</v>
      </c>
      <c r="B1268" t="s">
        <v>201</v>
      </c>
      <c r="C1268" t="s">
        <v>96</v>
      </c>
      <c r="D1268">
        <v>1</v>
      </c>
      <c r="E1268">
        <v>2050</v>
      </c>
      <c r="F1268">
        <v>1</v>
      </c>
      <c r="H1268" t="s">
        <v>10</v>
      </c>
      <c r="I1268" t="s">
        <v>192</v>
      </c>
      <c r="J1268" t="s">
        <v>24</v>
      </c>
      <c r="K1268">
        <v>1</v>
      </c>
      <c r="L1268">
        <v>2050</v>
      </c>
      <c r="M1268">
        <v>1</v>
      </c>
    </row>
    <row r="1269" spans="1:13" hidden="1" x14ac:dyDescent="0.25">
      <c r="A1269" t="s">
        <v>222</v>
      </c>
      <c r="B1269" t="s">
        <v>202</v>
      </c>
      <c r="C1269" t="s">
        <v>96</v>
      </c>
      <c r="D1269">
        <v>1</v>
      </c>
      <c r="E1269">
        <v>2018</v>
      </c>
      <c r="F1269">
        <v>1</v>
      </c>
      <c r="H1269" t="s">
        <v>10</v>
      </c>
      <c r="I1269" t="s">
        <v>193</v>
      </c>
      <c r="J1269" t="s">
        <v>16</v>
      </c>
      <c r="K1269">
        <v>1</v>
      </c>
      <c r="L1269">
        <v>2018</v>
      </c>
      <c r="M1269">
        <v>1</v>
      </c>
    </row>
    <row r="1270" spans="1:13" hidden="1" x14ac:dyDescent="0.25">
      <c r="A1270" t="s">
        <v>222</v>
      </c>
      <c r="B1270" t="s">
        <v>202</v>
      </c>
      <c r="C1270" t="s">
        <v>96</v>
      </c>
      <c r="D1270">
        <v>1</v>
      </c>
      <c r="E1270">
        <v>2025</v>
      </c>
      <c r="F1270">
        <v>1</v>
      </c>
      <c r="H1270" t="s">
        <v>10</v>
      </c>
      <c r="I1270" t="s">
        <v>193</v>
      </c>
      <c r="J1270" t="s">
        <v>16</v>
      </c>
      <c r="K1270">
        <v>1</v>
      </c>
      <c r="L1270">
        <v>2025</v>
      </c>
      <c r="M1270">
        <v>1</v>
      </c>
    </row>
    <row r="1271" spans="1:13" hidden="1" x14ac:dyDescent="0.25">
      <c r="A1271" t="s">
        <v>222</v>
      </c>
      <c r="B1271" t="s">
        <v>202</v>
      </c>
      <c r="C1271" t="s">
        <v>96</v>
      </c>
      <c r="D1271">
        <v>1</v>
      </c>
      <c r="E1271">
        <v>2030</v>
      </c>
      <c r="F1271">
        <v>1</v>
      </c>
      <c r="H1271" t="s">
        <v>10</v>
      </c>
      <c r="I1271" t="s">
        <v>193</v>
      </c>
      <c r="J1271" t="s">
        <v>16</v>
      </c>
      <c r="K1271">
        <v>1</v>
      </c>
      <c r="L1271">
        <v>2030</v>
      </c>
      <c r="M1271">
        <v>1</v>
      </c>
    </row>
    <row r="1272" spans="1:13" hidden="1" x14ac:dyDescent="0.25">
      <c r="A1272" t="s">
        <v>222</v>
      </c>
      <c r="B1272" t="s">
        <v>202</v>
      </c>
      <c r="C1272" t="s">
        <v>96</v>
      </c>
      <c r="D1272">
        <v>1</v>
      </c>
      <c r="E1272">
        <v>2035</v>
      </c>
      <c r="F1272">
        <v>1</v>
      </c>
      <c r="H1272" t="s">
        <v>10</v>
      </c>
      <c r="I1272" t="s">
        <v>193</v>
      </c>
      <c r="J1272" t="s">
        <v>16</v>
      </c>
      <c r="K1272">
        <v>1</v>
      </c>
      <c r="L1272">
        <v>2035</v>
      </c>
      <c r="M1272">
        <v>1</v>
      </c>
    </row>
    <row r="1273" spans="1:13" hidden="1" x14ac:dyDescent="0.25">
      <c r="A1273" t="s">
        <v>222</v>
      </c>
      <c r="B1273" t="s">
        <v>202</v>
      </c>
      <c r="C1273" t="s">
        <v>96</v>
      </c>
      <c r="D1273">
        <v>1</v>
      </c>
      <c r="E1273">
        <v>2040</v>
      </c>
      <c r="F1273">
        <v>1</v>
      </c>
      <c r="H1273" t="s">
        <v>10</v>
      </c>
      <c r="I1273" t="s">
        <v>193</v>
      </c>
      <c r="J1273" t="s">
        <v>16</v>
      </c>
      <c r="K1273">
        <v>1</v>
      </c>
      <c r="L1273">
        <v>2040</v>
      </c>
      <c r="M1273">
        <v>1</v>
      </c>
    </row>
    <row r="1274" spans="1:13" hidden="1" x14ac:dyDescent="0.25">
      <c r="A1274" t="s">
        <v>222</v>
      </c>
      <c r="B1274" t="s">
        <v>202</v>
      </c>
      <c r="C1274" t="s">
        <v>96</v>
      </c>
      <c r="D1274">
        <v>1</v>
      </c>
      <c r="E1274">
        <v>2045</v>
      </c>
      <c r="F1274">
        <v>1</v>
      </c>
      <c r="H1274" t="s">
        <v>10</v>
      </c>
      <c r="I1274" t="s">
        <v>193</v>
      </c>
      <c r="J1274" t="s">
        <v>16</v>
      </c>
      <c r="K1274">
        <v>1</v>
      </c>
      <c r="L1274">
        <v>2045</v>
      </c>
      <c r="M1274">
        <v>1</v>
      </c>
    </row>
    <row r="1275" spans="1:13" hidden="1" x14ac:dyDescent="0.25">
      <c r="A1275" t="s">
        <v>222</v>
      </c>
      <c r="B1275" t="s">
        <v>202</v>
      </c>
      <c r="C1275" t="s">
        <v>96</v>
      </c>
      <c r="D1275">
        <v>1</v>
      </c>
      <c r="E1275">
        <v>2050</v>
      </c>
      <c r="F1275">
        <v>1</v>
      </c>
      <c r="H1275" t="s">
        <v>10</v>
      </c>
      <c r="I1275" t="s">
        <v>193</v>
      </c>
      <c r="J1275" t="s">
        <v>16</v>
      </c>
      <c r="K1275">
        <v>1</v>
      </c>
      <c r="L1275">
        <v>2050</v>
      </c>
      <c r="M1275">
        <v>1</v>
      </c>
    </row>
    <row r="1276" spans="1:13" hidden="1" x14ac:dyDescent="0.25">
      <c r="A1276" t="s">
        <v>222</v>
      </c>
      <c r="B1276" t="s">
        <v>203</v>
      </c>
      <c r="C1276" t="s">
        <v>34</v>
      </c>
      <c r="D1276">
        <v>1</v>
      </c>
      <c r="E1276">
        <v>2018</v>
      </c>
      <c r="F1276">
        <v>1</v>
      </c>
      <c r="H1276" t="s">
        <v>10</v>
      </c>
      <c r="I1276" t="s">
        <v>194</v>
      </c>
      <c r="J1276" t="s">
        <v>16</v>
      </c>
      <c r="K1276">
        <v>1</v>
      </c>
      <c r="L1276">
        <v>2018</v>
      </c>
      <c r="M1276">
        <v>1</v>
      </c>
    </row>
    <row r="1277" spans="1:13" hidden="1" x14ac:dyDescent="0.25">
      <c r="A1277" t="s">
        <v>222</v>
      </c>
      <c r="B1277" t="s">
        <v>203</v>
      </c>
      <c r="C1277" t="s">
        <v>34</v>
      </c>
      <c r="D1277">
        <v>1</v>
      </c>
      <c r="E1277">
        <v>2025</v>
      </c>
      <c r="F1277">
        <v>1</v>
      </c>
      <c r="H1277" t="s">
        <v>10</v>
      </c>
      <c r="I1277" t="s">
        <v>194</v>
      </c>
      <c r="J1277" t="s">
        <v>16</v>
      </c>
      <c r="K1277">
        <v>1</v>
      </c>
      <c r="L1277">
        <v>2025</v>
      </c>
      <c r="M1277">
        <v>1</v>
      </c>
    </row>
    <row r="1278" spans="1:13" hidden="1" x14ac:dyDescent="0.25">
      <c r="A1278" t="s">
        <v>222</v>
      </c>
      <c r="B1278" t="s">
        <v>203</v>
      </c>
      <c r="C1278" t="s">
        <v>34</v>
      </c>
      <c r="D1278">
        <v>1</v>
      </c>
      <c r="E1278">
        <v>2030</v>
      </c>
      <c r="F1278">
        <v>1</v>
      </c>
      <c r="H1278" t="s">
        <v>10</v>
      </c>
      <c r="I1278" t="s">
        <v>194</v>
      </c>
      <c r="J1278" t="s">
        <v>16</v>
      </c>
      <c r="K1278">
        <v>1</v>
      </c>
      <c r="L1278">
        <v>2030</v>
      </c>
      <c r="M1278">
        <v>1</v>
      </c>
    </row>
    <row r="1279" spans="1:13" hidden="1" x14ac:dyDescent="0.25">
      <c r="A1279" t="s">
        <v>222</v>
      </c>
      <c r="B1279" t="s">
        <v>203</v>
      </c>
      <c r="C1279" t="s">
        <v>34</v>
      </c>
      <c r="D1279">
        <v>1</v>
      </c>
      <c r="E1279">
        <v>2035</v>
      </c>
      <c r="F1279">
        <v>1</v>
      </c>
      <c r="H1279" t="s">
        <v>10</v>
      </c>
      <c r="I1279" t="s">
        <v>194</v>
      </c>
      <c r="J1279" t="s">
        <v>16</v>
      </c>
      <c r="K1279">
        <v>1</v>
      </c>
      <c r="L1279">
        <v>2035</v>
      </c>
      <c r="M1279">
        <v>1</v>
      </c>
    </row>
    <row r="1280" spans="1:13" hidden="1" x14ac:dyDescent="0.25">
      <c r="A1280" t="s">
        <v>222</v>
      </c>
      <c r="B1280" t="s">
        <v>203</v>
      </c>
      <c r="C1280" t="s">
        <v>34</v>
      </c>
      <c r="D1280">
        <v>1</v>
      </c>
      <c r="E1280">
        <v>2040</v>
      </c>
      <c r="F1280">
        <v>1</v>
      </c>
      <c r="H1280" t="s">
        <v>10</v>
      </c>
      <c r="I1280" t="s">
        <v>194</v>
      </c>
      <c r="J1280" t="s">
        <v>16</v>
      </c>
      <c r="K1280">
        <v>1</v>
      </c>
      <c r="L1280">
        <v>2040</v>
      </c>
      <c r="M1280">
        <v>1</v>
      </c>
    </row>
    <row r="1281" spans="1:13" hidden="1" x14ac:dyDescent="0.25">
      <c r="A1281" t="s">
        <v>222</v>
      </c>
      <c r="B1281" t="s">
        <v>203</v>
      </c>
      <c r="C1281" t="s">
        <v>34</v>
      </c>
      <c r="D1281">
        <v>1</v>
      </c>
      <c r="E1281">
        <v>2045</v>
      </c>
      <c r="F1281">
        <v>1</v>
      </c>
      <c r="H1281" t="s">
        <v>10</v>
      </c>
      <c r="I1281" t="s">
        <v>194</v>
      </c>
      <c r="J1281" t="s">
        <v>16</v>
      </c>
      <c r="K1281">
        <v>1</v>
      </c>
      <c r="L1281">
        <v>2045</v>
      </c>
      <c r="M1281">
        <v>1</v>
      </c>
    </row>
    <row r="1282" spans="1:13" hidden="1" x14ac:dyDescent="0.25">
      <c r="A1282" t="s">
        <v>222</v>
      </c>
      <c r="B1282" t="s">
        <v>203</v>
      </c>
      <c r="C1282" t="s">
        <v>34</v>
      </c>
      <c r="D1282">
        <v>1</v>
      </c>
      <c r="E1282">
        <v>2050</v>
      </c>
      <c r="F1282">
        <v>1</v>
      </c>
      <c r="H1282" t="s">
        <v>10</v>
      </c>
      <c r="I1282" t="s">
        <v>194</v>
      </c>
      <c r="J1282" t="s">
        <v>16</v>
      </c>
      <c r="K1282">
        <v>1</v>
      </c>
      <c r="L1282">
        <v>2050</v>
      </c>
      <c r="M1282">
        <v>1</v>
      </c>
    </row>
    <row r="1283" spans="1:13" hidden="1" x14ac:dyDescent="0.25">
      <c r="A1283" t="s">
        <v>222</v>
      </c>
      <c r="B1283" t="s">
        <v>204</v>
      </c>
      <c r="C1283" t="s">
        <v>16</v>
      </c>
      <c r="D1283">
        <v>1</v>
      </c>
      <c r="E1283">
        <v>2018</v>
      </c>
      <c r="F1283">
        <v>1</v>
      </c>
      <c r="H1283" t="s">
        <v>10</v>
      </c>
      <c r="I1283" t="s">
        <v>195</v>
      </c>
      <c r="J1283" t="s">
        <v>16</v>
      </c>
      <c r="K1283">
        <v>1</v>
      </c>
      <c r="L1283">
        <v>2018</v>
      </c>
      <c r="M1283">
        <v>1</v>
      </c>
    </row>
    <row r="1284" spans="1:13" hidden="1" x14ac:dyDescent="0.25">
      <c r="A1284" t="s">
        <v>222</v>
      </c>
      <c r="B1284" t="s">
        <v>204</v>
      </c>
      <c r="C1284" t="s">
        <v>16</v>
      </c>
      <c r="D1284">
        <v>2</v>
      </c>
      <c r="E1284">
        <v>2018</v>
      </c>
      <c r="F1284">
        <v>0.6</v>
      </c>
      <c r="H1284" t="s">
        <v>10</v>
      </c>
      <c r="I1284" t="s">
        <v>195</v>
      </c>
      <c r="J1284" t="s">
        <v>16</v>
      </c>
      <c r="K1284">
        <v>1</v>
      </c>
      <c r="L1284">
        <v>2025</v>
      </c>
      <c r="M1284">
        <v>1</v>
      </c>
    </row>
    <row r="1285" spans="1:13" hidden="1" x14ac:dyDescent="0.25">
      <c r="A1285" t="s">
        <v>222</v>
      </c>
      <c r="B1285" t="s">
        <v>204</v>
      </c>
      <c r="C1285" t="s">
        <v>16</v>
      </c>
      <c r="D1285">
        <v>1</v>
      </c>
      <c r="E1285">
        <v>2025</v>
      </c>
      <c r="F1285">
        <v>1</v>
      </c>
      <c r="H1285" t="s">
        <v>10</v>
      </c>
      <c r="I1285" t="s">
        <v>195</v>
      </c>
      <c r="J1285" t="s">
        <v>16</v>
      </c>
      <c r="K1285">
        <v>1</v>
      </c>
      <c r="L1285">
        <v>2030</v>
      </c>
      <c r="M1285">
        <v>1</v>
      </c>
    </row>
    <row r="1286" spans="1:13" hidden="1" x14ac:dyDescent="0.25">
      <c r="A1286" t="s">
        <v>222</v>
      </c>
      <c r="B1286" t="s">
        <v>204</v>
      </c>
      <c r="C1286" t="s">
        <v>16</v>
      </c>
      <c r="D1286">
        <v>2</v>
      </c>
      <c r="E1286">
        <v>2025</v>
      </c>
      <c r="F1286">
        <v>0.6</v>
      </c>
      <c r="H1286" t="s">
        <v>10</v>
      </c>
      <c r="I1286" t="s">
        <v>195</v>
      </c>
      <c r="J1286" t="s">
        <v>16</v>
      </c>
      <c r="K1286">
        <v>1</v>
      </c>
      <c r="L1286">
        <v>2035</v>
      </c>
      <c r="M1286">
        <v>1</v>
      </c>
    </row>
    <row r="1287" spans="1:13" hidden="1" x14ac:dyDescent="0.25">
      <c r="A1287" t="s">
        <v>222</v>
      </c>
      <c r="B1287" t="s">
        <v>204</v>
      </c>
      <c r="C1287" t="s">
        <v>16</v>
      </c>
      <c r="D1287">
        <v>1</v>
      </c>
      <c r="E1287">
        <v>2030</v>
      </c>
      <c r="F1287">
        <v>1</v>
      </c>
      <c r="H1287" t="s">
        <v>10</v>
      </c>
      <c r="I1287" t="s">
        <v>195</v>
      </c>
      <c r="J1287" t="s">
        <v>16</v>
      </c>
      <c r="K1287">
        <v>1</v>
      </c>
      <c r="L1287">
        <v>2040</v>
      </c>
      <c r="M1287">
        <v>1</v>
      </c>
    </row>
    <row r="1288" spans="1:13" hidden="1" x14ac:dyDescent="0.25">
      <c r="A1288" t="s">
        <v>222</v>
      </c>
      <c r="B1288" t="s">
        <v>204</v>
      </c>
      <c r="C1288" t="s">
        <v>16</v>
      </c>
      <c r="D1288">
        <v>2</v>
      </c>
      <c r="E1288">
        <v>2030</v>
      </c>
      <c r="F1288">
        <v>0.6</v>
      </c>
      <c r="H1288" t="s">
        <v>10</v>
      </c>
      <c r="I1288" t="s">
        <v>195</v>
      </c>
      <c r="J1288" t="s">
        <v>16</v>
      </c>
      <c r="K1288">
        <v>1</v>
      </c>
      <c r="L1288">
        <v>2045</v>
      </c>
      <c r="M1288">
        <v>1</v>
      </c>
    </row>
    <row r="1289" spans="1:13" hidden="1" x14ac:dyDescent="0.25">
      <c r="A1289" t="s">
        <v>222</v>
      </c>
      <c r="B1289" t="s">
        <v>204</v>
      </c>
      <c r="C1289" t="s">
        <v>16</v>
      </c>
      <c r="D1289">
        <v>1</v>
      </c>
      <c r="E1289">
        <v>2035</v>
      </c>
      <c r="F1289">
        <v>1</v>
      </c>
      <c r="H1289" t="s">
        <v>10</v>
      </c>
      <c r="I1289" t="s">
        <v>195</v>
      </c>
      <c r="J1289" t="s">
        <v>16</v>
      </c>
      <c r="K1289">
        <v>1</v>
      </c>
      <c r="L1289">
        <v>2050</v>
      </c>
      <c r="M1289">
        <v>1</v>
      </c>
    </row>
    <row r="1290" spans="1:13" hidden="1" x14ac:dyDescent="0.25">
      <c r="A1290" t="s">
        <v>222</v>
      </c>
      <c r="B1290" t="s">
        <v>204</v>
      </c>
      <c r="C1290" t="s">
        <v>16</v>
      </c>
      <c r="D1290">
        <v>2</v>
      </c>
      <c r="E1290">
        <v>2035</v>
      </c>
      <c r="F1290">
        <v>0.6</v>
      </c>
      <c r="H1290" t="s">
        <v>10</v>
      </c>
      <c r="I1290" t="s">
        <v>196</v>
      </c>
      <c r="J1290" t="s">
        <v>16</v>
      </c>
      <c r="K1290">
        <v>1</v>
      </c>
      <c r="L1290">
        <v>2018</v>
      </c>
      <c r="M1290">
        <v>1</v>
      </c>
    </row>
    <row r="1291" spans="1:13" hidden="1" x14ac:dyDescent="0.25">
      <c r="A1291" t="s">
        <v>222</v>
      </c>
      <c r="B1291" t="s">
        <v>204</v>
      </c>
      <c r="C1291" t="s">
        <v>16</v>
      </c>
      <c r="D1291">
        <v>1</v>
      </c>
      <c r="E1291">
        <v>2040</v>
      </c>
      <c r="F1291">
        <v>1</v>
      </c>
      <c r="H1291" t="s">
        <v>10</v>
      </c>
      <c r="I1291" t="s">
        <v>196</v>
      </c>
      <c r="J1291" t="s">
        <v>16</v>
      </c>
      <c r="K1291">
        <v>1</v>
      </c>
      <c r="L1291">
        <v>2025</v>
      </c>
      <c r="M1291">
        <v>1</v>
      </c>
    </row>
    <row r="1292" spans="1:13" hidden="1" x14ac:dyDescent="0.25">
      <c r="A1292" t="s">
        <v>222</v>
      </c>
      <c r="B1292" t="s">
        <v>204</v>
      </c>
      <c r="C1292" t="s">
        <v>16</v>
      </c>
      <c r="D1292">
        <v>2</v>
      </c>
      <c r="E1292">
        <v>2040</v>
      </c>
      <c r="F1292">
        <v>0.6</v>
      </c>
      <c r="H1292" t="s">
        <v>10</v>
      </c>
      <c r="I1292" t="s">
        <v>196</v>
      </c>
      <c r="J1292" t="s">
        <v>16</v>
      </c>
      <c r="K1292">
        <v>1</v>
      </c>
      <c r="L1292">
        <v>2030</v>
      </c>
      <c r="M1292">
        <v>1</v>
      </c>
    </row>
    <row r="1293" spans="1:13" hidden="1" x14ac:dyDescent="0.25">
      <c r="A1293" t="s">
        <v>222</v>
      </c>
      <c r="B1293" t="s">
        <v>204</v>
      </c>
      <c r="C1293" t="s">
        <v>16</v>
      </c>
      <c r="D1293">
        <v>1</v>
      </c>
      <c r="E1293">
        <v>2045</v>
      </c>
      <c r="F1293">
        <v>1</v>
      </c>
      <c r="H1293" t="s">
        <v>10</v>
      </c>
      <c r="I1293" t="s">
        <v>196</v>
      </c>
      <c r="J1293" t="s">
        <v>16</v>
      </c>
      <c r="K1293">
        <v>1</v>
      </c>
      <c r="L1293">
        <v>2035</v>
      </c>
      <c r="M1293">
        <v>1</v>
      </c>
    </row>
    <row r="1294" spans="1:13" hidden="1" x14ac:dyDescent="0.25">
      <c r="A1294" t="s">
        <v>222</v>
      </c>
      <c r="B1294" t="s">
        <v>204</v>
      </c>
      <c r="C1294" t="s">
        <v>16</v>
      </c>
      <c r="D1294">
        <v>2</v>
      </c>
      <c r="E1294">
        <v>2045</v>
      </c>
      <c r="F1294">
        <v>0.6</v>
      </c>
      <c r="H1294" t="s">
        <v>10</v>
      </c>
      <c r="I1294" t="s">
        <v>196</v>
      </c>
      <c r="J1294" t="s">
        <v>16</v>
      </c>
      <c r="K1294">
        <v>1</v>
      </c>
      <c r="L1294">
        <v>2040</v>
      </c>
      <c r="M1294">
        <v>1</v>
      </c>
    </row>
    <row r="1295" spans="1:13" hidden="1" x14ac:dyDescent="0.25">
      <c r="A1295" t="s">
        <v>222</v>
      </c>
      <c r="B1295" t="s">
        <v>204</v>
      </c>
      <c r="C1295" t="s">
        <v>16</v>
      </c>
      <c r="D1295">
        <v>1</v>
      </c>
      <c r="E1295">
        <v>2050</v>
      </c>
      <c r="F1295">
        <v>1</v>
      </c>
      <c r="H1295" t="s">
        <v>10</v>
      </c>
      <c r="I1295" t="s">
        <v>196</v>
      </c>
      <c r="J1295" t="s">
        <v>16</v>
      </c>
      <c r="K1295">
        <v>1</v>
      </c>
      <c r="L1295">
        <v>2045</v>
      </c>
      <c r="M1295">
        <v>1</v>
      </c>
    </row>
    <row r="1296" spans="1:13" hidden="1" x14ac:dyDescent="0.25">
      <c r="A1296" t="s">
        <v>222</v>
      </c>
      <c r="B1296" t="s">
        <v>204</v>
      </c>
      <c r="C1296" t="s">
        <v>16</v>
      </c>
      <c r="D1296">
        <v>2</v>
      </c>
      <c r="E1296">
        <v>2050</v>
      </c>
      <c r="F1296">
        <v>0.6</v>
      </c>
      <c r="H1296" t="s">
        <v>10</v>
      </c>
      <c r="I1296" t="s">
        <v>196</v>
      </c>
      <c r="J1296" t="s">
        <v>16</v>
      </c>
      <c r="K1296">
        <v>1</v>
      </c>
      <c r="L1296">
        <v>2050</v>
      </c>
      <c r="M1296">
        <v>1</v>
      </c>
    </row>
    <row r="1297" spans="1:13" hidden="1" x14ac:dyDescent="0.25">
      <c r="A1297" t="s">
        <v>222</v>
      </c>
      <c r="B1297" t="s">
        <v>205</v>
      </c>
      <c r="C1297" t="s">
        <v>34</v>
      </c>
      <c r="D1297">
        <v>4</v>
      </c>
      <c r="E1297">
        <v>2018</v>
      </c>
      <c r="F1297">
        <v>1</v>
      </c>
      <c r="H1297" t="s">
        <v>10</v>
      </c>
      <c r="I1297" t="s">
        <v>197</v>
      </c>
      <c r="J1297" t="s">
        <v>16</v>
      </c>
      <c r="K1297">
        <v>1</v>
      </c>
      <c r="L1297">
        <v>2018</v>
      </c>
      <c r="M1297">
        <v>1</v>
      </c>
    </row>
    <row r="1298" spans="1:13" hidden="1" x14ac:dyDescent="0.25">
      <c r="A1298" t="s">
        <v>222</v>
      </c>
      <c r="B1298" t="s">
        <v>205</v>
      </c>
      <c r="C1298" t="s">
        <v>67</v>
      </c>
      <c r="D1298">
        <v>3</v>
      </c>
      <c r="E1298">
        <v>2018</v>
      </c>
      <c r="F1298">
        <v>1</v>
      </c>
      <c r="H1298" t="s">
        <v>10</v>
      </c>
      <c r="I1298" t="s">
        <v>197</v>
      </c>
      <c r="J1298" t="s">
        <v>16</v>
      </c>
      <c r="K1298">
        <v>1</v>
      </c>
      <c r="L1298">
        <v>2025</v>
      </c>
      <c r="M1298">
        <v>1</v>
      </c>
    </row>
    <row r="1299" spans="1:13" hidden="1" x14ac:dyDescent="0.25">
      <c r="A1299" t="s">
        <v>222</v>
      </c>
      <c r="B1299" t="s">
        <v>205</v>
      </c>
      <c r="C1299" t="s">
        <v>64</v>
      </c>
      <c r="D1299">
        <v>2</v>
      </c>
      <c r="E1299">
        <v>2018</v>
      </c>
      <c r="F1299">
        <v>1</v>
      </c>
      <c r="H1299" t="s">
        <v>10</v>
      </c>
      <c r="I1299" t="s">
        <v>197</v>
      </c>
      <c r="J1299" t="s">
        <v>16</v>
      </c>
      <c r="K1299">
        <v>1</v>
      </c>
      <c r="L1299">
        <v>2030</v>
      </c>
      <c r="M1299">
        <v>1</v>
      </c>
    </row>
    <row r="1300" spans="1:13" hidden="1" x14ac:dyDescent="0.25">
      <c r="A1300" t="s">
        <v>222</v>
      </c>
      <c r="B1300" t="s">
        <v>205</v>
      </c>
      <c r="C1300" t="s">
        <v>39</v>
      </c>
      <c r="D1300">
        <v>1</v>
      </c>
      <c r="E1300">
        <v>2018</v>
      </c>
      <c r="F1300">
        <v>1</v>
      </c>
      <c r="H1300" t="s">
        <v>10</v>
      </c>
      <c r="I1300" t="s">
        <v>197</v>
      </c>
      <c r="J1300" t="s">
        <v>16</v>
      </c>
      <c r="K1300">
        <v>1</v>
      </c>
      <c r="L1300">
        <v>2035</v>
      </c>
      <c r="M1300">
        <v>1</v>
      </c>
    </row>
    <row r="1301" spans="1:13" hidden="1" x14ac:dyDescent="0.25">
      <c r="A1301" t="s">
        <v>222</v>
      </c>
      <c r="B1301" t="s">
        <v>205</v>
      </c>
      <c r="C1301" t="s">
        <v>34</v>
      </c>
      <c r="D1301">
        <v>4</v>
      </c>
      <c r="E1301">
        <v>2025</v>
      </c>
      <c r="F1301">
        <v>1</v>
      </c>
      <c r="H1301" t="s">
        <v>10</v>
      </c>
      <c r="I1301" t="s">
        <v>197</v>
      </c>
      <c r="J1301" t="s">
        <v>16</v>
      </c>
      <c r="K1301">
        <v>1</v>
      </c>
      <c r="L1301">
        <v>2040</v>
      </c>
      <c r="M1301">
        <v>1</v>
      </c>
    </row>
    <row r="1302" spans="1:13" hidden="1" x14ac:dyDescent="0.25">
      <c r="A1302" t="s">
        <v>222</v>
      </c>
      <c r="B1302" t="s">
        <v>205</v>
      </c>
      <c r="C1302" t="s">
        <v>67</v>
      </c>
      <c r="D1302">
        <v>3</v>
      </c>
      <c r="E1302">
        <v>2025</v>
      </c>
      <c r="F1302">
        <v>1</v>
      </c>
      <c r="H1302" t="s">
        <v>10</v>
      </c>
      <c r="I1302" t="s">
        <v>197</v>
      </c>
      <c r="J1302" t="s">
        <v>16</v>
      </c>
      <c r="K1302">
        <v>1</v>
      </c>
      <c r="L1302">
        <v>2045</v>
      </c>
      <c r="M1302">
        <v>1</v>
      </c>
    </row>
    <row r="1303" spans="1:13" hidden="1" x14ac:dyDescent="0.25">
      <c r="A1303" t="s">
        <v>222</v>
      </c>
      <c r="B1303" t="s">
        <v>205</v>
      </c>
      <c r="C1303" t="s">
        <v>64</v>
      </c>
      <c r="D1303">
        <v>2</v>
      </c>
      <c r="E1303">
        <v>2025</v>
      </c>
      <c r="F1303">
        <v>1</v>
      </c>
      <c r="H1303" t="s">
        <v>10</v>
      </c>
      <c r="I1303" t="s">
        <v>197</v>
      </c>
      <c r="J1303" t="s">
        <v>16</v>
      </c>
      <c r="K1303">
        <v>1</v>
      </c>
      <c r="L1303">
        <v>2050</v>
      </c>
      <c r="M1303">
        <v>1</v>
      </c>
    </row>
    <row r="1304" spans="1:13" hidden="1" x14ac:dyDescent="0.25">
      <c r="A1304" t="s">
        <v>222</v>
      </c>
      <c r="B1304" t="s">
        <v>205</v>
      </c>
      <c r="C1304" t="s">
        <v>39</v>
      </c>
      <c r="D1304">
        <v>1</v>
      </c>
      <c r="E1304">
        <v>2025</v>
      </c>
      <c r="F1304">
        <v>1</v>
      </c>
      <c r="H1304" t="s">
        <v>10</v>
      </c>
      <c r="I1304" t="s">
        <v>198</v>
      </c>
      <c r="J1304" t="s">
        <v>16</v>
      </c>
      <c r="K1304">
        <v>1</v>
      </c>
      <c r="L1304">
        <v>2018</v>
      </c>
      <c r="M1304">
        <v>1</v>
      </c>
    </row>
    <row r="1305" spans="1:13" hidden="1" x14ac:dyDescent="0.25">
      <c r="A1305" t="s">
        <v>222</v>
      </c>
      <c r="B1305" t="s">
        <v>205</v>
      </c>
      <c r="C1305" t="s">
        <v>34</v>
      </c>
      <c r="D1305">
        <v>4</v>
      </c>
      <c r="E1305">
        <v>2030</v>
      </c>
      <c r="F1305">
        <v>1</v>
      </c>
      <c r="H1305" t="s">
        <v>10</v>
      </c>
      <c r="I1305" t="s">
        <v>198</v>
      </c>
      <c r="J1305" t="s">
        <v>16</v>
      </c>
      <c r="K1305">
        <v>1</v>
      </c>
      <c r="L1305">
        <v>2025</v>
      </c>
      <c r="M1305">
        <v>1</v>
      </c>
    </row>
    <row r="1306" spans="1:13" hidden="1" x14ac:dyDescent="0.25">
      <c r="A1306" t="s">
        <v>222</v>
      </c>
      <c r="B1306" t="s">
        <v>205</v>
      </c>
      <c r="C1306" t="s">
        <v>67</v>
      </c>
      <c r="D1306">
        <v>3</v>
      </c>
      <c r="E1306">
        <v>2030</v>
      </c>
      <c r="F1306">
        <v>1</v>
      </c>
      <c r="H1306" t="s">
        <v>10</v>
      </c>
      <c r="I1306" t="s">
        <v>198</v>
      </c>
      <c r="J1306" t="s">
        <v>16</v>
      </c>
      <c r="K1306">
        <v>1</v>
      </c>
      <c r="L1306">
        <v>2030</v>
      </c>
      <c r="M1306">
        <v>1</v>
      </c>
    </row>
    <row r="1307" spans="1:13" hidden="1" x14ac:dyDescent="0.25">
      <c r="A1307" t="s">
        <v>222</v>
      </c>
      <c r="B1307" t="s">
        <v>205</v>
      </c>
      <c r="C1307" t="s">
        <v>64</v>
      </c>
      <c r="D1307">
        <v>2</v>
      </c>
      <c r="E1307">
        <v>2030</v>
      </c>
      <c r="F1307">
        <v>1</v>
      </c>
      <c r="H1307" t="s">
        <v>10</v>
      </c>
      <c r="I1307" t="s">
        <v>198</v>
      </c>
      <c r="J1307" t="s">
        <v>16</v>
      </c>
      <c r="K1307">
        <v>1</v>
      </c>
      <c r="L1307">
        <v>2035</v>
      </c>
      <c r="M1307">
        <v>1</v>
      </c>
    </row>
    <row r="1308" spans="1:13" hidden="1" x14ac:dyDescent="0.25">
      <c r="A1308" t="s">
        <v>222</v>
      </c>
      <c r="B1308" t="s">
        <v>205</v>
      </c>
      <c r="C1308" t="s">
        <v>39</v>
      </c>
      <c r="D1308">
        <v>1</v>
      </c>
      <c r="E1308">
        <v>2030</v>
      </c>
      <c r="F1308">
        <v>1</v>
      </c>
      <c r="H1308" t="s">
        <v>10</v>
      </c>
      <c r="I1308" t="s">
        <v>198</v>
      </c>
      <c r="J1308" t="s">
        <v>16</v>
      </c>
      <c r="K1308">
        <v>1</v>
      </c>
      <c r="L1308">
        <v>2040</v>
      </c>
      <c r="M1308">
        <v>1</v>
      </c>
    </row>
    <row r="1309" spans="1:13" hidden="1" x14ac:dyDescent="0.25">
      <c r="A1309" t="s">
        <v>222</v>
      </c>
      <c r="B1309" t="s">
        <v>205</v>
      </c>
      <c r="C1309" t="s">
        <v>34</v>
      </c>
      <c r="D1309">
        <v>4</v>
      </c>
      <c r="E1309">
        <v>2035</v>
      </c>
      <c r="F1309">
        <v>1</v>
      </c>
      <c r="H1309" t="s">
        <v>10</v>
      </c>
      <c r="I1309" t="s">
        <v>198</v>
      </c>
      <c r="J1309" t="s">
        <v>16</v>
      </c>
      <c r="K1309">
        <v>1</v>
      </c>
      <c r="L1309">
        <v>2045</v>
      </c>
      <c r="M1309">
        <v>1</v>
      </c>
    </row>
    <row r="1310" spans="1:13" hidden="1" x14ac:dyDescent="0.25">
      <c r="A1310" t="s">
        <v>222</v>
      </c>
      <c r="B1310" t="s">
        <v>205</v>
      </c>
      <c r="C1310" t="s">
        <v>67</v>
      </c>
      <c r="D1310">
        <v>3</v>
      </c>
      <c r="E1310">
        <v>2035</v>
      </c>
      <c r="F1310">
        <v>1</v>
      </c>
      <c r="H1310" t="s">
        <v>10</v>
      </c>
      <c r="I1310" t="s">
        <v>198</v>
      </c>
      <c r="J1310" t="s">
        <v>16</v>
      </c>
      <c r="K1310">
        <v>1</v>
      </c>
      <c r="L1310">
        <v>2050</v>
      </c>
      <c r="M1310">
        <v>1</v>
      </c>
    </row>
    <row r="1311" spans="1:13" hidden="1" x14ac:dyDescent="0.25">
      <c r="A1311" t="s">
        <v>222</v>
      </c>
      <c r="B1311" t="s">
        <v>205</v>
      </c>
      <c r="C1311" t="s">
        <v>64</v>
      </c>
      <c r="D1311">
        <v>2</v>
      </c>
      <c r="E1311">
        <v>2035</v>
      </c>
      <c r="F1311">
        <v>1</v>
      </c>
      <c r="H1311" t="s">
        <v>10</v>
      </c>
      <c r="I1311" t="s">
        <v>199</v>
      </c>
      <c r="J1311" t="s">
        <v>24</v>
      </c>
      <c r="K1311">
        <v>1</v>
      </c>
      <c r="L1311">
        <v>2018</v>
      </c>
      <c r="M1311">
        <v>1</v>
      </c>
    </row>
    <row r="1312" spans="1:13" hidden="1" x14ac:dyDescent="0.25">
      <c r="A1312" t="s">
        <v>222</v>
      </c>
      <c r="B1312" t="s">
        <v>205</v>
      </c>
      <c r="C1312" t="s">
        <v>39</v>
      </c>
      <c r="D1312">
        <v>1</v>
      </c>
      <c r="E1312">
        <v>2035</v>
      </c>
      <c r="F1312">
        <v>1</v>
      </c>
      <c r="H1312" t="s">
        <v>10</v>
      </c>
      <c r="I1312" t="s">
        <v>199</v>
      </c>
      <c r="J1312" t="s">
        <v>24</v>
      </c>
      <c r="K1312">
        <v>1</v>
      </c>
      <c r="L1312">
        <v>2025</v>
      </c>
      <c r="M1312">
        <v>1</v>
      </c>
    </row>
    <row r="1313" spans="1:13" hidden="1" x14ac:dyDescent="0.25">
      <c r="A1313" t="s">
        <v>222</v>
      </c>
      <c r="B1313" t="s">
        <v>205</v>
      </c>
      <c r="C1313" t="s">
        <v>34</v>
      </c>
      <c r="D1313">
        <v>4</v>
      </c>
      <c r="E1313">
        <v>2040</v>
      </c>
      <c r="F1313">
        <v>1</v>
      </c>
      <c r="H1313" t="s">
        <v>10</v>
      </c>
      <c r="I1313" t="s">
        <v>199</v>
      </c>
      <c r="J1313" t="s">
        <v>24</v>
      </c>
      <c r="K1313">
        <v>1</v>
      </c>
      <c r="L1313">
        <v>2030</v>
      </c>
      <c r="M1313">
        <v>1</v>
      </c>
    </row>
    <row r="1314" spans="1:13" hidden="1" x14ac:dyDescent="0.25">
      <c r="A1314" t="s">
        <v>222</v>
      </c>
      <c r="B1314" t="s">
        <v>205</v>
      </c>
      <c r="C1314" t="s">
        <v>67</v>
      </c>
      <c r="D1314">
        <v>3</v>
      </c>
      <c r="E1314">
        <v>2040</v>
      </c>
      <c r="F1314">
        <v>1</v>
      </c>
      <c r="H1314" t="s">
        <v>10</v>
      </c>
      <c r="I1314" t="s">
        <v>199</v>
      </c>
      <c r="J1314" t="s">
        <v>24</v>
      </c>
      <c r="K1314">
        <v>1</v>
      </c>
      <c r="L1314">
        <v>2035</v>
      </c>
      <c r="M1314">
        <v>1</v>
      </c>
    </row>
    <row r="1315" spans="1:13" hidden="1" x14ac:dyDescent="0.25">
      <c r="A1315" t="s">
        <v>222</v>
      </c>
      <c r="B1315" t="s">
        <v>205</v>
      </c>
      <c r="C1315" t="s">
        <v>64</v>
      </c>
      <c r="D1315">
        <v>2</v>
      </c>
      <c r="E1315">
        <v>2040</v>
      </c>
      <c r="F1315">
        <v>1</v>
      </c>
      <c r="H1315" t="s">
        <v>10</v>
      </c>
      <c r="I1315" t="s">
        <v>199</v>
      </c>
      <c r="J1315" t="s">
        <v>24</v>
      </c>
      <c r="K1315">
        <v>1</v>
      </c>
      <c r="L1315">
        <v>2040</v>
      </c>
      <c r="M1315">
        <v>1</v>
      </c>
    </row>
    <row r="1316" spans="1:13" hidden="1" x14ac:dyDescent="0.25">
      <c r="A1316" t="s">
        <v>222</v>
      </c>
      <c r="B1316" t="s">
        <v>205</v>
      </c>
      <c r="C1316" t="s">
        <v>39</v>
      </c>
      <c r="D1316">
        <v>1</v>
      </c>
      <c r="E1316">
        <v>2040</v>
      </c>
      <c r="F1316">
        <v>1</v>
      </c>
      <c r="H1316" t="s">
        <v>10</v>
      </c>
      <c r="I1316" t="s">
        <v>199</v>
      </c>
      <c r="J1316" t="s">
        <v>24</v>
      </c>
      <c r="K1316">
        <v>1</v>
      </c>
      <c r="L1316">
        <v>2045</v>
      </c>
      <c r="M1316">
        <v>1</v>
      </c>
    </row>
    <row r="1317" spans="1:13" hidden="1" x14ac:dyDescent="0.25">
      <c r="A1317" t="s">
        <v>222</v>
      </c>
      <c r="B1317" t="s">
        <v>205</v>
      </c>
      <c r="C1317" t="s">
        <v>34</v>
      </c>
      <c r="D1317">
        <v>4</v>
      </c>
      <c r="E1317">
        <v>2045</v>
      </c>
      <c r="F1317">
        <v>1</v>
      </c>
      <c r="H1317" t="s">
        <v>10</v>
      </c>
      <c r="I1317" t="s">
        <v>199</v>
      </c>
      <c r="J1317" t="s">
        <v>24</v>
      </c>
      <c r="K1317">
        <v>1</v>
      </c>
      <c r="L1317">
        <v>2050</v>
      </c>
      <c r="M1317">
        <v>1</v>
      </c>
    </row>
    <row r="1318" spans="1:13" hidden="1" x14ac:dyDescent="0.25">
      <c r="A1318" t="s">
        <v>222</v>
      </c>
      <c r="B1318" t="s">
        <v>205</v>
      </c>
      <c r="C1318" t="s">
        <v>67</v>
      </c>
      <c r="D1318">
        <v>3</v>
      </c>
      <c r="E1318">
        <v>2045</v>
      </c>
      <c r="F1318">
        <v>1</v>
      </c>
      <c r="H1318" t="s">
        <v>10</v>
      </c>
      <c r="I1318" t="s">
        <v>218</v>
      </c>
      <c r="K1318">
        <v>1</v>
      </c>
      <c r="L1318">
        <v>2018</v>
      </c>
      <c r="M1318">
        <v>1</v>
      </c>
    </row>
    <row r="1319" spans="1:13" hidden="1" x14ac:dyDescent="0.25">
      <c r="A1319" t="s">
        <v>222</v>
      </c>
      <c r="B1319" t="s">
        <v>205</v>
      </c>
      <c r="C1319" t="s">
        <v>64</v>
      </c>
      <c r="D1319">
        <v>2</v>
      </c>
      <c r="E1319">
        <v>2045</v>
      </c>
      <c r="F1319">
        <v>1</v>
      </c>
      <c r="H1319" t="s">
        <v>10</v>
      </c>
      <c r="I1319" t="s">
        <v>218</v>
      </c>
      <c r="K1319">
        <v>1</v>
      </c>
      <c r="L1319">
        <v>2025</v>
      </c>
      <c r="M1319">
        <v>1</v>
      </c>
    </row>
    <row r="1320" spans="1:13" hidden="1" x14ac:dyDescent="0.25">
      <c r="A1320" t="s">
        <v>222</v>
      </c>
      <c r="B1320" t="s">
        <v>205</v>
      </c>
      <c r="C1320" t="s">
        <v>39</v>
      </c>
      <c r="D1320">
        <v>1</v>
      </c>
      <c r="E1320">
        <v>2045</v>
      </c>
      <c r="F1320">
        <v>1</v>
      </c>
      <c r="H1320" t="s">
        <v>10</v>
      </c>
      <c r="I1320" t="s">
        <v>218</v>
      </c>
      <c r="K1320">
        <v>1</v>
      </c>
      <c r="L1320">
        <v>2030</v>
      </c>
      <c r="M1320">
        <v>1</v>
      </c>
    </row>
    <row r="1321" spans="1:13" hidden="1" x14ac:dyDescent="0.25">
      <c r="A1321" t="s">
        <v>222</v>
      </c>
      <c r="B1321" t="s">
        <v>205</v>
      </c>
      <c r="C1321" t="s">
        <v>34</v>
      </c>
      <c r="D1321">
        <v>4</v>
      </c>
      <c r="E1321">
        <v>2050</v>
      </c>
      <c r="F1321">
        <v>1</v>
      </c>
      <c r="H1321" t="s">
        <v>10</v>
      </c>
      <c r="I1321" t="s">
        <v>218</v>
      </c>
      <c r="K1321">
        <v>1</v>
      </c>
      <c r="L1321">
        <v>2035</v>
      </c>
      <c r="M1321">
        <v>1</v>
      </c>
    </row>
    <row r="1322" spans="1:13" hidden="1" x14ac:dyDescent="0.25">
      <c r="A1322" t="s">
        <v>222</v>
      </c>
      <c r="B1322" t="s">
        <v>205</v>
      </c>
      <c r="C1322" t="s">
        <v>67</v>
      </c>
      <c r="D1322">
        <v>3</v>
      </c>
      <c r="E1322">
        <v>2050</v>
      </c>
      <c r="F1322">
        <v>1</v>
      </c>
      <c r="H1322" t="s">
        <v>10</v>
      </c>
      <c r="I1322" t="s">
        <v>218</v>
      </c>
      <c r="K1322">
        <v>1</v>
      </c>
      <c r="L1322">
        <v>2040</v>
      </c>
      <c r="M1322">
        <v>1</v>
      </c>
    </row>
    <row r="1323" spans="1:13" hidden="1" x14ac:dyDescent="0.25">
      <c r="A1323" t="s">
        <v>222</v>
      </c>
      <c r="B1323" t="s">
        <v>205</v>
      </c>
      <c r="C1323" t="s">
        <v>64</v>
      </c>
      <c r="D1323">
        <v>2</v>
      </c>
      <c r="E1323">
        <v>2050</v>
      </c>
      <c r="F1323">
        <v>1</v>
      </c>
      <c r="H1323" t="s">
        <v>10</v>
      </c>
      <c r="I1323" t="s">
        <v>218</v>
      </c>
      <c r="K1323">
        <v>1</v>
      </c>
      <c r="L1323">
        <v>2045</v>
      </c>
      <c r="M1323">
        <v>1</v>
      </c>
    </row>
    <row r="1324" spans="1:13" hidden="1" x14ac:dyDescent="0.25">
      <c r="A1324" t="s">
        <v>222</v>
      </c>
      <c r="B1324" t="s">
        <v>205</v>
      </c>
      <c r="C1324" t="s">
        <v>39</v>
      </c>
      <c r="D1324">
        <v>1</v>
      </c>
      <c r="E1324">
        <v>2050</v>
      </c>
      <c r="F1324">
        <v>1</v>
      </c>
      <c r="H1324" t="s">
        <v>10</v>
      </c>
      <c r="I1324" t="s">
        <v>218</v>
      </c>
      <c r="K1324">
        <v>1</v>
      </c>
      <c r="L1324">
        <v>2050</v>
      </c>
      <c r="M1324">
        <v>1</v>
      </c>
    </row>
    <row r="1325" spans="1:13" hidden="1" x14ac:dyDescent="0.25">
      <c r="A1325" t="s">
        <v>222</v>
      </c>
      <c r="B1325" t="s">
        <v>206</v>
      </c>
      <c r="C1325" t="s">
        <v>92</v>
      </c>
      <c r="D1325">
        <v>4</v>
      </c>
      <c r="E1325">
        <v>2018</v>
      </c>
      <c r="F1325">
        <v>1</v>
      </c>
      <c r="H1325" t="s">
        <v>10</v>
      </c>
      <c r="I1325" t="s">
        <v>200</v>
      </c>
      <c r="J1325" t="s">
        <v>82</v>
      </c>
      <c r="K1325">
        <v>1</v>
      </c>
      <c r="L1325">
        <v>2018</v>
      </c>
      <c r="M1325">
        <v>1</v>
      </c>
    </row>
    <row r="1326" spans="1:13" hidden="1" x14ac:dyDescent="0.25">
      <c r="A1326" t="s">
        <v>222</v>
      </c>
      <c r="B1326" t="s">
        <v>206</v>
      </c>
      <c r="C1326" t="s">
        <v>90</v>
      </c>
      <c r="D1326">
        <v>3</v>
      </c>
      <c r="E1326">
        <v>2018</v>
      </c>
      <c r="F1326">
        <v>1</v>
      </c>
      <c r="H1326" t="s">
        <v>10</v>
      </c>
      <c r="I1326" t="s">
        <v>200</v>
      </c>
      <c r="J1326" t="s">
        <v>82</v>
      </c>
      <c r="K1326">
        <v>1</v>
      </c>
      <c r="L1326">
        <v>2025</v>
      </c>
      <c r="M1326">
        <v>1</v>
      </c>
    </row>
    <row r="1327" spans="1:13" hidden="1" x14ac:dyDescent="0.25">
      <c r="A1327" t="s">
        <v>222</v>
      </c>
      <c r="B1327" t="s">
        <v>206</v>
      </c>
      <c r="C1327" t="s">
        <v>88</v>
      </c>
      <c r="D1327">
        <v>2</v>
      </c>
      <c r="E1327">
        <v>2018</v>
      </c>
      <c r="F1327">
        <v>1</v>
      </c>
      <c r="H1327" t="s">
        <v>10</v>
      </c>
      <c r="I1327" t="s">
        <v>200</v>
      </c>
      <c r="J1327" t="s">
        <v>82</v>
      </c>
      <c r="K1327">
        <v>1</v>
      </c>
      <c r="L1327">
        <v>2030</v>
      </c>
      <c r="M1327">
        <v>1</v>
      </c>
    </row>
    <row r="1328" spans="1:13" hidden="1" x14ac:dyDescent="0.25">
      <c r="A1328" t="s">
        <v>222</v>
      </c>
      <c r="B1328" t="s">
        <v>206</v>
      </c>
      <c r="C1328" t="s">
        <v>86</v>
      </c>
      <c r="D1328">
        <v>1</v>
      </c>
      <c r="E1328">
        <v>2018</v>
      </c>
      <c r="F1328">
        <v>1</v>
      </c>
      <c r="H1328" t="s">
        <v>10</v>
      </c>
      <c r="I1328" t="s">
        <v>200</v>
      </c>
      <c r="J1328" t="s">
        <v>82</v>
      </c>
      <c r="K1328">
        <v>1</v>
      </c>
      <c r="L1328">
        <v>2035</v>
      </c>
      <c r="M1328">
        <v>1</v>
      </c>
    </row>
    <row r="1329" spans="1:13" hidden="1" x14ac:dyDescent="0.25">
      <c r="A1329" t="s">
        <v>222</v>
      </c>
      <c r="B1329" t="s">
        <v>206</v>
      </c>
      <c r="C1329" t="s">
        <v>92</v>
      </c>
      <c r="D1329">
        <v>4</v>
      </c>
      <c r="E1329">
        <v>2025</v>
      </c>
      <c r="F1329">
        <v>1</v>
      </c>
      <c r="H1329" t="s">
        <v>10</v>
      </c>
      <c r="I1329" t="s">
        <v>200</v>
      </c>
      <c r="J1329" t="s">
        <v>82</v>
      </c>
      <c r="K1329">
        <v>1</v>
      </c>
      <c r="L1329">
        <v>2040</v>
      </c>
      <c r="M1329">
        <v>1</v>
      </c>
    </row>
    <row r="1330" spans="1:13" hidden="1" x14ac:dyDescent="0.25">
      <c r="A1330" t="s">
        <v>222</v>
      </c>
      <c r="B1330" t="s">
        <v>206</v>
      </c>
      <c r="C1330" t="s">
        <v>90</v>
      </c>
      <c r="D1330">
        <v>3</v>
      </c>
      <c r="E1330">
        <v>2025</v>
      </c>
      <c r="F1330">
        <v>1</v>
      </c>
      <c r="H1330" t="s">
        <v>10</v>
      </c>
      <c r="I1330" t="s">
        <v>200</v>
      </c>
      <c r="J1330" t="s">
        <v>82</v>
      </c>
      <c r="K1330">
        <v>1</v>
      </c>
      <c r="L1330">
        <v>2045</v>
      </c>
      <c r="M1330">
        <v>1</v>
      </c>
    </row>
    <row r="1331" spans="1:13" hidden="1" x14ac:dyDescent="0.25">
      <c r="A1331" t="s">
        <v>222</v>
      </c>
      <c r="B1331" t="s">
        <v>206</v>
      </c>
      <c r="C1331" t="s">
        <v>88</v>
      </c>
      <c r="D1331">
        <v>2</v>
      </c>
      <c r="E1331">
        <v>2025</v>
      </c>
      <c r="F1331">
        <v>1</v>
      </c>
      <c r="H1331" t="s">
        <v>10</v>
      </c>
      <c r="I1331" t="s">
        <v>200</v>
      </c>
      <c r="J1331" t="s">
        <v>82</v>
      </c>
      <c r="K1331">
        <v>1</v>
      </c>
      <c r="L1331">
        <v>2050</v>
      </c>
      <c r="M1331">
        <v>1</v>
      </c>
    </row>
    <row r="1332" spans="1:13" hidden="1" x14ac:dyDescent="0.25">
      <c r="A1332" t="s">
        <v>222</v>
      </c>
      <c r="B1332" t="s">
        <v>206</v>
      </c>
      <c r="C1332" t="s">
        <v>86</v>
      </c>
      <c r="D1332">
        <v>1</v>
      </c>
      <c r="E1332">
        <v>2025</v>
      </c>
      <c r="F1332">
        <v>1</v>
      </c>
      <c r="H1332" t="s">
        <v>10</v>
      </c>
      <c r="I1332" t="s">
        <v>201</v>
      </c>
      <c r="J1332" t="s">
        <v>96</v>
      </c>
      <c r="K1332">
        <v>1</v>
      </c>
      <c r="L1332">
        <v>2018</v>
      </c>
      <c r="M1332">
        <v>1</v>
      </c>
    </row>
    <row r="1333" spans="1:13" hidden="1" x14ac:dyDescent="0.25">
      <c r="A1333" t="s">
        <v>222</v>
      </c>
      <c r="B1333" t="s">
        <v>206</v>
      </c>
      <c r="C1333" t="s">
        <v>92</v>
      </c>
      <c r="D1333">
        <v>4</v>
      </c>
      <c r="E1333">
        <v>2030</v>
      </c>
      <c r="F1333">
        <v>1</v>
      </c>
      <c r="H1333" t="s">
        <v>10</v>
      </c>
      <c r="I1333" t="s">
        <v>201</v>
      </c>
      <c r="J1333" t="s">
        <v>96</v>
      </c>
      <c r="K1333">
        <v>1</v>
      </c>
      <c r="L1333">
        <v>2025</v>
      </c>
      <c r="M1333">
        <v>1</v>
      </c>
    </row>
    <row r="1334" spans="1:13" hidden="1" x14ac:dyDescent="0.25">
      <c r="A1334" t="s">
        <v>222</v>
      </c>
      <c r="B1334" t="s">
        <v>206</v>
      </c>
      <c r="C1334" t="s">
        <v>90</v>
      </c>
      <c r="D1334">
        <v>3</v>
      </c>
      <c r="E1334">
        <v>2030</v>
      </c>
      <c r="F1334">
        <v>1</v>
      </c>
      <c r="H1334" t="s">
        <v>10</v>
      </c>
      <c r="I1334" t="s">
        <v>201</v>
      </c>
      <c r="J1334" t="s">
        <v>96</v>
      </c>
      <c r="K1334">
        <v>1</v>
      </c>
      <c r="L1334">
        <v>2030</v>
      </c>
      <c r="M1334">
        <v>1</v>
      </c>
    </row>
    <row r="1335" spans="1:13" hidden="1" x14ac:dyDescent="0.25">
      <c r="A1335" t="s">
        <v>222</v>
      </c>
      <c r="B1335" t="s">
        <v>206</v>
      </c>
      <c r="C1335" t="s">
        <v>88</v>
      </c>
      <c r="D1335">
        <v>2</v>
      </c>
      <c r="E1335">
        <v>2030</v>
      </c>
      <c r="F1335">
        <v>1</v>
      </c>
      <c r="H1335" t="s">
        <v>10</v>
      </c>
      <c r="I1335" t="s">
        <v>201</v>
      </c>
      <c r="J1335" t="s">
        <v>96</v>
      </c>
      <c r="K1335">
        <v>1</v>
      </c>
      <c r="L1335">
        <v>2035</v>
      </c>
      <c r="M1335">
        <v>1</v>
      </c>
    </row>
    <row r="1336" spans="1:13" hidden="1" x14ac:dyDescent="0.25">
      <c r="A1336" t="s">
        <v>222</v>
      </c>
      <c r="B1336" t="s">
        <v>206</v>
      </c>
      <c r="C1336" t="s">
        <v>86</v>
      </c>
      <c r="D1336">
        <v>1</v>
      </c>
      <c r="E1336">
        <v>2030</v>
      </c>
      <c r="F1336">
        <v>1</v>
      </c>
      <c r="H1336" t="s">
        <v>10</v>
      </c>
      <c r="I1336" t="s">
        <v>201</v>
      </c>
      <c r="J1336" t="s">
        <v>96</v>
      </c>
      <c r="K1336">
        <v>1</v>
      </c>
      <c r="L1336">
        <v>2040</v>
      </c>
      <c r="M1336">
        <v>1</v>
      </c>
    </row>
    <row r="1337" spans="1:13" hidden="1" x14ac:dyDescent="0.25">
      <c r="A1337" t="s">
        <v>222</v>
      </c>
      <c r="B1337" t="s">
        <v>206</v>
      </c>
      <c r="C1337" t="s">
        <v>92</v>
      </c>
      <c r="D1337">
        <v>4</v>
      </c>
      <c r="E1337">
        <v>2035</v>
      </c>
      <c r="F1337">
        <v>1</v>
      </c>
      <c r="H1337" t="s">
        <v>10</v>
      </c>
      <c r="I1337" t="s">
        <v>201</v>
      </c>
      <c r="J1337" t="s">
        <v>96</v>
      </c>
      <c r="K1337">
        <v>1</v>
      </c>
      <c r="L1337">
        <v>2045</v>
      </c>
      <c r="M1337">
        <v>1</v>
      </c>
    </row>
    <row r="1338" spans="1:13" hidden="1" x14ac:dyDescent="0.25">
      <c r="A1338" t="s">
        <v>222</v>
      </c>
      <c r="B1338" t="s">
        <v>206</v>
      </c>
      <c r="C1338" t="s">
        <v>90</v>
      </c>
      <c r="D1338">
        <v>3</v>
      </c>
      <c r="E1338">
        <v>2035</v>
      </c>
      <c r="F1338">
        <v>1</v>
      </c>
      <c r="H1338" t="s">
        <v>10</v>
      </c>
      <c r="I1338" t="s">
        <v>201</v>
      </c>
      <c r="J1338" t="s">
        <v>96</v>
      </c>
      <c r="K1338">
        <v>1</v>
      </c>
      <c r="L1338">
        <v>2050</v>
      </c>
      <c r="M1338">
        <v>1</v>
      </c>
    </row>
    <row r="1339" spans="1:13" hidden="1" x14ac:dyDescent="0.25">
      <c r="A1339" t="s">
        <v>222</v>
      </c>
      <c r="B1339" t="s">
        <v>206</v>
      </c>
      <c r="C1339" t="s">
        <v>88</v>
      </c>
      <c r="D1339">
        <v>2</v>
      </c>
      <c r="E1339">
        <v>2035</v>
      </c>
      <c r="F1339">
        <v>1</v>
      </c>
      <c r="H1339" t="s">
        <v>10</v>
      </c>
      <c r="I1339" t="s">
        <v>202</v>
      </c>
      <c r="J1339" t="s">
        <v>96</v>
      </c>
      <c r="K1339">
        <v>1</v>
      </c>
      <c r="L1339">
        <v>2018</v>
      </c>
      <c r="M1339">
        <v>1</v>
      </c>
    </row>
    <row r="1340" spans="1:13" hidden="1" x14ac:dyDescent="0.25">
      <c r="A1340" t="s">
        <v>222</v>
      </c>
      <c r="B1340" t="s">
        <v>206</v>
      </c>
      <c r="C1340" t="s">
        <v>86</v>
      </c>
      <c r="D1340">
        <v>1</v>
      </c>
      <c r="E1340">
        <v>2035</v>
      </c>
      <c r="F1340">
        <v>1</v>
      </c>
      <c r="H1340" t="s">
        <v>10</v>
      </c>
      <c r="I1340" t="s">
        <v>202</v>
      </c>
      <c r="J1340" t="s">
        <v>96</v>
      </c>
      <c r="K1340">
        <v>1</v>
      </c>
      <c r="L1340">
        <v>2025</v>
      </c>
      <c r="M1340">
        <v>1</v>
      </c>
    </row>
    <row r="1341" spans="1:13" hidden="1" x14ac:dyDescent="0.25">
      <c r="A1341" t="s">
        <v>222</v>
      </c>
      <c r="B1341" t="s">
        <v>206</v>
      </c>
      <c r="C1341" t="s">
        <v>92</v>
      </c>
      <c r="D1341">
        <v>4</v>
      </c>
      <c r="E1341">
        <v>2040</v>
      </c>
      <c r="F1341">
        <v>1</v>
      </c>
      <c r="H1341" t="s">
        <v>10</v>
      </c>
      <c r="I1341" t="s">
        <v>202</v>
      </c>
      <c r="J1341" t="s">
        <v>96</v>
      </c>
      <c r="K1341">
        <v>1</v>
      </c>
      <c r="L1341">
        <v>2030</v>
      </c>
      <c r="M1341">
        <v>1</v>
      </c>
    </row>
    <row r="1342" spans="1:13" hidden="1" x14ac:dyDescent="0.25">
      <c r="A1342" t="s">
        <v>222</v>
      </c>
      <c r="B1342" t="s">
        <v>206</v>
      </c>
      <c r="C1342" t="s">
        <v>90</v>
      </c>
      <c r="D1342">
        <v>3</v>
      </c>
      <c r="E1342">
        <v>2040</v>
      </c>
      <c r="F1342">
        <v>1</v>
      </c>
      <c r="H1342" t="s">
        <v>10</v>
      </c>
      <c r="I1342" t="s">
        <v>202</v>
      </c>
      <c r="J1342" t="s">
        <v>96</v>
      </c>
      <c r="K1342">
        <v>1</v>
      </c>
      <c r="L1342">
        <v>2035</v>
      </c>
      <c r="M1342">
        <v>1</v>
      </c>
    </row>
    <row r="1343" spans="1:13" hidden="1" x14ac:dyDescent="0.25">
      <c r="A1343" t="s">
        <v>222</v>
      </c>
      <c r="B1343" t="s">
        <v>206</v>
      </c>
      <c r="C1343" t="s">
        <v>88</v>
      </c>
      <c r="D1343">
        <v>2</v>
      </c>
      <c r="E1343">
        <v>2040</v>
      </c>
      <c r="F1343">
        <v>1</v>
      </c>
      <c r="H1343" t="s">
        <v>10</v>
      </c>
      <c r="I1343" t="s">
        <v>202</v>
      </c>
      <c r="J1343" t="s">
        <v>96</v>
      </c>
      <c r="K1343">
        <v>1</v>
      </c>
      <c r="L1343">
        <v>2040</v>
      </c>
      <c r="M1343">
        <v>1</v>
      </c>
    </row>
    <row r="1344" spans="1:13" hidden="1" x14ac:dyDescent="0.25">
      <c r="A1344" t="s">
        <v>222</v>
      </c>
      <c r="B1344" t="s">
        <v>206</v>
      </c>
      <c r="C1344" t="s">
        <v>86</v>
      </c>
      <c r="D1344">
        <v>1</v>
      </c>
      <c r="E1344">
        <v>2040</v>
      </c>
      <c r="F1344">
        <v>1</v>
      </c>
      <c r="H1344" t="s">
        <v>10</v>
      </c>
      <c r="I1344" t="s">
        <v>202</v>
      </c>
      <c r="J1344" t="s">
        <v>96</v>
      </c>
      <c r="K1344">
        <v>1</v>
      </c>
      <c r="L1344">
        <v>2045</v>
      </c>
      <c r="M1344">
        <v>1</v>
      </c>
    </row>
    <row r="1345" spans="1:13" hidden="1" x14ac:dyDescent="0.25">
      <c r="A1345" t="s">
        <v>222</v>
      </c>
      <c r="B1345" t="s">
        <v>206</v>
      </c>
      <c r="C1345" t="s">
        <v>92</v>
      </c>
      <c r="D1345">
        <v>4</v>
      </c>
      <c r="E1345">
        <v>2045</v>
      </c>
      <c r="F1345">
        <v>1</v>
      </c>
      <c r="H1345" t="s">
        <v>10</v>
      </c>
      <c r="I1345" t="s">
        <v>202</v>
      </c>
      <c r="J1345" t="s">
        <v>96</v>
      </c>
      <c r="K1345">
        <v>1</v>
      </c>
      <c r="L1345">
        <v>2050</v>
      </c>
      <c r="M1345">
        <v>1</v>
      </c>
    </row>
    <row r="1346" spans="1:13" hidden="1" x14ac:dyDescent="0.25">
      <c r="A1346" t="s">
        <v>222</v>
      </c>
      <c r="B1346" t="s">
        <v>206</v>
      </c>
      <c r="C1346" t="s">
        <v>90</v>
      </c>
      <c r="D1346">
        <v>3</v>
      </c>
      <c r="E1346">
        <v>2045</v>
      </c>
      <c r="F1346">
        <v>1</v>
      </c>
      <c r="H1346" t="s">
        <v>10</v>
      </c>
      <c r="I1346" t="s">
        <v>203</v>
      </c>
      <c r="J1346" t="s">
        <v>34</v>
      </c>
      <c r="K1346">
        <v>1</v>
      </c>
      <c r="L1346">
        <v>2018</v>
      </c>
      <c r="M1346">
        <v>1</v>
      </c>
    </row>
    <row r="1347" spans="1:13" hidden="1" x14ac:dyDescent="0.25">
      <c r="A1347" t="s">
        <v>222</v>
      </c>
      <c r="B1347" t="s">
        <v>206</v>
      </c>
      <c r="C1347" t="s">
        <v>88</v>
      </c>
      <c r="D1347">
        <v>2</v>
      </c>
      <c r="E1347">
        <v>2045</v>
      </c>
      <c r="F1347">
        <v>1</v>
      </c>
      <c r="H1347" t="s">
        <v>10</v>
      </c>
      <c r="I1347" t="s">
        <v>203</v>
      </c>
      <c r="J1347" t="s">
        <v>34</v>
      </c>
      <c r="K1347">
        <v>1</v>
      </c>
      <c r="L1347">
        <v>2025</v>
      </c>
      <c r="M1347">
        <v>1</v>
      </c>
    </row>
    <row r="1348" spans="1:13" hidden="1" x14ac:dyDescent="0.25">
      <c r="A1348" t="s">
        <v>222</v>
      </c>
      <c r="B1348" t="s">
        <v>206</v>
      </c>
      <c r="C1348" t="s">
        <v>86</v>
      </c>
      <c r="D1348">
        <v>1</v>
      </c>
      <c r="E1348">
        <v>2045</v>
      </c>
      <c r="F1348">
        <v>1</v>
      </c>
      <c r="H1348" t="s">
        <v>10</v>
      </c>
      <c r="I1348" t="s">
        <v>203</v>
      </c>
      <c r="J1348" t="s">
        <v>34</v>
      </c>
      <c r="K1348">
        <v>1</v>
      </c>
      <c r="L1348">
        <v>2030</v>
      </c>
      <c r="M1348">
        <v>1</v>
      </c>
    </row>
    <row r="1349" spans="1:13" hidden="1" x14ac:dyDescent="0.25">
      <c r="A1349" t="s">
        <v>222</v>
      </c>
      <c r="B1349" t="s">
        <v>206</v>
      </c>
      <c r="C1349" t="s">
        <v>92</v>
      </c>
      <c r="D1349">
        <v>4</v>
      </c>
      <c r="E1349">
        <v>2050</v>
      </c>
      <c r="F1349">
        <v>1</v>
      </c>
      <c r="H1349" t="s">
        <v>10</v>
      </c>
      <c r="I1349" t="s">
        <v>203</v>
      </c>
      <c r="J1349" t="s">
        <v>34</v>
      </c>
      <c r="K1349">
        <v>1</v>
      </c>
      <c r="L1349">
        <v>2035</v>
      </c>
      <c r="M1349">
        <v>1</v>
      </c>
    </row>
    <row r="1350" spans="1:13" hidden="1" x14ac:dyDescent="0.25">
      <c r="A1350" t="s">
        <v>222</v>
      </c>
      <c r="B1350" t="s">
        <v>206</v>
      </c>
      <c r="C1350" t="s">
        <v>90</v>
      </c>
      <c r="D1350">
        <v>3</v>
      </c>
      <c r="E1350">
        <v>2050</v>
      </c>
      <c r="F1350">
        <v>1</v>
      </c>
      <c r="H1350" t="s">
        <v>10</v>
      </c>
      <c r="I1350" t="s">
        <v>203</v>
      </c>
      <c r="J1350" t="s">
        <v>34</v>
      </c>
      <c r="K1350">
        <v>1</v>
      </c>
      <c r="L1350">
        <v>2040</v>
      </c>
      <c r="M1350">
        <v>1</v>
      </c>
    </row>
    <row r="1351" spans="1:13" hidden="1" x14ac:dyDescent="0.25">
      <c r="A1351" t="s">
        <v>222</v>
      </c>
      <c r="B1351" t="s">
        <v>206</v>
      </c>
      <c r="C1351" t="s">
        <v>88</v>
      </c>
      <c r="D1351">
        <v>2</v>
      </c>
      <c r="E1351">
        <v>2050</v>
      </c>
      <c r="F1351">
        <v>1</v>
      </c>
      <c r="H1351" t="s">
        <v>10</v>
      </c>
      <c r="I1351" t="s">
        <v>203</v>
      </c>
      <c r="J1351" t="s">
        <v>34</v>
      </c>
      <c r="K1351">
        <v>1</v>
      </c>
      <c r="L1351">
        <v>2045</v>
      </c>
      <c r="M1351">
        <v>1</v>
      </c>
    </row>
    <row r="1352" spans="1:13" hidden="1" x14ac:dyDescent="0.25">
      <c r="A1352" t="s">
        <v>222</v>
      </c>
      <c r="B1352" t="s">
        <v>206</v>
      </c>
      <c r="C1352" t="s">
        <v>86</v>
      </c>
      <c r="D1352">
        <v>1</v>
      </c>
      <c r="E1352">
        <v>2050</v>
      </c>
      <c r="F1352">
        <v>1</v>
      </c>
      <c r="H1352" t="s">
        <v>10</v>
      </c>
      <c r="I1352" t="s">
        <v>203</v>
      </c>
      <c r="J1352" t="s">
        <v>34</v>
      </c>
      <c r="K1352">
        <v>1</v>
      </c>
      <c r="L1352">
        <v>2050</v>
      </c>
      <c r="M1352">
        <v>1</v>
      </c>
    </row>
    <row r="1353" spans="1:13" hidden="1" x14ac:dyDescent="0.25">
      <c r="A1353" t="s">
        <v>222</v>
      </c>
      <c r="B1353" t="s">
        <v>207</v>
      </c>
      <c r="C1353" t="s">
        <v>67</v>
      </c>
      <c r="D1353">
        <v>1</v>
      </c>
      <c r="E1353">
        <v>2018</v>
      </c>
      <c r="F1353">
        <v>1</v>
      </c>
      <c r="H1353" t="s">
        <v>10</v>
      </c>
      <c r="I1353" t="s">
        <v>204</v>
      </c>
      <c r="J1353" t="s">
        <v>16</v>
      </c>
      <c r="K1353">
        <v>1</v>
      </c>
      <c r="L1353">
        <v>2018</v>
      </c>
      <c r="M1353">
        <v>1</v>
      </c>
    </row>
    <row r="1354" spans="1:13" hidden="1" x14ac:dyDescent="0.25">
      <c r="A1354" t="s">
        <v>222</v>
      </c>
      <c r="B1354" t="s">
        <v>207</v>
      </c>
      <c r="C1354" t="s">
        <v>64</v>
      </c>
      <c r="D1354">
        <v>2</v>
      </c>
      <c r="E1354">
        <v>2018</v>
      </c>
      <c r="F1354">
        <v>1</v>
      </c>
      <c r="H1354" t="s">
        <v>10</v>
      </c>
      <c r="I1354" t="s">
        <v>204</v>
      </c>
      <c r="J1354" t="s">
        <v>16</v>
      </c>
      <c r="K1354">
        <v>2</v>
      </c>
      <c r="L1354">
        <v>2018</v>
      </c>
      <c r="M1354">
        <v>0.6</v>
      </c>
    </row>
    <row r="1355" spans="1:13" hidden="1" x14ac:dyDescent="0.25">
      <c r="A1355" t="s">
        <v>222</v>
      </c>
      <c r="B1355" t="s">
        <v>207</v>
      </c>
      <c r="C1355" t="s">
        <v>67</v>
      </c>
      <c r="D1355">
        <v>1</v>
      </c>
      <c r="E1355">
        <v>2025</v>
      </c>
      <c r="F1355">
        <v>1</v>
      </c>
      <c r="H1355" t="s">
        <v>10</v>
      </c>
      <c r="I1355" t="s">
        <v>204</v>
      </c>
      <c r="J1355" t="s">
        <v>16</v>
      </c>
      <c r="K1355">
        <v>1</v>
      </c>
      <c r="L1355">
        <v>2025</v>
      </c>
      <c r="M1355">
        <v>1</v>
      </c>
    </row>
    <row r="1356" spans="1:13" hidden="1" x14ac:dyDescent="0.25">
      <c r="A1356" t="s">
        <v>222</v>
      </c>
      <c r="B1356" t="s">
        <v>207</v>
      </c>
      <c r="C1356" t="s">
        <v>64</v>
      </c>
      <c r="D1356">
        <v>2</v>
      </c>
      <c r="E1356">
        <v>2025</v>
      </c>
      <c r="F1356">
        <v>1</v>
      </c>
      <c r="H1356" t="s">
        <v>10</v>
      </c>
      <c r="I1356" t="s">
        <v>204</v>
      </c>
      <c r="J1356" t="s">
        <v>16</v>
      </c>
      <c r="K1356">
        <v>2</v>
      </c>
      <c r="L1356">
        <v>2025</v>
      </c>
      <c r="M1356">
        <v>0.6</v>
      </c>
    </row>
    <row r="1357" spans="1:13" hidden="1" x14ac:dyDescent="0.25">
      <c r="A1357" t="s">
        <v>222</v>
      </c>
      <c r="B1357" t="s">
        <v>207</v>
      </c>
      <c r="C1357" t="s">
        <v>67</v>
      </c>
      <c r="D1357">
        <v>1</v>
      </c>
      <c r="E1357">
        <v>2030</v>
      </c>
      <c r="F1357">
        <v>1</v>
      </c>
      <c r="H1357" t="s">
        <v>10</v>
      </c>
      <c r="I1357" t="s">
        <v>204</v>
      </c>
      <c r="J1357" t="s">
        <v>16</v>
      </c>
      <c r="K1357">
        <v>1</v>
      </c>
      <c r="L1357">
        <v>2030</v>
      </c>
      <c r="M1357">
        <v>1</v>
      </c>
    </row>
    <row r="1358" spans="1:13" hidden="1" x14ac:dyDescent="0.25">
      <c r="A1358" t="s">
        <v>222</v>
      </c>
      <c r="B1358" t="s">
        <v>207</v>
      </c>
      <c r="C1358" t="s">
        <v>64</v>
      </c>
      <c r="D1358">
        <v>2</v>
      </c>
      <c r="E1358">
        <v>2030</v>
      </c>
      <c r="F1358">
        <v>1</v>
      </c>
      <c r="H1358" t="s">
        <v>10</v>
      </c>
      <c r="I1358" t="s">
        <v>204</v>
      </c>
      <c r="J1358" t="s">
        <v>16</v>
      </c>
      <c r="K1358">
        <v>2</v>
      </c>
      <c r="L1358">
        <v>2030</v>
      </c>
      <c r="M1358">
        <v>0.6</v>
      </c>
    </row>
    <row r="1359" spans="1:13" hidden="1" x14ac:dyDescent="0.25">
      <c r="A1359" t="s">
        <v>222</v>
      </c>
      <c r="B1359" t="s">
        <v>207</v>
      </c>
      <c r="C1359" t="s">
        <v>67</v>
      </c>
      <c r="D1359">
        <v>1</v>
      </c>
      <c r="E1359">
        <v>2035</v>
      </c>
      <c r="F1359">
        <v>1</v>
      </c>
      <c r="H1359" t="s">
        <v>10</v>
      </c>
      <c r="I1359" t="s">
        <v>204</v>
      </c>
      <c r="J1359" t="s">
        <v>16</v>
      </c>
      <c r="K1359">
        <v>1</v>
      </c>
      <c r="L1359">
        <v>2035</v>
      </c>
      <c r="M1359">
        <v>1</v>
      </c>
    </row>
    <row r="1360" spans="1:13" hidden="1" x14ac:dyDescent="0.25">
      <c r="A1360" t="s">
        <v>222</v>
      </c>
      <c r="B1360" t="s">
        <v>207</v>
      </c>
      <c r="C1360" t="s">
        <v>64</v>
      </c>
      <c r="D1360">
        <v>2</v>
      </c>
      <c r="E1360">
        <v>2035</v>
      </c>
      <c r="F1360">
        <v>1</v>
      </c>
      <c r="H1360" t="s">
        <v>10</v>
      </c>
      <c r="I1360" t="s">
        <v>204</v>
      </c>
      <c r="J1360" t="s">
        <v>16</v>
      </c>
      <c r="K1360">
        <v>2</v>
      </c>
      <c r="L1360">
        <v>2035</v>
      </c>
      <c r="M1360">
        <v>0.6</v>
      </c>
    </row>
    <row r="1361" spans="1:13" hidden="1" x14ac:dyDescent="0.25">
      <c r="A1361" t="s">
        <v>222</v>
      </c>
      <c r="B1361" t="s">
        <v>207</v>
      </c>
      <c r="C1361" t="s">
        <v>67</v>
      </c>
      <c r="D1361">
        <v>1</v>
      </c>
      <c r="E1361">
        <v>2040</v>
      </c>
      <c r="F1361">
        <v>1</v>
      </c>
      <c r="H1361" t="s">
        <v>10</v>
      </c>
      <c r="I1361" t="s">
        <v>204</v>
      </c>
      <c r="J1361" t="s">
        <v>16</v>
      </c>
      <c r="K1361">
        <v>1</v>
      </c>
      <c r="L1361">
        <v>2040</v>
      </c>
      <c r="M1361">
        <v>1</v>
      </c>
    </row>
    <row r="1362" spans="1:13" hidden="1" x14ac:dyDescent="0.25">
      <c r="A1362" t="s">
        <v>222</v>
      </c>
      <c r="B1362" t="s">
        <v>207</v>
      </c>
      <c r="C1362" t="s">
        <v>64</v>
      </c>
      <c r="D1362">
        <v>2</v>
      </c>
      <c r="E1362">
        <v>2040</v>
      </c>
      <c r="F1362">
        <v>1</v>
      </c>
      <c r="H1362" t="s">
        <v>10</v>
      </c>
      <c r="I1362" t="s">
        <v>204</v>
      </c>
      <c r="J1362" t="s">
        <v>16</v>
      </c>
      <c r="K1362">
        <v>2</v>
      </c>
      <c r="L1362">
        <v>2040</v>
      </c>
      <c r="M1362">
        <v>0.6</v>
      </c>
    </row>
    <row r="1363" spans="1:13" hidden="1" x14ac:dyDescent="0.25">
      <c r="A1363" t="s">
        <v>222</v>
      </c>
      <c r="B1363" t="s">
        <v>207</v>
      </c>
      <c r="C1363" t="s">
        <v>67</v>
      </c>
      <c r="D1363">
        <v>1</v>
      </c>
      <c r="E1363">
        <v>2045</v>
      </c>
      <c r="F1363">
        <v>1</v>
      </c>
      <c r="H1363" t="s">
        <v>10</v>
      </c>
      <c r="I1363" t="s">
        <v>204</v>
      </c>
      <c r="J1363" t="s">
        <v>16</v>
      </c>
      <c r="K1363">
        <v>1</v>
      </c>
      <c r="L1363">
        <v>2045</v>
      </c>
      <c r="M1363">
        <v>1</v>
      </c>
    </row>
    <row r="1364" spans="1:13" hidden="1" x14ac:dyDescent="0.25">
      <c r="A1364" t="s">
        <v>222</v>
      </c>
      <c r="B1364" t="s">
        <v>207</v>
      </c>
      <c r="C1364" t="s">
        <v>64</v>
      </c>
      <c r="D1364">
        <v>2</v>
      </c>
      <c r="E1364">
        <v>2045</v>
      </c>
      <c r="F1364">
        <v>1</v>
      </c>
      <c r="H1364" t="s">
        <v>10</v>
      </c>
      <c r="I1364" t="s">
        <v>204</v>
      </c>
      <c r="J1364" t="s">
        <v>16</v>
      </c>
      <c r="K1364">
        <v>2</v>
      </c>
      <c r="L1364">
        <v>2045</v>
      </c>
      <c r="M1364">
        <v>0.6</v>
      </c>
    </row>
    <row r="1365" spans="1:13" hidden="1" x14ac:dyDescent="0.25">
      <c r="A1365" t="s">
        <v>222</v>
      </c>
      <c r="B1365" t="s">
        <v>207</v>
      </c>
      <c r="C1365" t="s">
        <v>67</v>
      </c>
      <c r="D1365">
        <v>1</v>
      </c>
      <c r="E1365">
        <v>2050</v>
      </c>
      <c r="F1365">
        <v>1</v>
      </c>
      <c r="H1365" t="s">
        <v>10</v>
      </c>
      <c r="I1365" t="s">
        <v>204</v>
      </c>
      <c r="J1365" t="s">
        <v>16</v>
      </c>
      <c r="K1365">
        <v>1</v>
      </c>
      <c r="L1365">
        <v>2050</v>
      </c>
      <c r="M1365">
        <v>1</v>
      </c>
    </row>
    <row r="1366" spans="1:13" hidden="1" x14ac:dyDescent="0.25">
      <c r="A1366" t="s">
        <v>222</v>
      </c>
      <c r="B1366" t="s">
        <v>207</v>
      </c>
      <c r="C1366" t="s">
        <v>64</v>
      </c>
      <c r="D1366">
        <v>2</v>
      </c>
      <c r="E1366">
        <v>2050</v>
      </c>
      <c r="F1366">
        <v>1</v>
      </c>
      <c r="H1366" t="s">
        <v>10</v>
      </c>
      <c r="I1366" t="s">
        <v>204</v>
      </c>
      <c r="J1366" t="s">
        <v>16</v>
      </c>
      <c r="K1366">
        <v>2</v>
      </c>
      <c r="L1366">
        <v>2050</v>
      </c>
      <c r="M1366">
        <v>0.6</v>
      </c>
    </row>
    <row r="1367" spans="1:13" hidden="1" x14ac:dyDescent="0.25">
      <c r="A1367" t="s">
        <v>222</v>
      </c>
      <c r="B1367" t="s">
        <v>208</v>
      </c>
      <c r="C1367" t="s">
        <v>84</v>
      </c>
      <c r="D1367">
        <v>1</v>
      </c>
      <c r="E1367">
        <v>2018</v>
      </c>
      <c r="F1367" s="24">
        <v>1</v>
      </c>
      <c r="H1367" t="s">
        <v>10</v>
      </c>
      <c r="I1367" t="s">
        <v>205</v>
      </c>
      <c r="J1367" t="s">
        <v>34</v>
      </c>
      <c r="K1367">
        <v>4</v>
      </c>
      <c r="L1367">
        <v>2018</v>
      </c>
      <c r="M1367">
        <v>1</v>
      </c>
    </row>
    <row r="1368" spans="1:13" hidden="1" x14ac:dyDescent="0.25">
      <c r="A1368" t="s">
        <v>222</v>
      </c>
      <c r="B1368" t="s">
        <v>208</v>
      </c>
      <c r="C1368" t="s">
        <v>84</v>
      </c>
      <c r="D1368">
        <v>2</v>
      </c>
      <c r="E1368">
        <v>2018</v>
      </c>
      <c r="F1368" s="24">
        <v>1</v>
      </c>
      <c r="H1368" t="s">
        <v>10</v>
      </c>
      <c r="I1368" t="s">
        <v>205</v>
      </c>
      <c r="J1368" t="s">
        <v>67</v>
      </c>
      <c r="K1368">
        <v>3</v>
      </c>
      <c r="L1368">
        <v>2018</v>
      </c>
      <c r="M1368">
        <v>1</v>
      </c>
    </row>
    <row r="1369" spans="1:13" hidden="1" x14ac:dyDescent="0.25">
      <c r="A1369" t="s">
        <v>222</v>
      </c>
      <c r="B1369" t="s">
        <v>208</v>
      </c>
      <c r="C1369" t="s">
        <v>84</v>
      </c>
      <c r="D1369">
        <v>1</v>
      </c>
      <c r="E1369">
        <v>2025</v>
      </c>
      <c r="F1369" s="24">
        <v>1</v>
      </c>
      <c r="H1369" t="s">
        <v>10</v>
      </c>
      <c r="I1369" t="s">
        <v>205</v>
      </c>
      <c r="J1369" t="s">
        <v>64</v>
      </c>
      <c r="K1369">
        <v>2</v>
      </c>
      <c r="L1369">
        <v>2018</v>
      </c>
      <c r="M1369">
        <v>1</v>
      </c>
    </row>
    <row r="1370" spans="1:13" hidden="1" x14ac:dyDescent="0.25">
      <c r="A1370" t="s">
        <v>222</v>
      </c>
      <c r="B1370" t="s">
        <v>208</v>
      </c>
      <c r="C1370" t="s">
        <v>84</v>
      </c>
      <c r="D1370">
        <v>2</v>
      </c>
      <c r="E1370">
        <v>2025</v>
      </c>
      <c r="F1370">
        <v>1</v>
      </c>
      <c r="H1370" t="s">
        <v>10</v>
      </c>
      <c r="I1370" t="s">
        <v>205</v>
      </c>
      <c r="J1370" t="s">
        <v>39</v>
      </c>
      <c r="K1370">
        <v>1</v>
      </c>
      <c r="L1370">
        <v>2018</v>
      </c>
      <c r="M1370">
        <v>1</v>
      </c>
    </row>
    <row r="1371" spans="1:13" hidden="1" x14ac:dyDescent="0.25">
      <c r="A1371" t="s">
        <v>222</v>
      </c>
      <c r="B1371" t="s">
        <v>208</v>
      </c>
      <c r="C1371" t="s">
        <v>84</v>
      </c>
      <c r="D1371">
        <v>1</v>
      </c>
      <c r="E1371">
        <v>2030</v>
      </c>
      <c r="F1371">
        <v>1</v>
      </c>
      <c r="H1371" t="s">
        <v>10</v>
      </c>
      <c r="I1371" t="s">
        <v>205</v>
      </c>
      <c r="J1371" t="s">
        <v>34</v>
      </c>
      <c r="K1371">
        <v>4</v>
      </c>
      <c r="L1371">
        <v>2025</v>
      </c>
      <c r="M1371">
        <v>1</v>
      </c>
    </row>
    <row r="1372" spans="1:13" hidden="1" x14ac:dyDescent="0.25">
      <c r="A1372" t="s">
        <v>222</v>
      </c>
      <c r="B1372" t="s">
        <v>208</v>
      </c>
      <c r="C1372" t="s">
        <v>84</v>
      </c>
      <c r="D1372">
        <v>2</v>
      </c>
      <c r="E1372">
        <v>2030</v>
      </c>
      <c r="F1372">
        <v>1</v>
      </c>
      <c r="H1372" t="s">
        <v>10</v>
      </c>
      <c r="I1372" t="s">
        <v>205</v>
      </c>
      <c r="J1372" t="s">
        <v>67</v>
      </c>
      <c r="K1372">
        <v>3</v>
      </c>
      <c r="L1372">
        <v>2025</v>
      </c>
      <c r="M1372">
        <v>1</v>
      </c>
    </row>
    <row r="1373" spans="1:13" hidden="1" x14ac:dyDescent="0.25">
      <c r="A1373" t="s">
        <v>222</v>
      </c>
      <c r="B1373" t="s">
        <v>208</v>
      </c>
      <c r="C1373" t="s">
        <v>84</v>
      </c>
      <c r="D1373">
        <v>1</v>
      </c>
      <c r="E1373">
        <v>2035</v>
      </c>
      <c r="F1373">
        <v>1</v>
      </c>
      <c r="H1373" t="s">
        <v>10</v>
      </c>
      <c r="I1373" t="s">
        <v>205</v>
      </c>
      <c r="J1373" t="s">
        <v>64</v>
      </c>
      <c r="K1373">
        <v>2</v>
      </c>
      <c r="L1373">
        <v>2025</v>
      </c>
      <c r="M1373">
        <v>1</v>
      </c>
    </row>
    <row r="1374" spans="1:13" hidden="1" x14ac:dyDescent="0.25">
      <c r="A1374" t="s">
        <v>222</v>
      </c>
      <c r="B1374" t="s">
        <v>208</v>
      </c>
      <c r="C1374" t="s">
        <v>84</v>
      </c>
      <c r="D1374">
        <v>2</v>
      </c>
      <c r="E1374">
        <v>2035</v>
      </c>
      <c r="F1374">
        <v>1</v>
      </c>
      <c r="H1374" t="s">
        <v>10</v>
      </c>
      <c r="I1374" t="s">
        <v>205</v>
      </c>
      <c r="J1374" t="s">
        <v>39</v>
      </c>
      <c r="K1374">
        <v>1</v>
      </c>
      <c r="L1374">
        <v>2025</v>
      </c>
      <c r="M1374">
        <v>1</v>
      </c>
    </row>
    <row r="1375" spans="1:13" hidden="1" x14ac:dyDescent="0.25">
      <c r="A1375" t="s">
        <v>222</v>
      </c>
      <c r="B1375" t="s">
        <v>208</v>
      </c>
      <c r="C1375" t="s">
        <v>84</v>
      </c>
      <c r="D1375">
        <v>1</v>
      </c>
      <c r="E1375">
        <v>2040</v>
      </c>
      <c r="F1375">
        <v>1</v>
      </c>
      <c r="H1375" t="s">
        <v>10</v>
      </c>
      <c r="I1375" t="s">
        <v>205</v>
      </c>
      <c r="J1375" t="s">
        <v>34</v>
      </c>
      <c r="K1375">
        <v>4</v>
      </c>
      <c r="L1375">
        <v>2030</v>
      </c>
      <c r="M1375">
        <v>1</v>
      </c>
    </row>
    <row r="1376" spans="1:13" hidden="1" x14ac:dyDescent="0.25">
      <c r="A1376" t="s">
        <v>222</v>
      </c>
      <c r="B1376" t="s">
        <v>208</v>
      </c>
      <c r="C1376" t="s">
        <v>84</v>
      </c>
      <c r="D1376">
        <v>2</v>
      </c>
      <c r="E1376">
        <v>2040</v>
      </c>
      <c r="F1376">
        <v>1</v>
      </c>
      <c r="H1376" t="s">
        <v>10</v>
      </c>
      <c r="I1376" t="s">
        <v>205</v>
      </c>
      <c r="J1376" t="s">
        <v>67</v>
      </c>
      <c r="K1376">
        <v>3</v>
      </c>
      <c r="L1376">
        <v>2030</v>
      </c>
      <c r="M1376">
        <v>1</v>
      </c>
    </row>
    <row r="1377" spans="1:13" hidden="1" x14ac:dyDescent="0.25">
      <c r="A1377" t="s">
        <v>222</v>
      </c>
      <c r="B1377" t="s">
        <v>208</v>
      </c>
      <c r="C1377" t="s">
        <v>84</v>
      </c>
      <c r="D1377">
        <v>1</v>
      </c>
      <c r="E1377">
        <v>2045</v>
      </c>
      <c r="F1377">
        <v>1</v>
      </c>
      <c r="H1377" t="s">
        <v>10</v>
      </c>
      <c r="I1377" t="s">
        <v>205</v>
      </c>
      <c r="J1377" t="s">
        <v>64</v>
      </c>
      <c r="K1377">
        <v>2</v>
      </c>
      <c r="L1377">
        <v>2030</v>
      </c>
      <c r="M1377">
        <v>1</v>
      </c>
    </row>
    <row r="1378" spans="1:13" hidden="1" x14ac:dyDescent="0.25">
      <c r="A1378" t="s">
        <v>222</v>
      </c>
      <c r="B1378" t="s">
        <v>208</v>
      </c>
      <c r="C1378" t="s">
        <v>84</v>
      </c>
      <c r="D1378">
        <v>2</v>
      </c>
      <c r="E1378">
        <v>2045</v>
      </c>
      <c r="F1378">
        <v>1</v>
      </c>
      <c r="H1378" t="s">
        <v>10</v>
      </c>
      <c r="I1378" t="s">
        <v>205</v>
      </c>
      <c r="J1378" t="s">
        <v>39</v>
      </c>
      <c r="K1378">
        <v>1</v>
      </c>
      <c r="L1378">
        <v>2030</v>
      </c>
      <c r="M1378">
        <v>1</v>
      </c>
    </row>
    <row r="1379" spans="1:13" hidden="1" x14ac:dyDescent="0.25">
      <c r="A1379" t="s">
        <v>222</v>
      </c>
      <c r="B1379" t="s">
        <v>208</v>
      </c>
      <c r="C1379" t="s">
        <v>84</v>
      </c>
      <c r="D1379">
        <v>1</v>
      </c>
      <c r="E1379">
        <v>2050</v>
      </c>
      <c r="F1379">
        <v>1</v>
      </c>
      <c r="H1379" t="s">
        <v>10</v>
      </c>
      <c r="I1379" t="s">
        <v>205</v>
      </c>
      <c r="J1379" t="s">
        <v>34</v>
      </c>
      <c r="K1379">
        <v>4</v>
      </c>
      <c r="L1379">
        <v>2035</v>
      </c>
      <c r="M1379">
        <v>1</v>
      </c>
    </row>
    <row r="1380" spans="1:13" hidden="1" x14ac:dyDescent="0.25">
      <c r="A1380" t="s">
        <v>222</v>
      </c>
      <c r="B1380" t="s">
        <v>208</v>
      </c>
      <c r="C1380" t="s">
        <v>84</v>
      </c>
      <c r="D1380">
        <v>2</v>
      </c>
      <c r="E1380">
        <v>2050</v>
      </c>
      <c r="F1380">
        <v>1</v>
      </c>
      <c r="H1380" t="s">
        <v>10</v>
      </c>
      <c r="I1380" t="s">
        <v>205</v>
      </c>
      <c r="J1380" t="s">
        <v>67</v>
      </c>
      <c r="K1380">
        <v>3</v>
      </c>
      <c r="L1380">
        <v>2035</v>
      </c>
      <c r="M1380">
        <v>1</v>
      </c>
    </row>
    <row r="1381" spans="1:13" hidden="1" x14ac:dyDescent="0.25">
      <c r="A1381" t="s">
        <v>222</v>
      </c>
      <c r="B1381" t="s">
        <v>209</v>
      </c>
      <c r="C1381" t="s">
        <v>34</v>
      </c>
      <c r="D1381">
        <v>1</v>
      </c>
      <c r="E1381">
        <v>2018</v>
      </c>
      <c r="F1381">
        <v>1</v>
      </c>
      <c r="H1381" t="s">
        <v>10</v>
      </c>
      <c r="I1381" t="s">
        <v>205</v>
      </c>
      <c r="J1381" t="s">
        <v>64</v>
      </c>
      <c r="K1381">
        <v>2</v>
      </c>
      <c r="L1381">
        <v>2035</v>
      </c>
      <c r="M1381">
        <v>1</v>
      </c>
    </row>
    <row r="1382" spans="1:13" hidden="1" x14ac:dyDescent="0.25">
      <c r="A1382" t="s">
        <v>222</v>
      </c>
      <c r="B1382" t="s">
        <v>209</v>
      </c>
      <c r="C1382" t="s">
        <v>34</v>
      </c>
      <c r="D1382">
        <v>1</v>
      </c>
      <c r="E1382">
        <v>2025</v>
      </c>
      <c r="F1382">
        <v>1</v>
      </c>
      <c r="H1382" t="s">
        <v>10</v>
      </c>
      <c r="I1382" t="s">
        <v>205</v>
      </c>
      <c r="J1382" t="s">
        <v>39</v>
      </c>
      <c r="K1382">
        <v>1</v>
      </c>
      <c r="L1382">
        <v>2035</v>
      </c>
      <c r="M1382">
        <v>1</v>
      </c>
    </row>
    <row r="1383" spans="1:13" hidden="1" x14ac:dyDescent="0.25">
      <c r="A1383" t="s">
        <v>222</v>
      </c>
      <c r="B1383" t="s">
        <v>209</v>
      </c>
      <c r="C1383" t="s">
        <v>34</v>
      </c>
      <c r="D1383">
        <v>1</v>
      </c>
      <c r="E1383">
        <v>2030</v>
      </c>
      <c r="F1383">
        <v>1</v>
      </c>
      <c r="H1383" t="s">
        <v>10</v>
      </c>
      <c r="I1383" t="s">
        <v>205</v>
      </c>
      <c r="J1383" t="s">
        <v>34</v>
      </c>
      <c r="K1383">
        <v>4</v>
      </c>
      <c r="L1383">
        <v>2040</v>
      </c>
      <c r="M1383">
        <v>1</v>
      </c>
    </row>
    <row r="1384" spans="1:13" hidden="1" x14ac:dyDescent="0.25">
      <c r="A1384" t="s">
        <v>222</v>
      </c>
      <c r="B1384" t="s">
        <v>209</v>
      </c>
      <c r="C1384" t="s">
        <v>34</v>
      </c>
      <c r="D1384">
        <v>1</v>
      </c>
      <c r="E1384">
        <v>2035</v>
      </c>
      <c r="F1384">
        <v>1</v>
      </c>
      <c r="H1384" t="s">
        <v>10</v>
      </c>
      <c r="I1384" t="s">
        <v>205</v>
      </c>
      <c r="J1384" t="s">
        <v>67</v>
      </c>
      <c r="K1384">
        <v>3</v>
      </c>
      <c r="L1384">
        <v>2040</v>
      </c>
      <c r="M1384">
        <v>1</v>
      </c>
    </row>
    <row r="1385" spans="1:13" hidden="1" x14ac:dyDescent="0.25">
      <c r="A1385" t="s">
        <v>222</v>
      </c>
      <c r="B1385" t="s">
        <v>209</v>
      </c>
      <c r="C1385" t="s">
        <v>34</v>
      </c>
      <c r="D1385">
        <v>1</v>
      </c>
      <c r="E1385">
        <v>2040</v>
      </c>
      <c r="F1385">
        <v>1</v>
      </c>
      <c r="H1385" t="s">
        <v>10</v>
      </c>
      <c r="I1385" t="s">
        <v>205</v>
      </c>
      <c r="J1385" t="s">
        <v>64</v>
      </c>
      <c r="K1385">
        <v>2</v>
      </c>
      <c r="L1385">
        <v>2040</v>
      </c>
      <c r="M1385">
        <v>1</v>
      </c>
    </row>
    <row r="1386" spans="1:13" hidden="1" x14ac:dyDescent="0.25">
      <c r="A1386" t="s">
        <v>222</v>
      </c>
      <c r="B1386" t="s">
        <v>209</v>
      </c>
      <c r="C1386" t="s">
        <v>34</v>
      </c>
      <c r="D1386">
        <v>1</v>
      </c>
      <c r="E1386">
        <v>2045</v>
      </c>
      <c r="F1386">
        <v>1</v>
      </c>
      <c r="H1386" t="s">
        <v>10</v>
      </c>
      <c r="I1386" t="s">
        <v>205</v>
      </c>
      <c r="J1386" t="s">
        <v>39</v>
      </c>
      <c r="K1386">
        <v>1</v>
      </c>
      <c r="L1386">
        <v>2040</v>
      </c>
      <c r="M1386">
        <v>1</v>
      </c>
    </row>
    <row r="1387" spans="1:13" hidden="1" x14ac:dyDescent="0.25">
      <c r="A1387" t="s">
        <v>222</v>
      </c>
      <c r="B1387" t="s">
        <v>209</v>
      </c>
      <c r="C1387" t="s">
        <v>34</v>
      </c>
      <c r="D1387">
        <v>1</v>
      </c>
      <c r="E1387">
        <v>2050</v>
      </c>
      <c r="F1387">
        <v>1</v>
      </c>
      <c r="H1387" t="s">
        <v>10</v>
      </c>
      <c r="I1387" t="s">
        <v>205</v>
      </c>
      <c r="J1387" t="s">
        <v>34</v>
      </c>
      <c r="K1387">
        <v>4</v>
      </c>
      <c r="L1387">
        <v>2045</v>
      </c>
      <c r="M1387">
        <v>1</v>
      </c>
    </row>
    <row r="1388" spans="1:13" hidden="1" x14ac:dyDescent="0.25">
      <c r="A1388" t="s">
        <v>222</v>
      </c>
      <c r="B1388" t="s">
        <v>210</v>
      </c>
      <c r="C1388" t="s">
        <v>34</v>
      </c>
      <c r="D1388">
        <v>1</v>
      </c>
      <c r="E1388">
        <v>2018</v>
      </c>
      <c r="F1388">
        <v>1</v>
      </c>
      <c r="H1388" t="s">
        <v>10</v>
      </c>
      <c r="I1388" t="s">
        <v>205</v>
      </c>
      <c r="J1388" t="s">
        <v>67</v>
      </c>
      <c r="K1388">
        <v>3</v>
      </c>
      <c r="L1388">
        <v>2045</v>
      </c>
      <c r="M1388">
        <v>1</v>
      </c>
    </row>
    <row r="1389" spans="1:13" hidden="1" x14ac:dyDescent="0.25">
      <c r="A1389" t="s">
        <v>222</v>
      </c>
      <c r="B1389" t="s">
        <v>210</v>
      </c>
      <c r="C1389" t="s">
        <v>34</v>
      </c>
      <c r="D1389">
        <v>1</v>
      </c>
      <c r="E1389">
        <v>2025</v>
      </c>
      <c r="F1389">
        <v>1</v>
      </c>
      <c r="H1389" t="s">
        <v>10</v>
      </c>
      <c r="I1389" t="s">
        <v>205</v>
      </c>
      <c r="J1389" t="s">
        <v>64</v>
      </c>
      <c r="K1389">
        <v>2</v>
      </c>
      <c r="L1389">
        <v>2045</v>
      </c>
      <c r="M1389">
        <v>1</v>
      </c>
    </row>
    <row r="1390" spans="1:13" hidden="1" x14ac:dyDescent="0.25">
      <c r="A1390" t="s">
        <v>222</v>
      </c>
      <c r="B1390" t="s">
        <v>210</v>
      </c>
      <c r="C1390" t="s">
        <v>34</v>
      </c>
      <c r="D1390">
        <v>1</v>
      </c>
      <c r="E1390">
        <v>2030</v>
      </c>
      <c r="F1390">
        <v>1</v>
      </c>
      <c r="H1390" t="s">
        <v>10</v>
      </c>
      <c r="I1390" t="s">
        <v>205</v>
      </c>
      <c r="J1390" t="s">
        <v>39</v>
      </c>
      <c r="K1390">
        <v>1</v>
      </c>
      <c r="L1390">
        <v>2045</v>
      </c>
      <c r="M1390">
        <v>1</v>
      </c>
    </row>
    <row r="1391" spans="1:13" hidden="1" x14ac:dyDescent="0.25">
      <c r="A1391" t="s">
        <v>222</v>
      </c>
      <c r="B1391" t="s">
        <v>210</v>
      </c>
      <c r="C1391" t="s">
        <v>34</v>
      </c>
      <c r="D1391">
        <v>1</v>
      </c>
      <c r="E1391">
        <v>2035</v>
      </c>
      <c r="F1391">
        <v>1</v>
      </c>
      <c r="H1391" t="s">
        <v>10</v>
      </c>
      <c r="I1391" t="s">
        <v>205</v>
      </c>
      <c r="J1391" t="s">
        <v>34</v>
      </c>
      <c r="K1391">
        <v>4</v>
      </c>
      <c r="L1391">
        <v>2050</v>
      </c>
      <c r="M1391">
        <v>1</v>
      </c>
    </row>
    <row r="1392" spans="1:13" hidden="1" x14ac:dyDescent="0.25">
      <c r="A1392" t="s">
        <v>222</v>
      </c>
      <c r="B1392" t="s">
        <v>210</v>
      </c>
      <c r="C1392" t="s">
        <v>34</v>
      </c>
      <c r="D1392">
        <v>1</v>
      </c>
      <c r="E1392">
        <v>2040</v>
      </c>
      <c r="F1392">
        <v>1</v>
      </c>
      <c r="H1392" t="s">
        <v>10</v>
      </c>
      <c r="I1392" t="s">
        <v>205</v>
      </c>
      <c r="J1392" t="s">
        <v>67</v>
      </c>
      <c r="K1392">
        <v>3</v>
      </c>
      <c r="L1392">
        <v>2050</v>
      </c>
      <c r="M1392">
        <v>1</v>
      </c>
    </row>
    <row r="1393" spans="1:13" hidden="1" x14ac:dyDescent="0.25">
      <c r="A1393" t="s">
        <v>222</v>
      </c>
      <c r="B1393" t="s">
        <v>210</v>
      </c>
      <c r="C1393" t="s">
        <v>34</v>
      </c>
      <c r="D1393">
        <v>1</v>
      </c>
      <c r="E1393">
        <v>2045</v>
      </c>
      <c r="F1393">
        <v>1</v>
      </c>
      <c r="H1393" t="s">
        <v>10</v>
      </c>
      <c r="I1393" t="s">
        <v>205</v>
      </c>
      <c r="J1393" t="s">
        <v>64</v>
      </c>
      <c r="K1393">
        <v>2</v>
      </c>
      <c r="L1393">
        <v>2050</v>
      </c>
      <c r="M1393">
        <v>1</v>
      </c>
    </row>
    <row r="1394" spans="1:13" hidden="1" x14ac:dyDescent="0.25">
      <c r="A1394" t="s">
        <v>222</v>
      </c>
      <c r="B1394" t="s">
        <v>210</v>
      </c>
      <c r="C1394" t="s">
        <v>34</v>
      </c>
      <c r="D1394">
        <v>1</v>
      </c>
      <c r="E1394">
        <v>2050</v>
      </c>
      <c r="F1394">
        <v>1</v>
      </c>
      <c r="H1394" t="s">
        <v>10</v>
      </c>
      <c r="I1394" t="s">
        <v>205</v>
      </c>
      <c r="J1394" t="s">
        <v>39</v>
      </c>
      <c r="K1394">
        <v>1</v>
      </c>
      <c r="L1394">
        <v>2050</v>
      </c>
      <c r="M1394">
        <v>1</v>
      </c>
    </row>
    <row r="1395" spans="1:13" hidden="1" x14ac:dyDescent="0.25">
      <c r="A1395" t="s">
        <v>222</v>
      </c>
      <c r="B1395" t="s">
        <v>212</v>
      </c>
      <c r="C1395" t="s">
        <v>98</v>
      </c>
      <c r="D1395">
        <v>1</v>
      </c>
      <c r="E1395">
        <v>2018</v>
      </c>
      <c r="F1395">
        <v>1</v>
      </c>
      <c r="H1395" t="s">
        <v>10</v>
      </c>
      <c r="I1395" t="s">
        <v>206</v>
      </c>
      <c r="J1395" t="s">
        <v>92</v>
      </c>
      <c r="K1395">
        <v>4</v>
      </c>
      <c r="L1395">
        <v>2018</v>
      </c>
      <c r="M1395">
        <v>1</v>
      </c>
    </row>
    <row r="1396" spans="1:13" hidden="1" x14ac:dyDescent="0.25">
      <c r="A1396" t="s">
        <v>222</v>
      </c>
      <c r="B1396" t="s">
        <v>212</v>
      </c>
      <c r="C1396" t="s">
        <v>100</v>
      </c>
      <c r="D1396">
        <v>2</v>
      </c>
      <c r="E1396">
        <v>2018</v>
      </c>
      <c r="F1396">
        <v>1</v>
      </c>
      <c r="H1396" t="s">
        <v>10</v>
      </c>
      <c r="I1396" t="s">
        <v>206</v>
      </c>
      <c r="J1396" t="s">
        <v>90</v>
      </c>
      <c r="K1396">
        <v>3</v>
      </c>
      <c r="L1396">
        <v>2018</v>
      </c>
      <c r="M1396">
        <v>1</v>
      </c>
    </row>
    <row r="1397" spans="1:13" hidden="1" x14ac:dyDescent="0.25">
      <c r="A1397" t="s">
        <v>222</v>
      </c>
      <c r="B1397" t="s">
        <v>212</v>
      </c>
      <c r="C1397" t="s">
        <v>98</v>
      </c>
      <c r="D1397">
        <v>1</v>
      </c>
      <c r="E1397">
        <v>2025</v>
      </c>
      <c r="F1397">
        <v>1</v>
      </c>
      <c r="H1397" t="s">
        <v>10</v>
      </c>
      <c r="I1397" t="s">
        <v>206</v>
      </c>
      <c r="J1397" t="s">
        <v>88</v>
      </c>
      <c r="K1397">
        <v>2</v>
      </c>
      <c r="L1397">
        <v>2018</v>
      </c>
      <c r="M1397">
        <v>1</v>
      </c>
    </row>
    <row r="1398" spans="1:13" hidden="1" x14ac:dyDescent="0.25">
      <c r="A1398" t="s">
        <v>222</v>
      </c>
      <c r="B1398" t="s">
        <v>212</v>
      </c>
      <c r="C1398" t="s">
        <v>100</v>
      </c>
      <c r="D1398">
        <v>2</v>
      </c>
      <c r="E1398">
        <v>2025</v>
      </c>
      <c r="F1398">
        <v>1</v>
      </c>
      <c r="H1398" t="s">
        <v>10</v>
      </c>
      <c r="I1398" t="s">
        <v>206</v>
      </c>
      <c r="J1398" t="s">
        <v>86</v>
      </c>
      <c r="K1398">
        <v>1</v>
      </c>
      <c r="L1398">
        <v>2018</v>
      </c>
      <c r="M1398">
        <v>1</v>
      </c>
    </row>
    <row r="1399" spans="1:13" hidden="1" x14ac:dyDescent="0.25">
      <c r="A1399" t="s">
        <v>222</v>
      </c>
      <c r="B1399" t="s">
        <v>212</v>
      </c>
      <c r="C1399" t="s">
        <v>98</v>
      </c>
      <c r="D1399">
        <v>1</v>
      </c>
      <c r="E1399">
        <v>2030</v>
      </c>
      <c r="F1399">
        <v>1</v>
      </c>
      <c r="H1399" t="s">
        <v>10</v>
      </c>
      <c r="I1399" t="s">
        <v>206</v>
      </c>
      <c r="J1399" t="s">
        <v>92</v>
      </c>
      <c r="K1399">
        <v>4</v>
      </c>
      <c r="L1399">
        <v>2025</v>
      </c>
      <c r="M1399">
        <v>1</v>
      </c>
    </row>
    <row r="1400" spans="1:13" hidden="1" x14ac:dyDescent="0.25">
      <c r="A1400" t="s">
        <v>222</v>
      </c>
      <c r="B1400" t="s">
        <v>212</v>
      </c>
      <c r="C1400" t="s">
        <v>100</v>
      </c>
      <c r="D1400">
        <v>2</v>
      </c>
      <c r="E1400">
        <v>2030</v>
      </c>
      <c r="F1400">
        <v>1</v>
      </c>
      <c r="H1400" t="s">
        <v>10</v>
      </c>
      <c r="I1400" t="s">
        <v>206</v>
      </c>
      <c r="J1400" t="s">
        <v>90</v>
      </c>
      <c r="K1400">
        <v>3</v>
      </c>
      <c r="L1400">
        <v>2025</v>
      </c>
      <c r="M1400">
        <v>1</v>
      </c>
    </row>
    <row r="1401" spans="1:13" hidden="1" x14ac:dyDescent="0.25">
      <c r="A1401" t="s">
        <v>222</v>
      </c>
      <c r="B1401" t="s">
        <v>212</v>
      </c>
      <c r="C1401" t="s">
        <v>98</v>
      </c>
      <c r="D1401">
        <v>1</v>
      </c>
      <c r="E1401">
        <v>2035</v>
      </c>
      <c r="F1401">
        <v>1</v>
      </c>
      <c r="H1401" t="s">
        <v>10</v>
      </c>
      <c r="I1401" t="s">
        <v>206</v>
      </c>
      <c r="J1401" t="s">
        <v>88</v>
      </c>
      <c r="K1401">
        <v>2</v>
      </c>
      <c r="L1401">
        <v>2025</v>
      </c>
      <c r="M1401">
        <v>1</v>
      </c>
    </row>
    <row r="1402" spans="1:13" hidden="1" x14ac:dyDescent="0.25">
      <c r="A1402" t="s">
        <v>222</v>
      </c>
      <c r="B1402" t="s">
        <v>212</v>
      </c>
      <c r="C1402" t="s">
        <v>100</v>
      </c>
      <c r="D1402">
        <v>2</v>
      </c>
      <c r="E1402">
        <v>2035</v>
      </c>
      <c r="F1402">
        <v>1</v>
      </c>
      <c r="H1402" t="s">
        <v>10</v>
      </c>
      <c r="I1402" t="s">
        <v>206</v>
      </c>
      <c r="J1402" t="s">
        <v>86</v>
      </c>
      <c r="K1402">
        <v>1</v>
      </c>
      <c r="L1402">
        <v>2025</v>
      </c>
      <c r="M1402">
        <v>1</v>
      </c>
    </row>
    <row r="1403" spans="1:13" hidden="1" x14ac:dyDescent="0.25">
      <c r="A1403" t="s">
        <v>222</v>
      </c>
      <c r="B1403" t="s">
        <v>212</v>
      </c>
      <c r="C1403" t="s">
        <v>98</v>
      </c>
      <c r="D1403">
        <v>1</v>
      </c>
      <c r="E1403">
        <v>2040</v>
      </c>
      <c r="F1403">
        <v>1</v>
      </c>
      <c r="H1403" t="s">
        <v>10</v>
      </c>
      <c r="I1403" t="s">
        <v>206</v>
      </c>
      <c r="J1403" t="s">
        <v>92</v>
      </c>
      <c r="K1403">
        <v>4</v>
      </c>
      <c r="L1403">
        <v>2030</v>
      </c>
      <c r="M1403">
        <v>1</v>
      </c>
    </row>
    <row r="1404" spans="1:13" hidden="1" x14ac:dyDescent="0.25">
      <c r="A1404" t="s">
        <v>222</v>
      </c>
      <c r="B1404" t="s">
        <v>212</v>
      </c>
      <c r="C1404" t="s">
        <v>100</v>
      </c>
      <c r="D1404">
        <v>2</v>
      </c>
      <c r="E1404">
        <v>2040</v>
      </c>
      <c r="F1404">
        <v>1</v>
      </c>
      <c r="H1404" t="s">
        <v>10</v>
      </c>
      <c r="I1404" t="s">
        <v>206</v>
      </c>
      <c r="J1404" t="s">
        <v>90</v>
      </c>
      <c r="K1404">
        <v>3</v>
      </c>
      <c r="L1404">
        <v>2030</v>
      </c>
      <c r="M1404">
        <v>1</v>
      </c>
    </row>
    <row r="1405" spans="1:13" hidden="1" x14ac:dyDescent="0.25">
      <c r="A1405" t="s">
        <v>222</v>
      </c>
      <c r="B1405" t="s">
        <v>212</v>
      </c>
      <c r="C1405" t="s">
        <v>98</v>
      </c>
      <c r="D1405">
        <v>1</v>
      </c>
      <c r="E1405">
        <v>2045</v>
      </c>
      <c r="F1405">
        <v>1</v>
      </c>
      <c r="H1405" t="s">
        <v>10</v>
      </c>
      <c r="I1405" t="s">
        <v>206</v>
      </c>
      <c r="J1405" t="s">
        <v>88</v>
      </c>
      <c r="K1405">
        <v>2</v>
      </c>
      <c r="L1405">
        <v>2030</v>
      </c>
      <c r="M1405">
        <v>1</v>
      </c>
    </row>
    <row r="1406" spans="1:13" hidden="1" x14ac:dyDescent="0.25">
      <c r="A1406" t="s">
        <v>222</v>
      </c>
      <c r="B1406" t="s">
        <v>212</v>
      </c>
      <c r="C1406" t="s">
        <v>100</v>
      </c>
      <c r="D1406">
        <v>2</v>
      </c>
      <c r="E1406">
        <v>2045</v>
      </c>
      <c r="F1406">
        <v>1</v>
      </c>
      <c r="H1406" t="s">
        <v>10</v>
      </c>
      <c r="I1406" t="s">
        <v>206</v>
      </c>
      <c r="J1406" t="s">
        <v>86</v>
      </c>
      <c r="K1406">
        <v>1</v>
      </c>
      <c r="L1406">
        <v>2030</v>
      </c>
      <c r="M1406">
        <v>1</v>
      </c>
    </row>
    <row r="1407" spans="1:13" hidden="1" x14ac:dyDescent="0.25">
      <c r="A1407" t="s">
        <v>222</v>
      </c>
      <c r="B1407" t="s">
        <v>212</v>
      </c>
      <c r="C1407" t="s">
        <v>98</v>
      </c>
      <c r="D1407">
        <v>1</v>
      </c>
      <c r="E1407">
        <v>2050</v>
      </c>
      <c r="F1407">
        <v>1</v>
      </c>
      <c r="H1407" t="s">
        <v>10</v>
      </c>
      <c r="I1407" t="s">
        <v>206</v>
      </c>
      <c r="J1407" t="s">
        <v>92</v>
      </c>
      <c r="K1407">
        <v>4</v>
      </c>
      <c r="L1407">
        <v>2035</v>
      </c>
      <c r="M1407">
        <v>1</v>
      </c>
    </row>
    <row r="1408" spans="1:13" hidden="1" x14ac:dyDescent="0.25">
      <c r="A1408" t="s">
        <v>222</v>
      </c>
      <c r="B1408" t="s">
        <v>212</v>
      </c>
      <c r="C1408" t="s">
        <v>100</v>
      </c>
      <c r="D1408">
        <v>2</v>
      </c>
      <c r="E1408">
        <v>2050</v>
      </c>
      <c r="F1408">
        <v>1</v>
      </c>
      <c r="H1408" t="s">
        <v>10</v>
      </c>
      <c r="I1408" t="s">
        <v>206</v>
      </c>
      <c r="J1408" t="s">
        <v>90</v>
      </c>
      <c r="K1408">
        <v>3</v>
      </c>
      <c r="L1408">
        <v>2035</v>
      </c>
      <c r="M1408">
        <v>1</v>
      </c>
    </row>
    <row r="1409" spans="1:13" hidden="1" x14ac:dyDescent="0.25">
      <c r="A1409" t="s">
        <v>222</v>
      </c>
      <c r="B1409" t="s">
        <v>213</v>
      </c>
      <c r="C1409" t="s">
        <v>39</v>
      </c>
      <c r="D1409">
        <v>1</v>
      </c>
      <c r="E1409">
        <v>2018</v>
      </c>
      <c r="F1409">
        <v>1</v>
      </c>
      <c r="H1409" t="s">
        <v>10</v>
      </c>
      <c r="I1409" t="s">
        <v>206</v>
      </c>
      <c r="J1409" t="s">
        <v>88</v>
      </c>
      <c r="K1409">
        <v>2</v>
      </c>
      <c r="L1409">
        <v>2035</v>
      </c>
      <c r="M1409">
        <v>1</v>
      </c>
    </row>
    <row r="1410" spans="1:13" hidden="1" x14ac:dyDescent="0.25">
      <c r="A1410" t="s">
        <v>222</v>
      </c>
      <c r="B1410" t="s">
        <v>213</v>
      </c>
      <c r="C1410" t="s">
        <v>39</v>
      </c>
      <c r="D1410">
        <v>1</v>
      </c>
      <c r="E1410">
        <v>2025</v>
      </c>
      <c r="F1410">
        <v>1</v>
      </c>
      <c r="H1410" t="s">
        <v>10</v>
      </c>
      <c r="I1410" t="s">
        <v>206</v>
      </c>
      <c r="J1410" t="s">
        <v>86</v>
      </c>
      <c r="K1410">
        <v>1</v>
      </c>
      <c r="L1410">
        <v>2035</v>
      </c>
      <c r="M1410">
        <v>1</v>
      </c>
    </row>
    <row r="1411" spans="1:13" hidden="1" x14ac:dyDescent="0.25">
      <c r="A1411" t="s">
        <v>222</v>
      </c>
      <c r="B1411" t="s">
        <v>213</v>
      </c>
      <c r="C1411" t="s">
        <v>39</v>
      </c>
      <c r="D1411">
        <v>1</v>
      </c>
      <c r="E1411">
        <v>2030</v>
      </c>
      <c r="F1411">
        <v>1</v>
      </c>
      <c r="H1411" t="s">
        <v>10</v>
      </c>
      <c r="I1411" t="s">
        <v>206</v>
      </c>
      <c r="J1411" t="s">
        <v>92</v>
      </c>
      <c r="K1411">
        <v>4</v>
      </c>
      <c r="L1411">
        <v>2040</v>
      </c>
      <c r="M1411">
        <v>1</v>
      </c>
    </row>
    <row r="1412" spans="1:13" hidden="1" x14ac:dyDescent="0.25">
      <c r="A1412" t="s">
        <v>222</v>
      </c>
      <c r="B1412" t="s">
        <v>213</v>
      </c>
      <c r="C1412" t="s">
        <v>39</v>
      </c>
      <c r="D1412">
        <v>1</v>
      </c>
      <c r="E1412">
        <v>2035</v>
      </c>
      <c r="F1412">
        <v>1</v>
      </c>
      <c r="H1412" t="s">
        <v>10</v>
      </c>
      <c r="I1412" t="s">
        <v>206</v>
      </c>
      <c r="J1412" t="s">
        <v>90</v>
      </c>
      <c r="K1412">
        <v>3</v>
      </c>
      <c r="L1412">
        <v>2040</v>
      </c>
      <c r="M1412">
        <v>1</v>
      </c>
    </row>
    <row r="1413" spans="1:13" hidden="1" x14ac:dyDescent="0.25">
      <c r="A1413" t="s">
        <v>222</v>
      </c>
      <c r="B1413" t="s">
        <v>213</v>
      </c>
      <c r="C1413" t="s">
        <v>39</v>
      </c>
      <c r="D1413">
        <v>1</v>
      </c>
      <c r="E1413">
        <v>2040</v>
      </c>
      <c r="F1413">
        <v>1</v>
      </c>
      <c r="H1413" t="s">
        <v>10</v>
      </c>
      <c r="I1413" t="s">
        <v>206</v>
      </c>
      <c r="J1413" t="s">
        <v>88</v>
      </c>
      <c r="K1413">
        <v>2</v>
      </c>
      <c r="L1413">
        <v>2040</v>
      </c>
      <c r="M1413">
        <v>1</v>
      </c>
    </row>
    <row r="1414" spans="1:13" hidden="1" x14ac:dyDescent="0.25">
      <c r="A1414" t="s">
        <v>222</v>
      </c>
      <c r="B1414" t="s">
        <v>213</v>
      </c>
      <c r="C1414" t="s">
        <v>39</v>
      </c>
      <c r="D1414">
        <v>1</v>
      </c>
      <c r="E1414">
        <v>2045</v>
      </c>
      <c r="F1414">
        <v>1</v>
      </c>
      <c r="H1414" t="s">
        <v>10</v>
      </c>
      <c r="I1414" t="s">
        <v>206</v>
      </c>
      <c r="J1414" t="s">
        <v>86</v>
      </c>
      <c r="K1414">
        <v>1</v>
      </c>
      <c r="L1414">
        <v>2040</v>
      </c>
      <c r="M1414">
        <v>1</v>
      </c>
    </row>
    <row r="1415" spans="1:13" hidden="1" x14ac:dyDescent="0.25">
      <c r="A1415" t="s">
        <v>222</v>
      </c>
      <c r="B1415" t="s">
        <v>213</v>
      </c>
      <c r="C1415" t="s">
        <v>39</v>
      </c>
      <c r="D1415">
        <v>1</v>
      </c>
      <c r="E1415">
        <v>2050</v>
      </c>
      <c r="F1415">
        <v>1</v>
      </c>
      <c r="H1415" t="s">
        <v>10</v>
      </c>
      <c r="I1415" t="s">
        <v>206</v>
      </c>
      <c r="J1415" t="s">
        <v>92</v>
      </c>
      <c r="K1415">
        <v>4</v>
      </c>
      <c r="L1415">
        <v>2045</v>
      </c>
      <c r="M1415">
        <v>1</v>
      </c>
    </row>
    <row r="1416" spans="1:13" hidden="1" x14ac:dyDescent="0.25">
      <c r="A1416" t="s">
        <v>222</v>
      </c>
      <c r="B1416" t="s">
        <v>214</v>
      </c>
      <c r="C1416" t="s">
        <v>34</v>
      </c>
      <c r="D1416">
        <v>1</v>
      </c>
      <c r="E1416">
        <v>2018</v>
      </c>
      <c r="F1416">
        <v>1</v>
      </c>
      <c r="H1416" t="s">
        <v>10</v>
      </c>
      <c r="I1416" t="s">
        <v>206</v>
      </c>
      <c r="J1416" t="s">
        <v>90</v>
      </c>
      <c r="K1416">
        <v>3</v>
      </c>
      <c r="L1416">
        <v>2045</v>
      </c>
      <c r="M1416">
        <v>1</v>
      </c>
    </row>
    <row r="1417" spans="1:13" hidden="1" x14ac:dyDescent="0.25">
      <c r="A1417" t="s">
        <v>222</v>
      </c>
      <c r="B1417" t="s">
        <v>214</v>
      </c>
      <c r="C1417" t="s">
        <v>34</v>
      </c>
      <c r="D1417">
        <v>1</v>
      </c>
      <c r="E1417">
        <v>2025</v>
      </c>
      <c r="F1417">
        <v>1</v>
      </c>
      <c r="H1417" t="s">
        <v>10</v>
      </c>
      <c r="I1417" t="s">
        <v>206</v>
      </c>
      <c r="J1417" t="s">
        <v>88</v>
      </c>
      <c r="K1417">
        <v>2</v>
      </c>
      <c r="L1417">
        <v>2045</v>
      </c>
      <c r="M1417">
        <v>1</v>
      </c>
    </row>
    <row r="1418" spans="1:13" hidden="1" x14ac:dyDescent="0.25">
      <c r="A1418" t="s">
        <v>222</v>
      </c>
      <c r="B1418" t="s">
        <v>214</v>
      </c>
      <c r="C1418" t="s">
        <v>34</v>
      </c>
      <c r="D1418">
        <v>1</v>
      </c>
      <c r="E1418">
        <v>2030</v>
      </c>
      <c r="F1418">
        <v>1</v>
      </c>
      <c r="H1418" t="s">
        <v>10</v>
      </c>
      <c r="I1418" t="s">
        <v>206</v>
      </c>
      <c r="J1418" t="s">
        <v>86</v>
      </c>
      <c r="K1418">
        <v>1</v>
      </c>
      <c r="L1418">
        <v>2045</v>
      </c>
      <c r="M1418">
        <v>1</v>
      </c>
    </row>
    <row r="1419" spans="1:13" hidden="1" x14ac:dyDescent="0.25">
      <c r="A1419" t="s">
        <v>222</v>
      </c>
      <c r="B1419" t="s">
        <v>214</v>
      </c>
      <c r="C1419" t="s">
        <v>34</v>
      </c>
      <c r="D1419">
        <v>1</v>
      </c>
      <c r="E1419">
        <v>2035</v>
      </c>
      <c r="F1419">
        <v>1</v>
      </c>
      <c r="H1419" t="s">
        <v>10</v>
      </c>
      <c r="I1419" t="s">
        <v>206</v>
      </c>
      <c r="J1419" t="s">
        <v>92</v>
      </c>
      <c r="K1419">
        <v>4</v>
      </c>
      <c r="L1419">
        <v>2050</v>
      </c>
      <c r="M1419">
        <v>1</v>
      </c>
    </row>
    <row r="1420" spans="1:13" hidden="1" x14ac:dyDescent="0.25">
      <c r="A1420" t="s">
        <v>222</v>
      </c>
      <c r="B1420" t="s">
        <v>214</v>
      </c>
      <c r="C1420" t="s">
        <v>34</v>
      </c>
      <c r="D1420">
        <v>1</v>
      </c>
      <c r="E1420">
        <v>2040</v>
      </c>
      <c r="F1420">
        <v>1</v>
      </c>
      <c r="H1420" t="s">
        <v>10</v>
      </c>
      <c r="I1420" t="s">
        <v>206</v>
      </c>
      <c r="J1420" t="s">
        <v>90</v>
      </c>
      <c r="K1420">
        <v>3</v>
      </c>
      <c r="L1420">
        <v>2050</v>
      </c>
      <c r="M1420">
        <v>1</v>
      </c>
    </row>
    <row r="1421" spans="1:13" hidden="1" x14ac:dyDescent="0.25">
      <c r="A1421" t="s">
        <v>222</v>
      </c>
      <c r="B1421" t="s">
        <v>214</v>
      </c>
      <c r="C1421" t="s">
        <v>34</v>
      </c>
      <c r="D1421">
        <v>1</v>
      </c>
      <c r="E1421">
        <v>2045</v>
      </c>
      <c r="F1421">
        <v>1</v>
      </c>
      <c r="H1421" t="s">
        <v>10</v>
      </c>
      <c r="I1421" t="s">
        <v>206</v>
      </c>
      <c r="J1421" t="s">
        <v>88</v>
      </c>
      <c r="K1421">
        <v>2</v>
      </c>
      <c r="L1421">
        <v>2050</v>
      </c>
      <c r="M1421">
        <v>1</v>
      </c>
    </row>
    <row r="1422" spans="1:13" hidden="1" x14ac:dyDescent="0.25">
      <c r="A1422" t="s">
        <v>222</v>
      </c>
      <c r="B1422" t="s">
        <v>214</v>
      </c>
      <c r="C1422" t="s">
        <v>34</v>
      </c>
      <c r="D1422">
        <v>1</v>
      </c>
      <c r="E1422">
        <v>2050</v>
      </c>
      <c r="F1422">
        <v>1</v>
      </c>
      <c r="H1422" t="s">
        <v>10</v>
      </c>
      <c r="I1422" t="s">
        <v>206</v>
      </c>
      <c r="J1422" t="s">
        <v>86</v>
      </c>
      <c r="K1422">
        <v>1</v>
      </c>
      <c r="L1422">
        <v>2050</v>
      </c>
      <c r="M1422">
        <v>1</v>
      </c>
    </row>
    <row r="1423" spans="1:13" hidden="1" x14ac:dyDescent="0.25">
      <c r="A1423" t="s">
        <v>222</v>
      </c>
      <c r="B1423" t="s">
        <v>215</v>
      </c>
      <c r="C1423" t="s">
        <v>29</v>
      </c>
      <c r="D1423">
        <v>1</v>
      </c>
      <c r="E1423">
        <v>2018</v>
      </c>
      <c r="F1423">
        <v>1</v>
      </c>
      <c r="H1423" t="s">
        <v>10</v>
      </c>
      <c r="I1423" t="s">
        <v>207</v>
      </c>
      <c r="J1423" t="s">
        <v>67</v>
      </c>
      <c r="K1423">
        <v>1</v>
      </c>
      <c r="L1423">
        <v>2018</v>
      </c>
      <c r="M1423">
        <v>1</v>
      </c>
    </row>
    <row r="1424" spans="1:13" hidden="1" x14ac:dyDescent="0.25">
      <c r="A1424" t="s">
        <v>222</v>
      </c>
      <c r="B1424" t="s">
        <v>215</v>
      </c>
      <c r="C1424" t="s">
        <v>29</v>
      </c>
      <c r="D1424">
        <v>1</v>
      </c>
      <c r="E1424">
        <v>2025</v>
      </c>
      <c r="F1424">
        <v>1</v>
      </c>
      <c r="H1424" t="s">
        <v>10</v>
      </c>
      <c r="I1424" t="s">
        <v>207</v>
      </c>
      <c r="J1424" t="s">
        <v>64</v>
      </c>
      <c r="K1424">
        <v>2</v>
      </c>
      <c r="L1424">
        <v>2018</v>
      </c>
      <c r="M1424">
        <v>1</v>
      </c>
    </row>
    <row r="1425" spans="1:13" hidden="1" x14ac:dyDescent="0.25">
      <c r="A1425" t="s">
        <v>222</v>
      </c>
      <c r="B1425" t="s">
        <v>215</v>
      </c>
      <c r="C1425" t="s">
        <v>29</v>
      </c>
      <c r="D1425">
        <v>1</v>
      </c>
      <c r="E1425">
        <v>2030</v>
      </c>
      <c r="F1425">
        <v>1</v>
      </c>
      <c r="H1425" t="s">
        <v>10</v>
      </c>
      <c r="I1425" t="s">
        <v>207</v>
      </c>
      <c r="J1425" t="s">
        <v>67</v>
      </c>
      <c r="K1425">
        <v>1</v>
      </c>
      <c r="L1425">
        <v>2025</v>
      </c>
      <c r="M1425">
        <v>1</v>
      </c>
    </row>
    <row r="1426" spans="1:13" hidden="1" x14ac:dyDescent="0.25">
      <c r="A1426" t="s">
        <v>222</v>
      </c>
      <c r="B1426" t="s">
        <v>215</v>
      </c>
      <c r="C1426" t="s">
        <v>29</v>
      </c>
      <c r="D1426">
        <v>1</v>
      </c>
      <c r="E1426">
        <v>2035</v>
      </c>
      <c r="F1426">
        <v>1</v>
      </c>
      <c r="H1426" t="s">
        <v>10</v>
      </c>
      <c r="I1426" t="s">
        <v>207</v>
      </c>
      <c r="J1426" t="s">
        <v>64</v>
      </c>
      <c r="K1426">
        <v>2</v>
      </c>
      <c r="L1426">
        <v>2025</v>
      </c>
      <c r="M1426">
        <v>1</v>
      </c>
    </row>
    <row r="1427" spans="1:13" hidden="1" x14ac:dyDescent="0.25">
      <c r="A1427" t="s">
        <v>222</v>
      </c>
      <c r="B1427" t="s">
        <v>215</v>
      </c>
      <c r="C1427" t="s">
        <v>29</v>
      </c>
      <c r="D1427">
        <v>1</v>
      </c>
      <c r="E1427">
        <v>2040</v>
      </c>
      <c r="F1427">
        <v>1</v>
      </c>
      <c r="H1427" t="s">
        <v>10</v>
      </c>
      <c r="I1427" t="s">
        <v>207</v>
      </c>
      <c r="J1427" t="s">
        <v>67</v>
      </c>
      <c r="K1427">
        <v>1</v>
      </c>
      <c r="L1427">
        <v>2030</v>
      </c>
      <c r="M1427">
        <v>1</v>
      </c>
    </row>
    <row r="1428" spans="1:13" hidden="1" x14ac:dyDescent="0.25">
      <c r="A1428" t="s">
        <v>222</v>
      </c>
      <c r="B1428" t="s">
        <v>215</v>
      </c>
      <c r="C1428" t="s">
        <v>29</v>
      </c>
      <c r="D1428">
        <v>1</v>
      </c>
      <c r="E1428">
        <v>2045</v>
      </c>
      <c r="F1428">
        <v>1</v>
      </c>
      <c r="H1428" t="s">
        <v>10</v>
      </c>
      <c r="I1428" t="s">
        <v>207</v>
      </c>
      <c r="J1428" t="s">
        <v>64</v>
      </c>
      <c r="K1428">
        <v>2</v>
      </c>
      <c r="L1428">
        <v>2030</v>
      </c>
      <c r="M1428">
        <v>1</v>
      </c>
    </row>
    <row r="1429" spans="1:13" hidden="1" x14ac:dyDescent="0.25">
      <c r="A1429" t="s">
        <v>222</v>
      </c>
      <c r="B1429" t="s">
        <v>215</v>
      </c>
      <c r="C1429" t="s">
        <v>29</v>
      </c>
      <c r="D1429">
        <v>1</v>
      </c>
      <c r="E1429">
        <v>2050</v>
      </c>
      <c r="F1429">
        <v>1</v>
      </c>
      <c r="H1429" t="s">
        <v>10</v>
      </c>
      <c r="I1429" t="s">
        <v>207</v>
      </c>
      <c r="J1429" t="s">
        <v>67</v>
      </c>
      <c r="K1429">
        <v>1</v>
      </c>
      <c r="L1429">
        <v>2035</v>
      </c>
      <c r="M1429">
        <v>1</v>
      </c>
    </row>
    <row r="1430" spans="1:13" hidden="1" x14ac:dyDescent="0.25">
      <c r="A1430" t="s">
        <v>222</v>
      </c>
      <c r="B1430" t="s">
        <v>216</v>
      </c>
      <c r="C1430" t="s">
        <v>86</v>
      </c>
      <c r="D1430">
        <v>1</v>
      </c>
      <c r="E1430">
        <v>2018</v>
      </c>
      <c r="F1430">
        <v>1</v>
      </c>
      <c r="H1430" t="s">
        <v>10</v>
      </c>
      <c r="I1430" t="s">
        <v>207</v>
      </c>
      <c r="J1430" t="s">
        <v>64</v>
      </c>
      <c r="K1430">
        <v>2</v>
      </c>
      <c r="L1430">
        <v>2035</v>
      </c>
      <c r="M1430">
        <v>1</v>
      </c>
    </row>
    <row r="1431" spans="1:13" hidden="1" x14ac:dyDescent="0.25">
      <c r="A1431" t="s">
        <v>222</v>
      </c>
      <c r="B1431" t="s">
        <v>216</v>
      </c>
      <c r="C1431" t="s">
        <v>86</v>
      </c>
      <c r="D1431">
        <v>1</v>
      </c>
      <c r="E1431">
        <v>2025</v>
      </c>
      <c r="F1431">
        <v>1</v>
      </c>
      <c r="H1431" t="s">
        <v>10</v>
      </c>
      <c r="I1431" t="s">
        <v>207</v>
      </c>
      <c r="J1431" t="s">
        <v>67</v>
      </c>
      <c r="K1431">
        <v>1</v>
      </c>
      <c r="L1431">
        <v>2040</v>
      </c>
      <c r="M1431">
        <v>1</v>
      </c>
    </row>
    <row r="1432" spans="1:13" hidden="1" x14ac:dyDescent="0.25">
      <c r="A1432" t="s">
        <v>222</v>
      </c>
      <c r="B1432" t="s">
        <v>216</v>
      </c>
      <c r="C1432" t="s">
        <v>86</v>
      </c>
      <c r="D1432">
        <v>1</v>
      </c>
      <c r="E1432">
        <v>2030</v>
      </c>
      <c r="F1432">
        <v>1</v>
      </c>
      <c r="H1432" t="s">
        <v>10</v>
      </c>
      <c r="I1432" t="s">
        <v>207</v>
      </c>
      <c r="J1432" t="s">
        <v>64</v>
      </c>
      <c r="K1432">
        <v>2</v>
      </c>
      <c r="L1432">
        <v>2040</v>
      </c>
      <c r="M1432">
        <v>1</v>
      </c>
    </row>
    <row r="1433" spans="1:13" hidden="1" x14ac:dyDescent="0.25">
      <c r="A1433" t="s">
        <v>222</v>
      </c>
      <c r="B1433" t="s">
        <v>216</v>
      </c>
      <c r="C1433" t="s">
        <v>86</v>
      </c>
      <c r="D1433">
        <v>1</v>
      </c>
      <c r="E1433">
        <v>2035</v>
      </c>
      <c r="F1433">
        <v>1</v>
      </c>
      <c r="H1433" t="s">
        <v>10</v>
      </c>
      <c r="I1433" t="s">
        <v>207</v>
      </c>
      <c r="J1433" t="s">
        <v>67</v>
      </c>
      <c r="K1433">
        <v>1</v>
      </c>
      <c r="L1433">
        <v>2045</v>
      </c>
      <c r="M1433">
        <v>1</v>
      </c>
    </row>
    <row r="1434" spans="1:13" hidden="1" x14ac:dyDescent="0.25">
      <c r="A1434" t="s">
        <v>222</v>
      </c>
      <c r="B1434" t="s">
        <v>216</v>
      </c>
      <c r="C1434" t="s">
        <v>86</v>
      </c>
      <c r="D1434">
        <v>1</v>
      </c>
      <c r="E1434">
        <v>2040</v>
      </c>
      <c r="F1434">
        <v>1</v>
      </c>
      <c r="H1434" t="s">
        <v>10</v>
      </c>
      <c r="I1434" t="s">
        <v>207</v>
      </c>
      <c r="J1434" t="s">
        <v>64</v>
      </c>
      <c r="K1434">
        <v>2</v>
      </c>
      <c r="L1434">
        <v>2045</v>
      </c>
      <c r="M1434">
        <v>1</v>
      </c>
    </row>
    <row r="1435" spans="1:13" hidden="1" x14ac:dyDescent="0.25">
      <c r="A1435" t="s">
        <v>222</v>
      </c>
      <c r="B1435" t="s">
        <v>216</v>
      </c>
      <c r="C1435" t="s">
        <v>86</v>
      </c>
      <c r="D1435">
        <v>1</v>
      </c>
      <c r="E1435">
        <v>2045</v>
      </c>
      <c r="F1435">
        <v>1</v>
      </c>
      <c r="H1435" t="s">
        <v>10</v>
      </c>
      <c r="I1435" t="s">
        <v>207</v>
      </c>
      <c r="J1435" t="s">
        <v>67</v>
      </c>
      <c r="K1435">
        <v>1</v>
      </c>
      <c r="L1435">
        <v>2050</v>
      </c>
      <c r="M1435">
        <v>1</v>
      </c>
    </row>
    <row r="1436" spans="1:13" hidden="1" x14ac:dyDescent="0.25">
      <c r="A1436" t="s">
        <v>222</v>
      </c>
      <c r="B1436" t="s">
        <v>216</v>
      </c>
      <c r="C1436" t="s">
        <v>86</v>
      </c>
      <c r="D1436">
        <v>1</v>
      </c>
      <c r="E1436">
        <v>2050</v>
      </c>
      <c r="F1436">
        <v>1</v>
      </c>
      <c r="H1436" t="s">
        <v>10</v>
      </c>
      <c r="I1436" t="s">
        <v>207</v>
      </c>
      <c r="J1436" t="s">
        <v>64</v>
      </c>
      <c r="K1436">
        <v>2</v>
      </c>
      <c r="L1436">
        <v>2050</v>
      </c>
      <c r="M1436">
        <v>1</v>
      </c>
    </row>
    <row r="1437" spans="1:13" hidden="1" x14ac:dyDescent="0.25">
      <c r="A1437" t="s">
        <v>222</v>
      </c>
      <c r="B1437" t="s">
        <v>217</v>
      </c>
      <c r="C1437" t="s">
        <v>49</v>
      </c>
      <c r="D1437">
        <v>1</v>
      </c>
      <c r="E1437">
        <v>2018</v>
      </c>
      <c r="F1437">
        <v>1</v>
      </c>
      <c r="H1437" t="s">
        <v>10</v>
      </c>
      <c r="I1437" t="s">
        <v>219</v>
      </c>
      <c r="K1437">
        <v>1</v>
      </c>
      <c r="L1437">
        <v>2018</v>
      </c>
      <c r="M1437">
        <v>1</v>
      </c>
    </row>
    <row r="1438" spans="1:13" hidden="1" x14ac:dyDescent="0.25">
      <c r="A1438" t="s">
        <v>222</v>
      </c>
      <c r="B1438" t="s">
        <v>217</v>
      </c>
      <c r="C1438" t="s">
        <v>49</v>
      </c>
      <c r="D1438">
        <v>1</v>
      </c>
      <c r="E1438">
        <v>2025</v>
      </c>
      <c r="F1438">
        <v>1</v>
      </c>
      <c r="H1438" t="s">
        <v>10</v>
      </c>
      <c r="I1438" t="s">
        <v>219</v>
      </c>
      <c r="K1438">
        <v>1</v>
      </c>
      <c r="L1438">
        <v>2025</v>
      </c>
      <c r="M1438">
        <v>1</v>
      </c>
    </row>
    <row r="1439" spans="1:13" hidden="1" x14ac:dyDescent="0.25">
      <c r="A1439" t="s">
        <v>222</v>
      </c>
      <c r="B1439" t="s">
        <v>217</v>
      </c>
      <c r="C1439" t="s">
        <v>49</v>
      </c>
      <c r="D1439">
        <v>1</v>
      </c>
      <c r="E1439">
        <v>2030</v>
      </c>
      <c r="F1439">
        <v>1</v>
      </c>
      <c r="H1439" t="s">
        <v>10</v>
      </c>
      <c r="I1439" t="s">
        <v>219</v>
      </c>
      <c r="K1439">
        <v>1</v>
      </c>
      <c r="L1439">
        <v>2030</v>
      </c>
      <c r="M1439">
        <v>1</v>
      </c>
    </row>
    <row r="1440" spans="1:13" hidden="1" x14ac:dyDescent="0.25">
      <c r="A1440" t="s">
        <v>222</v>
      </c>
      <c r="B1440" t="s">
        <v>217</v>
      </c>
      <c r="C1440" t="s">
        <v>49</v>
      </c>
      <c r="D1440">
        <v>1</v>
      </c>
      <c r="E1440">
        <v>2035</v>
      </c>
      <c r="F1440">
        <v>1</v>
      </c>
      <c r="H1440" t="s">
        <v>10</v>
      </c>
      <c r="I1440" t="s">
        <v>219</v>
      </c>
      <c r="K1440">
        <v>1</v>
      </c>
      <c r="L1440">
        <v>2035</v>
      </c>
      <c r="M1440">
        <v>1</v>
      </c>
    </row>
    <row r="1441" spans="1:13" hidden="1" x14ac:dyDescent="0.25">
      <c r="A1441" t="s">
        <v>222</v>
      </c>
      <c r="B1441" t="s">
        <v>217</v>
      </c>
      <c r="C1441" t="s">
        <v>49</v>
      </c>
      <c r="D1441">
        <v>1</v>
      </c>
      <c r="E1441">
        <v>2040</v>
      </c>
      <c r="F1441">
        <v>1</v>
      </c>
      <c r="H1441" t="s">
        <v>10</v>
      </c>
      <c r="I1441" t="s">
        <v>219</v>
      </c>
      <c r="K1441">
        <v>1</v>
      </c>
      <c r="L1441">
        <v>2040</v>
      </c>
      <c r="M1441">
        <v>1</v>
      </c>
    </row>
    <row r="1442" spans="1:13" hidden="1" x14ac:dyDescent="0.25">
      <c r="A1442" t="s">
        <v>222</v>
      </c>
      <c r="B1442" t="s">
        <v>217</v>
      </c>
      <c r="C1442" t="s">
        <v>49</v>
      </c>
      <c r="D1442">
        <v>1</v>
      </c>
      <c r="E1442">
        <v>2045</v>
      </c>
      <c r="F1442">
        <v>1</v>
      </c>
      <c r="H1442" t="s">
        <v>10</v>
      </c>
      <c r="I1442" t="s">
        <v>219</v>
      </c>
      <c r="K1442">
        <v>1</v>
      </c>
      <c r="L1442">
        <v>2045</v>
      </c>
      <c r="M1442">
        <v>1</v>
      </c>
    </row>
    <row r="1443" spans="1:13" hidden="1" x14ac:dyDescent="0.25">
      <c r="A1443" t="s">
        <v>222</v>
      </c>
      <c r="B1443" t="s">
        <v>217</v>
      </c>
      <c r="C1443" t="s">
        <v>49</v>
      </c>
      <c r="D1443">
        <v>1</v>
      </c>
      <c r="E1443">
        <v>2050</v>
      </c>
      <c r="F1443">
        <v>1</v>
      </c>
      <c r="H1443" t="s">
        <v>10</v>
      </c>
      <c r="I1443" t="s">
        <v>219</v>
      </c>
      <c r="K1443">
        <v>1</v>
      </c>
      <c r="L1443">
        <v>2050</v>
      </c>
      <c r="M1443">
        <v>1</v>
      </c>
    </row>
    <row r="1444" spans="1:13" x14ac:dyDescent="0.25">
      <c r="H1444" t="s">
        <v>10</v>
      </c>
      <c r="I1444" t="s">
        <v>208</v>
      </c>
      <c r="J1444" t="s">
        <v>84</v>
      </c>
      <c r="K1444">
        <v>1</v>
      </c>
      <c r="L1444">
        <v>2018</v>
      </c>
      <c r="M1444">
        <v>1</v>
      </c>
    </row>
    <row r="1445" spans="1:13" x14ac:dyDescent="0.25">
      <c r="H1445" t="s">
        <v>10</v>
      </c>
      <c r="I1445" t="s">
        <v>208</v>
      </c>
      <c r="J1445" t="s">
        <v>84</v>
      </c>
      <c r="K1445">
        <v>2</v>
      </c>
      <c r="L1445">
        <v>2018</v>
      </c>
      <c r="M1445">
        <v>1</v>
      </c>
    </row>
    <row r="1446" spans="1:13" x14ac:dyDescent="0.25">
      <c r="H1446" t="s">
        <v>10</v>
      </c>
      <c r="I1446" t="s">
        <v>208</v>
      </c>
      <c r="J1446" t="s">
        <v>84</v>
      </c>
      <c r="K1446">
        <v>1</v>
      </c>
      <c r="L1446">
        <v>2025</v>
      </c>
      <c r="M1446">
        <v>1</v>
      </c>
    </row>
    <row r="1447" spans="1:13" x14ac:dyDescent="0.25">
      <c r="H1447" t="s">
        <v>10</v>
      </c>
      <c r="I1447" t="s">
        <v>208</v>
      </c>
      <c r="J1447" t="s">
        <v>84</v>
      </c>
      <c r="K1447">
        <v>2</v>
      </c>
      <c r="L1447">
        <v>2025</v>
      </c>
      <c r="M1447">
        <v>1</v>
      </c>
    </row>
    <row r="1448" spans="1:13" x14ac:dyDescent="0.25">
      <c r="H1448" t="s">
        <v>10</v>
      </c>
      <c r="I1448" t="s">
        <v>208</v>
      </c>
      <c r="J1448" t="s">
        <v>84</v>
      </c>
      <c r="K1448">
        <v>1</v>
      </c>
      <c r="L1448">
        <v>2030</v>
      </c>
      <c r="M1448">
        <v>1</v>
      </c>
    </row>
    <row r="1449" spans="1:13" x14ac:dyDescent="0.25">
      <c r="H1449" t="s">
        <v>10</v>
      </c>
      <c r="I1449" t="s">
        <v>208</v>
      </c>
      <c r="J1449" t="s">
        <v>84</v>
      </c>
      <c r="K1449">
        <v>2</v>
      </c>
      <c r="L1449">
        <v>2030</v>
      </c>
      <c r="M1449">
        <v>1</v>
      </c>
    </row>
    <row r="1450" spans="1:13" x14ac:dyDescent="0.25">
      <c r="H1450" t="s">
        <v>10</v>
      </c>
      <c r="I1450" t="s">
        <v>208</v>
      </c>
      <c r="J1450" t="s">
        <v>84</v>
      </c>
      <c r="K1450">
        <v>1</v>
      </c>
      <c r="L1450">
        <v>2035</v>
      </c>
      <c r="M1450">
        <v>1</v>
      </c>
    </row>
    <row r="1451" spans="1:13" x14ac:dyDescent="0.25">
      <c r="H1451" t="s">
        <v>10</v>
      </c>
      <c r="I1451" t="s">
        <v>208</v>
      </c>
      <c r="J1451" t="s">
        <v>84</v>
      </c>
      <c r="K1451">
        <v>2</v>
      </c>
      <c r="L1451">
        <v>2035</v>
      </c>
      <c r="M1451">
        <v>1</v>
      </c>
    </row>
    <row r="1452" spans="1:13" x14ac:dyDescent="0.25">
      <c r="H1452" t="s">
        <v>10</v>
      </c>
      <c r="I1452" t="s">
        <v>208</v>
      </c>
      <c r="J1452" t="s">
        <v>84</v>
      </c>
      <c r="K1452">
        <v>1</v>
      </c>
      <c r="L1452">
        <v>2040</v>
      </c>
      <c r="M1452">
        <v>1</v>
      </c>
    </row>
    <row r="1453" spans="1:13" x14ac:dyDescent="0.25">
      <c r="H1453" t="s">
        <v>10</v>
      </c>
      <c r="I1453" t="s">
        <v>208</v>
      </c>
      <c r="J1453" t="s">
        <v>84</v>
      </c>
      <c r="K1453">
        <v>2</v>
      </c>
      <c r="L1453">
        <v>2040</v>
      </c>
      <c r="M1453">
        <v>1</v>
      </c>
    </row>
    <row r="1454" spans="1:13" x14ac:dyDescent="0.25">
      <c r="H1454" t="s">
        <v>10</v>
      </c>
      <c r="I1454" t="s">
        <v>208</v>
      </c>
      <c r="J1454" t="s">
        <v>84</v>
      </c>
      <c r="K1454">
        <v>1</v>
      </c>
      <c r="L1454">
        <v>2045</v>
      </c>
      <c r="M1454">
        <v>1</v>
      </c>
    </row>
    <row r="1455" spans="1:13" x14ac:dyDescent="0.25">
      <c r="H1455" t="s">
        <v>10</v>
      </c>
      <c r="I1455" t="s">
        <v>208</v>
      </c>
      <c r="J1455" t="s">
        <v>84</v>
      </c>
      <c r="K1455">
        <v>2</v>
      </c>
      <c r="L1455">
        <v>2045</v>
      </c>
      <c r="M1455">
        <v>1</v>
      </c>
    </row>
    <row r="1456" spans="1:13" x14ac:dyDescent="0.25">
      <c r="H1456" t="s">
        <v>10</v>
      </c>
      <c r="I1456" t="s">
        <v>208</v>
      </c>
      <c r="J1456" t="s">
        <v>84</v>
      </c>
      <c r="K1456">
        <v>1</v>
      </c>
      <c r="L1456">
        <v>2050</v>
      </c>
      <c r="M1456">
        <v>1</v>
      </c>
    </row>
    <row r="1457" spans="8:13" x14ac:dyDescent="0.25">
      <c r="H1457" t="s">
        <v>10</v>
      </c>
      <c r="I1457" t="s">
        <v>208</v>
      </c>
      <c r="J1457" t="s">
        <v>84</v>
      </c>
      <c r="K1457">
        <v>2</v>
      </c>
      <c r="L1457">
        <v>2050</v>
      </c>
      <c r="M1457">
        <v>1</v>
      </c>
    </row>
    <row r="1458" spans="8:13" x14ac:dyDescent="0.25">
      <c r="H1458" t="s">
        <v>10</v>
      </c>
      <c r="I1458" t="s">
        <v>209</v>
      </c>
      <c r="J1458" t="s">
        <v>34</v>
      </c>
      <c r="K1458">
        <v>1</v>
      </c>
      <c r="L1458">
        <v>2018</v>
      </c>
      <c r="M1458">
        <v>1</v>
      </c>
    </row>
    <row r="1459" spans="8:13" x14ac:dyDescent="0.25">
      <c r="H1459" t="s">
        <v>10</v>
      </c>
      <c r="I1459" t="s">
        <v>209</v>
      </c>
      <c r="J1459" t="s">
        <v>34</v>
      </c>
      <c r="K1459">
        <v>1</v>
      </c>
      <c r="L1459">
        <v>2025</v>
      </c>
      <c r="M1459">
        <v>1</v>
      </c>
    </row>
    <row r="1460" spans="8:13" x14ac:dyDescent="0.25">
      <c r="H1460" t="s">
        <v>10</v>
      </c>
      <c r="I1460" t="s">
        <v>209</v>
      </c>
      <c r="J1460" t="s">
        <v>34</v>
      </c>
      <c r="K1460">
        <v>1</v>
      </c>
      <c r="L1460">
        <v>2030</v>
      </c>
      <c r="M1460">
        <v>1</v>
      </c>
    </row>
    <row r="1461" spans="8:13" x14ac:dyDescent="0.25">
      <c r="H1461" t="s">
        <v>10</v>
      </c>
      <c r="I1461" t="s">
        <v>209</v>
      </c>
      <c r="J1461" t="s">
        <v>34</v>
      </c>
      <c r="K1461">
        <v>1</v>
      </c>
      <c r="L1461">
        <v>2035</v>
      </c>
      <c r="M1461">
        <v>1</v>
      </c>
    </row>
    <row r="1462" spans="8:13" x14ac:dyDescent="0.25">
      <c r="H1462" t="s">
        <v>10</v>
      </c>
      <c r="I1462" t="s">
        <v>209</v>
      </c>
      <c r="J1462" t="s">
        <v>34</v>
      </c>
      <c r="K1462">
        <v>1</v>
      </c>
      <c r="L1462">
        <v>2040</v>
      </c>
      <c r="M1462">
        <v>1</v>
      </c>
    </row>
    <row r="1463" spans="8:13" x14ac:dyDescent="0.25">
      <c r="H1463" t="s">
        <v>10</v>
      </c>
      <c r="I1463" t="s">
        <v>209</v>
      </c>
      <c r="J1463" t="s">
        <v>34</v>
      </c>
      <c r="K1463">
        <v>1</v>
      </c>
      <c r="L1463">
        <v>2045</v>
      </c>
      <c r="M1463">
        <v>1</v>
      </c>
    </row>
    <row r="1464" spans="8:13" x14ac:dyDescent="0.25">
      <c r="H1464" t="s">
        <v>10</v>
      </c>
      <c r="I1464" t="s">
        <v>209</v>
      </c>
      <c r="J1464" t="s">
        <v>34</v>
      </c>
      <c r="K1464">
        <v>1</v>
      </c>
      <c r="L1464">
        <v>2050</v>
      </c>
      <c r="M1464">
        <v>1</v>
      </c>
    </row>
    <row r="1465" spans="8:13" x14ac:dyDescent="0.25">
      <c r="H1465" t="s">
        <v>10</v>
      </c>
      <c r="I1465" t="s">
        <v>210</v>
      </c>
      <c r="J1465" t="s">
        <v>34</v>
      </c>
      <c r="K1465">
        <v>1</v>
      </c>
      <c r="L1465">
        <v>2018</v>
      </c>
      <c r="M1465">
        <v>1</v>
      </c>
    </row>
    <row r="1466" spans="8:13" x14ac:dyDescent="0.25">
      <c r="H1466" t="s">
        <v>10</v>
      </c>
      <c r="I1466" t="s">
        <v>210</v>
      </c>
      <c r="J1466" t="s">
        <v>34</v>
      </c>
      <c r="K1466">
        <v>1</v>
      </c>
      <c r="L1466">
        <v>2025</v>
      </c>
      <c r="M1466">
        <v>1</v>
      </c>
    </row>
    <row r="1467" spans="8:13" x14ac:dyDescent="0.25">
      <c r="H1467" t="s">
        <v>10</v>
      </c>
      <c r="I1467" t="s">
        <v>210</v>
      </c>
      <c r="J1467" t="s">
        <v>34</v>
      </c>
      <c r="K1467">
        <v>1</v>
      </c>
      <c r="L1467">
        <v>2030</v>
      </c>
      <c r="M1467">
        <v>1</v>
      </c>
    </row>
    <row r="1468" spans="8:13" x14ac:dyDescent="0.25">
      <c r="H1468" t="s">
        <v>10</v>
      </c>
      <c r="I1468" t="s">
        <v>210</v>
      </c>
      <c r="J1468" t="s">
        <v>34</v>
      </c>
      <c r="K1468">
        <v>1</v>
      </c>
      <c r="L1468">
        <v>2035</v>
      </c>
      <c r="M1468">
        <v>1</v>
      </c>
    </row>
    <row r="1469" spans="8:13" x14ac:dyDescent="0.25">
      <c r="H1469" t="s">
        <v>10</v>
      </c>
      <c r="I1469" t="s">
        <v>210</v>
      </c>
      <c r="J1469" t="s">
        <v>34</v>
      </c>
      <c r="K1469">
        <v>1</v>
      </c>
      <c r="L1469">
        <v>2040</v>
      </c>
      <c r="M1469">
        <v>1</v>
      </c>
    </row>
    <row r="1470" spans="8:13" x14ac:dyDescent="0.25">
      <c r="H1470" t="s">
        <v>10</v>
      </c>
      <c r="I1470" t="s">
        <v>210</v>
      </c>
      <c r="J1470" t="s">
        <v>34</v>
      </c>
      <c r="K1470">
        <v>1</v>
      </c>
      <c r="L1470">
        <v>2045</v>
      </c>
      <c r="M1470">
        <v>1</v>
      </c>
    </row>
    <row r="1471" spans="8:13" x14ac:dyDescent="0.25">
      <c r="H1471" t="s">
        <v>10</v>
      </c>
      <c r="I1471" t="s">
        <v>210</v>
      </c>
      <c r="J1471" t="s">
        <v>34</v>
      </c>
      <c r="K1471">
        <v>1</v>
      </c>
      <c r="L1471">
        <v>2050</v>
      </c>
      <c r="M1471">
        <v>1</v>
      </c>
    </row>
    <row r="1472" spans="8:13" x14ac:dyDescent="0.25">
      <c r="H1472" t="s">
        <v>10</v>
      </c>
      <c r="I1472" t="s">
        <v>212</v>
      </c>
      <c r="J1472" t="s">
        <v>98</v>
      </c>
      <c r="K1472">
        <v>1</v>
      </c>
      <c r="L1472">
        <v>2018</v>
      </c>
      <c r="M1472">
        <v>1</v>
      </c>
    </row>
    <row r="1473" spans="8:13" x14ac:dyDescent="0.25">
      <c r="H1473" t="s">
        <v>10</v>
      </c>
      <c r="I1473" t="s">
        <v>212</v>
      </c>
      <c r="J1473" t="s">
        <v>100</v>
      </c>
      <c r="K1473">
        <v>2</v>
      </c>
      <c r="L1473">
        <v>2018</v>
      </c>
      <c r="M1473">
        <v>1</v>
      </c>
    </row>
    <row r="1474" spans="8:13" x14ac:dyDescent="0.25">
      <c r="H1474" t="s">
        <v>10</v>
      </c>
      <c r="I1474" t="s">
        <v>212</v>
      </c>
      <c r="J1474" t="s">
        <v>98</v>
      </c>
      <c r="K1474">
        <v>1</v>
      </c>
      <c r="L1474">
        <v>2025</v>
      </c>
      <c r="M1474">
        <v>1</v>
      </c>
    </row>
    <row r="1475" spans="8:13" x14ac:dyDescent="0.25">
      <c r="H1475" t="s">
        <v>10</v>
      </c>
      <c r="I1475" t="s">
        <v>212</v>
      </c>
      <c r="J1475" t="s">
        <v>100</v>
      </c>
      <c r="K1475">
        <v>2</v>
      </c>
      <c r="L1475">
        <v>2025</v>
      </c>
      <c r="M1475">
        <v>1</v>
      </c>
    </row>
    <row r="1476" spans="8:13" x14ac:dyDescent="0.25">
      <c r="H1476" t="s">
        <v>10</v>
      </c>
      <c r="I1476" t="s">
        <v>212</v>
      </c>
      <c r="J1476" t="s">
        <v>98</v>
      </c>
      <c r="K1476">
        <v>1</v>
      </c>
      <c r="L1476">
        <v>2030</v>
      </c>
      <c r="M1476">
        <v>1</v>
      </c>
    </row>
    <row r="1477" spans="8:13" x14ac:dyDescent="0.25">
      <c r="H1477" t="s">
        <v>10</v>
      </c>
      <c r="I1477" t="s">
        <v>212</v>
      </c>
      <c r="J1477" t="s">
        <v>100</v>
      </c>
      <c r="K1477">
        <v>2</v>
      </c>
      <c r="L1477">
        <v>2030</v>
      </c>
      <c r="M1477">
        <v>1</v>
      </c>
    </row>
    <row r="1478" spans="8:13" x14ac:dyDescent="0.25">
      <c r="H1478" t="s">
        <v>10</v>
      </c>
      <c r="I1478" t="s">
        <v>212</v>
      </c>
      <c r="J1478" t="s">
        <v>98</v>
      </c>
      <c r="K1478">
        <v>1</v>
      </c>
      <c r="L1478">
        <v>2035</v>
      </c>
      <c r="M1478">
        <v>1</v>
      </c>
    </row>
    <row r="1479" spans="8:13" x14ac:dyDescent="0.25">
      <c r="H1479" t="s">
        <v>10</v>
      </c>
      <c r="I1479" t="s">
        <v>212</v>
      </c>
      <c r="J1479" t="s">
        <v>100</v>
      </c>
      <c r="K1479">
        <v>2</v>
      </c>
      <c r="L1479">
        <v>2035</v>
      </c>
      <c r="M1479">
        <v>1</v>
      </c>
    </row>
    <row r="1480" spans="8:13" x14ac:dyDescent="0.25">
      <c r="H1480" t="s">
        <v>10</v>
      </c>
      <c r="I1480" t="s">
        <v>212</v>
      </c>
      <c r="J1480" t="s">
        <v>98</v>
      </c>
      <c r="K1480">
        <v>1</v>
      </c>
      <c r="L1480">
        <v>2040</v>
      </c>
      <c r="M1480">
        <v>1</v>
      </c>
    </row>
    <row r="1481" spans="8:13" x14ac:dyDescent="0.25">
      <c r="H1481" t="s">
        <v>10</v>
      </c>
      <c r="I1481" t="s">
        <v>212</v>
      </c>
      <c r="J1481" t="s">
        <v>100</v>
      </c>
      <c r="K1481">
        <v>2</v>
      </c>
      <c r="L1481">
        <v>2040</v>
      </c>
      <c r="M1481">
        <v>1</v>
      </c>
    </row>
    <row r="1482" spans="8:13" x14ac:dyDescent="0.25">
      <c r="H1482" t="s">
        <v>10</v>
      </c>
      <c r="I1482" t="s">
        <v>212</v>
      </c>
      <c r="J1482" t="s">
        <v>98</v>
      </c>
      <c r="K1482">
        <v>1</v>
      </c>
      <c r="L1482">
        <v>2045</v>
      </c>
      <c r="M1482">
        <v>1</v>
      </c>
    </row>
    <row r="1483" spans="8:13" x14ac:dyDescent="0.25">
      <c r="H1483" t="s">
        <v>10</v>
      </c>
      <c r="I1483" t="s">
        <v>212</v>
      </c>
      <c r="J1483" t="s">
        <v>100</v>
      </c>
      <c r="K1483">
        <v>2</v>
      </c>
      <c r="L1483">
        <v>2045</v>
      </c>
      <c r="M1483">
        <v>1</v>
      </c>
    </row>
    <row r="1484" spans="8:13" x14ac:dyDescent="0.25">
      <c r="H1484" t="s">
        <v>10</v>
      </c>
      <c r="I1484" t="s">
        <v>212</v>
      </c>
      <c r="J1484" t="s">
        <v>98</v>
      </c>
      <c r="K1484">
        <v>1</v>
      </c>
      <c r="L1484">
        <v>2050</v>
      </c>
      <c r="M1484">
        <v>1</v>
      </c>
    </row>
    <row r="1485" spans="8:13" x14ac:dyDescent="0.25">
      <c r="H1485" t="s">
        <v>10</v>
      </c>
      <c r="I1485" t="s">
        <v>212</v>
      </c>
      <c r="J1485" t="s">
        <v>100</v>
      </c>
      <c r="K1485">
        <v>2</v>
      </c>
      <c r="L1485">
        <v>2050</v>
      </c>
      <c r="M1485">
        <v>1</v>
      </c>
    </row>
    <row r="1486" spans="8:13" x14ac:dyDescent="0.25">
      <c r="H1486" t="s">
        <v>10</v>
      </c>
      <c r="I1486" t="s">
        <v>213</v>
      </c>
      <c r="J1486" t="s">
        <v>39</v>
      </c>
      <c r="K1486">
        <v>1</v>
      </c>
      <c r="L1486">
        <v>2018</v>
      </c>
      <c r="M1486">
        <v>1</v>
      </c>
    </row>
    <row r="1487" spans="8:13" x14ac:dyDescent="0.25">
      <c r="H1487" t="s">
        <v>10</v>
      </c>
      <c r="I1487" t="s">
        <v>213</v>
      </c>
      <c r="J1487" t="s">
        <v>39</v>
      </c>
      <c r="K1487">
        <v>1</v>
      </c>
      <c r="L1487">
        <v>2025</v>
      </c>
      <c r="M1487">
        <v>1</v>
      </c>
    </row>
    <row r="1488" spans="8:13" x14ac:dyDescent="0.25">
      <c r="H1488" t="s">
        <v>10</v>
      </c>
      <c r="I1488" t="s">
        <v>213</v>
      </c>
      <c r="J1488" t="s">
        <v>39</v>
      </c>
      <c r="K1488">
        <v>1</v>
      </c>
      <c r="L1488">
        <v>2030</v>
      </c>
      <c r="M1488">
        <v>1</v>
      </c>
    </row>
    <row r="1489" spans="8:13" x14ac:dyDescent="0.25">
      <c r="H1489" t="s">
        <v>10</v>
      </c>
      <c r="I1489" t="s">
        <v>213</v>
      </c>
      <c r="J1489" t="s">
        <v>39</v>
      </c>
      <c r="K1489">
        <v>1</v>
      </c>
      <c r="L1489">
        <v>2035</v>
      </c>
      <c r="M1489">
        <v>1</v>
      </c>
    </row>
    <row r="1490" spans="8:13" x14ac:dyDescent="0.25">
      <c r="H1490" t="s">
        <v>10</v>
      </c>
      <c r="I1490" t="s">
        <v>213</v>
      </c>
      <c r="J1490" t="s">
        <v>39</v>
      </c>
      <c r="K1490">
        <v>1</v>
      </c>
      <c r="L1490">
        <v>2040</v>
      </c>
      <c r="M1490">
        <v>1</v>
      </c>
    </row>
    <row r="1491" spans="8:13" x14ac:dyDescent="0.25">
      <c r="H1491" t="s">
        <v>10</v>
      </c>
      <c r="I1491" t="s">
        <v>213</v>
      </c>
      <c r="J1491" t="s">
        <v>39</v>
      </c>
      <c r="K1491">
        <v>1</v>
      </c>
      <c r="L1491">
        <v>2045</v>
      </c>
      <c r="M1491">
        <v>1</v>
      </c>
    </row>
    <row r="1492" spans="8:13" x14ac:dyDescent="0.25">
      <c r="H1492" t="s">
        <v>10</v>
      </c>
      <c r="I1492" t="s">
        <v>213</v>
      </c>
      <c r="J1492" t="s">
        <v>39</v>
      </c>
      <c r="K1492">
        <v>1</v>
      </c>
      <c r="L1492">
        <v>2050</v>
      </c>
      <c r="M1492">
        <v>1</v>
      </c>
    </row>
    <row r="1493" spans="8:13" x14ac:dyDescent="0.25">
      <c r="H1493" t="s">
        <v>10</v>
      </c>
      <c r="I1493" t="s">
        <v>214</v>
      </c>
      <c r="J1493" t="s">
        <v>34</v>
      </c>
      <c r="K1493">
        <v>1</v>
      </c>
      <c r="L1493">
        <v>2018</v>
      </c>
      <c r="M1493">
        <v>1</v>
      </c>
    </row>
    <row r="1494" spans="8:13" x14ac:dyDescent="0.25">
      <c r="H1494" t="s">
        <v>10</v>
      </c>
      <c r="I1494" t="s">
        <v>214</v>
      </c>
      <c r="J1494" t="s">
        <v>34</v>
      </c>
      <c r="K1494">
        <v>1</v>
      </c>
      <c r="L1494">
        <v>2025</v>
      </c>
      <c r="M1494">
        <v>1</v>
      </c>
    </row>
    <row r="1495" spans="8:13" x14ac:dyDescent="0.25">
      <c r="H1495" t="s">
        <v>10</v>
      </c>
      <c r="I1495" t="s">
        <v>214</v>
      </c>
      <c r="J1495" t="s">
        <v>34</v>
      </c>
      <c r="K1495">
        <v>1</v>
      </c>
      <c r="L1495">
        <v>2030</v>
      </c>
      <c r="M1495">
        <v>1</v>
      </c>
    </row>
    <row r="1496" spans="8:13" x14ac:dyDescent="0.25">
      <c r="H1496" t="s">
        <v>10</v>
      </c>
      <c r="I1496" t="s">
        <v>214</v>
      </c>
      <c r="J1496" t="s">
        <v>34</v>
      </c>
      <c r="K1496">
        <v>1</v>
      </c>
      <c r="L1496">
        <v>2035</v>
      </c>
      <c r="M1496">
        <v>1</v>
      </c>
    </row>
    <row r="1497" spans="8:13" x14ac:dyDescent="0.25">
      <c r="H1497" t="s">
        <v>10</v>
      </c>
      <c r="I1497" t="s">
        <v>214</v>
      </c>
      <c r="J1497" t="s">
        <v>34</v>
      </c>
      <c r="K1497">
        <v>1</v>
      </c>
      <c r="L1497">
        <v>2040</v>
      </c>
      <c r="M1497">
        <v>1</v>
      </c>
    </row>
    <row r="1498" spans="8:13" x14ac:dyDescent="0.25">
      <c r="H1498" t="s">
        <v>10</v>
      </c>
      <c r="I1498" t="s">
        <v>214</v>
      </c>
      <c r="J1498" t="s">
        <v>34</v>
      </c>
      <c r="K1498">
        <v>1</v>
      </c>
      <c r="L1498">
        <v>2045</v>
      </c>
      <c r="M1498">
        <v>1</v>
      </c>
    </row>
    <row r="1499" spans="8:13" x14ac:dyDescent="0.25">
      <c r="H1499" t="s">
        <v>10</v>
      </c>
      <c r="I1499" t="s">
        <v>214</v>
      </c>
      <c r="J1499" t="s">
        <v>34</v>
      </c>
      <c r="K1499">
        <v>1</v>
      </c>
      <c r="L1499">
        <v>2050</v>
      </c>
      <c r="M1499">
        <v>1</v>
      </c>
    </row>
    <row r="1500" spans="8:13" x14ac:dyDescent="0.25">
      <c r="H1500" t="s">
        <v>10</v>
      </c>
      <c r="I1500" t="s">
        <v>215</v>
      </c>
      <c r="J1500" t="s">
        <v>29</v>
      </c>
      <c r="K1500">
        <v>1</v>
      </c>
      <c r="L1500">
        <v>2018</v>
      </c>
      <c r="M1500">
        <v>1</v>
      </c>
    </row>
    <row r="1501" spans="8:13" x14ac:dyDescent="0.25">
      <c r="H1501" t="s">
        <v>10</v>
      </c>
      <c r="I1501" t="s">
        <v>215</v>
      </c>
      <c r="J1501" t="s">
        <v>29</v>
      </c>
      <c r="K1501">
        <v>1</v>
      </c>
      <c r="L1501">
        <v>2025</v>
      </c>
      <c r="M1501">
        <v>1</v>
      </c>
    </row>
    <row r="1502" spans="8:13" x14ac:dyDescent="0.25">
      <c r="H1502" t="s">
        <v>10</v>
      </c>
      <c r="I1502" t="s">
        <v>215</v>
      </c>
      <c r="J1502" t="s">
        <v>29</v>
      </c>
      <c r="K1502">
        <v>1</v>
      </c>
      <c r="L1502">
        <v>2030</v>
      </c>
      <c r="M1502">
        <v>1</v>
      </c>
    </row>
    <row r="1503" spans="8:13" x14ac:dyDescent="0.25">
      <c r="H1503" t="s">
        <v>10</v>
      </c>
      <c r="I1503" t="s">
        <v>215</v>
      </c>
      <c r="J1503" t="s">
        <v>29</v>
      </c>
      <c r="K1503">
        <v>1</v>
      </c>
      <c r="L1503">
        <v>2035</v>
      </c>
      <c r="M1503">
        <v>1</v>
      </c>
    </row>
    <row r="1504" spans="8:13" x14ac:dyDescent="0.25">
      <c r="H1504" t="s">
        <v>10</v>
      </c>
      <c r="I1504" t="s">
        <v>215</v>
      </c>
      <c r="J1504" t="s">
        <v>29</v>
      </c>
      <c r="K1504">
        <v>1</v>
      </c>
      <c r="L1504">
        <v>2040</v>
      </c>
      <c r="M1504">
        <v>1</v>
      </c>
    </row>
    <row r="1505" spans="8:13" x14ac:dyDescent="0.25">
      <c r="H1505" t="s">
        <v>10</v>
      </c>
      <c r="I1505" t="s">
        <v>215</v>
      </c>
      <c r="J1505" t="s">
        <v>29</v>
      </c>
      <c r="K1505">
        <v>1</v>
      </c>
      <c r="L1505">
        <v>2045</v>
      </c>
      <c r="M1505">
        <v>1</v>
      </c>
    </row>
    <row r="1506" spans="8:13" x14ac:dyDescent="0.25">
      <c r="H1506" t="s">
        <v>10</v>
      </c>
      <c r="I1506" t="s">
        <v>215</v>
      </c>
      <c r="J1506" t="s">
        <v>29</v>
      </c>
      <c r="K1506">
        <v>1</v>
      </c>
      <c r="L1506">
        <v>2050</v>
      </c>
      <c r="M1506">
        <v>1</v>
      </c>
    </row>
    <row r="1507" spans="8:13" x14ac:dyDescent="0.25">
      <c r="H1507" t="s">
        <v>10</v>
      </c>
      <c r="I1507" t="s">
        <v>216</v>
      </c>
      <c r="J1507" t="s">
        <v>86</v>
      </c>
      <c r="K1507">
        <v>1</v>
      </c>
      <c r="L1507">
        <v>2018</v>
      </c>
      <c r="M1507">
        <v>1</v>
      </c>
    </row>
    <row r="1508" spans="8:13" x14ac:dyDescent="0.25">
      <c r="H1508" t="s">
        <v>10</v>
      </c>
      <c r="I1508" t="s">
        <v>216</v>
      </c>
      <c r="J1508" t="s">
        <v>86</v>
      </c>
      <c r="K1508">
        <v>1</v>
      </c>
      <c r="L1508">
        <v>2025</v>
      </c>
      <c r="M1508">
        <v>1</v>
      </c>
    </row>
    <row r="1509" spans="8:13" x14ac:dyDescent="0.25">
      <c r="H1509" t="s">
        <v>10</v>
      </c>
      <c r="I1509" t="s">
        <v>216</v>
      </c>
      <c r="J1509" t="s">
        <v>86</v>
      </c>
      <c r="K1509">
        <v>1</v>
      </c>
      <c r="L1509">
        <v>2030</v>
      </c>
      <c r="M1509">
        <v>1</v>
      </c>
    </row>
    <row r="1510" spans="8:13" x14ac:dyDescent="0.25">
      <c r="H1510" t="s">
        <v>10</v>
      </c>
      <c r="I1510" t="s">
        <v>216</v>
      </c>
      <c r="J1510" t="s">
        <v>86</v>
      </c>
      <c r="K1510">
        <v>1</v>
      </c>
      <c r="L1510">
        <v>2035</v>
      </c>
      <c r="M1510">
        <v>1</v>
      </c>
    </row>
    <row r="1511" spans="8:13" x14ac:dyDescent="0.25">
      <c r="H1511" t="s">
        <v>10</v>
      </c>
      <c r="I1511" t="s">
        <v>216</v>
      </c>
      <c r="J1511" t="s">
        <v>86</v>
      </c>
      <c r="K1511">
        <v>1</v>
      </c>
      <c r="L1511">
        <v>2040</v>
      </c>
      <c r="M1511">
        <v>1</v>
      </c>
    </row>
    <row r="1512" spans="8:13" x14ac:dyDescent="0.25">
      <c r="H1512" t="s">
        <v>10</v>
      </c>
      <c r="I1512" t="s">
        <v>216</v>
      </c>
      <c r="J1512" t="s">
        <v>86</v>
      </c>
      <c r="K1512">
        <v>1</v>
      </c>
      <c r="L1512">
        <v>2045</v>
      </c>
      <c r="M1512">
        <v>1</v>
      </c>
    </row>
    <row r="1513" spans="8:13" x14ac:dyDescent="0.25">
      <c r="H1513" t="s">
        <v>10</v>
      </c>
      <c r="I1513" t="s">
        <v>216</v>
      </c>
      <c r="J1513" t="s">
        <v>86</v>
      </c>
      <c r="K1513">
        <v>1</v>
      </c>
      <c r="L1513">
        <v>2050</v>
      </c>
      <c r="M1513">
        <v>1</v>
      </c>
    </row>
    <row r="1514" spans="8:13" x14ac:dyDescent="0.25">
      <c r="H1514" t="s">
        <v>10</v>
      </c>
      <c r="I1514" t="s">
        <v>217</v>
      </c>
      <c r="J1514" t="s">
        <v>49</v>
      </c>
      <c r="K1514">
        <v>1</v>
      </c>
      <c r="L1514">
        <v>2018</v>
      </c>
      <c r="M1514">
        <v>1</v>
      </c>
    </row>
    <row r="1515" spans="8:13" x14ac:dyDescent="0.25">
      <c r="H1515" t="s">
        <v>10</v>
      </c>
      <c r="I1515" t="s">
        <v>217</v>
      </c>
      <c r="J1515" t="s">
        <v>49</v>
      </c>
      <c r="K1515">
        <v>1</v>
      </c>
      <c r="L1515">
        <v>2025</v>
      </c>
      <c r="M1515">
        <v>1</v>
      </c>
    </row>
    <row r="1516" spans="8:13" x14ac:dyDescent="0.25">
      <c r="H1516" t="s">
        <v>10</v>
      </c>
      <c r="I1516" t="s">
        <v>217</v>
      </c>
      <c r="J1516" t="s">
        <v>49</v>
      </c>
      <c r="K1516">
        <v>1</v>
      </c>
      <c r="L1516">
        <v>2030</v>
      </c>
      <c r="M1516">
        <v>1</v>
      </c>
    </row>
    <row r="1517" spans="8:13" x14ac:dyDescent="0.25">
      <c r="H1517" t="s">
        <v>10</v>
      </c>
      <c r="I1517" t="s">
        <v>217</v>
      </c>
      <c r="J1517" t="s">
        <v>49</v>
      </c>
      <c r="K1517">
        <v>1</v>
      </c>
      <c r="L1517">
        <v>2035</v>
      </c>
      <c r="M1517">
        <v>1</v>
      </c>
    </row>
    <row r="1518" spans="8:13" x14ac:dyDescent="0.25">
      <c r="H1518" t="s">
        <v>10</v>
      </c>
      <c r="I1518" t="s">
        <v>217</v>
      </c>
      <c r="J1518" t="s">
        <v>49</v>
      </c>
      <c r="K1518">
        <v>1</v>
      </c>
      <c r="L1518">
        <v>2040</v>
      </c>
      <c r="M1518">
        <v>1</v>
      </c>
    </row>
    <row r="1519" spans="8:13" x14ac:dyDescent="0.25">
      <c r="H1519" t="s">
        <v>10</v>
      </c>
      <c r="I1519" t="s">
        <v>217</v>
      </c>
      <c r="J1519" t="s">
        <v>49</v>
      </c>
      <c r="K1519">
        <v>1</v>
      </c>
      <c r="L1519">
        <v>2045</v>
      </c>
      <c r="M1519">
        <v>1</v>
      </c>
    </row>
    <row r="1520" spans="8:13" x14ac:dyDescent="0.25">
      <c r="H1520" t="s">
        <v>10</v>
      </c>
      <c r="I1520" t="s">
        <v>217</v>
      </c>
      <c r="J1520" t="s">
        <v>49</v>
      </c>
      <c r="K1520">
        <v>1</v>
      </c>
      <c r="L1520">
        <v>2050</v>
      </c>
      <c r="M1520">
        <v>1</v>
      </c>
    </row>
  </sheetData>
  <autoFilter ref="A1:F1443" xr:uid="{021B44B0-752D-4DA8-B916-214F6E714D07}">
    <filterColumn colId="1">
      <filters>
        <filter val="FRT_Road_ICE"/>
      </filters>
    </filterColumn>
  </autoFilter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379"/>
  <sheetViews>
    <sheetView workbookViewId="0"/>
  </sheetViews>
  <sheetFormatPr baseColWidth="10" defaultRowHeight="15" x14ac:dyDescent="0.25"/>
  <sheetData>
    <row r="1" spans="1:3" x14ac:dyDescent="0.25">
      <c r="A1" s="1" t="s">
        <v>1</v>
      </c>
      <c r="B1" s="1" t="s">
        <v>8</v>
      </c>
      <c r="C1" s="1" t="s">
        <v>221</v>
      </c>
    </row>
    <row r="2" spans="1:3" x14ac:dyDescent="0.25">
      <c r="A2" t="s">
        <v>27</v>
      </c>
      <c r="B2">
        <v>2018</v>
      </c>
      <c r="C2">
        <v>27.777799999999999</v>
      </c>
    </row>
    <row r="3" spans="1:3" x14ac:dyDescent="0.25">
      <c r="A3" t="s">
        <v>27</v>
      </c>
      <c r="B3">
        <v>2025</v>
      </c>
      <c r="C3">
        <v>27.777799999999999</v>
      </c>
    </row>
    <row r="4" spans="1:3" x14ac:dyDescent="0.25">
      <c r="A4" t="s">
        <v>27</v>
      </c>
      <c r="B4">
        <v>2030</v>
      </c>
      <c r="C4">
        <v>27.777799999999999</v>
      </c>
    </row>
    <row r="5" spans="1:3" x14ac:dyDescent="0.25">
      <c r="A5" t="s">
        <v>27</v>
      </c>
      <c r="B5">
        <v>2035</v>
      </c>
      <c r="C5">
        <v>27.777799999999999</v>
      </c>
    </row>
    <row r="6" spans="1:3" x14ac:dyDescent="0.25">
      <c r="A6" t="s">
        <v>27</v>
      </c>
      <c r="B6">
        <v>2040</v>
      </c>
      <c r="C6">
        <v>27.777799999999999</v>
      </c>
    </row>
    <row r="7" spans="1:3" x14ac:dyDescent="0.25">
      <c r="A7" t="s">
        <v>27</v>
      </c>
      <c r="B7">
        <v>2045</v>
      </c>
      <c r="C7">
        <v>27.777799999999999</v>
      </c>
    </row>
    <row r="8" spans="1:3" x14ac:dyDescent="0.25">
      <c r="A8" t="s">
        <v>27</v>
      </c>
      <c r="B8">
        <v>2050</v>
      </c>
      <c r="C8">
        <v>27.777799999999999</v>
      </c>
    </row>
    <row r="9" spans="1:3" x14ac:dyDescent="0.25">
      <c r="A9" t="s">
        <v>32</v>
      </c>
      <c r="B9">
        <v>2018</v>
      </c>
      <c r="C9">
        <v>27.777799999999999</v>
      </c>
    </row>
    <row r="10" spans="1:3" x14ac:dyDescent="0.25">
      <c r="A10" t="s">
        <v>32</v>
      </c>
      <c r="B10">
        <v>2025</v>
      </c>
      <c r="C10">
        <v>27.777799999999999</v>
      </c>
    </row>
    <row r="11" spans="1:3" x14ac:dyDescent="0.25">
      <c r="A11" t="s">
        <v>32</v>
      </c>
      <c r="B11">
        <v>2030</v>
      </c>
      <c r="C11">
        <v>27.777799999999999</v>
      </c>
    </row>
    <row r="12" spans="1:3" x14ac:dyDescent="0.25">
      <c r="A12" t="s">
        <v>32</v>
      </c>
      <c r="B12">
        <v>2035</v>
      </c>
      <c r="C12">
        <v>27.777799999999999</v>
      </c>
    </row>
    <row r="13" spans="1:3" x14ac:dyDescent="0.25">
      <c r="A13" t="s">
        <v>32</v>
      </c>
      <c r="B13">
        <v>2040</v>
      </c>
      <c r="C13">
        <v>27.777799999999999</v>
      </c>
    </row>
    <row r="14" spans="1:3" x14ac:dyDescent="0.25">
      <c r="A14" t="s">
        <v>32</v>
      </c>
      <c r="B14">
        <v>2045</v>
      </c>
      <c r="C14">
        <v>27.777799999999999</v>
      </c>
    </row>
    <row r="15" spans="1:3" x14ac:dyDescent="0.25">
      <c r="A15" t="s">
        <v>32</v>
      </c>
      <c r="B15">
        <v>2050</v>
      </c>
      <c r="C15">
        <v>27.777799999999999</v>
      </c>
    </row>
    <row r="16" spans="1:3" x14ac:dyDescent="0.25">
      <c r="A16" t="s">
        <v>37</v>
      </c>
      <c r="B16">
        <v>2018</v>
      </c>
      <c r="C16">
        <v>13.8889</v>
      </c>
    </row>
    <row r="17" spans="1:3" x14ac:dyDescent="0.25">
      <c r="A17" t="s">
        <v>37</v>
      </c>
      <c r="B17">
        <v>2025</v>
      </c>
      <c r="C17">
        <v>13.8889</v>
      </c>
    </row>
    <row r="18" spans="1:3" x14ac:dyDescent="0.25">
      <c r="A18" t="s">
        <v>37</v>
      </c>
      <c r="B18">
        <v>2030</v>
      </c>
      <c r="C18">
        <v>13.8889</v>
      </c>
    </row>
    <row r="19" spans="1:3" x14ac:dyDescent="0.25">
      <c r="A19" t="s">
        <v>37</v>
      </c>
      <c r="B19">
        <v>2035</v>
      </c>
      <c r="C19">
        <v>13.8889</v>
      </c>
    </row>
    <row r="20" spans="1:3" x14ac:dyDescent="0.25">
      <c r="A20" t="s">
        <v>37</v>
      </c>
      <c r="B20">
        <v>2040</v>
      </c>
      <c r="C20">
        <v>13.8889</v>
      </c>
    </row>
    <row r="21" spans="1:3" x14ac:dyDescent="0.25">
      <c r="A21" t="s">
        <v>37</v>
      </c>
      <c r="B21">
        <v>2045</v>
      </c>
      <c r="C21">
        <v>13.8889</v>
      </c>
    </row>
    <row r="22" spans="1:3" x14ac:dyDescent="0.25">
      <c r="A22" t="s">
        <v>37</v>
      </c>
      <c r="B22">
        <v>2050</v>
      </c>
      <c r="C22">
        <v>13.8889</v>
      </c>
    </row>
    <row r="23" spans="1:3" x14ac:dyDescent="0.25">
      <c r="A23" t="s">
        <v>42</v>
      </c>
      <c r="B23">
        <v>2018</v>
      </c>
      <c r="C23">
        <v>13.8889</v>
      </c>
    </row>
    <row r="24" spans="1:3" x14ac:dyDescent="0.25">
      <c r="A24" t="s">
        <v>42</v>
      </c>
      <c r="B24">
        <v>2025</v>
      </c>
      <c r="C24">
        <v>13.8889</v>
      </c>
    </row>
    <row r="25" spans="1:3" x14ac:dyDescent="0.25">
      <c r="A25" t="s">
        <v>42</v>
      </c>
      <c r="B25">
        <v>2030</v>
      </c>
      <c r="C25">
        <v>13.8889</v>
      </c>
    </row>
    <row r="26" spans="1:3" x14ac:dyDescent="0.25">
      <c r="A26" t="s">
        <v>42</v>
      </c>
      <c r="B26">
        <v>2035</v>
      </c>
      <c r="C26">
        <v>13.8889</v>
      </c>
    </row>
    <row r="27" spans="1:3" x14ac:dyDescent="0.25">
      <c r="A27" t="s">
        <v>42</v>
      </c>
      <c r="B27">
        <v>2040</v>
      </c>
      <c r="C27">
        <v>13.8889</v>
      </c>
    </row>
    <row r="28" spans="1:3" x14ac:dyDescent="0.25">
      <c r="A28" t="s">
        <v>42</v>
      </c>
      <c r="B28">
        <v>2045</v>
      </c>
      <c r="C28">
        <v>13.8889</v>
      </c>
    </row>
    <row r="29" spans="1:3" x14ac:dyDescent="0.25">
      <c r="A29" t="s">
        <v>42</v>
      </c>
      <c r="B29">
        <v>2050</v>
      </c>
      <c r="C29">
        <v>13.8889</v>
      </c>
    </row>
    <row r="30" spans="1:3" x14ac:dyDescent="0.25">
      <c r="A30" t="s">
        <v>47</v>
      </c>
      <c r="B30">
        <v>2018</v>
      </c>
      <c r="C30">
        <v>13.8889</v>
      </c>
    </row>
    <row r="31" spans="1:3" x14ac:dyDescent="0.25">
      <c r="A31" t="s">
        <v>47</v>
      </c>
      <c r="B31">
        <v>2025</v>
      </c>
      <c r="C31">
        <v>13.8889</v>
      </c>
    </row>
    <row r="32" spans="1:3" x14ac:dyDescent="0.25">
      <c r="A32" t="s">
        <v>47</v>
      </c>
      <c r="B32">
        <v>2030</v>
      </c>
      <c r="C32">
        <v>13.8889</v>
      </c>
    </row>
    <row r="33" spans="1:3" x14ac:dyDescent="0.25">
      <c r="A33" t="s">
        <v>47</v>
      </c>
      <c r="B33">
        <v>2035</v>
      </c>
      <c r="C33">
        <v>13.8889</v>
      </c>
    </row>
    <row r="34" spans="1:3" x14ac:dyDescent="0.25">
      <c r="A34" t="s">
        <v>47</v>
      </c>
      <c r="B34">
        <v>2040</v>
      </c>
      <c r="C34">
        <v>13.8889</v>
      </c>
    </row>
    <row r="35" spans="1:3" x14ac:dyDescent="0.25">
      <c r="A35" t="s">
        <v>47</v>
      </c>
      <c r="B35">
        <v>2045</v>
      </c>
      <c r="C35">
        <v>13.8889</v>
      </c>
    </row>
    <row r="36" spans="1:3" x14ac:dyDescent="0.25">
      <c r="A36" t="s">
        <v>47</v>
      </c>
      <c r="B36">
        <v>2050</v>
      </c>
      <c r="C36">
        <v>13.8889</v>
      </c>
    </row>
    <row r="37" spans="1:3" x14ac:dyDescent="0.25">
      <c r="A37" t="s">
        <v>52</v>
      </c>
      <c r="B37">
        <v>2018</v>
      </c>
      <c r="C37">
        <v>13.8889</v>
      </c>
    </row>
    <row r="38" spans="1:3" x14ac:dyDescent="0.25">
      <c r="A38" t="s">
        <v>52</v>
      </c>
      <c r="B38">
        <v>2025</v>
      </c>
      <c r="C38">
        <v>13.8889</v>
      </c>
    </row>
    <row r="39" spans="1:3" x14ac:dyDescent="0.25">
      <c r="A39" t="s">
        <v>52</v>
      </c>
      <c r="B39">
        <v>2030</v>
      </c>
      <c r="C39">
        <v>13.8889</v>
      </c>
    </row>
    <row r="40" spans="1:3" x14ac:dyDescent="0.25">
      <c r="A40" t="s">
        <v>52</v>
      </c>
      <c r="B40">
        <v>2035</v>
      </c>
      <c r="C40">
        <v>13.8889</v>
      </c>
    </row>
    <row r="41" spans="1:3" x14ac:dyDescent="0.25">
      <c r="A41" t="s">
        <v>52</v>
      </c>
      <c r="B41">
        <v>2040</v>
      </c>
      <c r="C41">
        <v>13.8889</v>
      </c>
    </row>
    <row r="42" spans="1:3" x14ac:dyDescent="0.25">
      <c r="A42" t="s">
        <v>52</v>
      </c>
      <c r="B42">
        <v>2045</v>
      </c>
      <c r="C42">
        <v>13.8889</v>
      </c>
    </row>
    <row r="43" spans="1:3" x14ac:dyDescent="0.25">
      <c r="A43" t="s">
        <v>52</v>
      </c>
      <c r="B43">
        <v>2050</v>
      </c>
      <c r="C43">
        <v>13.8889</v>
      </c>
    </row>
    <row r="44" spans="1:3" x14ac:dyDescent="0.25">
      <c r="A44" t="s">
        <v>54</v>
      </c>
      <c r="B44">
        <v>2018</v>
      </c>
      <c r="C44">
        <v>5.5555599999999998</v>
      </c>
    </row>
    <row r="45" spans="1:3" x14ac:dyDescent="0.25">
      <c r="A45" t="s">
        <v>54</v>
      </c>
      <c r="B45">
        <v>2025</v>
      </c>
      <c r="C45">
        <v>5.5555599999999998</v>
      </c>
    </row>
    <row r="46" spans="1:3" x14ac:dyDescent="0.25">
      <c r="A46" t="s">
        <v>54</v>
      </c>
      <c r="B46">
        <v>2030</v>
      </c>
      <c r="C46">
        <v>5.5555599999999998</v>
      </c>
    </row>
    <row r="47" spans="1:3" x14ac:dyDescent="0.25">
      <c r="A47" t="s">
        <v>54</v>
      </c>
      <c r="B47">
        <v>2035</v>
      </c>
      <c r="C47">
        <v>5.5555599999999998</v>
      </c>
    </row>
    <row r="48" spans="1:3" x14ac:dyDescent="0.25">
      <c r="A48" t="s">
        <v>54</v>
      </c>
      <c r="B48">
        <v>2040</v>
      </c>
      <c r="C48">
        <v>5.5555599999999998</v>
      </c>
    </row>
    <row r="49" spans="1:3" x14ac:dyDescent="0.25">
      <c r="A49" t="s">
        <v>54</v>
      </c>
      <c r="B49">
        <v>2045</v>
      </c>
      <c r="C49">
        <v>5.5555599999999998</v>
      </c>
    </row>
    <row r="50" spans="1:3" x14ac:dyDescent="0.25">
      <c r="A50" t="s">
        <v>54</v>
      </c>
      <c r="B50">
        <v>2050</v>
      </c>
      <c r="C50">
        <v>5.5555599999999998</v>
      </c>
    </row>
    <row r="51" spans="1:3" x14ac:dyDescent="0.25">
      <c r="A51" t="s">
        <v>57</v>
      </c>
      <c r="B51">
        <v>2018</v>
      </c>
      <c r="C51">
        <v>5.5555599999999998</v>
      </c>
    </row>
    <row r="52" spans="1:3" x14ac:dyDescent="0.25">
      <c r="A52" t="s">
        <v>57</v>
      </c>
      <c r="B52">
        <v>2025</v>
      </c>
      <c r="C52">
        <v>5.5555599999999998</v>
      </c>
    </row>
    <row r="53" spans="1:3" x14ac:dyDescent="0.25">
      <c r="A53" t="s">
        <v>57</v>
      </c>
      <c r="B53">
        <v>2030</v>
      </c>
      <c r="C53">
        <v>5.5555599999999998</v>
      </c>
    </row>
    <row r="54" spans="1:3" x14ac:dyDescent="0.25">
      <c r="A54" t="s">
        <v>57</v>
      </c>
      <c r="B54">
        <v>2035</v>
      </c>
      <c r="C54">
        <v>5.5555599999999998</v>
      </c>
    </row>
    <row r="55" spans="1:3" x14ac:dyDescent="0.25">
      <c r="A55" t="s">
        <v>57</v>
      </c>
      <c r="B55">
        <v>2040</v>
      </c>
      <c r="C55">
        <v>5.5555599999999998</v>
      </c>
    </row>
    <row r="56" spans="1:3" x14ac:dyDescent="0.25">
      <c r="A56" t="s">
        <v>57</v>
      </c>
      <c r="B56">
        <v>2045</v>
      </c>
      <c r="C56">
        <v>5.5555599999999998</v>
      </c>
    </row>
    <row r="57" spans="1:3" x14ac:dyDescent="0.25">
      <c r="A57" t="s">
        <v>57</v>
      </c>
      <c r="B57">
        <v>2050</v>
      </c>
      <c r="C57">
        <v>5.5555599999999998</v>
      </c>
    </row>
    <row r="58" spans="1:3" x14ac:dyDescent="0.25">
      <c r="A58" t="s">
        <v>60</v>
      </c>
      <c r="B58">
        <v>2018</v>
      </c>
      <c r="C58">
        <v>5.5555599999999998</v>
      </c>
    </row>
    <row r="59" spans="1:3" x14ac:dyDescent="0.25">
      <c r="A59" t="s">
        <v>60</v>
      </c>
      <c r="B59">
        <v>2025</v>
      </c>
      <c r="C59">
        <v>5.5555599999999998</v>
      </c>
    </row>
    <row r="60" spans="1:3" x14ac:dyDescent="0.25">
      <c r="A60" t="s">
        <v>60</v>
      </c>
      <c r="B60">
        <v>2030</v>
      </c>
      <c r="C60">
        <v>5.5555599999999998</v>
      </c>
    </row>
    <row r="61" spans="1:3" x14ac:dyDescent="0.25">
      <c r="A61" t="s">
        <v>60</v>
      </c>
      <c r="B61">
        <v>2035</v>
      </c>
      <c r="C61">
        <v>5.5555599999999998</v>
      </c>
    </row>
    <row r="62" spans="1:3" x14ac:dyDescent="0.25">
      <c r="A62" t="s">
        <v>60</v>
      </c>
      <c r="B62">
        <v>2040</v>
      </c>
      <c r="C62">
        <v>5.5555599999999998</v>
      </c>
    </row>
    <row r="63" spans="1:3" x14ac:dyDescent="0.25">
      <c r="A63" t="s">
        <v>60</v>
      </c>
      <c r="B63">
        <v>2045</v>
      </c>
      <c r="C63">
        <v>5.5555599999999998</v>
      </c>
    </row>
    <row r="64" spans="1:3" x14ac:dyDescent="0.25">
      <c r="A64" t="s">
        <v>60</v>
      </c>
      <c r="B64">
        <v>2050</v>
      </c>
      <c r="C64">
        <v>5.5555599999999998</v>
      </c>
    </row>
    <row r="65" spans="1:3" x14ac:dyDescent="0.25">
      <c r="A65" t="s">
        <v>63</v>
      </c>
      <c r="B65">
        <v>2018</v>
      </c>
      <c r="C65">
        <v>5.5555599999999998</v>
      </c>
    </row>
    <row r="66" spans="1:3" x14ac:dyDescent="0.25">
      <c r="A66" t="s">
        <v>63</v>
      </c>
      <c r="B66">
        <v>2025</v>
      </c>
      <c r="C66">
        <v>5.5555599999999998</v>
      </c>
    </row>
    <row r="67" spans="1:3" x14ac:dyDescent="0.25">
      <c r="A67" t="s">
        <v>63</v>
      </c>
      <c r="B67">
        <v>2030</v>
      </c>
      <c r="C67">
        <v>5.5555599999999998</v>
      </c>
    </row>
    <row r="68" spans="1:3" x14ac:dyDescent="0.25">
      <c r="A68" t="s">
        <v>63</v>
      </c>
      <c r="B68">
        <v>2035</v>
      </c>
      <c r="C68">
        <v>5.5555599999999998</v>
      </c>
    </row>
    <row r="69" spans="1:3" x14ac:dyDescent="0.25">
      <c r="A69" t="s">
        <v>63</v>
      </c>
      <c r="B69">
        <v>2040</v>
      </c>
      <c r="C69">
        <v>5.5555599999999998</v>
      </c>
    </row>
    <row r="70" spans="1:3" x14ac:dyDescent="0.25">
      <c r="A70" t="s">
        <v>63</v>
      </c>
      <c r="B70">
        <v>2045</v>
      </c>
      <c r="C70">
        <v>5.5555599999999998</v>
      </c>
    </row>
    <row r="71" spans="1:3" x14ac:dyDescent="0.25">
      <c r="A71" t="s">
        <v>63</v>
      </c>
      <c r="B71">
        <v>2050</v>
      </c>
      <c r="C71">
        <v>5.5555599999999998</v>
      </c>
    </row>
    <row r="72" spans="1:3" x14ac:dyDescent="0.25">
      <c r="A72" t="s">
        <v>66</v>
      </c>
      <c r="B72">
        <v>2018</v>
      </c>
      <c r="C72">
        <v>5.5555599999999998</v>
      </c>
    </row>
    <row r="73" spans="1:3" x14ac:dyDescent="0.25">
      <c r="A73" t="s">
        <v>66</v>
      </c>
      <c r="B73">
        <v>2025</v>
      </c>
      <c r="C73">
        <v>5.5555599999999998</v>
      </c>
    </row>
    <row r="74" spans="1:3" x14ac:dyDescent="0.25">
      <c r="A74" t="s">
        <v>66</v>
      </c>
      <c r="B74">
        <v>2030</v>
      </c>
      <c r="C74">
        <v>5.5555599999999998</v>
      </c>
    </row>
    <row r="75" spans="1:3" x14ac:dyDescent="0.25">
      <c r="A75" t="s">
        <v>66</v>
      </c>
      <c r="B75">
        <v>2035</v>
      </c>
      <c r="C75">
        <v>5.5555599999999998</v>
      </c>
    </row>
    <row r="76" spans="1:3" x14ac:dyDescent="0.25">
      <c r="A76" t="s">
        <v>66</v>
      </c>
      <c r="B76">
        <v>2040</v>
      </c>
      <c r="C76">
        <v>5.5555599999999998</v>
      </c>
    </row>
    <row r="77" spans="1:3" x14ac:dyDescent="0.25">
      <c r="A77" t="s">
        <v>66</v>
      </c>
      <c r="B77">
        <v>2045</v>
      </c>
      <c r="C77">
        <v>5.5555599999999998</v>
      </c>
    </row>
    <row r="78" spans="1:3" x14ac:dyDescent="0.25">
      <c r="A78" t="s">
        <v>66</v>
      </c>
      <c r="B78">
        <v>2050</v>
      </c>
      <c r="C78">
        <v>5.5555599999999998</v>
      </c>
    </row>
    <row r="79" spans="1:3" x14ac:dyDescent="0.25">
      <c r="A79" t="s">
        <v>72</v>
      </c>
      <c r="B79">
        <v>2018</v>
      </c>
      <c r="C79">
        <v>27.777799999999999</v>
      </c>
    </row>
    <row r="80" spans="1:3" x14ac:dyDescent="0.25">
      <c r="A80" t="s">
        <v>72</v>
      </c>
      <c r="B80">
        <v>2025</v>
      </c>
      <c r="C80">
        <v>27.777799999999999</v>
      </c>
    </row>
    <row r="81" spans="1:3" x14ac:dyDescent="0.25">
      <c r="A81" t="s">
        <v>72</v>
      </c>
      <c r="B81">
        <v>2030</v>
      </c>
      <c r="C81">
        <v>27.777799999999999</v>
      </c>
    </row>
    <row r="82" spans="1:3" x14ac:dyDescent="0.25">
      <c r="A82" t="s">
        <v>72</v>
      </c>
      <c r="B82">
        <v>2035</v>
      </c>
      <c r="C82">
        <v>27.777799999999999</v>
      </c>
    </row>
    <row r="83" spans="1:3" x14ac:dyDescent="0.25">
      <c r="A83" t="s">
        <v>72</v>
      </c>
      <c r="B83">
        <v>2040</v>
      </c>
      <c r="C83">
        <v>27.777799999999999</v>
      </c>
    </row>
    <row r="84" spans="1:3" x14ac:dyDescent="0.25">
      <c r="A84" t="s">
        <v>72</v>
      </c>
      <c r="B84">
        <v>2045</v>
      </c>
      <c r="C84">
        <v>27.777799999999999</v>
      </c>
    </row>
    <row r="85" spans="1:3" x14ac:dyDescent="0.25">
      <c r="A85" t="s">
        <v>72</v>
      </c>
      <c r="B85">
        <v>2050</v>
      </c>
      <c r="C85">
        <v>27.777799999999999</v>
      </c>
    </row>
    <row r="86" spans="1:3" x14ac:dyDescent="0.25">
      <c r="A86" t="s">
        <v>112</v>
      </c>
      <c r="B86">
        <v>2018</v>
      </c>
      <c r="C86">
        <v>27.777799999999999</v>
      </c>
    </row>
    <row r="87" spans="1:3" x14ac:dyDescent="0.25">
      <c r="A87" t="s">
        <v>112</v>
      </c>
      <c r="B87">
        <v>2025</v>
      </c>
      <c r="C87">
        <v>27.777799999999999</v>
      </c>
    </row>
    <row r="88" spans="1:3" x14ac:dyDescent="0.25">
      <c r="A88" t="s">
        <v>112</v>
      </c>
      <c r="B88">
        <v>2030</v>
      </c>
      <c r="C88">
        <v>27.777799999999999</v>
      </c>
    </row>
    <row r="89" spans="1:3" x14ac:dyDescent="0.25">
      <c r="A89" t="s">
        <v>112</v>
      </c>
      <c r="B89">
        <v>2035</v>
      </c>
      <c r="C89">
        <v>27.777799999999999</v>
      </c>
    </row>
    <row r="90" spans="1:3" x14ac:dyDescent="0.25">
      <c r="A90" t="s">
        <v>112</v>
      </c>
      <c r="B90">
        <v>2040</v>
      </c>
      <c r="C90">
        <v>27.777799999999999</v>
      </c>
    </row>
    <row r="91" spans="1:3" x14ac:dyDescent="0.25">
      <c r="A91" t="s">
        <v>112</v>
      </c>
      <c r="B91">
        <v>2045</v>
      </c>
      <c r="C91">
        <v>27.777799999999999</v>
      </c>
    </row>
    <row r="92" spans="1:3" x14ac:dyDescent="0.25">
      <c r="A92" t="s">
        <v>112</v>
      </c>
      <c r="B92">
        <v>2050</v>
      </c>
      <c r="C92">
        <v>27.777799999999999</v>
      </c>
    </row>
    <row r="93" spans="1:3" x14ac:dyDescent="0.25">
      <c r="A93" t="s">
        <v>113</v>
      </c>
      <c r="B93">
        <v>2018</v>
      </c>
      <c r="C93">
        <v>27.777799999999999</v>
      </c>
    </row>
    <row r="94" spans="1:3" x14ac:dyDescent="0.25">
      <c r="A94" t="s">
        <v>113</v>
      </c>
      <c r="B94">
        <v>2025</v>
      </c>
      <c r="C94">
        <v>27.777799999999999</v>
      </c>
    </row>
    <row r="95" spans="1:3" x14ac:dyDescent="0.25">
      <c r="A95" t="s">
        <v>113</v>
      </c>
      <c r="B95">
        <v>2030</v>
      </c>
      <c r="C95">
        <v>27.777799999999999</v>
      </c>
    </row>
    <row r="96" spans="1:3" x14ac:dyDescent="0.25">
      <c r="A96" t="s">
        <v>113</v>
      </c>
      <c r="B96">
        <v>2035</v>
      </c>
      <c r="C96">
        <v>27.777799999999999</v>
      </c>
    </row>
    <row r="97" spans="1:3" x14ac:dyDescent="0.25">
      <c r="A97" t="s">
        <v>113</v>
      </c>
      <c r="B97">
        <v>2040</v>
      </c>
      <c r="C97">
        <v>27.777799999999999</v>
      </c>
    </row>
    <row r="98" spans="1:3" x14ac:dyDescent="0.25">
      <c r="A98" t="s">
        <v>113</v>
      </c>
      <c r="B98">
        <v>2045</v>
      </c>
      <c r="C98">
        <v>27.777799999999999</v>
      </c>
    </row>
    <row r="99" spans="1:3" x14ac:dyDescent="0.25">
      <c r="A99" t="s">
        <v>113</v>
      </c>
      <c r="B99">
        <v>2050</v>
      </c>
      <c r="C99">
        <v>27.777799999999999</v>
      </c>
    </row>
    <row r="100" spans="1:3" x14ac:dyDescent="0.25">
      <c r="A100" t="s">
        <v>114</v>
      </c>
      <c r="B100">
        <v>2018</v>
      </c>
      <c r="C100">
        <v>27.777799999999999</v>
      </c>
    </row>
    <row r="101" spans="1:3" x14ac:dyDescent="0.25">
      <c r="A101" t="s">
        <v>114</v>
      </c>
      <c r="B101">
        <v>2025</v>
      </c>
      <c r="C101">
        <v>27.777799999999999</v>
      </c>
    </row>
    <row r="102" spans="1:3" x14ac:dyDescent="0.25">
      <c r="A102" t="s">
        <v>114</v>
      </c>
      <c r="B102">
        <v>2030</v>
      </c>
      <c r="C102">
        <v>27.777799999999999</v>
      </c>
    </row>
    <row r="103" spans="1:3" x14ac:dyDescent="0.25">
      <c r="A103" t="s">
        <v>114</v>
      </c>
      <c r="B103">
        <v>2035</v>
      </c>
      <c r="C103">
        <v>27.777799999999999</v>
      </c>
    </row>
    <row r="104" spans="1:3" x14ac:dyDescent="0.25">
      <c r="A104" t="s">
        <v>114</v>
      </c>
      <c r="B104">
        <v>2040</v>
      </c>
      <c r="C104">
        <v>27.777799999999999</v>
      </c>
    </row>
    <row r="105" spans="1:3" x14ac:dyDescent="0.25">
      <c r="A105" t="s">
        <v>114</v>
      </c>
      <c r="B105">
        <v>2045</v>
      </c>
      <c r="C105">
        <v>27.777799999999999</v>
      </c>
    </row>
    <row r="106" spans="1:3" x14ac:dyDescent="0.25">
      <c r="A106" t="s">
        <v>114</v>
      </c>
      <c r="B106">
        <v>2050</v>
      </c>
      <c r="C106">
        <v>27.777799999999999</v>
      </c>
    </row>
    <row r="107" spans="1:3" x14ac:dyDescent="0.25">
      <c r="A107" t="s">
        <v>115</v>
      </c>
      <c r="B107">
        <v>2018</v>
      </c>
      <c r="C107">
        <v>27.777799999999999</v>
      </c>
    </row>
    <row r="108" spans="1:3" x14ac:dyDescent="0.25">
      <c r="A108" t="s">
        <v>115</v>
      </c>
      <c r="B108">
        <v>2025</v>
      </c>
      <c r="C108">
        <v>27.777799999999999</v>
      </c>
    </row>
    <row r="109" spans="1:3" x14ac:dyDescent="0.25">
      <c r="A109" t="s">
        <v>115</v>
      </c>
      <c r="B109">
        <v>2030</v>
      </c>
      <c r="C109">
        <v>27.777799999999999</v>
      </c>
    </row>
    <row r="110" spans="1:3" x14ac:dyDescent="0.25">
      <c r="A110" t="s">
        <v>115</v>
      </c>
      <c r="B110">
        <v>2035</v>
      </c>
      <c r="C110">
        <v>27.777799999999999</v>
      </c>
    </row>
    <row r="111" spans="1:3" x14ac:dyDescent="0.25">
      <c r="A111" t="s">
        <v>115</v>
      </c>
      <c r="B111">
        <v>2040</v>
      </c>
      <c r="C111">
        <v>27.777799999999999</v>
      </c>
    </row>
    <row r="112" spans="1:3" x14ac:dyDescent="0.25">
      <c r="A112" t="s">
        <v>115</v>
      </c>
      <c r="B112">
        <v>2045</v>
      </c>
      <c r="C112">
        <v>27.777799999999999</v>
      </c>
    </row>
    <row r="113" spans="1:3" x14ac:dyDescent="0.25">
      <c r="A113" t="s">
        <v>115</v>
      </c>
      <c r="B113">
        <v>2050</v>
      </c>
      <c r="C113">
        <v>27.777799999999999</v>
      </c>
    </row>
    <row r="114" spans="1:3" x14ac:dyDescent="0.25">
      <c r="A114" t="s">
        <v>116</v>
      </c>
      <c r="B114">
        <v>2018</v>
      </c>
      <c r="C114">
        <v>27.777799999999999</v>
      </c>
    </row>
    <row r="115" spans="1:3" x14ac:dyDescent="0.25">
      <c r="A115" t="s">
        <v>116</v>
      </c>
      <c r="B115">
        <v>2025</v>
      </c>
      <c r="C115">
        <v>27.777799999999999</v>
      </c>
    </row>
    <row r="116" spans="1:3" x14ac:dyDescent="0.25">
      <c r="A116" t="s">
        <v>116</v>
      </c>
      <c r="B116">
        <v>2030</v>
      </c>
      <c r="C116">
        <v>27.777799999999999</v>
      </c>
    </row>
    <row r="117" spans="1:3" x14ac:dyDescent="0.25">
      <c r="A117" t="s">
        <v>116</v>
      </c>
      <c r="B117">
        <v>2035</v>
      </c>
      <c r="C117">
        <v>27.777799999999999</v>
      </c>
    </row>
    <row r="118" spans="1:3" x14ac:dyDescent="0.25">
      <c r="A118" t="s">
        <v>116</v>
      </c>
      <c r="B118">
        <v>2040</v>
      </c>
      <c r="C118">
        <v>27.777799999999999</v>
      </c>
    </row>
    <row r="119" spans="1:3" x14ac:dyDescent="0.25">
      <c r="A119" t="s">
        <v>116</v>
      </c>
      <c r="B119">
        <v>2045</v>
      </c>
      <c r="C119">
        <v>27.777799999999999</v>
      </c>
    </row>
    <row r="120" spans="1:3" x14ac:dyDescent="0.25">
      <c r="A120" t="s">
        <v>116</v>
      </c>
      <c r="B120">
        <v>2050</v>
      </c>
      <c r="C120">
        <v>27.777799999999999</v>
      </c>
    </row>
    <row r="121" spans="1:3" x14ac:dyDescent="0.25">
      <c r="A121" t="s">
        <v>117</v>
      </c>
      <c r="B121">
        <v>2018</v>
      </c>
      <c r="C121">
        <v>27.777799999999999</v>
      </c>
    </row>
    <row r="122" spans="1:3" x14ac:dyDescent="0.25">
      <c r="A122" t="s">
        <v>117</v>
      </c>
      <c r="B122">
        <v>2025</v>
      </c>
      <c r="C122">
        <v>27.777799999999999</v>
      </c>
    </row>
    <row r="123" spans="1:3" x14ac:dyDescent="0.25">
      <c r="A123" t="s">
        <v>117</v>
      </c>
      <c r="B123">
        <v>2030</v>
      </c>
      <c r="C123">
        <v>27.777799999999999</v>
      </c>
    </row>
    <row r="124" spans="1:3" x14ac:dyDescent="0.25">
      <c r="A124" t="s">
        <v>117</v>
      </c>
      <c r="B124">
        <v>2035</v>
      </c>
      <c r="C124">
        <v>27.777799999999999</v>
      </c>
    </row>
    <row r="125" spans="1:3" x14ac:dyDescent="0.25">
      <c r="A125" t="s">
        <v>117</v>
      </c>
      <c r="B125">
        <v>2040</v>
      </c>
      <c r="C125">
        <v>27.777799999999999</v>
      </c>
    </row>
    <row r="126" spans="1:3" x14ac:dyDescent="0.25">
      <c r="A126" t="s">
        <v>117</v>
      </c>
      <c r="B126">
        <v>2045</v>
      </c>
      <c r="C126">
        <v>27.777799999999999</v>
      </c>
    </row>
    <row r="127" spans="1:3" x14ac:dyDescent="0.25">
      <c r="A127" t="s">
        <v>117</v>
      </c>
      <c r="B127">
        <v>2050</v>
      </c>
      <c r="C127">
        <v>27.777799999999999</v>
      </c>
    </row>
    <row r="128" spans="1:3" x14ac:dyDescent="0.25">
      <c r="A128" t="s">
        <v>118</v>
      </c>
      <c r="B128">
        <v>2018</v>
      </c>
      <c r="C128">
        <v>27.777799999999999</v>
      </c>
    </row>
    <row r="129" spans="1:3" x14ac:dyDescent="0.25">
      <c r="A129" t="s">
        <v>118</v>
      </c>
      <c r="B129">
        <v>2025</v>
      </c>
      <c r="C129">
        <v>27.777799999999999</v>
      </c>
    </row>
    <row r="130" spans="1:3" x14ac:dyDescent="0.25">
      <c r="A130" t="s">
        <v>118</v>
      </c>
      <c r="B130">
        <v>2030</v>
      </c>
      <c r="C130">
        <v>27.777799999999999</v>
      </c>
    </row>
    <row r="131" spans="1:3" x14ac:dyDescent="0.25">
      <c r="A131" t="s">
        <v>118</v>
      </c>
      <c r="B131">
        <v>2035</v>
      </c>
      <c r="C131">
        <v>27.777799999999999</v>
      </c>
    </row>
    <row r="132" spans="1:3" x14ac:dyDescent="0.25">
      <c r="A132" t="s">
        <v>118</v>
      </c>
      <c r="B132">
        <v>2040</v>
      </c>
      <c r="C132">
        <v>27.777799999999999</v>
      </c>
    </row>
    <row r="133" spans="1:3" x14ac:dyDescent="0.25">
      <c r="A133" t="s">
        <v>118</v>
      </c>
      <c r="B133">
        <v>2045</v>
      </c>
      <c r="C133">
        <v>27.777799999999999</v>
      </c>
    </row>
    <row r="134" spans="1:3" x14ac:dyDescent="0.25">
      <c r="A134" t="s">
        <v>118</v>
      </c>
      <c r="B134">
        <v>2050</v>
      </c>
      <c r="C134">
        <v>27.777799999999999</v>
      </c>
    </row>
    <row r="135" spans="1:3" x14ac:dyDescent="0.25">
      <c r="A135" t="s">
        <v>119</v>
      </c>
      <c r="B135">
        <v>2018</v>
      </c>
      <c r="C135">
        <v>27.777799999999999</v>
      </c>
    </row>
    <row r="136" spans="1:3" x14ac:dyDescent="0.25">
      <c r="A136" t="s">
        <v>119</v>
      </c>
      <c r="B136">
        <v>2025</v>
      </c>
      <c r="C136">
        <v>27.777799999999999</v>
      </c>
    </row>
    <row r="137" spans="1:3" x14ac:dyDescent="0.25">
      <c r="A137" t="s">
        <v>119</v>
      </c>
      <c r="B137">
        <v>2030</v>
      </c>
      <c r="C137">
        <v>27.777799999999999</v>
      </c>
    </row>
    <row r="138" spans="1:3" x14ac:dyDescent="0.25">
      <c r="A138" t="s">
        <v>119</v>
      </c>
      <c r="B138">
        <v>2035</v>
      </c>
      <c r="C138">
        <v>27.777799999999999</v>
      </c>
    </row>
    <row r="139" spans="1:3" x14ac:dyDescent="0.25">
      <c r="A139" t="s">
        <v>119</v>
      </c>
      <c r="B139">
        <v>2040</v>
      </c>
      <c r="C139">
        <v>27.777799999999999</v>
      </c>
    </row>
    <row r="140" spans="1:3" x14ac:dyDescent="0.25">
      <c r="A140" t="s">
        <v>119</v>
      </c>
      <c r="B140">
        <v>2045</v>
      </c>
      <c r="C140">
        <v>27.777799999999999</v>
      </c>
    </row>
    <row r="141" spans="1:3" x14ac:dyDescent="0.25">
      <c r="A141" t="s">
        <v>119</v>
      </c>
      <c r="B141">
        <v>2050</v>
      </c>
      <c r="C141">
        <v>27.777799999999999</v>
      </c>
    </row>
    <row r="142" spans="1:3" x14ac:dyDescent="0.25">
      <c r="A142" t="s">
        <v>128</v>
      </c>
      <c r="B142">
        <v>2018</v>
      </c>
      <c r="C142">
        <v>27.777799999999999</v>
      </c>
    </row>
    <row r="143" spans="1:3" x14ac:dyDescent="0.25">
      <c r="A143" t="s">
        <v>128</v>
      </c>
      <c r="B143">
        <v>2025</v>
      </c>
      <c r="C143">
        <v>27.777799999999999</v>
      </c>
    </row>
    <row r="144" spans="1:3" x14ac:dyDescent="0.25">
      <c r="A144" t="s">
        <v>128</v>
      </c>
      <c r="B144">
        <v>2030</v>
      </c>
      <c r="C144">
        <v>27.777799999999999</v>
      </c>
    </row>
    <row r="145" spans="1:3" x14ac:dyDescent="0.25">
      <c r="A145" t="s">
        <v>128</v>
      </c>
      <c r="B145">
        <v>2035</v>
      </c>
      <c r="C145">
        <v>27.777799999999999</v>
      </c>
    </row>
    <row r="146" spans="1:3" x14ac:dyDescent="0.25">
      <c r="A146" t="s">
        <v>128</v>
      </c>
      <c r="B146">
        <v>2040</v>
      </c>
      <c r="C146">
        <v>27.777799999999999</v>
      </c>
    </row>
    <row r="147" spans="1:3" x14ac:dyDescent="0.25">
      <c r="A147" t="s">
        <v>128</v>
      </c>
      <c r="B147">
        <v>2045</v>
      </c>
      <c r="C147">
        <v>27.777799999999999</v>
      </c>
    </row>
    <row r="148" spans="1:3" x14ac:dyDescent="0.25">
      <c r="A148" t="s">
        <v>128</v>
      </c>
      <c r="B148">
        <v>2050</v>
      </c>
      <c r="C148">
        <v>27.777799999999999</v>
      </c>
    </row>
    <row r="149" spans="1:3" x14ac:dyDescent="0.25">
      <c r="A149" t="s">
        <v>139</v>
      </c>
      <c r="B149">
        <v>2018</v>
      </c>
      <c r="C149">
        <v>27.777799999999999</v>
      </c>
    </row>
    <row r="150" spans="1:3" x14ac:dyDescent="0.25">
      <c r="A150" t="s">
        <v>139</v>
      </c>
      <c r="B150">
        <v>2025</v>
      </c>
      <c r="C150">
        <v>27.777799999999999</v>
      </c>
    </row>
    <row r="151" spans="1:3" x14ac:dyDescent="0.25">
      <c r="A151" t="s">
        <v>139</v>
      </c>
      <c r="B151">
        <v>2030</v>
      </c>
      <c r="C151">
        <v>27.777799999999999</v>
      </c>
    </row>
    <row r="152" spans="1:3" x14ac:dyDescent="0.25">
      <c r="A152" t="s">
        <v>139</v>
      </c>
      <c r="B152">
        <v>2035</v>
      </c>
      <c r="C152">
        <v>27.777799999999999</v>
      </c>
    </row>
    <row r="153" spans="1:3" x14ac:dyDescent="0.25">
      <c r="A153" t="s">
        <v>139</v>
      </c>
      <c r="B153">
        <v>2040</v>
      </c>
      <c r="C153">
        <v>27.777799999999999</v>
      </c>
    </row>
    <row r="154" spans="1:3" x14ac:dyDescent="0.25">
      <c r="A154" t="s">
        <v>139</v>
      </c>
      <c r="B154">
        <v>2045</v>
      </c>
      <c r="C154">
        <v>27.777799999999999</v>
      </c>
    </row>
    <row r="155" spans="1:3" x14ac:dyDescent="0.25">
      <c r="A155" t="s">
        <v>139</v>
      </c>
      <c r="B155">
        <v>2050</v>
      </c>
      <c r="C155">
        <v>27.777799999999999</v>
      </c>
    </row>
    <row r="156" spans="1:3" x14ac:dyDescent="0.25">
      <c r="A156" t="s">
        <v>149</v>
      </c>
      <c r="B156">
        <v>2018</v>
      </c>
      <c r="C156">
        <v>27.777799999999999</v>
      </c>
    </row>
    <row r="157" spans="1:3" x14ac:dyDescent="0.25">
      <c r="A157" t="s">
        <v>149</v>
      </c>
      <c r="B157">
        <v>2025</v>
      </c>
      <c r="C157">
        <v>27.777799999999999</v>
      </c>
    </row>
    <row r="158" spans="1:3" x14ac:dyDescent="0.25">
      <c r="A158" t="s">
        <v>149</v>
      </c>
      <c r="B158">
        <v>2030</v>
      </c>
      <c r="C158">
        <v>27.777799999999999</v>
      </c>
    </row>
    <row r="159" spans="1:3" x14ac:dyDescent="0.25">
      <c r="A159" t="s">
        <v>149</v>
      </c>
      <c r="B159">
        <v>2035</v>
      </c>
      <c r="C159">
        <v>27.777799999999999</v>
      </c>
    </row>
    <row r="160" spans="1:3" x14ac:dyDescent="0.25">
      <c r="A160" t="s">
        <v>149</v>
      </c>
      <c r="B160">
        <v>2040</v>
      </c>
      <c r="C160">
        <v>27.777799999999999</v>
      </c>
    </row>
    <row r="161" spans="1:3" x14ac:dyDescent="0.25">
      <c r="A161" t="s">
        <v>149</v>
      </c>
      <c r="B161">
        <v>2045</v>
      </c>
      <c r="C161">
        <v>27.777799999999999</v>
      </c>
    </row>
    <row r="162" spans="1:3" x14ac:dyDescent="0.25">
      <c r="A162" t="s">
        <v>149</v>
      </c>
      <c r="B162">
        <v>2050</v>
      </c>
      <c r="C162">
        <v>27.777799999999999</v>
      </c>
    </row>
    <row r="163" spans="1:3" x14ac:dyDescent="0.25">
      <c r="A163" t="s">
        <v>150</v>
      </c>
      <c r="B163">
        <v>2018</v>
      </c>
      <c r="C163">
        <v>27.777799999999999</v>
      </c>
    </row>
    <row r="164" spans="1:3" x14ac:dyDescent="0.25">
      <c r="A164" t="s">
        <v>150</v>
      </c>
      <c r="B164">
        <v>2025</v>
      </c>
      <c r="C164">
        <v>27.777799999999999</v>
      </c>
    </row>
    <row r="165" spans="1:3" x14ac:dyDescent="0.25">
      <c r="A165" t="s">
        <v>150</v>
      </c>
      <c r="B165">
        <v>2030</v>
      </c>
      <c r="C165">
        <v>27.777799999999999</v>
      </c>
    </row>
    <row r="166" spans="1:3" x14ac:dyDescent="0.25">
      <c r="A166" t="s">
        <v>150</v>
      </c>
      <c r="B166">
        <v>2035</v>
      </c>
      <c r="C166">
        <v>27.777799999999999</v>
      </c>
    </row>
    <row r="167" spans="1:3" x14ac:dyDescent="0.25">
      <c r="A167" t="s">
        <v>150</v>
      </c>
      <c r="B167">
        <v>2040</v>
      </c>
      <c r="C167">
        <v>27.777799999999999</v>
      </c>
    </row>
    <row r="168" spans="1:3" x14ac:dyDescent="0.25">
      <c r="A168" t="s">
        <v>150</v>
      </c>
      <c r="B168">
        <v>2045</v>
      </c>
      <c r="C168">
        <v>27.777799999999999</v>
      </c>
    </row>
    <row r="169" spans="1:3" x14ac:dyDescent="0.25">
      <c r="A169" t="s">
        <v>150</v>
      </c>
      <c r="B169">
        <v>2050</v>
      </c>
      <c r="C169">
        <v>27.777799999999999</v>
      </c>
    </row>
    <row r="170" spans="1:3" x14ac:dyDescent="0.25">
      <c r="A170" t="s">
        <v>151</v>
      </c>
      <c r="B170">
        <v>2018</v>
      </c>
      <c r="C170">
        <v>13.8889</v>
      </c>
    </row>
    <row r="171" spans="1:3" x14ac:dyDescent="0.25">
      <c r="A171" t="s">
        <v>151</v>
      </c>
      <c r="B171">
        <v>2025</v>
      </c>
      <c r="C171">
        <v>13.8889</v>
      </c>
    </row>
    <row r="172" spans="1:3" x14ac:dyDescent="0.25">
      <c r="A172" t="s">
        <v>151</v>
      </c>
      <c r="B172">
        <v>2030</v>
      </c>
      <c r="C172">
        <v>13.8889</v>
      </c>
    </row>
    <row r="173" spans="1:3" x14ac:dyDescent="0.25">
      <c r="A173" t="s">
        <v>151</v>
      </c>
      <c r="B173">
        <v>2035</v>
      </c>
      <c r="C173">
        <v>13.8889</v>
      </c>
    </row>
    <row r="174" spans="1:3" x14ac:dyDescent="0.25">
      <c r="A174" t="s">
        <v>151</v>
      </c>
      <c r="B174">
        <v>2040</v>
      </c>
      <c r="C174">
        <v>13.8889</v>
      </c>
    </row>
    <row r="175" spans="1:3" x14ac:dyDescent="0.25">
      <c r="A175" t="s">
        <v>151</v>
      </c>
      <c r="B175">
        <v>2045</v>
      </c>
      <c r="C175">
        <v>13.8889</v>
      </c>
    </row>
    <row r="176" spans="1:3" x14ac:dyDescent="0.25">
      <c r="A176" t="s">
        <v>151</v>
      </c>
      <c r="B176">
        <v>2050</v>
      </c>
      <c r="C176">
        <v>13.8889</v>
      </c>
    </row>
    <row r="177" spans="1:3" x14ac:dyDescent="0.25">
      <c r="A177" t="s">
        <v>152</v>
      </c>
      <c r="B177">
        <v>2018</v>
      </c>
      <c r="C177">
        <v>13.8889</v>
      </c>
    </row>
    <row r="178" spans="1:3" x14ac:dyDescent="0.25">
      <c r="A178" t="s">
        <v>152</v>
      </c>
      <c r="B178">
        <v>2025</v>
      </c>
      <c r="C178">
        <v>13.8889</v>
      </c>
    </row>
    <row r="179" spans="1:3" x14ac:dyDescent="0.25">
      <c r="A179" t="s">
        <v>152</v>
      </c>
      <c r="B179">
        <v>2030</v>
      </c>
      <c r="C179">
        <v>13.8889</v>
      </c>
    </row>
    <row r="180" spans="1:3" x14ac:dyDescent="0.25">
      <c r="A180" t="s">
        <v>152</v>
      </c>
      <c r="B180">
        <v>2035</v>
      </c>
      <c r="C180">
        <v>13.8889</v>
      </c>
    </row>
    <row r="181" spans="1:3" x14ac:dyDescent="0.25">
      <c r="A181" t="s">
        <v>152</v>
      </c>
      <c r="B181">
        <v>2040</v>
      </c>
      <c r="C181">
        <v>13.8889</v>
      </c>
    </row>
    <row r="182" spans="1:3" x14ac:dyDescent="0.25">
      <c r="A182" t="s">
        <v>152</v>
      </c>
      <c r="B182">
        <v>2045</v>
      </c>
      <c r="C182">
        <v>13.8889</v>
      </c>
    </row>
    <row r="183" spans="1:3" x14ac:dyDescent="0.25">
      <c r="A183" t="s">
        <v>152</v>
      </c>
      <c r="B183">
        <v>2050</v>
      </c>
      <c r="C183">
        <v>13.8889</v>
      </c>
    </row>
    <row r="184" spans="1:3" x14ac:dyDescent="0.25">
      <c r="A184" t="s">
        <v>153</v>
      </c>
      <c r="B184">
        <v>2018</v>
      </c>
      <c r="C184">
        <v>13.8889</v>
      </c>
    </row>
    <row r="185" spans="1:3" x14ac:dyDescent="0.25">
      <c r="A185" t="s">
        <v>153</v>
      </c>
      <c r="B185">
        <v>2025</v>
      </c>
      <c r="C185">
        <v>13.8889</v>
      </c>
    </row>
    <row r="186" spans="1:3" x14ac:dyDescent="0.25">
      <c r="A186" t="s">
        <v>153</v>
      </c>
      <c r="B186">
        <v>2030</v>
      </c>
      <c r="C186">
        <v>13.8889</v>
      </c>
    </row>
    <row r="187" spans="1:3" x14ac:dyDescent="0.25">
      <c r="A187" t="s">
        <v>153</v>
      </c>
      <c r="B187">
        <v>2035</v>
      </c>
      <c r="C187">
        <v>13.8889</v>
      </c>
    </row>
    <row r="188" spans="1:3" x14ac:dyDescent="0.25">
      <c r="A188" t="s">
        <v>153</v>
      </c>
      <c r="B188">
        <v>2040</v>
      </c>
      <c r="C188">
        <v>13.8889</v>
      </c>
    </row>
    <row r="189" spans="1:3" x14ac:dyDescent="0.25">
      <c r="A189" t="s">
        <v>153</v>
      </c>
      <c r="B189">
        <v>2045</v>
      </c>
      <c r="C189">
        <v>13.8889</v>
      </c>
    </row>
    <row r="190" spans="1:3" x14ac:dyDescent="0.25">
      <c r="A190" t="s">
        <v>153</v>
      </c>
      <c r="B190">
        <v>2050</v>
      </c>
      <c r="C190">
        <v>13.8889</v>
      </c>
    </row>
    <row r="191" spans="1:3" x14ac:dyDescent="0.25">
      <c r="A191" t="s">
        <v>154</v>
      </c>
      <c r="B191">
        <v>2018</v>
      </c>
      <c r="C191">
        <v>13.8889</v>
      </c>
    </row>
    <row r="192" spans="1:3" x14ac:dyDescent="0.25">
      <c r="A192" t="s">
        <v>154</v>
      </c>
      <c r="B192">
        <v>2025</v>
      </c>
      <c r="C192">
        <v>13.8889</v>
      </c>
    </row>
    <row r="193" spans="1:3" x14ac:dyDescent="0.25">
      <c r="A193" t="s">
        <v>154</v>
      </c>
      <c r="B193">
        <v>2030</v>
      </c>
      <c r="C193">
        <v>13.8889</v>
      </c>
    </row>
    <row r="194" spans="1:3" x14ac:dyDescent="0.25">
      <c r="A194" t="s">
        <v>154</v>
      </c>
      <c r="B194">
        <v>2035</v>
      </c>
      <c r="C194">
        <v>13.8889</v>
      </c>
    </row>
    <row r="195" spans="1:3" x14ac:dyDescent="0.25">
      <c r="A195" t="s">
        <v>154</v>
      </c>
      <c r="B195">
        <v>2040</v>
      </c>
      <c r="C195">
        <v>13.8889</v>
      </c>
    </row>
    <row r="196" spans="1:3" x14ac:dyDescent="0.25">
      <c r="A196" t="s">
        <v>154</v>
      </c>
      <c r="B196">
        <v>2045</v>
      </c>
      <c r="C196">
        <v>13.8889</v>
      </c>
    </row>
    <row r="197" spans="1:3" x14ac:dyDescent="0.25">
      <c r="A197" t="s">
        <v>154</v>
      </c>
      <c r="B197">
        <v>2050</v>
      </c>
      <c r="C197">
        <v>13.8889</v>
      </c>
    </row>
    <row r="198" spans="1:3" x14ac:dyDescent="0.25">
      <c r="A198" t="s">
        <v>155</v>
      </c>
      <c r="B198">
        <v>2018</v>
      </c>
      <c r="C198">
        <v>5.5555599999999998</v>
      </c>
    </row>
    <row r="199" spans="1:3" x14ac:dyDescent="0.25">
      <c r="A199" t="s">
        <v>155</v>
      </c>
      <c r="B199">
        <v>2025</v>
      </c>
      <c r="C199">
        <v>5.5555599999999998</v>
      </c>
    </row>
    <row r="200" spans="1:3" x14ac:dyDescent="0.25">
      <c r="A200" t="s">
        <v>155</v>
      </c>
      <c r="B200">
        <v>2030</v>
      </c>
      <c r="C200">
        <v>5.5555599999999998</v>
      </c>
    </row>
    <row r="201" spans="1:3" x14ac:dyDescent="0.25">
      <c r="A201" t="s">
        <v>155</v>
      </c>
      <c r="B201">
        <v>2035</v>
      </c>
      <c r="C201">
        <v>5.5555599999999998</v>
      </c>
    </row>
    <row r="202" spans="1:3" x14ac:dyDescent="0.25">
      <c r="A202" t="s">
        <v>155</v>
      </c>
      <c r="B202">
        <v>2040</v>
      </c>
      <c r="C202">
        <v>5.5555599999999998</v>
      </c>
    </row>
    <row r="203" spans="1:3" x14ac:dyDescent="0.25">
      <c r="A203" t="s">
        <v>155</v>
      </c>
      <c r="B203">
        <v>2045</v>
      </c>
      <c r="C203">
        <v>5.5555599999999998</v>
      </c>
    </row>
    <row r="204" spans="1:3" x14ac:dyDescent="0.25">
      <c r="A204" t="s">
        <v>155</v>
      </c>
      <c r="B204">
        <v>2050</v>
      </c>
      <c r="C204">
        <v>5.5555599999999998</v>
      </c>
    </row>
    <row r="205" spans="1:3" x14ac:dyDescent="0.25">
      <c r="A205" t="s">
        <v>156</v>
      </c>
      <c r="B205">
        <v>2018</v>
      </c>
      <c r="C205">
        <v>5.5555599999999998</v>
      </c>
    </row>
    <row r="206" spans="1:3" x14ac:dyDescent="0.25">
      <c r="A206" t="s">
        <v>156</v>
      </c>
      <c r="B206">
        <v>2025</v>
      </c>
      <c r="C206">
        <v>5.5555599999999998</v>
      </c>
    </row>
    <row r="207" spans="1:3" x14ac:dyDescent="0.25">
      <c r="A207" t="s">
        <v>156</v>
      </c>
      <c r="B207">
        <v>2030</v>
      </c>
      <c r="C207">
        <v>5.5555599999999998</v>
      </c>
    </row>
    <row r="208" spans="1:3" x14ac:dyDescent="0.25">
      <c r="A208" t="s">
        <v>156</v>
      </c>
      <c r="B208">
        <v>2035</v>
      </c>
      <c r="C208">
        <v>5.5555599999999998</v>
      </c>
    </row>
    <row r="209" spans="1:3" x14ac:dyDescent="0.25">
      <c r="A209" t="s">
        <v>156</v>
      </c>
      <c r="B209">
        <v>2040</v>
      </c>
      <c r="C209">
        <v>5.5555599999999998</v>
      </c>
    </row>
    <row r="210" spans="1:3" x14ac:dyDescent="0.25">
      <c r="A210" t="s">
        <v>156</v>
      </c>
      <c r="B210">
        <v>2045</v>
      </c>
      <c r="C210">
        <v>5.5555599999999998</v>
      </c>
    </row>
    <row r="211" spans="1:3" x14ac:dyDescent="0.25">
      <c r="A211" t="s">
        <v>156</v>
      </c>
      <c r="B211">
        <v>2050</v>
      </c>
      <c r="C211">
        <v>5.5555599999999998</v>
      </c>
    </row>
    <row r="212" spans="1:3" x14ac:dyDescent="0.25">
      <c r="A212" t="s">
        <v>157</v>
      </c>
      <c r="B212">
        <v>2018</v>
      </c>
      <c r="C212">
        <v>5.5555599999999998</v>
      </c>
    </row>
    <row r="213" spans="1:3" x14ac:dyDescent="0.25">
      <c r="A213" t="s">
        <v>157</v>
      </c>
      <c r="B213">
        <v>2025</v>
      </c>
      <c r="C213">
        <v>5.5555599999999998</v>
      </c>
    </row>
    <row r="214" spans="1:3" x14ac:dyDescent="0.25">
      <c r="A214" t="s">
        <v>157</v>
      </c>
      <c r="B214">
        <v>2030</v>
      </c>
      <c r="C214">
        <v>5.5555599999999998</v>
      </c>
    </row>
    <row r="215" spans="1:3" x14ac:dyDescent="0.25">
      <c r="A215" t="s">
        <v>157</v>
      </c>
      <c r="B215">
        <v>2035</v>
      </c>
      <c r="C215">
        <v>5.5555599999999998</v>
      </c>
    </row>
    <row r="216" spans="1:3" x14ac:dyDescent="0.25">
      <c r="A216" t="s">
        <v>157</v>
      </c>
      <c r="B216">
        <v>2040</v>
      </c>
      <c r="C216">
        <v>5.5555599999999998</v>
      </c>
    </row>
    <row r="217" spans="1:3" x14ac:dyDescent="0.25">
      <c r="A217" t="s">
        <v>157</v>
      </c>
      <c r="B217">
        <v>2045</v>
      </c>
      <c r="C217">
        <v>5.5555599999999998</v>
      </c>
    </row>
    <row r="218" spans="1:3" x14ac:dyDescent="0.25">
      <c r="A218" t="s">
        <v>157</v>
      </c>
      <c r="B218">
        <v>2050</v>
      </c>
      <c r="C218">
        <v>5.5555599999999998</v>
      </c>
    </row>
    <row r="219" spans="1:3" x14ac:dyDescent="0.25">
      <c r="A219" t="s">
        <v>158</v>
      </c>
      <c r="B219">
        <v>2018</v>
      </c>
      <c r="C219">
        <v>5.5555599999999998</v>
      </c>
    </row>
    <row r="220" spans="1:3" x14ac:dyDescent="0.25">
      <c r="A220" t="s">
        <v>158</v>
      </c>
      <c r="B220">
        <v>2025</v>
      </c>
      <c r="C220">
        <v>5.5555599999999998</v>
      </c>
    </row>
    <row r="221" spans="1:3" x14ac:dyDescent="0.25">
      <c r="A221" t="s">
        <v>158</v>
      </c>
      <c r="B221">
        <v>2030</v>
      </c>
      <c r="C221">
        <v>5.5555599999999998</v>
      </c>
    </row>
    <row r="222" spans="1:3" x14ac:dyDescent="0.25">
      <c r="A222" t="s">
        <v>158</v>
      </c>
      <c r="B222">
        <v>2035</v>
      </c>
      <c r="C222">
        <v>5.5555599999999998</v>
      </c>
    </row>
    <row r="223" spans="1:3" x14ac:dyDescent="0.25">
      <c r="A223" t="s">
        <v>158</v>
      </c>
      <c r="B223">
        <v>2040</v>
      </c>
      <c r="C223">
        <v>5.5555599999999998</v>
      </c>
    </row>
    <row r="224" spans="1:3" x14ac:dyDescent="0.25">
      <c r="A224" t="s">
        <v>158</v>
      </c>
      <c r="B224">
        <v>2045</v>
      </c>
      <c r="C224">
        <v>5.5555599999999998</v>
      </c>
    </row>
    <row r="225" spans="1:3" x14ac:dyDescent="0.25">
      <c r="A225" t="s">
        <v>158</v>
      </c>
      <c r="B225">
        <v>2050</v>
      </c>
      <c r="C225">
        <v>5.5555599999999998</v>
      </c>
    </row>
    <row r="226" spans="1:3" x14ac:dyDescent="0.25">
      <c r="A226" t="s">
        <v>160</v>
      </c>
      <c r="B226">
        <v>2018</v>
      </c>
      <c r="C226">
        <v>55.555599999999998</v>
      </c>
    </row>
    <row r="227" spans="1:3" x14ac:dyDescent="0.25">
      <c r="A227" t="s">
        <v>160</v>
      </c>
      <c r="B227">
        <v>2025</v>
      </c>
      <c r="C227">
        <v>55.555599999999998</v>
      </c>
    </row>
    <row r="228" spans="1:3" x14ac:dyDescent="0.25">
      <c r="A228" t="s">
        <v>160</v>
      </c>
      <c r="B228">
        <v>2030</v>
      </c>
      <c r="C228">
        <v>55.555599999999998</v>
      </c>
    </row>
    <row r="229" spans="1:3" x14ac:dyDescent="0.25">
      <c r="A229" t="s">
        <v>160</v>
      </c>
      <c r="B229">
        <v>2035</v>
      </c>
      <c r="C229">
        <v>55.555599999999998</v>
      </c>
    </row>
    <row r="230" spans="1:3" x14ac:dyDescent="0.25">
      <c r="A230" t="s">
        <v>160</v>
      </c>
      <c r="B230">
        <v>2040</v>
      </c>
      <c r="C230">
        <v>55.555599999999998</v>
      </c>
    </row>
    <row r="231" spans="1:3" x14ac:dyDescent="0.25">
      <c r="A231" t="s">
        <v>160</v>
      </c>
      <c r="B231">
        <v>2045</v>
      </c>
      <c r="C231">
        <v>55.555599999999998</v>
      </c>
    </row>
    <row r="232" spans="1:3" x14ac:dyDescent="0.25">
      <c r="A232" t="s">
        <v>160</v>
      </c>
      <c r="B232">
        <v>2050</v>
      </c>
      <c r="C232">
        <v>55.555599999999998</v>
      </c>
    </row>
    <row r="233" spans="1:3" x14ac:dyDescent="0.25">
      <c r="A233" t="s">
        <v>161</v>
      </c>
      <c r="B233">
        <v>2018</v>
      </c>
      <c r="C233">
        <v>27.777799999999999</v>
      </c>
    </row>
    <row r="234" spans="1:3" x14ac:dyDescent="0.25">
      <c r="A234" t="s">
        <v>161</v>
      </c>
      <c r="B234">
        <v>2025</v>
      </c>
      <c r="C234">
        <v>27.777799999999999</v>
      </c>
    </row>
    <row r="235" spans="1:3" x14ac:dyDescent="0.25">
      <c r="A235" t="s">
        <v>161</v>
      </c>
      <c r="B235">
        <v>2030</v>
      </c>
      <c r="C235">
        <v>27.777799999999999</v>
      </c>
    </row>
    <row r="236" spans="1:3" x14ac:dyDescent="0.25">
      <c r="A236" t="s">
        <v>161</v>
      </c>
      <c r="B236">
        <v>2035</v>
      </c>
      <c r="C236">
        <v>27.777799999999999</v>
      </c>
    </row>
    <row r="237" spans="1:3" x14ac:dyDescent="0.25">
      <c r="A237" t="s">
        <v>161</v>
      </c>
      <c r="B237">
        <v>2040</v>
      </c>
      <c r="C237">
        <v>27.777799999999999</v>
      </c>
    </row>
    <row r="238" spans="1:3" x14ac:dyDescent="0.25">
      <c r="A238" t="s">
        <v>161</v>
      </c>
      <c r="B238">
        <v>2045</v>
      </c>
      <c r="C238">
        <v>27.777799999999999</v>
      </c>
    </row>
    <row r="239" spans="1:3" x14ac:dyDescent="0.25">
      <c r="A239" t="s">
        <v>161</v>
      </c>
      <c r="B239">
        <v>2050</v>
      </c>
      <c r="C239">
        <v>27.777799999999999</v>
      </c>
    </row>
    <row r="240" spans="1:3" x14ac:dyDescent="0.25">
      <c r="A240" t="s">
        <v>181</v>
      </c>
      <c r="B240">
        <v>2018</v>
      </c>
      <c r="C240">
        <v>13.8889</v>
      </c>
    </row>
    <row r="241" spans="1:3" x14ac:dyDescent="0.25">
      <c r="A241" t="s">
        <v>181</v>
      </c>
      <c r="B241">
        <v>2025</v>
      </c>
      <c r="C241">
        <v>13.8889</v>
      </c>
    </row>
    <row r="242" spans="1:3" x14ac:dyDescent="0.25">
      <c r="A242" t="s">
        <v>181</v>
      </c>
      <c r="B242">
        <v>2030</v>
      </c>
      <c r="C242">
        <v>13.8889</v>
      </c>
    </row>
    <row r="243" spans="1:3" x14ac:dyDescent="0.25">
      <c r="A243" t="s">
        <v>181</v>
      </c>
      <c r="B243">
        <v>2035</v>
      </c>
      <c r="C243">
        <v>13.8889</v>
      </c>
    </row>
    <row r="244" spans="1:3" x14ac:dyDescent="0.25">
      <c r="A244" t="s">
        <v>181</v>
      </c>
      <c r="B244">
        <v>2040</v>
      </c>
      <c r="C244">
        <v>13.8889</v>
      </c>
    </row>
    <row r="245" spans="1:3" x14ac:dyDescent="0.25">
      <c r="A245" t="s">
        <v>181</v>
      </c>
      <c r="B245">
        <v>2045</v>
      </c>
      <c r="C245">
        <v>13.8889</v>
      </c>
    </row>
    <row r="246" spans="1:3" x14ac:dyDescent="0.25">
      <c r="A246" t="s">
        <v>181</v>
      </c>
      <c r="B246">
        <v>2050</v>
      </c>
      <c r="C246">
        <v>13.8889</v>
      </c>
    </row>
    <row r="247" spans="1:3" x14ac:dyDescent="0.25">
      <c r="A247" t="s">
        <v>120</v>
      </c>
      <c r="B247">
        <v>2018</v>
      </c>
      <c r="C247">
        <v>0</v>
      </c>
    </row>
    <row r="248" spans="1:3" x14ac:dyDescent="0.25">
      <c r="A248" t="s">
        <v>121</v>
      </c>
      <c r="B248">
        <v>2018</v>
      </c>
      <c r="C248">
        <v>0</v>
      </c>
    </row>
    <row r="249" spans="1:3" x14ac:dyDescent="0.25">
      <c r="A249" t="s">
        <v>123</v>
      </c>
      <c r="B249">
        <v>2018</v>
      </c>
      <c r="C249">
        <v>0</v>
      </c>
    </row>
    <row r="250" spans="1:3" x14ac:dyDescent="0.25">
      <c r="A250" t="s">
        <v>125</v>
      </c>
      <c r="B250">
        <v>2018</v>
      </c>
      <c r="C250">
        <v>0</v>
      </c>
    </row>
    <row r="251" spans="1:3" x14ac:dyDescent="0.25">
      <c r="A251" t="s">
        <v>126</v>
      </c>
      <c r="B251">
        <v>2018</v>
      </c>
      <c r="C251">
        <v>0</v>
      </c>
    </row>
    <row r="252" spans="1:3" x14ac:dyDescent="0.25">
      <c r="A252" t="s">
        <v>127</v>
      </c>
      <c r="B252">
        <v>2018</v>
      </c>
      <c r="C252">
        <v>0</v>
      </c>
    </row>
    <row r="253" spans="1:3" x14ac:dyDescent="0.25">
      <c r="A253" t="s">
        <v>130</v>
      </c>
      <c r="B253">
        <v>2018</v>
      </c>
      <c r="C253">
        <v>0</v>
      </c>
    </row>
    <row r="254" spans="1:3" x14ac:dyDescent="0.25">
      <c r="A254" t="s">
        <v>131</v>
      </c>
      <c r="B254">
        <v>2018</v>
      </c>
      <c r="C254">
        <v>0</v>
      </c>
    </row>
    <row r="255" spans="1:3" x14ac:dyDescent="0.25">
      <c r="A255" t="s">
        <v>132</v>
      </c>
      <c r="B255">
        <v>2018</v>
      </c>
      <c r="C255">
        <v>0</v>
      </c>
    </row>
    <row r="256" spans="1:3" x14ac:dyDescent="0.25">
      <c r="A256" t="s">
        <v>134</v>
      </c>
      <c r="B256">
        <v>2018</v>
      </c>
      <c r="C256">
        <v>0</v>
      </c>
    </row>
    <row r="257" spans="1:3" x14ac:dyDescent="0.25">
      <c r="A257" t="s">
        <v>135</v>
      </c>
      <c r="B257">
        <v>2018</v>
      </c>
      <c r="C257">
        <v>0</v>
      </c>
    </row>
    <row r="258" spans="1:3" x14ac:dyDescent="0.25">
      <c r="A258" t="s">
        <v>138</v>
      </c>
      <c r="B258">
        <v>2018</v>
      </c>
      <c r="C258">
        <v>0</v>
      </c>
    </row>
    <row r="259" spans="1:3" x14ac:dyDescent="0.25">
      <c r="A259" t="s">
        <v>141</v>
      </c>
      <c r="B259">
        <v>2018</v>
      </c>
      <c r="C259">
        <v>0</v>
      </c>
    </row>
    <row r="260" spans="1:3" x14ac:dyDescent="0.25">
      <c r="A260" t="s">
        <v>143</v>
      </c>
      <c r="B260">
        <v>2018</v>
      </c>
      <c r="C260">
        <v>0</v>
      </c>
    </row>
    <row r="261" spans="1:3" x14ac:dyDescent="0.25">
      <c r="A261" t="s">
        <v>144</v>
      </c>
      <c r="B261">
        <v>2018</v>
      </c>
      <c r="C261">
        <v>0</v>
      </c>
    </row>
    <row r="262" spans="1:3" x14ac:dyDescent="0.25">
      <c r="A262" t="s">
        <v>145</v>
      </c>
      <c r="B262">
        <v>2018</v>
      </c>
      <c r="C262">
        <v>0</v>
      </c>
    </row>
    <row r="263" spans="1:3" x14ac:dyDescent="0.25">
      <c r="A263" t="s">
        <v>146</v>
      </c>
      <c r="B263">
        <v>2018</v>
      </c>
      <c r="C263">
        <v>0</v>
      </c>
    </row>
    <row r="264" spans="1:3" x14ac:dyDescent="0.25">
      <c r="A264" t="s">
        <v>147</v>
      </c>
      <c r="B264">
        <v>2018</v>
      </c>
      <c r="C264">
        <v>0</v>
      </c>
    </row>
    <row r="265" spans="1:3" x14ac:dyDescent="0.25">
      <c r="A265" t="s">
        <v>148</v>
      </c>
      <c r="B265">
        <v>2018</v>
      </c>
      <c r="C265">
        <v>0</v>
      </c>
    </row>
    <row r="266" spans="1:3" x14ac:dyDescent="0.25">
      <c r="A266" t="s">
        <v>120</v>
      </c>
      <c r="B266">
        <v>2025</v>
      </c>
      <c r="C266">
        <v>0</v>
      </c>
    </row>
    <row r="267" spans="1:3" x14ac:dyDescent="0.25">
      <c r="A267" t="s">
        <v>121</v>
      </c>
      <c r="B267">
        <v>2025</v>
      </c>
      <c r="C267">
        <v>0</v>
      </c>
    </row>
    <row r="268" spans="1:3" x14ac:dyDescent="0.25">
      <c r="A268" t="s">
        <v>123</v>
      </c>
      <c r="B268">
        <v>2025</v>
      </c>
      <c r="C268">
        <v>0</v>
      </c>
    </row>
    <row r="269" spans="1:3" x14ac:dyDescent="0.25">
      <c r="A269" t="s">
        <v>125</v>
      </c>
      <c r="B269">
        <v>2025</v>
      </c>
      <c r="C269">
        <v>0</v>
      </c>
    </row>
    <row r="270" spans="1:3" x14ac:dyDescent="0.25">
      <c r="A270" t="s">
        <v>126</v>
      </c>
      <c r="B270">
        <v>2025</v>
      </c>
      <c r="C270">
        <v>0</v>
      </c>
    </row>
    <row r="271" spans="1:3" x14ac:dyDescent="0.25">
      <c r="A271" t="s">
        <v>127</v>
      </c>
      <c r="B271">
        <v>2025</v>
      </c>
      <c r="C271">
        <v>0</v>
      </c>
    </row>
    <row r="272" spans="1:3" x14ac:dyDescent="0.25">
      <c r="A272" t="s">
        <v>130</v>
      </c>
      <c r="B272">
        <v>2025</v>
      </c>
      <c r="C272">
        <v>0</v>
      </c>
    </row>
    <row r="273" spans="1:3" x14ac:dyDescent="0.25">
      <c r="A273" t="s">
        <v>131</v>
      </c>
      <c r="B273">
        <v>2025</v>
      </c>
      <c r="C273">
        <v>0</v>
      </c>
    </row>
    <row r="274" spans="1:3" x14ac:dyDescent="0.25">
      <c r="A274" t="s">
        <v>132</v>
      </c>
      <c r="B274">
        <v>2025</v>
      </c>
      <c r="C274">
        <v>0</v>
      </c>
    </row>
    <row r="275" spans="1:3" x14ac:dyDescent="0.25">
      <c r="A275" t="s">
        <v>134</v>
      </c>
      <c r="B275">
        <v>2025</v>
      </c>
      <c r="C275">
        <v>0</v>
      </c>
    </row>
    <row r="276" spans="1:3" x14ac:dyDescent="0.25">
      <c r="A276" t="s">
        <v>135</v>
      </c>
      <c r="B276">
        <v>2025</v>
      </c>
      <c r="C276">
        <v>0</v>
      </c>
    </row>
    <row r="277" spans="1:3" x14ac:dyDescent="0.25">
      <c r="A277" t="s">
        <v>138</v>
      </c>
      <c r="B277">
        <v>2025</v>
      </c>
      <c r="C277">
        <v>0</v>
      </c>
    </row>
    <row r="278" spans="1:3" x14ac:dyDescent="0.25">
      <c r="A278" t="s">
        <v>141</v>
      </c>
      <c r="B278">
        <v>2025</v>
      </c>
      <c r="C278">
        <v>0</v>
      </c>
    </row>
    <row r="279" spans="1:3" x14ac:dyDescent="0.25">
      <c r="A279" t="s">
        <v>143</v>
      </c>
      <c r="B279">
        <v>2025</v>
      </c>
      <c r="C279">
        <v>0</v>
      </c>
    </row>
    <row r="280" spans="1:3" x14ac:dyDescent="0.25">
      <c r="A280" t="s">
        <v>144</v>
      </c>
      <c r="B280">
        <v>2025</v>
      </c>
      <c r="C280">
        <v>0</v>
      </c>
    </row>
    <row r="281" spans="1:3" x14ac:dyDescent="0.25">
      <c r="A281" t="s">
        <v>145</v>
      </c>
      <c r="B281">
        <v>2025</v>
      </c>
      <c r="C281">
        <v>0</v>
      </c>
    </row>
    <row r="282" spans="1:3" x14ac:dyDescent="0.25">
      <c r="A282" t="s">
        <v>146</v>
      </c>
      <c r="B282">
        <v>2025</v>
      </c>
      <c r="C282">
        <v>0</v>
      </c>
    </row>
    <row r="283" spans="1:3" x14ac:dyDescent="0.25">
      <c r="A283" t="s">
        <v>147</v>
      </c>
      <c r="B283">
        <v>2025</v>
      </c>
      <c r="C283">
        <v>0</v>
      </c>
    </row>
    <row r="284" spans="1:3" x14ac:dyDescent="0.25">
      <c r="A284" t="s">
        <v>148</v>
      </c>
      <c r="B284">
        <v>2025</v>
      </c>
      <c r="C284">
        <v>0</v>
      </c>
    </row>
    <row r="285" spans="1:3" x14ac:dyDescent="0.25">
      <c r="A285" t="s">
        <v>120</v>
      </c>
      <c r="B285">
        <v>2030</v>
      </c>
      <c r="C285">
        <v>0</v>
      </c>
    </row>
    <row r="286" spans="1:3" x14ac:dyDescent="0.25">
      <c r="A286" t="s">
        <v>121</v>
      </c>
      <c r="B286">
        <v>2030</v>
      </c>
      <c r="C286">
        <v>0</v>
      </c>
    </row>
    <row r="287" spans="1:3" x14ac:dyDescent="0.25">
      <c r="A287" t="s">
        <v>123</v>
      </c>
      <c r="B287">
        <v>2030</v>
      </c>
      <c r="C287">
        <v>0</v>
      </c>
    </row>
    <row r="288" spans="1:3" x14ac:dyDescent="0.25">
      <c r="A288" t="s">
        <v>125</v>
      </c>
      <c r="B288">
        <v>2030</v>
      </c>
      <c r="C288">
        <v>0</v>
      </c>
    </row>
    <row r="289" spans="1:3" x14ac:dyDescent="0.25">
      <c r="A289" t="s">
        <v>126</v>
      </c>
      <c r="B289">
        <v>2030</v>
      </c>
      <c r="C289">
        <v>0</v>
      </c>
    </row>
    <row r="290" spans="1:3" x14ac:dyDescent="0.25">
      <c r="A290" t="s">
        <v>127</v>
      </c>
      <c r="B290">
        <v>2030</v>
      </c>
      <c r="C290">
        <v>0</v>
      </c>
    </row>
    <row r="291" spans="1:3" x14ac:dyDescent="0.25">
      <c r="A291" t="s">
        <v>130</v>
      </c>
      <c r="B291">
        <v>2030</v>
      </c>
      <c r="C291">
        <v>0</v>
      </c>
    </row>
    <row r="292" spans="1:3" x14ac:dyDescent="0.25">
      <c r="A292" t="s">
        <v>131</v>
      </c>
      <c r="B292">
        <v>2030</v>
      </c>
      <c r="C292">
        <v>0</v>
      </c>
    </row>
    <row r="293" spans="1:3" x14ac:dyDescent="0.25">
      <c r="A293" t="s">
        <v>132</v>
      </c>
      <c r="B293">
        <v>2030</v>
      </c>
      <c r="C293">
        <v>0</v>
      </c>
    </row>
    <row r="294" spans="1:3" x14ac:dyDescent="0.25">
      <c r="A294" t="s">
        <v>134</v>
      </c>
      <c r="B294">
        <v>2030</v>
      </c>
      <c r="C294">
        <v>0</v>
      </c>
    </row>
    <row r="295" spans="1:3" x14ac:dyDescent="0.25">
      <c r="A295" t="s">
        <v>135</v>
      </c>
      <c r="B295">
        <v>2030</v>
      </c>
      <c r="C295">
        <v>0</v>
      </c>
    </row>
    <row r="296" spans="1:3" x14ac:dyDescent="0.25">
      <c r="A296" t="s">
        <v>138</v>
      </c>
      <c r="B296">
        <v>2030</v>
      </c>
      <c r="C296">
        <v>0</v>
      </c>
    </row>
    <row r="297" spans="1:3" x14ac:dyDescent="0.25">
      <c r="A297" t="s">
        <v>141</v>
      </c>
      <c r="B297">
        <v>2030</v>
      </c>
      <c r="C297">
        <v>0</v>
      </c>
    </row>
    <row r="298" spans="1:3" x14ac:dyDescent="0.25">
      <c r="A298" t="s">
        <v>143</v>
      </c>
      <c r="B298">
        <v>2030</v>
      </c>
      <c r="C298">
        <v>0</v>
      </c>
    </row>
    <row r="299" spans="1:3" x14ac:dyDescent="0.25">
      <c r="A299" t="s">
        <v>144</v>
      </c>
      <c r="B299">
        <v>2030</v>
      </c>
      <c r="C299">
        <v>0</v>
      </c>
    </row>
    <row r="300" spans="1:3" x14ac:dyDescent="0.25">
      <c r="A300" t="s">
        <v>145</v>
      </c>
      <c r="B300">
        <v>2030</v>
      </c>
      <c r="C300">
        <v>0</v>
      </c>
    </row>
    <row r="301" spans="1:3" x14ac:dyDescent="0.25">
      <c r="A301" t="s">
        <v>146</v>
      </c>
      <c r="B301">
        <v>2030</v>
      </c>
      <c r="C301">
        <v>0</v>
      </c>
    </row>
    <row r="302" spans="1:3" x14ac:dyDescent="0.25">
      <c r="A302" t="s">
        <v>147</v>
      </c>
      <c r="B302">
        <v>2030</v>
      </c>
      <c r="C302">
        <v>0</v>
      </c>
    </row>
    <row r="303" spans="1:3" x14ac:dyDescent="0.25">
      <c r="A303" t="s">
        <v>148</v>
      </c>
      <c r="B303">
        <v>2030</v>
      </c>
      <c r="C303">
        <v>0</v>
      </c>
    </row>
    <row r="304" spans="1:3" x14ac:dyDescent="0.25">
      <c r="A304" t="s">
        <v>120</v>
      </c>
      <c r="B304">
        <v>2035</v>
      </c>
      <c r="C304">
        <v>0</v>
      </c>
    </row>
    <row r="305" spans="1:3" x14ac:dyDescent="0.25">
      <c r="A305" t="s">
        <v>121</v>
      </c>
      <c r="B305">
        <v>2035</v>
      </c>
      <c r="C305">
        <v>0</v>
      </c>
    </row>
    <row r="306" spans="1:3" x14ac:dyDescent="0.25">
      <c r="A306" t="s">
        <v>123</v>
      </c>
      <c r="B306">
        <v>2035</v>
      </c>
      <c r="C306">
        <v>0</v>
      </c>
    </row>
    <row r="307" spans="1:3" x14ac:dyDescent="0.25">
      <c r="A307" t="s">
        <v>125</v>
      </c>
      <c r="B307">
        <v>2035</v>
      </c>
      <c r="C307">
        <v>0</v>
      </c>
    </row>
    <row r="308" spans="1:3" x14ac:dyDescent="0.25">
      <c r="A308" t="s">
        <v>126</v>
      </c>
      <c r="B308">
        <v>2035</v>
      </c>
      <c r="C308">
        <v>0</v>
      </c>
    </row>
    <row r="309" spans="1:3" x14ac:dyDescent="0.25">
      <c r="A309" t="s">
        <v>127</v>
      </c>
      <c r="B309">
        <v>2035</v>
      </c>
      <c r="C309">
        <v>0</v>
      </c>
    </row>
    <row r="310" spans="1:3" x14ac:dyDescent="0.25">
      <c r="A310" t="s">
        <v>130</v>
      </c>
      <c r="B310">
        <v>2035</v>
      </c>
      <c r="C310">
        <v>0</v>
      </c>
    </row>
    <row r="311" spans="1:3" x14ac:dyDescent="0.25">
      <c r="A311" t="s">
        <v>131</v>
      </c>
      <c r="B311">
        <v>2035</v>
      </c>
      <c r="C311">
        <v>0</v>
      </c>
    </row>
    <row r="312" spans="1:3" x14ac:dyDescent="0.25">
      <c r="A312" t="s">
        <v>132</v>
      </c>
      <c r="B312">
        <v>2035</v>
      </c>
      <c r="C312">
        <v>0</v>
      </c>
    </row>
    <row r="313" spans="1:3" x14ac:dyDescent="0.25">
      <c r="A313" t="s">
        <v>134</v>
      </c>
      <c r="B313">
        <v>2035</v>
      </c>
      <c r="C313">
        <v>0</v>
      </c>
    </row>
    <row r="314" spans="1:3" x14ac:dyDescent="0.25">
      <c r="A314" t="s">
        <v>135</v>
      </c>
      <c r="B314">
        <v>2035</v>
      </c>
      <c r="C314">
        <v>0</v>
      </c>
    </row>
    <row r="315" spans="1:3" x14ac:dyDescent="0.25">
      <c r="A315" t="s">
        <v>138</v>
      </c>
      <c r="B315">
        <v>2035</v>
      </c>
      <c r="C315">
        <v>0</v>
      </c>
    </row>
    <row r="316" spans="1:3" x14ac:dyDescent="0.25">
      <c r="A316" t="s">
        <v>141</v>
      </c>
      <c r="B316">
        <v>2035</v>
      </c>
      <c r="C316">
        <v>0</v>
      </c>
    </row>
    <row r="317" spans="1:3" x14ac:dyDescent="0.25">
      <c r="A317" t="s">
        <v>143</v>
      </c>
      <c r="B317">
        <v>2035</v>
      </c>
      <c r="C317">
        <v>0</v>
      </c>
    </row>
    <row r="318" spans="1:3" x14ac:dyDescent="0.25">
      <c r="A318" t="s">
        <v>144</v>
      </c>
      <c r="B318">
        <v>2035</v>
      </c>
      <c r="C318">
        <v>0</v>
      </c>
    </row>
    <row r="319" spans="1:3" x14ac:dyDescent="0.25">
      <c r="A319" t="s">
        <v>145</v>
      </c>
      <c r="B319">
        <v>2035</v>
      </c>
      <c r="C319">
        <v>0</v>
      </c>
    </row>
    <row r="320" spans="1:3" x14ac:dyDescent="0.25">
      <c r="A320" t="s">
        <v>146</v>
      </c>
      <c r="B320">
        <v>2035</v>
      </c>
      <c r="C320">
        <v>0</v>
      </c>
    </row>
    <row r="321" spans="1:3" x14ac:dyDescent="0.25">
      <c r="A321" t="s">
        <v>147</v>
      </c>
      <c r="B321">
        <v>2035</v>
      </c>
      <c r="C321">
        <v>0</v>
      </c>
    </row>
    <row r="322" spans="1:3" x14ac:dyDescent="0.25">
      <c r="A322" t="s">
        <v>148</v>
      </c>
      <c r="B322">
        <v>2035</v>
      </c>
      <c r="C322">
        <v>0</v>
      </c>
    </row>
    <row r="323" spans="1:3" x14ac:dyDescent="0.25">
      <c r="A323" t="s">
        <v>120</v>
      </c>
      <c r="B323">
        <v>2040</v>
      </c>
      <c r="C323">
        <v>0</v>
      </c>
    </row>
    <row r="324" spans="1:3" x14ac:dyDescent="0.25">
      <c r="A324" t="s">
        <v>121</v>
      </c>
      <c r="B324">
        <v>2040</v>
      </c>
      <c r="C324">
        <v>0</v>
      </c>
    </row>
    <row r="325" spans="1:3" x14ac:dyDescent="0.25">
      <c r="A325" t="s">
        <v>123</v>
      </c>
      <c r="B325">
        <v>2040</v>
      </c>
      <c r="C325">
        <v>0</v>
      </c>
    </row>
    <row r="326" spans="1:3" x14ac:dyDescent="0.25">
      <c r="A326" t="s">
        <v>125</v>
      </c>
      <c r="B326">
        <v>2040</v>
      </c>
      <c r="C326">
        <v>0</v>
      </c>
    </row>
    <row r="327" spans="1:3" x14ac:dyDescent="0.25">
      <c r="A327" t="s">
        <v>126</v>
      </c>
      <c r="B327">
        <v>2040</v>
      </c>
      <c r="C327">
        <v>0</v>
      </c>
    </row>
    <row r="328" spans="1:3" x14ac:dyDescent="0.25">
      <c r="A328" t="s">
        <v>127</v>
      </c>
      <c r="B328">
        <v>2040</v>
      </c>
      <c r="C328">
        <v>0</v>
      </c>
    </row>
    <row r="329" spans="1:3" x14ac:dyDescent="0.25">
      <c r="A329" t="s">
        <v>130</v>
      </c>
      <c r="B329">
        <v>2040</v>
      </c>
      <c r="C329">
        <v>0</v>
      </c>
    </row>
    <row r="330" spans="1:3" x14ac:dyDescent="0.25">
      <c r="A330" t="s">
        <v>131</v>
      </c>
      <c r="B330">
        <v>2040</v>
      </c>
      <c r="C330">
        <v>0</v>
      </c>
    </row>
    <row r="331" spans="1:3" x14ac:dyDescent="0.25">
      <c r="A331" t="s">
        <v>132</v>
      </c>
      <c r="B331">
        <v>2040</v>
      </c>
      <c r="C331">
        <v>0</v>
      </c>
    </row>
    <row r="332" spans="1:3" x14ac:dyDescent="0.25">
      <c r="A332" t="s">
        <v>134</v>
      </c>
      <c r="B332">
        <v>2040</v>
      </c>
      <c r="C332">
        <v>0</v>
      </c>
    </row>
    <row r="333" spans="1:3" x14ac:dyDescent="0.25">
      <c r="A333" t="s">
        <v>135</v>
      </c>
      <c r="B333">
        <v>2040</v>
      </c>
      <c r="C333">
        <v>0</v>
      </c>
    </row>
    <row r="334" spans="1:3" x14ac:dyDescent="0.25">
      <c r="A334" t="s">
        <v>138</v>
      </c>
      <c r="B334">
        <v>2040</v>
      </c>
      <c r="C334">
        <v>0</v>
      </c>
    </row>
    <row r="335" spans="1:3" x14ac:dyDescent="0.25">
      <c r="A335" t="s">
        <v>141</v>
      </c>
      <c r="B335">
        <v>2040</v>
      </c>
      <c r="C335">
        <v>0</v>
      </c>
    </row>
    <row r="336" spans="1:3" x14ac:dyDescent="0.25">
      <c r="A336" t="s">
        <v>143</v>
      </c>
      <c r="B336">
        <v>2040</v>
      </c>
      <c r="C336">
        <v>0</v>
      </c>
    </row>
    <row r="337" spans="1:3" x14ac:dyDescent="0.25">
      <c r="A337" t="s">
        <v>144</v>
      </c>
      <c r="B337">
        <v>2040</v>
      </c>
      <c r="C337">
        <v>0</v>
      </c>
    </row>
    <row r="338" spans="1:3" x14ac:dyDescent="0.25">
      <c r="A338" t="s">
        <v>145</v>
      </c>
      <c r="B338">
        <v>2040</v>
      </c>
      <c r="C338">
        <v>0</v>
      </c>
    </row>
    <row r="339" spans="1:3" x14ac:dyDescent="0.25">
      <c r="A339" t="s">
        <v>146</v>
      </c>
      <c r="B339">
        <v>2040</v>
      </c>
      <c r="C339">
        <v>0</v>
      </c>
    </row>
    <row r="340" spans="1:3" x14ac:dyDescent="0.25">
      <c r="A340" t="s">
        <v>147</v>
      </c>
      <c r="B340">
        <v>2040</v>
      </c>
      <c r="C340">
        <v>0</v>
      </c>
    </row>
    <row r="341" spans="1:3" x14ac:dyDescent="0.25">
      <c r="A341" t="s">
        <v>148</v>
      </c>
      <c r="B341">
        <v>2040</v>
      </c>
      <c r="C341">
        <v>0</v>
      </c>
    </row>
    <row r="342" spans="1:3" x14ac:dyDescent="0.25">
      <c r="A342" t="s">
        <v>120</v>
      </c>
      <c r="B342">
        <v>2045</v>
      </c>
      <c r="C342">
        <v>0</v>
      </c>
    </row>
    <row r="343" spans="1:3" x14ac:dyDescent="0.25">
      <c r="A343" t="s">
        <v>121</v>
      </c>
      <c r="B343">
        <v>2045</v>
      </c>
      <c r="C343">
        <v>0</v>
      </c>
    </row>
    <row r="344" spans="1:3" x14ac:dyDescent="0.25">
      <c r="A344" t="s">
        <v>123</v>
      </c>
      <c r="B344">
        <v>2045</v>
      </c>
      <c r="C344">
        <v>0</v>
      </c>
    </row>
    <row r="345" spans="1:3" x14ac:dyDescent="0.25">
      <c r="A345" t="s">
        <v>125</v>
      </c>
      <c r="B345">
        <v>2045</v>
      </c>
      <c r="C345">
        <v>0</v>
      </c>
    </row>
    <row r="346" spans="1:3" x14ac:dyDescent="0.25">
      <c r="A346" t="s">
        <v>126</v>
      </c>
      <c r="B346">
        <v>2045</v>
      </c>
      <c r="C346">
        <v>0</v>
      </c>
    </row>
    <row r="347" spans="1:3" x14ac:dyDescent="0.25">
      <c r="A347" t="s">
        <v>127</v>
      </c>
      <c r="B347">
        <v>2045</v>
      </c>
      <c r="C347">
        <v>0</v>
      </c>
    </row>
    <row r="348" spans="1:3" x14ac:dyDescent="0.25">
      <c r="A348" t="s">
        <v>130</v>
      </c>
      <c r="B348">
        <v>2045</v>
      </c>
      <c r="C348">
        <v>0</v>
      </c>
    </row>
    <row r="349" spans="1:3" x14ac:dyDescent="0.25">
      <c r="A349" t="s">
        <v>131</v>
      </c>
      <c r="B349">
        <v>2045</v>
      </c>
      <c r="C349">
        <v>0</v>
      </c>
    </row>
    <row r="350" spans="1:3" x14ac:dyDescent="0.25">
      <c r="A350" t="s">
        <v>132</v>
      </c>
      <c r="B350">
        <v>2045</v>
      </c>
      <c r="C350">
        <v>0</v>
      </c>
    </row>
    <row r="351" spans="1:3" x14ac:dyDescent="0.25">
      <c r="A351" t="s">
        <v>134</v>
      </c>
      <c r="B351">
        <v>2045</v>
      </c>
      <c r="C351">
        <v>0</v>
      </c>
    </row>
    <row r="352" spans="1:3" x14ac:dyDescent="0.25">
      <c r="A352" t="s">
        <v>135</v>
      </c>
      <c r="B352">
        <v>2045</v>
      </c>
      <c r="C352">
        <v>0</v>
      </c>
    </row>
    <row r="353" spans="1:3" x14ac:dyDescent="0.25">
      <c r="A353" t="s">
        <v>138</v>
      </c>
      <c r="B353">
        <v>2045</v>
      </c>
      <c r="C353">
        <v>0</v>
      </c>
    </row>
    <row r="354" spans="1:3" x14ac:dyDescent="0.25">
      <c r="A354" t="s">
        <v>141</v>
      </c>
      <c r="B354">
        <v>2045</v>
      </c>
      <c r="C354">
        <v>0</v>
      </c>
    </row>
    <row r="355" spans="1:3" x14ac:dyDescent="0.25">
      <c r="A355" t="s">
        <v>143</v>
      </c>
      <c r="B355">
        <v>2045</v>
      </c>
      <c r="C355">
        <v>0</v>
      </c>
    </row>
    <row r="356" spans="1:3" x14ac:dyDescent="0.25">
      <c r="A356" t="s">
        <v>144</v>
      </c>
      <c r="B356">
        <v>2045</v>
      </c>
      <c r="C356">
        <v>0</v>
      </c>
    </row>
    <row r="357" spans="1:3" x14ac:dyDescent="0.25">
      <c r="A357" t="s">
        <v>145</v>
      </c>
      <c r="B357">
        <v>2045</v>
      </c>
      <c r="C357">
        <v>0</v>
      </c>
    </row>
    <row r="358" spans="1:3" x14ac:dyDescent="0.25">
      <c r="A358" t="s">
        <v>146</v>
      </c>
      <c r="B358">
        <v>2045</v>
      </c>
      <c r="C358">
        <v>0</v>
      </c>
    </row>
    <row r="359" spans="1:3" x14ac:dyDescent="0.25">
      <c r="A359" t="s">
        <v>147</v>
      </c>
      <c r="B359">
        <v>2045</v>
      </c>
      <c r="C359">
        <v>0</v>
      </c>
    </row>
    <row r="360" spans="1:3" x14ac:dyDescent="0.25">
      <c r="A360" t="s">
        <v>148</v>
      </c>
      <c r="B360">
        <v>2045</v>
      </c>
      <c r="C360">
        <v>0</v>
      </c>
    </row>
    <row r="361" spans="1:3" x14ac:dyDescent="0.25">
      <c r="A361" t="s">
        <v>120</v>
      </c>
      <c r="B361">
        <v>2050</v>
      </c>
      <c r="C361">
        <v>0</v>
      </c>
    </row>
    <row r="362" spans="1:3" x14ac:dyDescent="0.25">
      <c r="A362" t="s">
        <v>121</v>
      </c>
      <c r="B362">
        <v>2050</v>
      </c>
      <c r="C362">
        <v>0</v>
      </c>
    </row>
    <row r="363" spans="1:3" x14ac:dyDescent="0.25">
      <c r="A363" t="s">
        <v>123</v>
      </c>
      <c r="B363">
        <v>2050</v>
      </c>
      <c r="C363">
        <v>0</v>
      </c>
    </row>
    <row r="364" spans="1:3" x14ac:dyDescent="0.25">
      <c r="A364" t="s">
        <v>125</v>
      </c>
      <c r="B364">
        <v>2050</v>
      </c>
      <c r="C364">
        <v>0</v>
      </c>
    </row>
    <row r="365" spans="1:3" x14ac:dyDescent="0.25">
      <c r="A365" t="s">
        <v>126</v>
      </c>
      <c r="B365">
        <v>2050</v>
      </c>
      <c r="C365">
        <v>0</v>
      </c>
    </row>
    <row r="366" spans="1:3" x14ac:dyDescent="0.25">
      <c r="A366" t="s">
        <v>127</v>
      </c>
      <c r="B366">
        <v>2050</v>
      </c>
      <c r="C366">
        <v>0</v>
      </c>
    </row>
    <row r="367" spans="1:3" x14ac:dyDescent="0.25">
      <c r="A367" t="s">
        <v>130</v>
      </c>
      <c r="B367">
        <v>2050</v>
      </c>
      <c r="C367">
        <v>0</v>
      </c>
    </row>
    <row r="368" spans="1:3" x14ac:dyDescent="0.25">
      <c r="A368" t="s">
        <v>131</v>
      </c>
      <c r="B368">
        <v>2050</v>
      </c>
      <c r="C368">
        <v>0</v>
      </c>
    </row>
    <row r="369" spans="1:3" x14ac:dyDescent="0.25">
      <c r="A369" t="s">
        <v>132</v>
      </c>
      <c r="B369">
        <v>2050</v>
      </c>
      <c r="C369">
        <v>0</v>
      </c>
    </row>
    <row r="370" spans="1:3" x14ac:dyDescent="0.25">
      <c r="A370" t="s">
        <v>134</v>
      </c>
      <c r="B370">
        <v>2050</v>
      </c>
      <c r="C370">
        <v>0</v>
      </c>
    </row>
    <row r="371" spans="1:3" x14ac:dyDescent="0.25">
      <c r="A371" t="s">
        <v>135</v>
      </c>
      <c r="B371">
        <v>2050</v>
      </c>
      <c r="C371">
        <v>0</v>
      </c>
    </row>
    <row r="372" spans="1:3" x14ac:dyDescent="0.25">
      <c r="A372" t="s">
        <v>138</v>
      </c>
      <c r="B372">
        <v>2050</v>
      </c>
      <c r="C372">
        <v>0</v>
      </c>
    </row>
    <row r="373" spans="1:3" x14ac:dyDescent="0.25">
      <c r="A373" t="s">
        <v>141</v>
      </c>
      <c r="B373">
        <v>2050</v>
      </c>
      <c r="C373">
        <v>0</v>
      </c>
    </row>
    <row r="374" spans="1:3" x14ac:dyDescent="0.25">
      <c r="A374" t="s">
        <v>143</v>
      </c>
      <c r="B374">
        <v>2050</v>
      </c>
      <c r="C374">
        <v>0</v>
      </c>
    </row>
    <row r="375" spans="1:3" x14ac:dyDescent="0.25">
      <c r="A375" t="s">
        <v>144</v>
      </c>
      <c r="B375">
        <v>2050</v>
      </c>
      <c r="C375">
        <v>0</v>
      </c>
    </row>
    <row r="376" spans="1:3" x14ac:dyDescent="0.25">
      <c r="A376" t="s">
        <v>145</v>
      </c>
      <c r="B376">
        <v>2050</v>
      </c>
      <c r="C376">
        <v>0</v>
      </c>
    </row>
    <row r="377" spans="1:3" x14ac:dyDescent="0.25">
      <c r="A377" t="s">
        <v>146</v>
      </c>
      <c r="B377">
        <v>2050</v>
      </c>
      <c r="C377">
        <v>0</v>
      </c>
    </row>
    <row r="378" spans="1:3" x14ac:dyDescent="0.25">
      <c r="A378" t="s">
        <v>147</v>
      </c>
      <c r="B378">
        <v>2050</v>
      </c>
      <c r="C378">
        <v>0</v>
      </c>
    </row>
    <row r="379" spans="1:3" x14ac:dyDescent="0.25">
      <c r="A379" t="s">
        <v>148</v>
      </c>
      <c r="B379">
        <v>2050</v>
      </c>
      <c r="C379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57"/>
  <sheetViews>
    <sheetView workbookViewId="0"/>
  </sheetViews>
  <sheetFormatPr baseColWidth="10" defaultRowHeight="15" x14ac:dyDescent="0.25"/>
  <sheetData>
    <row r="1" spans="1:3" x14ac:dyDescent="0.25">
      <c r="A1" s="1" t="s">
        <v>3</v>
      </c>
      <c r="B1" s="1" t="s">
        <v>8</v>
      </c>
      <c r="C1" s="1" t="s">
        <v>221</v>
      </c>
    </row>
    <row r="2" spans="1:3" x14ac:dyDescent="0.25">
      <c r="A2" t="s">
        <v>16</v>
      </c>
      <c r="B2">
        <v>2018</v>
      </c>
      <c r="C2">
        <v>0.05</v>
      </c>
    </row>
    <row r="3" spans="1:3" x14ac:dyDescent="0.25">
      <c r="A3" t="s">
        <v>16</v>
      </c>
      <c r="B3">
        <v>2025</v>
      </c>
      <c r="C3">
        <v>0.05</v>
      </c>
    </row>
    <row r="4" spans="1:3" x14ac:dyDescent="0.25">
      <c r="A4" t="s">
        <v>16</v>
      </c>
      <c r="B4">
        <v>2030</v>
      </c>
      <c r="C4">
        <v>0.05</v>
      </c>
    </row>
    <row r="5" spans="1:3" x14ac:dyDescent="0.25">
      <c r="A5" t="s">
        <v>16</v>
      </c>
      <c r="B5">
        <v>2035</v>
      </c>
      <c r="C5">
        <v>0.05</v>
      </c>
    </row>
    <row r="6" spans="1:3" x14ac:dyDescent="0.25">
      <c r="A6" t="s">
        <v>16</v>
      </c>
      <c r="B6">
        <v>2040</v>
      </c>
      <c r="C6">
        <v>0.05</v>
      </c>
    </row>
    <row r="7" spans="1:3" x14ac:dyDescent="0.25">
      <c r="A7" t="s">
        <v>16</v>
      </c>
      <c r="B7">
        <v>2045</v>
      </c>
      <c r="C7">
        <v>0.05</v>
      </c>
    </row>
    <row r="8" spans="1:3" x14ac:dyDescent="0.25">
      <c r="A8" t="s">
        <v>16</v>
      </c>
      <c r="B8">
        <v>2050</v>
      </c>
      <c r="C8">
        <v>0.05</v>
      </c>
    </row>
    <row r="9" spans="1:3" x14ac:dyDescent="0.25">
      <c r="A9" t="s">
        <v>55</v>
      </c>
      <c r="B9">
        <v>2018</v>
      </c>
      <c r="C9">
        <v>0.05</v>
      </c>
    </row>
    <row r="10" spans="1:3" x14ac:dyDescent="0.25">
      <c r="A10" t="s">
        <v>55</v>
      </c>
      <c r="B10">
        <v>2025</v>
      </c>
      <c r="C10">
        <v>0.05</v>
      </c>
    </row>
    <row r="11" spans="1:3" x14ac:dyDescent="0.25">
      <c r="A11" t="s">
        <v>55</v>
      </c>
      <c r="B11">
        <v>2030</v>
      </c>
      <c r="C11">
        <v>0.05</v>
      </c>
    </row>
    <row r="12" spans="1:3" x14ac:dyDescent="0.25">
      <c r="A12" t="s">
        <v>55</v>
      </c>
      <c r="B12">
        <v>2035</v>
      </c>
      <c r="C12">
        <v>0.05</v>
      </c>
    </row>
    <row r="13" spans="1:3" x14ac:dyDescent="0.25">
      <c r="A13" t="s">
        <v>55</v>
      </c>
      <c r="B13">
        <v>2040</v>
      </c>
      <c r="C13">
        <v>0.05</v>
      </c>
    </row>
    <row r="14" spans="1:3" x14ac:dyDescent="0.25">
      <c r="A14" t="s">
        <v>55</v>
      </c>
      <c r="B14">
        <v>2045</v>
      </c>
      <c r="C14">
        <v>0.05</v>
      </c>
    </row>
    <row r="15" spans="1:3" x14ac:dyDescent="0.25">
      <c r="A15" t="s">
        <v>55</v>
      </c>
      <c r="B15">
        <v>2050</v>
      </c>
      <c r="C15">
        <v>0.05</v>
      </c>
    </row>
    <row r="16" spans="1:3" x14ac:dyDescent="0.25">
      <c r="A16" t="s">
        <v>58</v>
      </c>
      <c r="B16">
        <v>2018</v>
      </c>
      <c r="C16">
        <v>0.05</v>
      </c>
    </row>
    <row r="17" spans="1:3" x14ac:dyDescent="0.25">
      <c r="A17" t="s">
        <v>58</v>
      </c>
      <c r="B17">
        <v>2025</v>
      </c>
      <c r="C17">
        <v>0.05</v>
      </c>
    </row>
    <row r="18" spans="1:3" x14ac:dyDescent="0.25">
      <c r="A18" t="s">
        <v>58</v>
      </c>
      <c r="B18">
        <v>2030</v>
      </c>
      <c r="C18">
        <v>0.05</v>
      </c>
    </row>
    <row r="19" spans="1:3" x14ac:dyDescent="0.25">
      <c r="A19" t="s">
        <v>58</v>
      </c>
      <c r="B19">
        <v>2035</v>
      </c>
      <c r="C19">
        <v>0.05</v>
      </c>
    </row>
    <row r="20" spans="1:3" x14ac:dyDescent="0.25">
      <c r="A20" t="s">
        <v>58</v>
      </c>
      <c r="B20">
        <v>2040</v>
      </c>
      <c r="C20">
        <v>0.05</v>
      </c>
    </row>
    <row r="21" spans="1:3" x14ac:dyDescent="0.25">
      <c r="A21" t="s">
        <v>58</v>
      </c>
      <c r="B21">
        <v>2045</v>
      </c>
      <c r="C21">
        <v>0.05</v>
      </c>
    </row>
    <row r="22" spans="1:3" x14ac:dyDescent="0.25">
      <c r="A22" t="s">
        <v>58</v>
      </c>
      <c r="B22">
        <v>2050</v>
      </c>
      <c r="C22">
        <v>0.05</v>
      </c>
    </row>
    <row r="23" spans="1:3" x14ac:dyDescent="0.25">
      <c r="A23" t="s">
        <v>70</v>
      </c>
      <c r="B23">
        <v>2018</v>
      </c>
      <c r="C23">
        <v>0.05</v>
      </c>
    </row>
    <row r="24" spans="1:3" x14ac:dyDescent="0.25">
      <c r="A24" t="s">
        <v>70</v>
      </c>
      <c r="B24">
        <v>2025</v>
      </c>
      <c r="C24">
        <v>0.05</v>
      </c>
    </row>
    <row r="25" spans="1:3" x14ac:dyDescent="0.25">
      <c r="A25" t="s">
        <v>70</v>
      </c>
      <c r="B25">
        <v>2030</v>
      </c>
      <c r="C25">
        <v>0.05</v>
      </c>
    </row>
    <row r="26" spans="1:3" x14ac:dyDescent="0.25">
      <c r="A26" t="s">
        <v>70</v>
      </c>
      <c r="B26">
        <v>2035</v>
      </c>
      <c r="C26">
        <v>0.05</v>
      </c>
    </row>
    <row r="27" spans="1:3" x14ac:dyDescent="0.25">
      <c r="A27" t="s">
        <v>70</v>
      </c>
      <c r="B27">
        <v>2040</v>
      </c>
      <c r="C27">
        <v>0.05</v>
      </c>
    </row>
    <row r="28" spans="1:3" x14ac:dyDescent="0.25">
      <c r="A28" t="s">
        <v>70</v>
      </c>
      <c r="B28">
        <v>2045</v>
      </c>
      <c r="C28">
        <v>0.05</v>
      </c>
    </row>
    <row r="29" spans="1:3" x14ac:dyDescent="0.25">
      <c r="A29" t="s">
        <v>70</v>
      </c>
      <c r="B29">
        <v>2050</v>
      </c>
      <c r="C29">
        <v>0.05</v>
      </c>
    </row>
    <row r="30" spans="1:3" x14ac:dyDescent="0.25">
      <c r="A30" t="s">
        <v>73</v>
      </c>
      <c r="B30">
        <v>2018</v>
      </c>
      <c r="C30">
        <v>0.05</v>
      </c>
    </row>
    <row r="31" spans="1:3" x14ac:dyDescent="0.25">
      <c r="A31" t="s">
        <v>73</v>
      </c>
      <c r="B31">
        <v>2025</v>
      </c>
      <c r="C31">
        <v>0.05</v>
      </c>
    </row>
    <row r="32" spans="1:3" x14ac:dyDescent="0.25">
      <c r="A32" t="s">
        <v>73</v>
      </c>
      <c r="B32">
        <v>2030</v>
      </c>
      <c r="C32">
        <v>0.05</v>
      </c>
    </row>
    <row r="33" spans="1:3" x14ac:dyDescent="0.25">
      <c r="A33" t="s">
        <v>73</v>
      </c>
      <c r="B33">
        <v>2035</v>
      </c>
      <c r="C33">
        <v>0.05</v>
      </c>
    </row>
    <row r="34" spans="1:3" x14ac:dyDescent="0.25">
      <c r="A34" t="s">
        <v>73</v>
      </c>
      <c r="B34">
        <v>2040</v>
      </c>
      <c r="C34">
        <v>0.05</v>
      </c>
    </row>
    <row r="35" spans="1:3" x14ac:dyDescent="0.25">
      <c r="A35" t="s">
        <v>73</v>
      </c>
      <c r="B35">
        <v>2045</v>
      </c>
      <c r="C35">
        <v>0.05</v>
      </c>
    </row>
    <row r="36" spans="1:3" x14ac:dyDescent="0.25">
      <c r="A36" t="s">
        <v>73</v>
      </c>
      <c r="B36">
        <v>2050</v>
      </c>
      <c r="C36">
        <v>0.05</v>
      </c>
    </row>
    <row r="37" spans="1:3" x14ac:dyDescent="0.25">
      <c r="A37" t="s">
        <v>76</v>
      </c>
      <c r="B37">
        <v>2018</v>
      </c>
      <c r="C37">
        <v>0.05</v>
      </c>
    </row>
    <row r="38" spans="1:3" x14ac:dyDescent="0.25">
      <c r="A38" t="s">
        <v>76</v>
      </c>
      <c r="B38">
        <v>2025</v>
      </c>
      <c r="C38">
        <v>0.05</v>
      </c>
    </row>
    <row r="39" spans="1:3" x14ac:dyDescent="0.25">
      <c r="A39" t="s">
        <v>76</v>
      </c>
      <c r="B39">
        <v>2030</v>
      </c>
      <c r="C39">
        <v>0.05</v>
      </c>
    </row>
    <row r="40" spans="1:3" x14ac:dyDescent="0.25">
      <c r="A40" t="s">
        <v>76</v>
      </c>
      <c r="B40">
        <v>2035</v>
      </c>
      <c r="C40">
        <v>0.05</v>
      </c>
    </row>
    <row r="41" spans="1:3" x14ac:dyDescent="0.25">
      <c r="A41" t="s">
        <v>76</v>
      </c>
      <c r="B41">
        <v>2040</v>
      </c>
      <c r="C41">
        <v>0.05</v>
      </c>
    </row>
    <row r="42" spans="1:3" x14ac:dyDescent="0.25">
      <c r="A42" t="s">
        <v>76</v>
      </c>
      <c r="B42">
        <v>2045</v>
      </c>
      <c r="C42">
        <v>0.05</v>
      </c>
    </row>
    <row r="43" spans="1:3" x14ac:dyDescent="0.25">
      <c r="A43" t="s">
        <v>76</v>
      </c>
      <c r="B43">
        <v>2050</v>
      </c>
      <c r="C43">
        <v>0.05</v>
      </c>
    </row>
    <row r="44" spans="1:3" x14ac:dyDescent="0.25">
      <c r="A44" t="s">
        <v>79</v>
      </c>
      <c r="B44">
        <v>2018</v>
      </c>
      <c r="C44">
        <v>0.05</v>
      </c>
    </row>
    <row r="45" spans="1:3" x14ac:dyDescent="0.25">
      <c r="A45" t="s">
        <v>79</v>
      </c>
      <c r="B45">
        <v>2025</v>
      </c>
      <c r="C45">
        <v>0.05</v>
      </c>
    </row>
    <row r="46" spans="1:3" x14ac:dyDescent="0.25">
      <c r="A46" t="s">
        <v>79</v>
      </c>
      <c r="B46">
        <v>2030</v>
      </c>
      <c r="C46">
        <v>0.05</v>
      </c>
    </row>
    <row r="47" spans="1:3" x14ac:dyDescent="0.25">
      <c r="A47" t="s">
        <v>79</v>
      </c>
      <c r="B47">
        <v>2035</v>
      </c>
      <c r="C47">
        <v>0.05</v>
      </c>
    </row>
    <row r="48" spans="1:3" x14ac:dyDescent="0.25">
      <c r="A48" t="s">
        <v>79</v>
      </c>
      <c r="B48">
        <v>2040</v>
      </c>
      <c r="C48">
        <v>0.05</v>
      </c>
    </row>
    <row r="49" spans="1:3" x14ac:dyDescent="0.25">
      <c r="A49" t="s">
        <v>79</v>
      </c>
      <c r="B49">
        <v>2045</v>
      </c>
      <c r="C49">
        <v>0.05</v>
      </c>
    </row>
    <row r="50" spans="1:3" x14ac:dyDescent="0.25">
      <c r="A50" t="s">
        <v>79</v>
      </c>
      <c r="B50">
        <v>2050</v>
      </c>
      <c r="C50">
        <v>0.05</v>
      </c>
    </row>
    <row r="51" spans="1:3" x14ac:dyDescent="0.25">
      <c r="A51" t="s">
        <v>94</v>
      </c>
      <c r="B51">
        <v>2018</v>
      </c>
      <c r="C51">
        <v>2.5000000000000001E-2</v>
      </c>
    </row>
    <row r="52" spans="1:3" x14ac:dyDescent="0.25">
      <c r="A52" t="s">
        <v>94</v>
      </c>
      <c r="B52">
        <v>2025</v>
      </c>
      <c r="C52">
        <v>2.5000000000000001E-2</v>
      </c>
    </row>
    <row r="53" spans="1:3" x14ac:dyDescent="0.25">
      <c r="A53" t="s">
        <v>94</v>
      </c>
      <c r="B53">
        <v>2030</v>
      </c>
      <c r="C53">
        <v>2.5000000000000001E-2</v>
      </c>
    </row>
    <row r="54" spans="1:3" x14ac:dyDescent="0.25">
      <c r="A54" t="s">
        <v>94</v>
      </c>
      <c r="B54">
        <v>2035</v>
      </c>
      <c r="C54">
        <v>2.5000000000000001E-2</v>
      </c>
    </row>
    <row r="55" spans="1:3" x14ac:dyDescent="0.25">
      <c r="A55" t="s">
        <v>94</v>
      </c>
      <c r="B55">
        <v>2040</v>
      </c>
      <c r="C55">
        <v>2.5000000000000001E-2</v>
      </c>
    </row>
    <row r="56" spans="1:3" x14ac:dyDescent="0.25">
      <c r="A56" t="s">
        <v>94</v>
      </c>
      <c r="B56">
        <v>2045</v>
      </c>
      <c r="C56">
        <v>2.5000000000000001E-2</v>
      </c>
    </row>
    <row r="57" spans="1:3" x14ac:dyDescent="0.25">
      <c r="A57" t="s">
        <v>94</v>
      </c>
      <c r="B57">
        <v>2050</v>
      </c>
      <c r="C57">
        <v>2.5000000000000001E-2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3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379"/>
  <sheetViews>
    <sheetView topLeftCell="A346" workbookViewId="0">
      <selection activeCell="D356" sqref="D356"/>
    </sheetView>
  </sheetViews>
  <sheetFormatPr baseColWidth="10" defaultRowHeight="15" x14ac:dyDescent="0.25"/>
  <sheetData>
    <row r="1" spans="1:3" x14ac:dyDescent="0.25">
      <c r="A1" s="1" t="s">
        <v>1</v>
      </c>
      <c r="B1" s="1" t="s">
        <v>8</v>
      </c>
      <c r="C1" s="1" t="s">
        <v>221</v>
      </c>
    </row>
    <row r="2" spans="1:3" x14ac:dyDescent="0.25">
      <c r="A2" t="s">
        <v>27</v>
      </c>
      <c r="B2">
        <v>2018</v>
      </c>
      <c r="C2">
        <v>0.04</v>
      </c>
    </row>
    <row r="3" spans="1:3" x14ac:dyDescent="0.25">
      <c r="A3" t="s">
        <v>27</v>
      </c>
      <c r="B3">
        <v>2025</v>
      </c>
      <c r="C3">
        <v>0.04</v>
      </c>
    </row>
    <row r="4" spans="1:3" x14ac:dyDescent="0.25">
      <c r="A4" t="s">
        <v>27</v>
      </c>
      <c r="B4">
        <v>2030</v>
      </c>
      <c r="C4">
        <v>0.04</v>
      </c>
    </row>
    <row r="5" spans="1:3" x14ac:dyDescent="0.25">
      <c r="A5" t="s">
        <v>27</v>
      </c>
      <c r="B5">
        <v>2035</v>
      </c>
      <c r="C5">
        <v>0.04</v>
      </c>
    </row>
    <row r="6" spans="1:3" x14ac:dyDescent="0.25">
      <c r="A6" t="s">
        <v>27</v>
      </c>
      <c r="B6">
        <v>2040</v>
      </c>
      <c r="C6">
        <v>0.04</v>
      </c>
    </row>
    <row r="7" spans="1:3" x14ac:dyDescent="0.25">
      <c r="A7" t="s">
        <v>27</v>
      </c>
      <c r="B7">
        <v>2045</v>
      </c>
      <c r="C7">
        <v>0.04</v>
      </c>
    </row>
    <row r="8" spans="1:3" x14ac:dyDescent="0.25">
      <c r="A8" t="s">
        <v>27</v>
      </c>
      <c r="B8">
        <v>2050</v>
      </c>
      <c r="C8">
        <v>0.04</v>
      </c>
    </row>
    <row r="9" spans="1:3" x14ac:dyDescent="0.25">
      <c r="A9" t="s">
        <v>32</v>
      </c>
      <c r="B9">
        <v>2018</v>
      </c>
      <c r="C9">
        <v>0.04</v>
      </c>
    </row>
    <row r="10" spans="1:3" x14ac:dyDescent="0.25">
      <c r="A10" t="s">
        <v>32</v>
      </c>
      <c r="B10">
        <v>2025</v>
      </c>
      <c r="C10">
        <v>0.04</v>
      </c>
    </row>
    <row r="11" spans="1:3" x14ac:dyDescent="0.25">
      <c r="A11" t="s">
        <v>32</v>
      </c>
      <c r="B11">
        <v>2030</v>
      </c>
      <c r="C11">
        <v>0.04</v>
      </c>
    </row>
    <row r="12" spans="1:3" x14ac:dyDescent="0.25">
      <c r="A12" t="s">
        <v>32</v>
      </c>
      <c r="B12">
        <v>2035</v>
      </c>
      <c r="C12">
        <v>0.04</v>
      </c>
    </row>
    <row r="13" spans="1:3" x14ac:dyDescent="0.25">
      <c r="A13" t="s">
        <v>32</v>
      </c>
      <c r="B13">
        <v>2040</v>
      </c>
      <c r="C13">
        <v>0.04</v>
      </c>
    </row>
    <row r="14" spans="1:3" x14ac:dyDescent="0.25">
      <c r="A14" t="s">
        <v>32</v>
      </c>
      <c r="B14">
        <v>2045</v>
      </c>
      <c r="C14">
        <v>0.04</v>
      </c>
    </row>
    <row r="15" spans="1:3" x14ac:dyDescent="0.25">
      <c r="A15" t="s">
        <v>32</v>
      </c>
      <c r="B15">
        <v>2050</v>
      </c>
      <c r="C15">
        <v>0.04</v>
      </c>
    </row>
    <row r="16" spans="1:3" x14ac:dyDescent="0.25">
      <c r="A16" t="s">
        <v>37</v>
      </c>
      <c r="B16">
        <v>2018</v>
      </c>
      <c r="C16">
        <v>0.02</v>
      </c>
    </row>
    <row r="17" spans="1:3" x14ac:dyDescent="0.25">
      <c r="A17" t="s">
        <v>37</v>
      </c>
      <c r="B17">
        <v>2025</v>
      </c>
      <c r="C17">
        <v>0.02</v>
      </c>
    </row>
    <row r="18" spans="1:3" x14ac:dyDescent="0.25">
      <c r="A18" t="s">
        <v>37</v>
      </c>
      <c r="B18">
        <v>2030</v>
      </c>
      <c r="C18">
        <v>0.02</v>
      </c>
    </row>
    <row r="19" spans="1:3" x14ac:dyDescent="0.25">
      <c r="A19" t="s">
        <v>37</v>
      </c>
      <c r="B19">
        <v>2035</v>
      </c>
      <c r="C19">
        <v>0.02</v>
      </c>
    </row>
    <row r="20" spans="1:3" x14ac:dyDescent="0.25">
      <c r="A20" t="s">
        <v>37</v>
      </c>
      <c r="B20">
        <v>2040</v>
      </c>
      <c r="C20">
        <v>0.02</v>
      </c>
    </row>
    <row r="21" spans="1:3" x14ac:dyDescent="0.25">
      <c r="A21" t="s">
        <v>37</v>
      </c>
      <c r="B21">
        <v>2045</v>
      </c>
      <c r="C21">
        <v>0.02</v>
      </c>
    </row>
    <row r="22" spans="1:3" x14ac:dyDescent="0.25">
      <c r="A22" t="s">
        <v>37</v>
      </c>
      <c r="B22">
        <v>2050</v>
      </c>
      <c r="C22">
        <v>0.02</v>
      </c>
    </row>
    <row r="23" spans="1:3" x14ac:dyDescent="0.25">
      <c r="A23" t="s">
        <v>42</v>
      </c>
      <c r="B23">
        <v>2018</v>
      </c>
      <c r="C23">
        <v>0.02</v>
      </c>
    </row>
    <row r="24" spans="1:3" x14ac:dyDescent="0.25">
      <c r="A24" t="s">
        <v>42</v>
      </c>
      <c r="B24">
        <v>2025</v>
      </c>
      <c r="C24">
        <v>0.02</v>
      </c>
    </row>
    <row r="25" spans="1:3" x14ac:dyDescent="0.25">
      <c r="A25" t="s">
        <v>42</v>
      </c>
      <c r="B25">
        <v>2030</v>
      </c>
      <c r="C25">
        <v>0.02</v>
      </c>
    </row>
    <row r="26" spans="1:3" x14ac:dyDescent="0.25">
      <c r="A26" t="s">
        <v>42</v>
      </c>
      <c r="B26">
        <v>2035</v>
      </c>
      <c r="C26">
        <v>0.02</v>
      </c>
    </row>
    <row r="27" spans="1:3" x14ac:dyDescent="0.25">
      <c r="A27" t="s">
        <v>42</v>
      </c>
      <c r="B27">
        <v>2040</v>
      </c>
      <c r="C27">
        <v>0.02</v>
      </c>
    </row>
    <row r="28" spans="1:3" x14ac:dyDescent="0.25">
      <c r="A28" t="s">
        <v>42</v>
      </c>
      <c r="B28">
        <v>2045</v>
      </c>
      <c r="C28">
        <v>0.02</v>
      </c>
    </row>
    <row r="29" spans="1:3" x14ac:dyDescent="0.25">
      <c r="A29" t="s">
        <v>42</v>
      </c>
      <c r="B29">
        <v>2050</v>
      </c>
      <c r="C29">
        <v>0.02</v>
      </c>
    </row>
    <row r="30" spans="1:3" x14ac:dyDescent="0.25">
      <c r="A30" t="s">
        <v>47</v>
      </c>
      <c r="B30">
        <v>2018</v>
      </c>
      <c r="C30">
        <v>0.02</v>
      </c>
    </row>
    <row r="31" spans="1:3" x14ac:dyDescent="0.25">
      <c r="A31" t="s">
        <v>47</v>
      </c>
      <c r="B31">
        <v>2025</v>
      </c>
      <c r="C31">
        <v>0.02</v>
      </c>
    </row>
    <row r="32" spans="1:3" x14ac:dyDescent="0.25">
      <c r="A32" t="s">
        <v>47</v>
      </c>
      <c r="B32">
        <v>2030</v>
      </c>
      <c r="C32">
        <v>0.02</v>
      </c>
    </row>
    <row r="33" spans="1:3" x14ac:dyDescent="0.25">
      <c r="A33" t="s">
        <v>47</v>
      </c>
      <c r="B33">
        <v>2035</v>
      </c>
      <c r="C33">
        <v>0.02</v>
      </c>
    </row>
    <row r="34" spans="1:3" x14ac:dyDescent="0.25">
      <c r="A34" t="s">
        <v>47</v>
      </c>
      <c r="B34">
        <v>2040</v>
      </c>
      <c r="C34">
        <v>0.02</v>
      </c>
    </row>
    <row r="35" spans="1:3" x14ac:dyDescent="0.25">
      <c r="A35" t="s">
        <v>47</v>
      </c>
      <c r="B35">
        <v>2045</v>
      </c>
      <c r="C35">
        <v>0.02</v>
      </c>
    </row>
    <row r="36" spans="1:3" x14ac:dyDescent="0.25">
      <c r="A36" t="s">
        <v>47</v>
      </c>
      <c r="B36">
        <v>2050</v>
      </c>
      <c r="C36">
        <v>0.02</v>
      </c>
    </row>
    <row r="37" spans="1:3" x14ac:dyDescent="0.25">
      <c r="A37" t="s">
        <v>52</v>
      </c>
      <c r="B37">
        <v>2018</v>
      </c>
      <c r="C37">
        <v>0.02</v>
      </c>
    </row>
    <row r="38" spans="1:3" x14ac:dyDescent="0.25">
      <c r="A38" t="s">
        <v>52</v>
      </c>
      <c r="B38">
        <v>2025</v>
      </c>
      <c r="C38">
        <v>0.02</v>
      </c>
    </row>
    <row r="39" spans="1:3" x14ac:dyDescent="0.25">
      <c r="A39" t="s">
        <v>52</v>
      </c>
      <c r="B39">
        <v>2030</v>
      </c>
      <c r="C39">
        <v>0.02</v>
      </c>
    </row>
    <row r="40" spans="1:3" x14ac:dyDescent="0.25">
      <c r="A40" t="s">
        <v>52</v>
      </c>
      <c r="B40">
        <v>2035</v>
      </c>
      <c r="C40">
        <v>0.02</v>
      </c>
    </row>
    <row r="41" spans="1:3" x14ac:dyDescent="0.25">
      <c r="A41" t="s">
        <v>52</v>
      </c>
      <c r="B41">
        <v>2040</v>
      </c>
      <c r="C41">
        <v>0.02</v>
      </c>
    </row>
    <row r="42" spans="1:3" x14ac:dyDescent="0.25">
      <c r="A42" t="s">
        <v>52</v>
      </c>
      <c r="B42">
        <v>2045</v>
      </c>
      <c r="C42">
        <v>0.02</v>
      </c>
    </row>
    <row r="43" spans="1:3" x14ac:dyDescent="0.25">
      <c r="A43" t="s">
        <v>52</v>
      </c>
      <c r="B43">
        <v>2050</v>
      </c>
      <c r="C43">
        <v>0.02</v>
      </c>
    </row>
    <row r="44" spans="1:3" x14ac:dyDescent="0.25">
      <c r="A44" t="s">
        <v>54</v>
      </c>
      <c r="B44">
        <v>2018</v>
      </c>
      <c r="C44">
        <v>0.2</v>
      </c>
    </row>
    <row r="45" spans="1:3" x14ac:dyDescent="0.25">
      <c r="A45" t="s">
        <v>54</v>
      </c>
      <c r="B45">
        <v>2025</v>
      </c>
      <c r="C45">
        <v>0.2</v>
      </c>
    </row>
    <row r="46" spans="1:3" x14ac:dyDescent="0.25">
      <c r="A46" t="s">
        <v>54</v>
      </c>
      <c r="B46">
        <v>2030</v>
      </c>
      <c r="C46">
        <v>0.2</v>
      </c>
    </row>
    <row r="47" spans="1:3" x14ac:dyDescent="0.25">
      <c r="A47" t="s">
        <v>54</v>
      </c>
      <c r="B47">
        <v>2035</v>
      </c>
      <c r="C47">
        <v>0.2</v>
      </c>
    </row>
    <row r="48" spans="1:3" x14ac:dyDescent="0.25">
      <c r="A48" t="s">
        <v>54</v>
      </c>
      <c r="B48">
        <v>2040</v>
      </c>
      <c r="C48">
        <v>0.2</v>
      </c>
    </row>
    <row r="49" spans="1:3" x14ac:dyDescent="0.25">
      <c r="A49" t="s">
        <v>54</v>
      </c>
      <c r="B49">
        <v>2045</v>
      </c>
      <c r="C49">
        <v>0.2</v>
      </c>
    </row>
    <row r="50" spans="1:3" x14ac:dyDescent="0.25">
      <c r="A50" t="s">
        <v>54</v>
      </c>
      <c r="B50">
        <v>2050</v>
      </c>
      <c r="C50">
        <v>0.2</v>
      </c>
    </row>
    <row r="51" spans="1:3" x14ac:dyDescent="0.25">
      <c r="A51" t="s">
        <v>57</v>
      </c>
      <c r="B51">
        <v>2018</v>
      </c>
      <c r="C51">
        <v>0.2</v>
      </c>
    </row>
    <row r="52" spans="1:3" x14ac:dyDescent="0.25">
      <c r="A52" t="s">
        <v>57</v>
      </c>
      <c r="B52">
        <v>2025</v>
      </c>
      <c r="C52">
        <v>0.2</v>
      </c>
    </row>
    <row r="53" spans="1:3" x14ac:dyDescent="0.25">
      <c r="A53" t="s">
        <v>57</v>
      </c>
      <c r="B53">
        <v>2030</v>
      </c>
      <c r="C53">
        <v>0.2</v>
      </c>
    </row>
    <row r="54" spans="1:3" x14ac:dyDescent="0.25">
      <c r="A54" t="s">
        <v>57</v>
      </c>
      <c r="B54">
        <v>2035</v>
      </c>
      <c r="C54">
        <v>0.2</v>
      </c>
    </row>
    <row r="55" spans="1:3" x14ac:dyDescent="0.25">
      <c r="A55" t="s">
        <v>57</v>
      </c>
      <c r="B55">
        <v>2040</v>
      </c>
      <c r="C55">
        <v>0.2</v>
      </c>
    </row>
    <row r="56" spans="1:3" x14ac:dyDescent="0.25">
      <c r="A56" t="s">
        <v>57</v>
      </c>
      <c r="B56">
        <v>2045</v>
      </c>
      <c r="C56">
        <v>0.2</v>
      </c>
    </row>
    <row r="57" spans="1:3" x14ac:dyDescent="0.25">
      <c r="A57" t="s">
        <v>57</v>
      </c>
      <c r="B57">
        <v>2050</v>
      </c>
      <c r="C57">
        <v>0.2</v>
      </c>
    </row>
    <row r="58" spans="1:3" x14ac:dyDescent="0.25">
      <c r="A58" t="s">
        <v>60</v>
      </c>
      <c r="B58">
        <v>2018</v>
      </c>
      <c r="C58">
        <v>0.2</v>
      </c>
    </row>
    <row r="59" spans="1:3" x14ac:dyDescent="0.25">
      <c r="A59" t="s">
        <v>60</v>
      </c>
      <c r="B59">
        <v>2025</v>
      </c>
      <c r="C59">
        <v>0.2</v>
      </c>
    </row>
    <row r="60" spans="1:3" x14ac:dyDescent="0.25">
      <c r="A60" t="s">
        <v>60</v>
      </c>
      <c r="B60">
        <v>2030</v>
      </c>
      <c r="C60">
        <v>0.2</v>
      </c>
    </row>
    <row r="61" spans="1:3" x14ac:dyDescent="0.25">
      <c r="A61" t="s">
        <v>60</v>
      </c>
      <c r="B61">
        <v>2035</v>
      </c>
      <c r="C61">
        <v>0.2</v>
      </c>
    </row>
    <row r="62" spans="1:3" x14ac:dyDescent="0.25">
      <c r="A62" t="s">
        <v>60</v>
      </c>
      <c r="B62">
        <v>2040</v>
      </c>
      <c r="C62">
        <v>0.2</v>
      </c>
    </row>
    <row r="63" spans="1:3" x14ac:dyDescent="0.25">
      <c r="A63" t="s">
        <v>60</v>
      </c>
      <c r="B63">
        <v>2045</v>
      </c>
      <c r="C63">
        <v>0.2</v>
      </c>
    </row>
    <row r="64" spans="1:3" x14ac:dyDescent="0.25">
      <c r="A64" t="s">
        <v>60</v>
      </c>
      <c r="B64">
        <v>2050</v>
      </c>
      <c r="C64">
        <v>0.2</v>
      </c>
    </row>
    <row r="65" spans="1:3" x14ac:dyDescent="0.25">
      <c r="A65" t="s">
        <v>63</v>
      </c>
      <c r="B65">
        <v>2018</v>
      </c>
      <c r="C65">
        <v>0.2</v>
      </c>
    </row>
    <row r="66" spans="1:3" x14ac:dyDescent="0.25">
      <c r="A66" t="s">
        <v>63</v>
      </c>
      <c r="B66">
        <v>2025</v>
      </c>
      <c r="C66">
        <v>0.2</v>
      </c>
    </row>
    <row r="67" spans="1:3" x14ac:dyDescent="0.25">
      <c r="A67" t="s">
        <v>63</v>
      </c>
      <c r="B67">
        <v>2030</v>
      </c>
      <c r="C67">
        <v>0.2</v>
      </c>
    </row>
    <row r="68" spans="1:3" x14ac:dyDescent="0.25">
      <c r="A68" t="s">
        <v>63</v>
      </c>
      <c r="B68">
        <v>2035</v>
      </c>
      <c r="C68">
        <v>0.2</v>
      </c>
    </row>
    <row r="69" spans="1:3" x14ac:dyDescent="0.25">
      <c r="A69" t="s">
        <v>63</v>
      </c>
      <c r="B69">
        <v>2040</v>
      </c>
      <c r="C69">
        <v>0.2</v>
      </c>
    </row>
    <row r="70" spans="1:3" x14ac:dyDescent="0.25">
      <c r="A70" t="s">
        <v>63</v>
      </c>
      <c r="B70">
        <v>2045</v>
      </c>
      <c r="C70">
        <v>0.2</v>
      </c>
    </row>
    <row r="71" spans="1:3" x14ac:dyDescent="0.25">
      <c r="A71" t="s">
        <v>63</v>
      </c>
      <c r="B71">
        <v>2050</v>
      </c>
      <c r="C71">
        <v>0.2</v>
      </c>
    </row>
    <row r="72" spans="1:3" x14ac:dyDescent="0.25">
      <c r="A72" t="s">
        <v>66</v>
      </c>
      <c r="B72">
        <v>2018</v>
      </c>
      <c r="C72">
        <v>0.2</v>
      </c>
    </row>
    <row r="73" spans="1:3" x14ac:dyDescent="0.25">
      <c r="A73" t="s">
        <v>66</v>
      </c>
      <c r="B73">
        <v>2025</v>
      </c>
      <c r="C73">
        <v>0.2</v>
      </c>
    </row>
    <row r="74" spans="1:3" x14ac:dyDescent="0.25">
      <c r="A74" t="s">
        <v>66</v>
      </c>
      <c r="B74">
        <v>2030</v>
      </c>
      <c r="C74">
        <v>0.2</v>
      </c>
    </row>
    <row r="75" spans="1:3" x14ac:dyDescent="0.25">
      <c r="A75" t="s">
        <v>66</v>
      </c>
      <c r="B75">
        <v>2035</v>
      </c>
      <c r="C75">
        <v>0.2</v>
      </c>
    </row>
    <row r="76" spans="1:3" x14ac:dyDescent="0.25">
      <c r="A76" t="s">
        <v>66</v>
      </c>
      <c r="B76">
        <v>2040</v>
      </c>
      <c r="C76">
        <v>0.2</v>
      </c>
    </row>
    <row r="77" spans="1:3" x14ac:dyDescent="0.25">
      <c r="A77" t="s">
        <v>66</v>
      </c>
      <c r="B77">
        <v>2045</v>
      </c>
      <c r="C77">
        <v>0.2</v>
      </c>
    </row>
    <row r="78" spans="1:3" x14ac:dyDescent="0.25">
      <c r="A78" t="s">
        <v>66</v>
      </c>
      <c r="B78">
        <v>2050</v>
      </c>
      <c r="C78">
        <v>0.2</v>
      </c>
    </row>
    <row r="79" spans="1:3" x14ac:dyDescent="0.25">
      <c r="A79" t="s">
        <v>72</v>
      </c>
      <c r="B79">
        <v>2018</v>
      </c>
      <c r="C79">
        <v>0.04</v>
      </c>
    </row>
    <row r="80" spans="1:3" x14ac:dyDescent="0.25">
      <c r="A80" t="s">
        <v>72</v>
      </c>
      <c r="B80">
        <v>2025</v>
      </c>
      <c r="C80">
        <v>0.04</v>
      </c>
    </row>
    <row r="81" spans="1:3" x14ac:dyDescent="0.25">
      <c r="A81" t="s">
        <v>72</v>
      </c>
      <c r="B81">
        <v>2030</v>
      </c>
      <c r="C81">
        <v>0.04</v>
      </c>
    </row>
    <row r="82" spans="1:3" x14ac:dyDescent="0.25">
      <c r="A82" t="s">
        <v>72</v>
      </c>
      <c r="B82">
        <v>2035</v>
      </c>
      <c r="C82">
        <v>0.04</v>
      </c>
    </row>
    <row r="83" spans="1:3" x14ac:dyDescent="0.25">
      <c r="A83" t="s">
        <v>72</v>
      </c>
      <c r="B83">
        <v>2040</v>
      </c>
      <c r="C83">
        <v>0.04</v>
      </c>
    </row>
    <row r="84" spans="1:3" x14ac:dyDescent="0.25">
      <c r="A84" t="s">
        <v>72</v>
      </c>
      <c r="B84">
        <v>2045</v>
      </c>
      <c r="C84">
        <v>0.04</v>
      </c>
    </row>
    <row r="85" spans="1:3" x14ac:dyDescent="0.25">
      <c r="A85" t="s">
        <v>72</v>
      </c>
      <c r="B85">
        <v>2050</v>
      </c>
      <c r="C85">
        <v>0.04</v>
      </c>
    </row>
    <row r="86" spans="1:3" x14ac:dyDescent="0.25">
      <c r="A86" t="s">
        <v>112</v>
      </c>
      <c r="B86">
        <v>2018</v>
      </c>
      <c r="C86">
        <v>0.1</v>
      </c>
    </row>
    <row r="87" spans="1:3" x14ac:dyDescent="0.25">
      <c r="A87" t="s">
        <v>112</v>
      </c>
      <c r="B87">
        <v>2025</v>
      </c>
      <c r="C87">
        <v>0.1</v>
      </c>
    </row>
    <row r="88" spans="1:3" x14ac:dyDescent="0.25">
      <c r="A88" t="s">
        <v>112</v>
      </c>
      <c r="B88">
        <v>2030</v>
      </c>
      <c r="C88">
        <v>0.1</v>
      </c>
    </row>
    <row r="89" spans="1:3" x14ac:dyDescent="0.25">
      <c r="A89" t="s">
        <v>112</v>
      </c>
      <c r="B89">
        <v>2035</v>
      </c>
      <c r="C89">
        <v>0.1</v>
      </c>
    </row>
    <row r="90" spans="1:3" x14ac:dyDescent="0.25">
      <c r="A90" t="s">
        <v>112</v>
      </c>
      <c r="B90">
        <v>2040</v>
      </c>
      <c r="C90">
        <v>0.1</v>
      </c>
    </row>
    <row r="91" spans="1:3" x14ac:dyDescent="0.25">
      <c r="A91" t="s">
        <v>112</v>
      </c>
      <c r="B91">
        <v>2045</v>
      </c>
      <c r="C91">
        <v>0.1</v>
      </c>
    </row>
    <row r="92" spans="1:3" x14ac:dyDescent="0.25">
      <c r="A92" t="s">
        <v>112</v>
      </c>
      <c r="B92">
        <v>2050</v>
      </c>
      <c r="C92">
        <v>0.1</v>
      </c>
    </row>
    <row r="93" spans="1:3" x14ac:dyDescent="0.25">
      <c r="A93" t="s">
        <v>113</v>
      </c>
      <c r="B93">
        <v>2018</v>
      </c>
      <c r="C93">
        <v>0.1</v>
      </c>
    </row>
    <row r="94" spans="1:3" x14ac:dyDescent="0.25">
      <c r="A94" t="s">
        <v>113</v>
      </c>
      <c r="B94">
        <v>2025</v>
      </c>
      <c r="C94">
        <v>0.1</v>
      </c>
    </row>
    <row r="95" spans="1:3" x14ac:dyDescent="0.25">
      <c r="A95" t="s">
        <v>113</v>
      </c>
      <c r="B95">
        <v>2030</v>
      </c>
      <c r="C95">
        <v>0.1</v>
      </c>
    </row>
    <row r="96" spans="1:3" x14ac:dyDescent="0.25">
      <c r="A96" t="s">
        <v>113</v>
      </c>
      <c r="B96">
        <v>2035</v>
      </c>
      <c r="C96">
        <v>0.1</v>
      </c>
    </row>
    <row r="97" spans="1:3" x14ac:dyDescent="0.25">
      <c r="A97" t="s">
        <v>113</v>
      </c>
      <c r="B97">
        <v>2040</v>
      </c>
      <c r="C97">
        <v>0.1</v>
      </c>
    </row>
    <row r="98" spans="1:3" x14ac:dyDescent="0.25">
      <c r="A98" t="s">
        <v>113</v>
      </c>
      <c r="B98">
        <v>2045</v>
      </c>
      <c r="C98">
        <v>0.1</v>
      </c>
    </row>
    <row r="99" spans="1:3" x14ac:dyDescent="0.25">
      <c r="A99" t="s">
        <v>113</v>
      </c>
      <c r="B99">
        <v>2050</v>
      </c>
      <c r="C99">
        <v>0.1</v>
      </c>
    </row>
    <row r="100" spans="1:3" x14ac:dyDescent="0.25">
      <c r="A100" t="s">
        <v>114</v>
      </c>
      <c r="B100">
        <v>2018</v>
      </c>
      <c r="C100">
        <v>0.1</v>
      </c>
    </row>
    <row r="101" spans="1:3" x14ac:dyDescent="0.25">
      <c r="A101" t="s">
        <v>114</v>
      </c>
      <c r="B101">
        <v>2025</v>
      </c>
      <c r="C101">
        <v>0.1</v>
      </c>
    </row>
    <row r="102" spans="1:3" x14ac:dyDescent="0.25">
      <c r="A102" t="s">
        <v>114</v>
      </c>
      <c r="B102">
        <v>2030</v>
      </c>
      <c r="C102">
        <v>0.1</v>
      </c>
    </row>
    <row r="103" spans="1:3" x14ac:dyDescent="0.25">
      <c r="A103" t="s">
        <v>114</v>
      </c>
      <c r="B103">
        <v>2035</v>
      </c>
      <c r="C103">
        <v>0.1</v>
      </c>
    </row>
    <row r="104" spans="1:3" x14ac:dyDescent="0.25">
      <c r="A104" t="s">
        <v>114</v>
      </c>
      <c r="B104">
        <v>2040</v>
      </c>
      <c r="C104">
        <v>0.1</v>
      </c>
    </row>
    <row r="105" spans="1:3" x14ac:dyDescent="0.25">
      <c r="A105" t="s">
        <v>114</v>
      </c>
      <c r="B105">
        <v>2045</v>
      </c>
      <c r="C105">
        <v>0.1</v>
      </c>
    </row>
    <row r="106" spans="1:3" x14ac:dyDescent="0.25">
      <c r="A106" t="s">
        <v>114</v>
      </c>
      <c r="B106">
        <v>2050</v>
      </c>
      <c r="C106">
        <v>0.1</v>
      </c>
    </row>
    <row r="107" spans="1:3" x14ac:dyDescent="0.25">
      <c r="A107" t="s">
        <v>115</v>
      </c>
      <c r="B107">
        <v>2018</v>
      </c>
      <c r="C107">
        <v>0.1</v>
      </c>
    </row>
    <row r="108" spans="1:3" x14ac:dyDescent="0.25">
      <c r="A108" t="s">
        <v>115</v>
      </c>
      <c r="B108">
        <v>2025</v>
      </c>
      <c r="C108">
        <v>0.1</v>
      </c>
    </row>
    <row r="109" spans="1:3" x14ac:dyDescent="0.25">
      <c r="A109" t="s">
        <v>115</v>
      </c>
      <c r="B109">
        <v>2030</v>
      </c>
      <c r="C109">
        <v>0.1</v>
      </c>
    </row>
    <row r="110" spans="1:3" x14ac:dyDescent="0.25">
      <c r="A110" t="s">
        <v>115</v>
      </c>
      <c r="B110">
        <v>2035</v>
      </c>
      <c r="C110">
        <v>0.1</v>
      </c>
    </row>
    <row r="111" spans="1:3" x14ac:dyDescent="0.25">
      <c r="A111" t="s">
        <v>115</v>
      </c>
      <c r="B111">
        <v>2040</v>
      </c>
      <c r="C111">
        <v>0.1</v>
      </c>
    </row>
    <row r="112" spans="1:3" x14ac:dyDescent="0.25">
      <c r="A112" t="s">
        <v>115</v>
      </c>
      <c r="B112">
        <v>2045</v>
      </c>
      <c r="C112">
        <v>0.1</v>
      </c>
    </row>
    <row r="113" spans="1:3" x14ac:dyDescent="0.25">
      <c r="A113" t="s">
        <v>115</v>
      </c>
      <c r="B113">
        <v>2050</v>
      </c>
      <c r="C113">
        <v>0.1</v>
      </c>
    </row>
    <row r="114" spans="1:3" x14ac:dyDescent="0.25">
      <c r="A114" t="s">
        <v>116</v>
      </c>
      <c r="B114">
        <v>2018</v>
      </c>
      <c r="C114">
        <v>0.1</v>
      </c>
    </row>
    <row r="115" spans="1:3" x14ac:dyDescent="0.25">
      <c r="A115" t="s">
        <v>116</v>
      </c>
      <c r="B115">
        <v>2025</v>
      </c>
      <c r="C115">
        <v>0.1</v>
      </c>
    </row>
    <row r="116" spans="1:3" x14ac:dyDescent="0.25">
      <c r="A116" t="s">
        <v>116</v>
      </c>
      <c r="B116">
        <v>2030</v>
      </c>
      <c r="C116">
        <v>0.1</v>
      </c>
    </row>
    <row r="117" spans="1:3" x14ac:dyDescent="0.25">
      <c r="A117" t="s">
        <v>116</v>
      </c>
      <c r="B117">
        <v>2035</v>
      </c>
      <c r="C117">
        <v>0.1</v>
      </c>
    </row>
    <row r="118" spans="1:3" x14ac:dyDescent="0.25">
      <c r="A118" t="s">
        <v>116</v>
      </c>
      <c r="B118">
        <v>2040</v>
      </c>
      <c r="C118">
        <v>0.1</v>
      </c>
    </row>
    <row r="119" spans="1:3" x14ac:dyDescent="0.25">
      <c r="A119" t="s">
        <v>116</v>
      </c>
      <c r="B119">
        <v>2045</v>
      </c>
      <c r="C119">
        <v>0.1</v>
      </c>
    </row>
    <row r="120" spans="1:3" x14ac:dyDescent="0.25">
      <c r="A120" t="s">
        <v>116</v>
      </c>
      <c r="B120">
        <v>2050</v>
      </c>
      <c r="C120">
        <v>0.1</v>
      </c>
    </row>
    <row r="121" spans="1:3" x14ac:dyDescent="0.25">
      <c r="A121" t="s">
        <v>117</v>
      </c>
      <c r="B121">
        <v>2018</v>
      </c>
      <c r="C121">
        <v>0.1</v>
      </c>
    </row>
    <row r="122" spans="1:3" x14ac:dyDescent="0.25">
      <c r="A122" t="s">
        <v>117</v>
      </c>
      <c r="B122">
        <v>2025</v>
      </c>
      <c r="C122">
        <v>0.1</v>
      </c>
    </row>
    <row r="123" spans="1:3" x14ac:dyDescent="0.25">
      <c r="A123" t="s">
        <v>117</v>
      </c>
      <c r="B123">
        <v>2030</v>
      </c>
      <c r="C123">
        <v>0.1</v>
      </c>
    </row>
    <row r="124" spans="1:3" x14ac:dyDescent="0.25">
      <c r="A124" t="s">
        <v>117</v>
      </c>
      <c r="B124">
        <v>2035</v>
      </c>
      <c r="C124">
        <v>0.1</v>
      </c>
    </row>
    <row r="125" spans="1:3" x14ac:dyDescent="0.25">
      <c r="A125" t="s">
        <v>117</v>
      </c>
      <c r="B125">
        <v>2040</v>
      </c>
      <c r="C125">
        <v>0.1</v>
      </c>
    </row>
    <row r="126" spans="1:3" x14ac:dyDescent="0.25">
      <c r="A126" t="s">
        <v>117</v>
      </c>
      <c r="B126">
        <v>2045</v>
      </c>
      <c r="C126">
        <v>0.1</v>
      </c>
    </row>
    <row r="127" spans="1:3" x14ac:dyDescent="0.25">
      <c r="A127" t="s">
        <v>117</v>
      </c>
      <c r="B127">
        <v>2050</v>
      </c>
      <c r="C127">
        <v>0.1</v>
      </c>
    </row>
    <row r="128" spans="1:3" x14ac:dyDescent="0.25">
      <c r="A128" t="s">
        <v>118</v>
      </c>
      <c r="B128">
        <v>2018</v>
      </c>
      <c r="C128">
        <v>0.1</v>
      </c>
    </row>
    <row r="129" spans="1:3" x14ac:dyDescent="0.25">
      <c r="A129" t="s">
        <v>118</v>
      </c>
      <c r="B129">
        <v>2025</v>
      </c>
      <c r="C129">
        <v>0.1</v>
      </c>
    </row>
    <row r="130" spans="1:3" x14ac:dyDescent="0.25">
      <c r="A130" t="s">
        <v>118</v>
      </c>
      <c r="B130">
        <v>2030</v>
      </c>
      <c r="C130">
        <v>0.1</v>
      </c>
    </row>
    <row r="131" spans="1:3" x14ac:dyDescent="0.25">
      <c r="A131" t="s">
        <v>118</v>
      </c>
      <c r="B131">
        <v>2035</v>
      </c>
      <c r="C131">
        <v>0.1</v>
      </c>
    </row>
    <row r="132" spans="1:3" x14ac:dyDescent="0.25">
      <c r="A132" t="s">
        <v>118</v>
      </c>
      <c r="B132">
        <v>2040</v>
      </c>
      <c r="C132">
        <v>0.1</v>
      </c>
    </row>
    <row r="133" spans="1:3" x14ac:dyDescent="0.25">
      <c r="A133" t="s">
        <v>118</v>
      </c>
      <c r="B133">
        <v>2045</v>
      </c>
      <c r="C133">
        <v>0.1</v>
      </c>
    </row>
    <row r="134" spans="1:3" x14ac:dyDescent="0.25">
      <c r="A134" t="s">
        <v>118</v>
      </c>
      <c r="B134">
        <v>2050</v>
      </c>
      <c r="C134">
        <v>0.1</v>
      </c>
    </row>
    <row r="135" spans="1:3" x14ac:dyDescent="0.25">
      <c r="A135" t="s">
        <v>119</v>
      </c>
      <c r="B135">
        <v>2018</v>
      </c>
      <c r="C135">
        <v>0.1</v>
      </c>
    </row>
    <row r="136" spans="1:3" x14ac:dyDescent="0.25">
      <c r="A136" t="s">
        <v>119</v>
      </c>
      <c r="B136">
        <v>2025</v>
      </c>
      <c r="C136">
        <v>0.1</v>
      </c>
    </row>
    <row r="137" spans="1:3" x14ac:dyDescent="0.25">
      <c r="A137" t="s">
        <v>119</v>
      </c>
      <c r="B137">
        <v>2030</v>
      </c>
      <c r="C137">
        <v>0.1</v>
      </c>
    </row>
    <row r="138" spans="1:3" x14ac:dyDescent="0.25">
      <c r="A138" t="s">
        <v>119</v>
      </c>
      <c r="B138">
        <v>2035</v>
      </c>
      <c r="C138">
        <v>0.1</v>
      </c>
    </row>
    <row r="139" spans="1:3" x14ac:dyDescent="0.25">
      <c r="A139" t="s">
        <v>119</v>
      </c>
      <c r="B139">
        <v>2040</v>
      </c>
      <c r="C139">
        <v>0.1</v>
      </c>
    </row>
    <row r="140" spans="1:3" x14ac:dyDescent="0.25">
      <c r="A140" t="s">
        <v>119</v>
      </c>
      <c r="B140">
        <v>2045</v>
      </c>
      <c r="C140">
        <v>0.1</v>
      </c>
    </row>
    <row r="141" spans="1:3" x14ac:dyDescent="0.25">
      <c r="A141" t="s">
        <v>119</v>
      </c>
      <c r="B141">
        <v>2050</v>
      </c>
      <c r="C141">
        <v>0.1</v>
      </c>
    </row>
    <row r="142" spans="1:3" x14ac:dyDescent="0.25">
      <c r="A142" t="s">
        <v>128</v>
      </c>
      <c r="B142">
        <v>2018</v>
      </c>
      <c r="C142">
        <v>0.1</v>
      </c>
    </row>
    <row r="143" spans="1:3" x14ac:dyDescent="0.25">
      <c r="A143" t="s">
        <v>128</v>
      </c>
      <c r="B143">
        <v>2025</v>
      </c>
      <c r="C143">
        <v>0.1</v>
      </c>
    </row>
    <row r="144" spans="1:3" x14ac:dyDescent="0.25">
      <c r="A144" t="s">
        <v>128</v>
      </c>
      <c r="B144">
        <v>2030</v>
      </c>
      <c r="C144">
        <v>0.1</v>
      </c>
    </row>
    <row r="145" spans="1:3" x14ac:dyDescent="0.25">
      <c r="A145" t="s">
        <v>128</v>
      </c>
      <c r="B145">
        <v>2035</v>
      </c>
      <c r="C145">
        <v>0.1</v>
      </c>
    </row>
    <row r="146" spans="1:3" x14ac:dyDescent="0.25">
      <c r="A146" t="s">
        <v>128</v>
      </c>
      <c r="B146">
        <v>2040</v>
      </c>
      <c r="C146">
        <v>0.1</v>
      </c>
    </row>
    <row r="147" spans="1:3" x14ac:dyDescent="0.25">
      <c r="A147" t="s">
        <v>128</v>
      </c>
      <c r="B147">
        <v>2045</v>
      </c>
      <c r="C147">
        <v>0.1</v>
      </c>
    </row>
    <row r="148" spans="1:3" x14ac:dyDescent="0.25">
      <c r="A148" t="s">
        <v>128</v>
      </c>
      <c r="B148">
        <v>2050</v>
      </c>
      <c r="C148">
        <v>0.1</v>
      </c>
    </row>
    <row r="149" spans="1:3" x14ac:dyDescent="0.25">
      <c r="A149" t="s">
        <v>139</v>
      </c>
      <c r="B149">
        <v>2018</v>
      </c>
      <c r="C149">
        <v>0.1</v>
      </c>
    </row>
    <row r="150" spans="1:3" x14ac:dyDescent="0.25">
      <c r="A150" t="s">
        <v>139</v>
      </c>
      <c r="B150">
        <v>2025</v>
      </c>
      <c r="C150">
        <v>0.1</v>
      </c>
    </row>
    <row r="151" spans="1:3" x14ac:dyDescent="0.25">
      <c r="A151" t="s">
        <v>139</v>
      </c>
      <c r="B151">
        <v>2030</v>
      </c>
      <c r="C151">
        <v>0.1</v>
      </c>
    </row>
    <row r="152" spans="1:3" x14ac:dyDescent="0.25">
      <c r="A152" t="s">
        <v>139</v>
      </c>
      <c r="B152">
        <v>2035</v>
      </c>
      <c r="C152">
        <v>0.1</v>
      </c>
    </row>
    <row r="153" spans="1:3" x14ac:dyDescent="0.25">
      <c r="A153" t="s">
        <v>139</v>
      </c>
      <c r="B153">
        <v>2040</v>
      </c>
      <c r="C153">
        <v>0.1</v>
      </c>
    </row>
    <row r="154" spans="1:3" x14ac:dyDescent="0.25">
      <c r="A154" t="s">
        <v>139</v>
      </c>
      <c r="B154">
        <v>2045</v>
      </c>
      <c r="C154">
        <v>0.1</v>
      </c>
    </row>
    <row r="155" spans="1:3" x14ac:dyDescent="0.25">
      <c r="A155" t="s">
        <v>139</v>
      </c>
      <c r="B155">
        <v>2050</v>
      </c>
      <c r="C155">
        <v>0.1</v>
      </c>
    </row>
    <row r="156" spans="1:3" x14ac:dyDescent="0.25">
      <c r="A156" t="s">
        <v>149</v>
      </c>
      <c r="B156">
        <v>2018</v>
      </c>
      <c r="C156">
        <v>0.04</v>
      </c>
    </row>
    <row r="157" spans="1:3" x14ac:dyDescent="0.25">
      <c r="A157" t="s">
        <v>149</v>
      </c>
      <c r="B157">
        <v>2025</v>
      </c>
      <c r="C157">
        <v>0.04</v>
      </c>
    </row>
    <row r="158" spans="1:3" x14ac:dyDescent="0.25">
      <c r="A158" t="s">
        <v>149</v>
      </c>
      <c r="B158">
        <v>2030</v>
      </c>
      <c r="C158">
        <v>0.04</v>
      </c>
    </row>
    <row r="159" spans="1:3" x14ac:dyDescent="0.25">
      <c r="A159" t="s">
        <v>149</v>
      </c>
      <c r="B159">
        <v>2035</v>
      </c>
      <c r="C159">
        <v>0.04</v>
      </c>
    </row>
    <row r="160" spans="1:3" x14ac:dyDescent="0.25">
      <c r="A160" t="s">
        <v>149</v>
      </c>
      <c r="B160">
        <v>2040</v>
      </c>
      <c r="C160">
        <v>0.04</v>
      </c>
    </row>
    <row r="161" spans="1:3" x14ac:dyDescent="0.25">
      <c r="A161" t="s">
        <v>149</v>
      </c>
      <c r="B161">
        <v>2045</v>
      </c>
      <c r="C161">
        <v>0.04</v>
      </c>
    </row>
    <row r="162" spans="1:3" x14ac:dyDescent="0.25">
      <c r="A162" t="s">
        <v>149</v>
      </c>
      <c r="B162">
        <v>2050</v>
      </c>
      <c r="C162">
        <v>0.04</v>
      </c>
    </row>
    <row r="163" spans="1:3" x14ac:dyDescent="0.25">
      <c r="A163" t="s">
        <v>150</v>
      </c>
      <c r="B163">
        <v>2018</v>
      </c>
      <c r="C163">
        <v>0.04</v>
      </c>
    </row>
    <row r="164" spans="1:3" x14ac:dyDescent="0.25">
      <c r="A164" t="s">
        <v>150</v>
      </c>
      <c r="B164">
        <v>2025</v>
      </c>
      <c r="C164">
        <v>0.04</v>
      </c>
    </row>
    <row r="165" spans="1:3" x14ac:dyDescent="0.25">
      <c r="A165" t="s">
        <v>150</v>
      </c>
      <c r="B165">
        <v>2030</v>
      </c>
      <c r="C165">
        <v>0.04</v>
      </c>
    </row>
    <row r="166" spans="1:3" x14ac:dyDescent="0.25">
      <c r="A166" t="s">
        <v>150</v>
      </c>
      <c r="B166">
        <v>2035</v>
      </c>
      <c r="C166">
        <v>0.04</v>
      </c>
    </row>
    <row r="167" spans="1:3" x14ac:dyDescent="0.25">
      <c r="A167" t="s">
        <v>150</v>
      </c>
      <c r="B167">
        <v>2040</v>
      </c>
      <c r="C167">
        <v>0.04</v>
      </c>
    </row>
    <row r="168" spans="1:3" x14ac:dyDescent="0.25">
      <c r="A168" t="s">
        <v>150</v>
      </c>
      <c r="B168">
        <v>2045</v>
      </c>
      <c r="C168">
        <v>0.04</v>
      </c>
    </row>
    <row r="169" spans="1:3" x14ac:dyDescent="0.25">
      <c r="A169" t="s">
        <v>150</v>
      </c>
      <c r="B169">
        <v>2050</v>
      </c>
      <c r="C169">
        <v>0.04</v>
      </c>
    </row>
    <row r="170" spans="1:3" x14ac:dyDescent="0.25">
      <c r="A170" t="s">
        <v>151</v>
      </c>
      <c r="B170">
        <v>2018</v>
      </c>
      <c r="C170">
        <v>0.02</v>
      </c>
    </row>
    <row r="171" spans="1:3" x14ac:dyDescent="0.25">
      <c r="A171" t="s">
        <v>151</v>
      </c>
      <c r="B171">
        <v>2025</v>
      </c>
      <c r="C171">
        <v>0.02</v>
      </c>
    </row>
    <row r="172" spans="1:3" x14ac:dyDescent="0.25">
      <c r="A172" t="s">
        <v>151</v>
      </c>
      <c r="B172">
        <v>2030</v>
      </c>
      <c r="C172">
        <v>0.02</v>
      </c>
    </row>
    <row r="173" spans="1:3" x14ac:dyDescent="0.25">
      <c r="A173" t="s">
        <v>151</v>
      </c>
      <c r="B173">
        <v>2035</v>
      </c>
      <c r="C173">
        <v>0.02</v>
      </c>
    </row>
    <row r="174" spans="1:3" x14ac:dyDescent="0.25">
      <c r="A174" t="s">
        <v>151</v>
      </c>
      <c r="B174">
        <v>2040</v>
      </c>
      <c r="C174">
        <v>0.02</v>
      </c>
    </row>
    <row r="175" spans="1:3" x14ac:dyDescent="0.25">
      <c r="A175" t="s">
        <v>151</v>
      </c>
      <c r="B175">
        <v>2045</v>
      </c>
      <c r="C175">
        <v>0.02</v>
      </c>
    </row>
    <row r="176" spans="1:3" x14ac:dyDescent="0.25">
      <c r="A176" t="s">
        <v>151</v>
      </c>
      <c r="B176">
        <v>2050</v>
      </c>
      <c r="C176">
        <v>0.02</v>
      </c>
    </row>
    <row r="177" spans="1:3" x14ac:dyDescent="0.25">
      <c r="A177" t="s">
        <v>152</v>
      </c>
      <c r="B177">
        <v>2018</v>
      </c>
      <c r="C177">
        <v>0.02</v>
      </c>
    </row>
    <row r="178" spans="1:3" x14ac:dyDescent="0.25">
      <c r="A178" t="s">
        <v>152</v>
      </c>
      <c r="B178">
        <v>2025</v>
      </c>
      <c r="C178">
        <v>0.02</v>
      </c>
    </row>
    <row r="179" spans="1:3" x14ac:dyDescent="0.25">
      <c r="A179" t="s">
        <v>152</v>
      </c>
      <c r="B179">
        <v>2030</v>
      </c>
      <c r="C179">
        <v>0.02</v>
      </c>
    </row>
    <row r="180" spans="1:3" x14ac:dyDescent="0.25">
      <c r="A180" t="s">
        <v>152</v>
      </c>
      <c r="B180">
        <v>2035</v>
      </c>
      <c r="C180">
        <v>0.02</v>
      </c>
    </row>
    <row r="181" spans="1:3" x14ac:dyDescent="0.25">
      <c r="A181" t="s">
        <v>152</v>
      </c>
      <c r="B181">
        <v>2040</v>
      </c>
      <c r="C181">
        <v>0.02</v>
      </c>
    </row>
    <row r="182" spans="1:3" x14ac:dyDescent="0.25">
      <c r="A182" t="s">
        <v>152</v>
      </c>
      <c r="B182">
        <v>2045</v>
      </c>
      <c r="C182">
        <v>0.02</v>
      </c>
    </row>
    <row r="183" spans="1:3" x14ac:dyDescent="0.25">
      <c r="A183" t="s">
        <v>152</v>
      </c>
      <c r="B183">
        <v>2050</v>
      </c>
      <c r="C183">
        <v>0.02</v>
      </c>
    </row>
    <row r="184" spans="1:3" x14ac:dyDescent="0.25">
      <c r="A184" t="s">
        <v>153</v>
      </c>
      <c r="B184">
        <v>2018</v>
      </c>
      <c r="C184">
        <v>0.02</v>
      </c>
    </row>
    <row r="185" spans="1:3" x14ac:dyDescent="0.25">
      <c r="A185" t="s">
        <v>153</v>
      </c>
      <c r="B185">
        <v>2025</v>
      </c>
      <c r="C185">
        <v>0.02</v>
      </c>
    </row>
    <row r="186" spans="1:3" x14ac:dyDescent="0.25">
      <c r="A186" t="s">
        <v>153</v>
      </c>
      <c r="B186">
        <v>2030</v>
      </c>
      <c r="C186">
        <v>0.02</v>
      </c>
    </row>
    <row r="187" spans="1:3" x14ac:dyDescent="0.25">
      <c r="A187" t="s">
        <v>153</v>
      </c>
      <c r="B187">
        <v>2035</v>
      </c>
      <c r="C187">
        <v>0.02</v>
      </c>
    </row>
    <row r="188" spans="1:3" x14ac:dyDescent="0.25">
      <c r="A188" t="s">
        <v>153</v>
      </c>
      <c r="B188">
        <v>2040</v>
      </c>
      <c r="C188">
        <v>0.02</v>
      </c>
    </row>
    <row r="189" spans="1:3" x14ac:dyDescent="0.25">
      <c r="A189" t="s">
        <v>153</v>
      </c>
      <c r="B189">
        <v>2045</v>
      </c>
      <c r="C189">
        <v>0.02</v>
      </c>
    </row>
    <row r="190" spans="1:3" x14ac:dyDescent="0.25">
      <c r="A190" t="s">
        <v>153</v>
      </c>
      <c r="B190">
        <v>2050</v>
      </c>
      <c r="C190">
        <v>0.02</v>
      </c>
    </row>
    <row r="191" spans="1:3" x14ac:dyDescent="0.25">
      <c r="A191" t="s">
        <v>154</v>
      </c>
      <c r="B191">
        <v>2018</v>
      </c>
      <c r="C191">
        <v>0.02</v>
      </c>
    </row>
    <row r="192" spans="1:3" x14ac:dyDescent="0.25">
      <c r="A192" t="s">
        <v>154</v>
      </c>
      <c r="B192">
        <v>2025</v>
      </c>
      <c r="C192">
        <v>0.02</v>
      </c>
    </row>
    <row r="193" spans="1:3" x14ac:dyDescent="0.25">
      <c r="A193" t="s">
        <v>154</v>
      </c>
      <c r="B193">
        <v>2030</v>
      </c>
      <c r="C193">
        <v>0.02</v>
      </c>
    </row>
    <row r="194" spans="1:3" x14ac:dyDescent="0.25">
      <c r="A194" t="s">
        <v>154</v>
      </c>
      <c r="B194">
        <v>2035</v>
      </c>
      <c r="C194">
        <v>0.02</v>
      </c>
    </row>
    <row r="195" spans="1:3" x14ac:dyDescent="0.25">
      <c r="A195" t="s">
        <v>154</v>
      </c>
      <c r="B195">
        <v>2040</v>
      </c>
      <c r="C195">
        <v>0.02</v>
      </c>
    </row>
    <row r="196" spans="1:3" x14ac:dyDescent="0.25">
      <c r="A196" t="s">
        <v>154</v>
      </c>
      <c r="B196">
        <v>2045</v>
      </c>
      <c r="C196">
        <v>0.02</v>
      </c>
    </row>
    <row r="197" spans="1:3" x14ac:dyDescent="0.25">
      <c r="A197" t="s">
        <v>154</v>
      </c>
      <c r="B197">
        <v>2050</v>
      </c>
      <c r="C197">
        <v>0.02</v>
      </c>
    </row>
    <row r="198" spans="1:3" x14ac:dyDescent="0.25">
      <c r="A198" t="s">
        <v>155</v>
      </c>
      <c r="B198">
        <v>2018</v>
      </c>
      <c r="C198">
        <v>0.2</v>
      </c>
    </row>
    <row r="199" spans="1:3" x14ac:dyDescent="0.25">
      <c r="A199" t="s">
        <v>155</v>
      </c>
      <c r="B199">
        <v>2025</v>
      </c>
      <c r="C199">
        <v>0.2</v>
      </c>
    </row>
    <row r="200" spans="1:3" x14ac:dyDescent="0.25">
      <c r="A200" t="s">
        <v>155</v>
      </c>
      <c r="B200">
        <v>2030</v>
      </c>
      <c r="C200">
        <v>0.2</v>
      </c>
    </row>
    <row r="201" spans="1:3" x14ac:dyDescent="0.25">
      <c r="A201" t="s">
        <v>155</v>
      </c>
      <c r="B201">
        <v>2035</v>
      </c>
      <c r="C201">
        <v>0.2</v>
      </c>
    </row>
    <row r="202" spans="1:3" x14ac:dyDescent="0.25">
      <c r="A202" t="s">
        <v>155</v>
      </c>
      <c r="B202">
        <v>2040</v>
      </c>
      <c r="C202">
        <v>0.2</v>
      </c>
    </row>
    <row r="203" spans="1:3" x14ac:dyDescent="0.25">
      <c r="A203" t="s">
        <v>155</v>
      </c>
      <c r="B203">
        <v>2045</v>
      </c>
      <c r="C203">
        <v>0.2</v>
      </c>
    </row>
    <row r="204" spans="1:3" x14ac:dyDescent="0.25">
      <c r="A204" t="s">
        <v>155</v>
      </c>
      <c r="B204">
        <v>2050</v>
      </c>
      <c r="C204">
        <v>0.2</v>
      </c>
    </row>
    <row r="205" spans="1:3" x14ac:dyDescent="0.25">
      <c r="A205" t="s">
        <v>156</v>
      </c>
      <c r="B205">
        <v>2018</v>
      </c>
      <c r="C205">
        <v>0.2</v>
      </c>
    </row>
    <row r="206" spans="1:3" x14ac:dyDescent="0.25">
      <c r="A206" t="s">
        <v>156</v>
      </c>
      <c r="B206">
        <v>2025</v>
      </c>
      <c r="C206">
        <v>0.2</v>
      </c>
    </row>
    <row r="207" spans="1:3" x14ac:dyDescent="0.25">
      <c r="A207" t="s">
        <v>156</v>
      </c>
      <c r="B207">
        <v>2030</v>
      </c>
      <c r="C207">
        <v>0.2</v>
      </c>
    </row>
    <row r="208" spans="1:3" x14ac:dyDescent="0.25">
      <c r="A208" t="s">
        <v>156</v>
      </c>
      <c r="B208">
        <v>2035</v>
      </c>
      <c r="C208">
        <v>0.2</v>
      </c>
    </row>
    <row r="209" spans="1:3" x14ac:dyDescent="0.25">
      <c r="A209" t="s">
        <v>156</v>
      </c>
      <c r="B209">
        <v>2040</v>
      </c>
      <c r="C209">
        <v>0.2</v>
      </c>
    </row>
    <row r="210" spans="1:3" x14ac:dyDescent="0.25">
      <c r="A210" t="s">
        <v>156</v>
      </c>
      <c r="B210">
        <v>2045</v>
      </c>
      <c r="C210">
        <v>0.2</v>
      </c>
    </row>
    <row r="211" spans="1:3" x14ac:dyDescent="0.25">
      <c r="A211" t="s">
        <v>156</v>
      </c>
      <c r="B211">
        <v>2050</v>
      </c>
      <c r="C211">
        <v>0.2</v>
      </c>
    </row>
    <row r="212" spans="1:3" x14ac:dyDescent="0.25">
      <c r="A212" t="s">
        <v>157</v>
      </c>
      <c r="B212">
        <v>2018</v>
      </c>
      <c r="C212">
        <v>0.2</v>
      </c>
    </row>
    <row r="213" spans="1:3" x14ac:dyDescent="0.25">
      <c r="A213" t="s">
        <v>157</v>
      </c>
      <c r="B213">
        <v>2025</v>
      </c>
      <c r="C213">
        <v>0.2</v>
      </c>
    </row>
    <row r="214" spans="1:3" x14ac:dyDescent="0.25">
      <c r="A214" t="s">
        <v>157</v>
      </c>
      <c r="B214">
        <v>2030</v>
      </c>
      <c r="C214">
        <v>0.2</v>
      </c>
    </row>
    <row r="215" spans="1:3" x14ac:dyDescent="0.25">
      <c r="A215" t="s">
        <v>157</v>
      </c>
      <c r="B215">
        <v>2035</v>
      </c>
      <c r="C215">
        <v>0.2</v>
      </c>
    </row>
    <row r="216" spans="1:3" x14ac:dyDescent="0.25">
      <c r="A216" t="s">
        <v>157</v>
      </c>
      <c r="B216">
        <v>2040</v>
      </c>
      <c r="C216">
        <v>0.2</v>
      </c>
    </row>
    <row r="217" spans="1:3" x14ac:dyDescent="0.25">
      <c r="A217" t="s">
        <v>157</v>
      </c>
      <c r="B217">
        <v>2045</v>
      </c>
      <c r="C217">
        <v>0.2</v>
      </c>
    </row>
    <row r="218" spans="1:3" x14ac:dyDescent="0.25">
      <c r="A218" t="s">
        <v>157</v>
      </c>
      <c r="B218">
        <v>2050</v>
      </c>
      <c r="C218">
        <v>0.2</v>
      </c>
    </row>
    <row r="219" spans="1:3" x14ac:dyDescent="0.25">
      <c r="A219" t="s">
        <v>158</v>
      </c>
      <c r="B219">
        <v>2018</v>
      </c>
      <c r="C219">
        <v>0.2</v>
      </c>
    </row>
    <row r="220" spans="1:3" x14ac:dyDescent="0.25">
      <c r="A220" t="s">
        <v>158</v>
      </c>
      <c r="B220">
        <v>2025</v>
      </c>
      <c r="C220">
        <v>0.2</v>
      </c>
    </row>
    <row r="221" spans="1:3" x14ac:dyDescent="0.25">
      <c r="A221" t="s">
        <v>158</v>
      </c>
      <c r="B221">
        <v>2030</v>
      </c>
      <c r="C221">
        <v>0.2</v>
      </c>
    </row>
    <row r="222" spans="1:3" x14ac:dyDescent="0.25">
      <c r="A222" t="s">
        <v>158</v>
      </c>
      <c r="B222">
        <v>2035</v>
      </c>
      <c r="C222">
        <v>0.2</v>
      </c>
    </row>
    <row r="223" spans="1:3" x14ac:dyDescent="0.25">
      <c r="A223" t="s">
        <v>158</v>
      </c>
      <c r="B223">
        <v>2040</v>
      </c>
      <c r="C223">
        <v>0.2</v>
      </c>
    </row>
    <row r="224" spans="1:3" x14ac:dyDescent="0.25">
      <c r="A224" t="s">
        <v>158</v>
      </c>
      <c r="B224">
        <v>2045</v>
      </c>
      <c r="C224">
        <v>0.2</v>
      </c>
    </row>
    <row r="225" spans="1:3" x14ac:dyDescent="0.25">
      <c r="A225" t="s">
        <v>158</v>
      </c>
      <c r="B225">
        <v>2050</v>
      </c>
      <c r="C225">
        <v>0.2</v>
      </c>
    </row>
    <row r="226" spans="1:3" x14ac:dyDescent="0.25">
      <c r="A226" t="s">
        <v>160</v>
      </c>
      <c r="B226">
        <v>2018</v>
      </c>
      <c r="C226">
        <v>0.01</v>
      </c>
    </row>
    <row r="227" spans="1:3" x14ac:dyDescent="0.25">
      <c r="A227" t="s">
        <v>160</v>
      </c>
      <c r="B227">
        <v>2025</v>
      </c>
      <c r="C227">
        <v>0.01</v>
      </c>
    </row>
    <row r="228" spans="1:3" x14ac:dyDescent="0.25">
      <c r="A228" t="s">
        <v>160</v>
      </c>
      <c r="B228">
        <v>2030</v>
      </c>
      <c r="C228">
        <v>0.01</v>
      </c>
    </row>
    <row r="229" spans="1:3" x14ac:dyDescent="0.25">
      <c r="A229" t="s">
        <v>160</v>
      </c>
      <c r="B229">
        <v>2035</v>
      </c>
      <c r="C229">
        <v>0.01</v>
      </c>
    </row>
    <row r="230" spans="1:3" x14ac:dyDescent="0.25">
      <c r="A230" t="s">
        <v>160</v>
      </c>
      <c r="B230">
        <v>2040</v>
      </c>
      <c r="C230">
        <v>0.01</v>
      </c>
    </row>
    <row r="231" spans="1:3" x14ac:dyDescent="0.25">
      <c r="A231" t="s">
        <v>160</v>
      </c>
      <c r="B231">
        <v>2045</v>
      </c>
      <c r="C231">
        <v>0.01</v>
      </c>
    </row>
    <row r="232" spans="1:3" x14ac:dyDescent="0.25">
      <c r="A232" t="s">
        <v>160</v>
      </c>
      <c r="B232">
        <v>2050</v>
      </c>
      <c r="C232">
        <v>0.01</v>
      </c>
    </row>
    <row r="233" spans="1:3" x14ac:dyDescent="0.25">
      <c r="A233" t="s">
        <v>161</v>
      </c>
      <c r="B233">
        <v>2018</v>
      </c>
      <c r="C233">
        <v>0.04</v>
      </c>
    </row>
    <row r="234" spans="1:3" x14ac:dyDescent="0.25">
      <c r="A234" t="s">
        <v>161</v>
      </c>
      <c r="B234">
        <v>2025</v>
      </c>
      <c r="C234">
        <v>0.04</v>
      </c>
    </row>
    <row r="235" spans="1:3" x14ac:dyDescent="0.25">
      <c r="A235" t="s">
        <v>161</v>
      </c>
      <c r="B235">
        <v>2030</v>
      </c>
      <c r="C235">
        <v>0.04</v>
      </c>
    </row>
    <row r="236" spans="1:3" x14ac:dyDescent="0.25">
      <c r="A236" t="s">
        <v>161</v>
      </c>
      <c r="B236">
        <v>2035</v>
      </c>
      <c r="C236">
        <v>0.04</v>
      </c>
    </row>
    <row r="237" spans="1:3" x14ac:dyDescent="0.25">
      <c r="A237" t="s">
        <v>161</v>
      </c>
      <c r="B237">
        <v>2040</v>
      </c>
      <c r="C237">
        <v>0.04</v>
      </c>
    </row>
    <row r="238" spans="1:3" x14ac:dyDescent="0.25">
      <c r="A238" t="s">
        <v>161</v>
      </c>
      <c r="B238">
        <v>2045</v>
      </c>
      <c r="C238">
        <v>0.04</v>
      </c>
    </row>
    <row r="239" spans="1:3" x14ac:dyDescent="0.25">
      <c r="A239" t="s">
        <v>161</v>
      </c>
      <c r="B239">
        <v>2050</v>
      </c>
      <c r="C239">
        <v>0.04</v>
      </c>
    </row>
    <row r="240" spans="1:3" x14ac:dyDescent="0.25">
      <c r="A240" t="s">
        <v>181</v>
      </c>
      <c r="B240">
        <v>2018</v>
      </c>
      <c r="C240">
        <v>0.25</v>
      </c>
    </row>
    <row r="241" spans="1:3" x14ac:dyDescent="0.25">
      <c r="A241" t="s">
        <v>181</v>
      </c>
      <c r="B241">
        <v>2025</v>
      </c>
      <c r="C241">
        <v>0.25</v>
      </c>
    </row>
    <row r="242" spans="1:3" x14ac:dyDescent="0.25">
      <c r="A242" t="s">
        <v>181</v>
      </c>
      <c r="B242">
        <v>2030</v>
      </c>
      <c r="C242">
        <v>0.25</v>
      </c>
    </row>
    <row r="243" spans="1:3" x14ac:dyDescent="0.25">
      <c r="A243" t="s">
        <v>181</v>
      </c>
      <c r="B243">
        <v>2035</v>
      </c>
      <c r="C243">
        <v>0.25</v>
      </c>
    </row>
    <row r="244" spans="1:3" x14ac:dyDescent="0.25">
      <c r="A244" t="s">
        <v>181</v>
      </c>
      <c r="B244">
        <v>2040</v>
      </c>
      <c r="C244">
        <v>0.25</v>
      </c>
    </row>
    <row r="245" spans="1:3" x14ac:dyDescent="0.25">
      <c r="A245" t="s">
        <v>181</v>
      </c>
      <c r="B245">
        <v>2045</v>
      </c>
      <c r="C245">
        <v>0.25</v>
      </c>
    </row>
    <row r="246" spans="1:3" x14ac:dyDescent="0.25">
      <c r="A246" t="s">
        <v>181</v>
      </c>
      <c r="B246">
        <v>2050</v>
      </c>
      <c r="C246">
        <v>0.25</v>
      </c>
    </row>
    <row r="247" spans="1:3" x14ac:dyDescent="0.25">
      <c r="A247" t="s">
        <v>120</v>
      </c>
      <c r="B247">
        <v>2018</v>
      </c>
      <c r="C247">
        <v>0</v>
      </c>
    </row>
    <row r="248" spans="1:3" x14ac:dyDescent="0.25">
      <c r="A248" t="s">
        <v>121</v>
      </c>
      <c r="B248">
        <v>2018</v>
      </c>
      <c r="C248">
        <v>0</v>
      </c>
    </row>
    <row r="249" spans="1:3" x14ac:dyDescent="0.25">
      <c r="A249" t="s">
        <v>123</v>
      </c>
      <c r="B249">
        <v>2018</v>
      </c>
      <c r="C249">
        <v>0</v>
      </c>
    </row>
    <row r="250" spans="1:3" x14ac:dyDescent="0.25">
      <c r="A250" t="s">
        <v>125</v>
      </c>
      <c r="B250">
        <v>2018</v>
      </c>
      <c r="C250">
        <v>0</v>
      </c>
    </row>
    <row r="251" spans="1:3" x14ac:dyDescent="0.25">
      <c r="A251" t="s">
        <v>126</v>
      </c>
      <c r="B251">
        <v>2018</v>
      </c>
      <c r="C251">
        <v>0</v>
      </c>
    </row>
    <row r="252" spans="1:3" x14ac:dyDescent="0.25">
      <c r="A252" t="s">
        <v>127</v>
      </c>
      <c r="B252">
        <v>2018</v>
      </c>
      <c r="C252">
        <v>0</v>
      </c>
    </row>
    <row r="253" spans="1:3" x14ac:dyDescent="0.25">
      <c r="A253" t="s">
        <v>130</v>
      </c>
      <c r="B253">
        <v>2018</v>
      </c>
      <c r="C253">
        <v>0</v>
      </c>
    </row>
    <row r="254" spans="1:3" x14ac:dyDescent="0.25">
      <c r="A254" t="s">
        <v>131</v>
      </c>
      <c r="B254">
        <v>2018</v>
      </c>
      <c r="C254">
        <v>0</v>
      </c>
    </row>
    <row r="255" spans="1:3" x14ac:dyDescent="0.25">
      <c r="A255" t="s">
        <v>132</v>
      </c>
      <c r="B255">
        <v>2018</v>
      </c>
      <c r="C255">
        <v>0</v>
      </c>
    </row>
    <row r="256" spans="1:3" x14ac:dyDescent="0.25">
      <c r="A256" t="s">
        <v>134</v>
      </c>
      <c r="B256">
        <v>2018</v>
      </c>
      <c r="C256">
        <v>0</v>
      </c>
    </row>
    <row r="257" spans="1:3" x14ac:dyDescent="0.25">
      <c r="A257" t="s">
        <v>135</v>
      </c>
      <c r="B257">
        <v>2018</v>
      </c>
      <c r="C257">
        <v>0</v>
      </c>
    </row>
    <row r="258" spans="1:3" x14ac:dyDescent="0.25">
      <c r="A258" t="s">
        <v>138</v>
      </c>
      <c r="B258">
        <v>2018</v>
      </c>
      <c r="C258">
        <v>0</v>
      </c>
    </row>
    <row r="259" spans="1:3" x14ac:dyDescent="0.25">
      <c r="A259" t="s">
        <v>141</v>
      </c>
      <c r="B259">
        <v>2018</v>
      </c>
      <c r="C259">
        <v>0</v>
      </c>
    </row>
    <row r="260" spans="1:3" x14ac:dyDescent="0.25">
      <c r="A260" t="s">
        <v>143</v>
      </c>
      <c r="B260">
        <v>2018</v>
      </c>
      <c r="C260">
        <v>0</v>
      </c>
    </row>
    <row r="261" spans="1:3" x14ac:dyDescent="0.25">
      <c r="A261" t="s">
        <v>144</v>
      </c>
      <c r="B261">
        <v>2018</v>
      </c>
      <c r="C261">
        <v>0</v>
      </c>
    </row>
    <row r="262" spans="1:3" x14ac:dyDescent="0.25">
      <c r="A262" t="s">
        <v>145</v>
      </c>
      <c r="B262">
        <v>2018</v>
      </c>
      <c r="C262">
        <v>0</v>
      </c>
    </row>
    <row r="263" spans="1:3" x14ac:dyDescent="0.25">
      <c r="A263" t="s">
        <v>146</v>
      </c>
      <c r="B263">
        <v>2018</v>
      </c>
      <c r="C263">
        <v>0</v>
      </c>
    </row>
    <row r="264" spans="1:3" x14ac:dyDescent="0.25">
      <c r="A264" t="s">
        <v>147</v>
      </c>
      <c r="B264">
        <v>2018</v>
      </c>
      <c r="C264">
        <v>0</v>
      </c>
    </row>
    <row r="265" spans="1:3" x14ac:dyDescent="0.25">
      <c r="A265" t="s">
        <v>148</v>
      </c>
      <c r="B265">
        <v>2018</v>
      </c>
      <c r="C265">
        <v>0</v>
      </c>
    </row>
    <row r="266" spans="1:3" x14ac:dyDescent="0.25">
      <c r="A266" t="s">
        <v>120</v>
      </c>
      <c r="B266">
        <v>2025</v>
      </c>
      <c r="C266">
        <v>0</v>
      </c>
    </row>
    <row r="267" spans="1:3" x14ac:dyDescent="0.25">
      <c r="A267" t="s">
        <v>121</v>
      </c>
      <c r="B267">
        <v>2025</v>
      </c>
      <c r="C267">
        <v>0</v>
      </c>
    </row>
    <row r="268" spans="1:3" x14ac:dyDescent="0.25">
      <c r="A268" t="s">
        <v>123</v>
      </c>
      <c r="B268">
        <v>2025</v>
      </c>
      <c r="C268">
        <v>0</v>
      </c>
    </row>
    <row r="269" spans="1:3" x14ac:dyDescent="0.25">
      <c r="A269" t="s">
        <v>125</v>
      </c>
      <c r="B269">
        <v>2025</v>
      </c>
      <c r="C269">
        <v>0</v>
      </c>
    </row>
    <row r="270" spans="1:3" x14ac:dyDescent="0.25">
      <c r="A270" t="s">
        <v>126</v>
      </c>
      <c r="B270">
        <v>2025</v>
      </c>
      <c r="C270">
        <v>0</v>
      </c>
    </row>
    <row r="271" spans="1:3" x14ac:dyDescent="0.25">
      <c r="A271" t="s">
        <v>127</v>
      </c>
      <c r="B271">
        <v>2025</v>
      </c>
      <c r="C271">
        <v>0</v>
      </c>
    </row>
    <row r="272" spans="1:3" x14ac:dyDescent="0.25">
      <c r="A272" t="s">
        <v>130</v>
      </c>
      <c r="B272">
        <v>2025</v>
      </c>
      <c r="C272">
        <v>0</v>
      </c>
    </row>
    <row r="273" spans="1:3" x14ac:dyDescent="0.25">
      <c r="A273" t="s">
        <v>131</v>
      </c>
      <c r="B273">
        <v>2025</v>
      </c>
      <c r="C273">
        <v>0</v>
      </c>
    </row>
    <row r="274" spans="1:3" x14ac:dyDescent="0.25">
      <c r="A274" t="s">
        <v>132</v>
      </c>
      <c r="B274">
        <v>2025</v>
      </c>
      <c r="C274">
        <v>0</v>
      </c>
    </row>
    <row r="275" spans="1:3" x14ac:dyDescent="0.25">
      <c r="A275" t="s">
        <v>134</v>
      </c>
      <c r="B275">
        <v>2025</v>
      </c>
      <c r="C275">
        <v>0</v>
      </c>
    </row>
    <row r="276" spans="1:3" x14ac:dyDescent="0.25">
      <c r="A276" t="s">
        <v>135</v>
      </c>
      <c r="B276">
        <v>2025</v>
      </c>
      <c r="C276">
        <v>0</v>
      </c>
    </row>
    <row r="277" spans="1:3" x14ac:dyDescent="0.25">
      <c r="A277" t="s">
        <v>138</v>
      </c>
      <c r="B277">
        <v>2025</v>
      </c>
      <c r="C277">
        <v>0</v>
      </c>
    </row>
    <row r="278" spans="1:3" x14ac:dyDescent="0.25">
      <c r="A278" t="s">
        <v>141</v>
      </c>
      <c r="B278">
        <v>2025</v>
      </c>
      <c r="C278">
        <v>0</v>
      </c>
    </row>
    <row r="279" spans="1:3" x14ac:dyDescent="0.25">
      <c r="A279" t="s">
        <v>143</v>
      </c>
      <c r="B279">
        <v>2025</v>
      </c>
      <c r="C279">
        <v>0</v>
      </c>
    </row>
    <row r="280" spans="1:3" x14ac:dyDescent="0.25">
      <c r="A280" t="s">
        <v>144</v>
      </c>
      <c r="B280">
        <v>2025</v>
      </c>
      <c r="C280">
        <v>0</v>
      </c>
    </row>
    <row r="281" spans="1:3" x14ac:dyDescent="0.25">
      <c r="A281" t="s">
        <v>145</v>
      </c>
      <c r="B281">
        <v>2025</v>
      </c>
      <c r="C281">
        <v>0</v>
      </c>
    </row>
    <row r="282" spans="1:3" x14ac:dyDescent="0.25">
      <c r="A282" t="s">
        <v>146</v>
      </c>
      <c r="B282">
        <v>2025</v>
      </c>
      <c r="C282">
        <v>0</v>
      </c>
    </row>
    <row r="283" spans="1:3" x14ac:dyDescent="0.25">
      <c r="A283" t="s">
        <v>147</v>
      </c>
      <c r="B283">
        <v>2025</v>
      </c>
      <c r="C283">
        <v>0</v>
      </c>
    </row>
    <row r="284" spans="1:3" x14ac:dyDescent="0.25">
      <c r="A284" t="s">
        <v>148</v>
      </c>
      <c r="B284">
        <v>2025</v>
      </c>
      <c r="C284">
        <v>0</v>
      </c>
    </row>
    <row r="285" spans="1:3" x14ac:dyDescent="0.25">
      <c r="A285" t="s">
        <v>120</v>
      </c>
      <c r="B285">
        <v>2030</v>
      </c>
      <c r="C285">
        <v>0</v>
      </c>
    </row>
    <row r="286" spans="1:3" x14ac:dyDescent="0.25">
      <c r="A286" t="s">
        <v>121</v>
      </c>
      <c r="B286">
        <v>2030</v>
      </c>
      <c r="C286">
        <v>0</v>
      </c>
    </row>
    <row r="287" spans="1:3" x14ac:dyDescent="0.25">
      <c r="A287" t="s">
        <v>123</v>
      </c>
      <c r="B287">
        <v>2030</v>
      </c>
      <c r="C287">
        <v>0</v>
      </c>
    </row>
    <row r="288" spans="1:3" x14ac:dyDescent="0.25">
      <c r="A288" t="s">
        <v>125</v>
      </c>
      <c r="B288">
        <v>2030</v>
      </c>
      <c r="C288">
        <v>0</v>
      </c>
    </row>
    <row r="289" spans="1:3" x14ac:dyDescent="0.25">
      <c r="A289" t="s">
        <v>126</v>
      </c>
      <c r="B289">
        <v>2030</v>
      </c>
      <c r="C289">
        <v>0</v>
      </c>
    </row>
    <row r="290" spans="1:3" x14ac:dyDescent="0.25">
      <c r="A290" t="s">
        <v>127</v>
      </c>
      <c r="B290">
        <v>2030</v>
      </c>
      <c r="C290">
        <v>0</v>
      </c>
    </row>
    <row r="291" spans="1:3" x14ac:dyDescent="0.25">
      <c r="A291" t="s">
        <v>130</v>
      </c>
      <c r="B291">
        <v>2030</v>
      </c>
      <c r="C291">
        <v>0</v>
      </c>
    </row>
    <row r="292" spans="1:3" x14ac:dyDescent="0.25">
      <c r="A292" t="s">
        <v>131</v>
      </c>
      <c r="B292">
        <v>2030</v>
      </c>
      <c r="C292">
        <v>0</v>
      </c>
    </row>
    <row r="293" spans="1:3" x14ac:dyDescent="0.25">
      <c r="A293" t="s">
        <v>132</v>
      </c>
      <c r="B293">
        <v>2030</v>
      </c>
      <c r="C293">
        <v>0</v>
      </c>
    </row>
    <row r="294" spans="1:3" x14ac:dyDescent="0.25">
      <c r="A294" t="s">
        <v>134</v>
      </c>
      <c r="B294">
        <v>2030</v>
      </c>
      <c r="C294">
        <v>0</v>
      </c>
    </row>
    <row r="295" spans="1:3" x14ac:dyDescent="0.25">
      <c r="A295" t="s">
        <v>135</v>
      </c>
      <c r="B295">
        <v>2030</v>
      </c>
      <c r="C295">
        <v>0</v>
      </c>
    </row>
    <row r="296" spans="1:3" x14ac:dyDescent="0.25">
      <c r="A296" t="s">
        <v>138</v>
      </c>
      <c r="B296">
        <v>2030</v>
      </c>
      <c r="C296">
        <v>0</v>
      </c>
    </row>
    <row r="297" spans="1:3" x14ac:dyDescent="0.25">
      <c r="A297" t="s">
        <v>141</v>
      </c>
      <c r="B297">
        <v>2030</v>
      </c>
      <c r="C297">
        <v>0</v>
      </c>
    </row>
    <row r="298" spans="1:3" x14ac:dyDescent="0.25">
      <c r="A298" t="s">
        <v>143</v>
      </c>
      <c r="B298">
        <v>2030</v>
      </c>
      <c r="C298">
        <v>0</v>
      </c>
    </row>
    <row r="299" spans="1:3" x14ac:dyDescent="0.25">
      <c r="A299" t="s">
        <v>144</v>
      </c>
      <c r="B299">
        <v>2030</v>
      </c>
      <c r="C299">
        <v>0</v>
      </c>
    </row>
    <row r="300" spans="1:3" x14ac:dyDescent="0.25">
      <c r="A300" t="s">
        <v>145</v>
      </c>
      <c r="B300">
        <v>2030</v>
      </c>
      <c r="C300">
        <v>0</v>
      </c>
    </row>
    <row r="301" spans="1:3" x14ac:dyDescent="0.25">
      <c r="A301" t="s">
        <v>146</v>
      </c>
      <c r="B301">
        <v>2030</v>
      </c>
      <c r="C301">
        <v>0</v>
      </c>
    </row>
    <row r="302" spans="1:3" x14ac:dyDescent="0.25">
      <c r="A302" t="s">
        <v>147</v>
      </c>
      <c r="B302">
        <v>2030</v>
      </c>
      <c r="C302">
        <v>0</v>
      </c>
    </row>
    <row r="303" spans="1:3" x14ac:dyDescent="0.25">
      <c r="A303" t="s">
        <v>148</v>
      </c>
      <c r="B303">
        <v>2030</v>
      </c>
      <c r="C303">
        <v>0</v>
      </c>
    </row>
    <row r="304" spans="1:3" x14ac:dyDescent="0.25">
      <c r="A304" t="s">
        <v>120</v>
      </c>
      <c r="B304">
        <v>2035</v>
      </c>
      <c r="C304">
        <v>0</v>
      </c>
    </row>
    <row r="305" spans="1:3" x14ac:dyDescent="0.25">
      <c r="A305" t="s">
        <v>121</v>
      </c>
      <c r="B305">
        <v>2035</v>
      </c>
      <c r="C305">
        <v>0</v>
      </c>
    </row>
    <row r="306" spans="1:3" x14ac:dyDescent="0.25">
      <c r="A306" t="s">
        <v>123</v>
      </c>
      <c r="B306">
        <v>2035</v>
      </c>
      <c r="C306">
        <v>0</v>
      </c>
    </row>
    <row r="307" spans="1:3" x14ac:dyDescent="0.25">
      <c r="A307" t="s">
        <v>125</v>
      </c>
      <c r="B307">
        <v>2035</v>
      </c>
      <c r="C307">
        <v>0</v>
      </c>
    </row>
    <row r="308" spans="1:3" x14ac:dyDescent="0.25">
      <c r="A308" t="s">
        <v>126</v>
      </c>
      <c r="B308">
        <v>2035</v>
      </c>
      <c r="C308">
        <v>0</v>
      </c>
    </row>
    <row r="309" spans="1:3" x14ac:dyDescent="0.25">
      <c r="A309" t="s">
        <v>127</v>
      </c>
      <c r="B309">
        <v>2035</v>
      </c>
      <c r="C309">
        <v>0</v>
      </c>
    </row>
    <row r="310" spans="1:3" x14ac:dyDescent="0.25">
      <c r="A310" t="s">
        <v>130</v>
      </c>
      <c r="B310">
        <v>2035</v>
      </c>
      <c r="C310">
        <v>0</v>
      </c>
    </row>
    <row r="311" spans="1:3" x14ac:dyDescent="0.25">
      <c r="A311" t="s">
        <v>131</v>
      </c>
      <c r="B311">
        <v>2035</v>
      </c>
      <c r="C311">
        <v>0</v>
      </c>
    </row>
    <row r="312" spans="1:3" x14ac:dyDescent="0.25">
      <c r="A312" t="s">
        <v>132</v>
      </c>
      <c r="B312">
        <v>2035</v>
      </c>
      <c r="C312">
        <v>0</v>
      </c>
    </row>
    <row r="313" spans="1:3" x14ac:dyDescent="0.25">
      <c r="A313" t="s">
        <v>134</v>
      </c>
      <c r="B313">
        <v>2035</v>
      </c>
      <c r="C313">
        <v>0</v>
      </c>
    </row>
    <row r="314" spans="1:3" x14ac:dyDescent="0.25">
      <c r="A314" t="s">
        <v>135</v>
      </c>
      <c r="B314">
        <v>2035</v>
      </c>
      <c r="C314">
        <v>0</v>
      </c>
    </row>
    <row r="315" spans="1:3" x14ac:dyDescent="0.25">
      <c r="A315" t="s">
        <v>138</v>
      </c>
      <c r="B315">
        <v>2035</v>
      </c>
      <c r="C315">
        <v>0</v>
      </c>
    </row>
    <row r="316" spans="1:3" x14ac:dyDescent="0.25">
      <c r="A316" t="s">
        <v>141</v>
      </c>
      <c r="B316">
        <v>2035</v>
      </c>
      <c r="C316">
        <v>0</v>
      </c>
    </row>
    <row r="317" spans="1:3" x14ac:dyDescent="0.25">
      <c r="A317" t="s">
        <v>143</v>
      </c>
      <c r="B317">
        <v>2035</v>
      </c>
      <c r="C317">
        <v>0</v>
      </c>
    </row>
    <row r="318" spans="1:3" x14ac:dyDescent="0.25">
      <c r="A318" t="s">
        <v>144</v>
      </c>
      <c r="B318">
        <v>2035</v>
      </c>
      <c r="C318">
        <v>0</v>
      </c>
    </row>
    <row r="319" spans="1:3" x14ac:dyDescent="0.25">
      <c r="A319" t="s">
        <v>145</v>
      </c>
      <c r="B319">
        <v>2035</v>
      </c>
      <c r="C319">
        <v>0</v>
      </c>
    </row>
    <row r="320" spans="1:3" x14ac:dyDescent="0.25">
      <c r="A320" t="s">
        <v>146</v>
      </c>
      <c r="B320">
        <v>2035</v>
      </c>
      <c r="C320">
        <v>0</v>
      </c>
    </row>
    <row r="321" spans="1:3" x14ac:dyDescent="0.25">
      <c r="A321" t="s">
        <v>147</v>
      </c>
      <c r="B321">
        <v>2035</v>
      </c>
      <c r="C321">
        <v>0</v>
      </c>
    </row>
    <row r="322" spans="1:3" x14ac:dyDescent="0.25">
      <c r="A322" t="s">
        <v>148</v>
      </c>
      <c r="B322">
        <v>2035</v>
      </c>
      <c r="C322">
        <v>0</v>
      </c>
    </row>
    <row r="323" spans="1:3" x14ac:dyDescent="0.25">
      <c r="A323" t="s">
        <v>120</v>
      </c>
      <c r="B323">
        <v>2040</v>
      </c>
      <c r="C323">
        <v>0</v>
      </c>
    </row>
    <row r="324" spans="1:3" x14ac:dyDescent="0.25">
      <c r="A324" t="s">
        <v>121</v>
      </c>
      <c r="B324">
        <v>2040</v>
      </c>
      <c r="C324">
        <v>0</v>
      </c>
    </row>
    <row r="325" spans="1:3" x14ac:dyDescent="0.25">
      <c r="A325" t="s">
        <v>123</v>
      </c>
      <c r="B325">
        <v>2040</v>
      </c>
      <c r="C325">
        <v>0</v>
      </c>
    </row>
    <row r="326" spans="1:3" x14ac:dyDescent="0.25">
      <c r="A326" t="s">
        <v>125</v>
      </c>
      <c r="B326">
        <v>2040</v>
      </c>
      <c r="C326">
        <v>0</v>
      </c>
    </row>
    <row r="327" spans="1:3" x14ac:dyDescent="0.25">
      <c r="A327" t="s">
        <v>126</v>
      </c>
      <c r="B327">
        <v>2040</v>
      </c>
      <c r="C327">
        <v>0</v>
      </c>
    </row>
    <row r="328" spans="1:3" x14ac:dyDescent="0.25">
      <c r="A328" t="s">
        <v>127</v>
      </c>
      <c r="B328">
        <v>2040</v>
      </c>
      <c r="C328">
        <v>0</v>
      </c>
    </row>
    <row r="329" spans="1:3" x14ac:dyDescent="0.25">
      <c r="A329" t="s">
        <v>130</v>
      </c>
      <c r="B329">
        <v>2040</v>
      </c>
      <c r="C329">
        <v>0</v>
      </c>
    </row>
    <row r="330" spans="1:3" x14ac:dyDescent="0.25">
      <c r="A330" t="s">
        <v>131</v>
      </c>
      <c r="B330">
        <v>2040</v>
      </c>
      <c r="C330">
        <v>0</v>
      </c>
    </row>
    <row r="331" spans="1:3" x14ac:dyDescent="0.25">
      <c r="A331" t="s">
        <v>132</v>
      </c>
      <c r="B331">
        <v>2040</v>
      </c>
      <c r="C331">
        <v>0</v>
      </c>
    </row>
    <row r="332" spans="1:3" x14ac:dyDescent="0.25">
      <c r="A332" t="s">
        <v>134</v>
      </c>
      <c r="B332">
        <v>2040</v>
      </c>
      <c r="C332">
        <v>0</v>
      </c>
    </row>
    <row r="333" spans="1:3" x14ac:dyDescent="0.25">
      <c r="A333" t="s">
        <v>135</v>
      </c>
      <c r="B333">
        <v>2040</v>
      </c>
      <c r="C333">
        <v>0</v>
      </c>
    </row>
    <row r="334" spans="1:3" x14ac:dyDescent="0.25">
      <c r="A334" t="s">
        <v>138</v>
      </c>
      <c r="B334">
        <v>2040</v>
      </c>
      <c r="C334">
        <v>0</v>
      </c>
    </row>
    <row r="335" spans="1:3" x14ac:dyDescent="0.25">
      <c r="A335" t="s">
        <v>141</v>
      </c>
      <c r="B335">
        <v>2040</v>
      </c>
      <c r="C335">
        <v>0</v>
      </c>
    </row>
    <row r="336" spans="1:3" x14ac:dyDescent="0.25">
      <c r="A336" t="s">
        <v>143</v>
      </c>
      <c r="B336">
        <v>2040</v>
      </c>
      <c r="C336">
        <v>0</v>
      </c>
    </row>
    <row r="337" spans="1:3" x14ac:dyDescent="0.25">
      <c r="A337" t="s">
        <v>144</v>
      </c>
      <c r="B337">
        <v>2040</v>
      </c>
      <c r="C337">
        <v>0</v>
      </c>
    </row>
    <row r="338" spans="1:3" x14ac:dyDescent="0.25">
      <c r="A338" t="s">
        <v>145</v>
      </c>
      <c r="B338">
        <v>2040</v>
      </c>
      <c r="C338">
        <v>0</v>
      </c>
    </row>
    <row r="339" spans="1:3" x14ac:dyDescent="0.25">
      <c r="A339" t="s">
        <v>146</v>
      </c>
      <c r="B339">
        <v>2040</v>
      </c>
      <c r="C339">
        <v>0</v>
      </c>
    </row>
    <row r="340" spans="1:3" x14ac:dyDescent="0.25">
      <c r="A340" t="s">
        <v>147</v>
      </c>
      <c r="B340">
        <v>2040</v>
      </c>
      <c r="C340">
        <v>0</v>
      </c>
    </row>
    <row r="341" spans="1:3" x14ac:dyDescent="0.25">
      <c r="A341" t="s">
        <v>148</v>
      </c>
      <c r="B341">
        <v>2040</v>
      </c>
      <c r="C341">
        <v>0</v>
      </c>
    </row>
    <row r="342" spans="1:3" x14ac:dyDescent="0.25">
      <c r="A342" t="s">
        <v>120</v>
      </c>
      <c r="B342">
        <v>2045</v>
      </c>
      <c r="C342">
        <v>0</v>
      </c>
    </row>
    <row r="343" spans="1:3" x14ac:dyDescent="0.25">
      <c r="A343" t="s">
        <v>121</v>
      </c>
      <c r="B343">
        <v>2045</v>
      </c>
      <c r="C343">
        <v>0</v>
      </c>
    </row>
    <row r="344" spans="1:3" x14ac:dyDescent="0.25">
      <c r="A344" t="s">
        <v>123</v>
      </c>
      <c r="B344">
        <v>2045</v>
      </c>
      <c r="C344">
        <v>0</v>
      </c>
    </row>
    <row r="345" spans="1:3" x14ac:dyDescent="0.25">
      <c r="A345" t="s">
        <v>125</v>
      </c>
      <c r="B345">
        <v>2045</v>
      </c>
      <c r="C345">
        <v>0</v>
      </c>
    </row>
    <row r="346" spans="1:3" x14ac:dyDescent="0.25">
      <c r="A346" t="s">
        <v>126</v>
      </c>
      <c r="B346">
        <v>2045</v>
      </c>
      <c r="C346">
        <v>0</v>
      </c>
    </row>
    <row r="347" spans="1:3" x14ac:dyDescent="0.25">
      <c r="A347" t="s">
        <v>127</v>
      </c>
      <c r="B347">
        <v>2045</v>
      </c>
      <c r="C347">
        <v>0</v>
      </c>
    </row>
    <row r="348" spans="1:3" x14ac:dyDescent="0.25">
      <c r="A348" t="s">
        <v>130</v>
      </c>
      <c r="B348">
        <v>2045</v>
      </c>
      <c r="C348">
        <v>0</v>
      </c>
    </row>
    <row r="349" spans="1:3" x14ac:dyDescent="0.25">
      <c r="A349" t="s">
        <v>131</v>
      </c>
      <c r="B349">
        <v>2045</v>
      </c>
      <c r="C349">
        <v>0</v>
      </c>
    </row>
    <row r="350" spans="1:3" x14ac:dyDescent="0.25">
      <c r="A350" t="s">
        <v>132</v>
      </c>
      <c r="B350">
        <v>2045</v>
      </c>
      <c r="C350">
        <v>0</v>
      </c>
    </row>
    <row r="351" spans="1:3" x14ac:dyDescent="0.25">
      <c r="A351" t="s">
        <v>134</v>
      </c>
      <c r="B351">
        <v>2045</v>
      </c>
      <c r="C351">
        <v>0</v>
      </c>
    </row>
    <row r="352" spans="1:3" x14ac:dyDescent="0.25">
      <c r="A352" t="s">
        <v>135</v>
      </c>
      <c r="B352">
        <v>2045</v>
      </c>
      <c r="C352">
        <v>0</v>
      </c>
    </row>
    <row r="353" spans="1:3" x14ac:dyDescent="0.25">
      <c r="A353" t="s">
        <v>138</v>
      </c>
      <c r="B353">
        <v>2045</v>
      </c>
      <c r="C353">
        <v>0</v>
      </c>
    </row>
    <row r="354" spans="1:3" x14ac:dyDescent="0.25">
      <c r="A354" t="s">
        <v>141</v>
      </c>
      <c r="B354">
        <v>2045</v>
      </c>
      <c r="C354">
        <v>0</v>
      </c>
    </row>
    <row r="355" spans="1:3" x14ac:dyDescent="0.25">
      <c r="A355" t="s">
        <v>143</v>
      </c>
      <c r="B355">
        <v>2045</v>
      </c>
      <c r="C355">
        <v>0</v>
      </c>
    </row>
    <row r="356" spans="1:3" x14ac:dyDescent="0.25">
      <c r="A356" t="s">
        <v>144</v>
      </c>
      <c r="B356">
        <v>2045</v>
      </c>
      <c r="C356">
        <v>0</v>
      </c>
    </row>
    <row r="357" spans="1:3" x14ac:dyDescent="0.25">
      <c r="A357" t="s">
        <v>145</v>
      </c>
      <c r="B357">
        <v>2045</v>
      </c>
      <c r="C357">
        <v>0</v>
      </c>
    </row>
    <row r="358" spans="1:3" x14ac:dyDescent="0.25">
      <c r="A358" t="s">
        <v>146</v>
      </c>
      <c r="B358">
        <v>2045</v>
      </c>
      <c r="C358">
        <v>0</v>
      </c>
    </row>
    <row r="359" spans="1:3" x14ac:dyDescent="0.25">
      <c r="A359" t="s">
        <v>147</v>
      </c>
      <c r="B359">
        <v>2045</v>
      </c>
      <c r="C359">
        <v>0</v>
      </c>
    </row>
    <row r="360" spans="1:3" x14ac:dyDescent="0.25">
      <c r="A360" t="s">
        <v>148</v>
      </c>
      <c r="B360">
        <v>2045</v>
      </c>
      <c r="C360">
        <v>0</v>
      </c>
    </row>
    <row r="361" spans="1:3" x14ac:dyDescent="0.25">
      <c r="A361" t="s">
        <v>120</v>
      </c>
      <c r="B361">
        <v>2050</v>
      </c>
      <c r="C361">
        <v>0</v>
      </c>
    </row>
    <row r="362" spans="1:3" x14ac:dyDescent="0.25">
      <c r="A362" t="s">
        <v>121</v>
      </c>
      <c r="B362">
        <v>2050</v>
      </c>
      <c r="C362">
        <v>0</v>
      </c>
    </row>
    <row r="363" spans="1:3" x14ac:dyDescent="0.25">
      <c r="A363" t="s">
        <v>123</v>
      </c>
      <c r="B363">
        <v>2050</v>
      </c>
      <c r="C363">
        <v>0</v>
      </c>
    </row>
    <row r="364" spans="1:3" x14ac:dyDescent="0.25">
      <c r="A364" t="s">
        <v>125</v>
      </c>
      <c r="B364">
        <v>2050</v>
      </c>
      <c r="C364">
        <v>0</v>
      </c>
    </row>
    <row r="365" spans="1:3" x14ac:dyDescent="0.25">
      <c r="A365" t="s">
        <v>126</v>
      </c>
      <c r="B365">
        <v>2050</v>
      </c>
      <c r="C365">
        <v>0</v>
      </c>
    </row>
    <row r="366" spans="1:3" x14ac:dyDescent="0.25">
      <c r="A366" t="s">
        <v>127</v>
      </c>
      <c r="B366">
        <v>2050</v>
      </c>
      <c r="C366">
        <v>0</v>
      </c>
    </row>
    <row r="367" spans="1:3" x14ac:dyDescent="0.25">
      <c r="A367" t="s">
        <v>130</v>
      </c>
      <c r="B367">
        <v>2050</v>
      </c>
      <c r="C367">
        <v>0</v>
      </c>
    </row>
    <row r="368" spans="1:3" x14ac:dyDescent="0.25">
      <c r="A368" t="s">
        <v>131</v>
      </c>
      <c r="B368">
        <v>2050</v>
      </c>
      <c r="C368">
        <v>0</v>
      </c>
    </row>
    <row r="369" spans="1:3" x14ac:dyDescent="0.25">
      <c r="A369" t="s">
        <v>132</v>
      </c>
      <c r="B369">
        <v>2050</v>
      </c>
      <c r="C369">
        <v>0</v>
      </c>
    </row>
    <row r="370" spans="1:3" x14ac:dyDescent="0.25">
      <c r="A370" t="s">
        <v>134</v>
      </c>
      <c r="B370">
        <v>2050</v>
      </c>
      <c r="C370">
        <v>0</v>
      </c>
    </row>
    <row r="371" spans="1:3" x14ac:dyDescent="0.25">
      <c r="A371" t="s">
        <v>135</v>
      </c>
      <c r="B371">
        <v>2050</v>
      </c>
      <c r="C371">
        <v>0</v>
      </c>
    </row>
    <row r="372" spans="1:3" x14ac:dyDescent="0.25">
      <c r="A372" t="s">
        <v>138</v>
      </c>
      <c r="B372">
        <v>2050</v>
      </c>
      <c r="C372">
        <v>0</v>
      </c>
    </row>
    <row r="373" spans="1:3" x14ac:dyDescent="0.25">
      <c r="A373" t="s">
        <v>141</v>
      </c>
      <c r="B373">
        <v>2050</v>
      </c>
      <c r="C373">
        <v>0</v>
      </c>
    </row>
    <row r="374" spans="1:3" x14ac:dyDescent="0.25">
      <c r="A374" t="s">
        <v>143</v>
      </c>
      <c r="B374">
        <v>2050</v>
      </c>
      <c r="C374">
        <v>0</v>
      </c>
    </row>
    <row r="375" spans="1:3" x14ac:dyDescent="0.25">
      <c r="A375" t="s">
        <v>144</v>
      </c>
      <c r="B375">
        <v>2050</v>
      </c>
      <c r="C375">
        <v>0</v>
      </c>
    </row>
    <row r="376" spans="1:3" x14ac:dyDescent="0.25">
      <c r="A376" t="s">
        <v>145</v>
      </c>
      <c r="B376">
        <v>2050</v>
      </c>
      <c r="C376">
        <v>0</v>
      </c>
    </row>
    <row r="377" spans="1:3" x14ac:dyDescent="0.25">
      <c r="A377" t="s">
        <v>146</v>
      </c>
      <c r="B377">
        <v>2050</v>
      </c>
      <c r="C377">
        <v>0</v>
      </c>
    </row>
    <row r="378" spans="1:3" x14ac:dyDescent="0.25">
      <c r="A378" t="s">
        <v>147</v>
      </c>
      <c r="B378">
        <v>2050</v>
      </c>
      <c r="C378">
        <v>0</v>
      </c>
    </row>
    <row r="379" spans="1:3" x14ac:dyDescent="0.25">
      <c r="A379" t="s">
        <v>148</v>
      </c>
      <c r="B379">
        <v>2050</v>
      </c>
      <c r="C379">
        <v>0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379"/>
  <sheetViews>
    <sheetView workbookViewId="0"/>
  </sheetViews>
  <sheetFormatPr baseColWidth="10" defaultRowHeight="15" x14ac:dyDescent="0.25"/>
  <sheetData>
    <row r="1" spans="1:3" x14ac:dyDescent="0.25">
      <c r="A1" s="1" t="s">
        <v>1</v>
      </c>
      <c r="B1" s="1" t="s">
        <v>8</v>
      </c>
      <c r="C1" s="1" t="s">
        <v>221</v>
      </c>
    </row>
    <row r="2" spans="1:3" x14ac:dyDescent="0.25">
      <c r="A2" t="s">
        <v>27</v>
      </c>
      <c r="B2">
        <v>2018</v>
      </c>
      <c r="C2">
        <v>0.04</v>
      </c>
    </row>
    <row r="3" spans="1:3" x14ac:dyDescent="0.25">
      <c r="A3" t="s">
        <v>27</v>
      </c>
      <c r="B3">
        <v>2025</v>
      </c>
      <c r="C3">
        <v>0.04</v>
      </c>
    </row>
    <row r="4" spans="1:3" x14ac:dyDescent="0.25">
      <c r="A4" t="s">
        <v>27</v>
      </c>
      <c r="B4">
        <v>2030</v>
      </c>
      <c r="C4">
        <v>0.04</v>
      </c>
    </row>
    <row r="5" spans="1:3" x14ac:dyDescent="0.25">
      <c r="A5" t="s">
        <v>27</v>
      </c>
      <c r="B5">
        <v>2035</v>
      </c>
      <c r="C5">
        <v>0.04</v>
      </c>
    </row>
    <row r="6" spans="1:3" x14ac:dyDescent="0.25">
      <c r="A6" t="s">
        <v>27</v>
      </c>
      <c r="B6">
        <v>2040</v>
      </c>
      <c r="C6">
        <v>0.04</v>
      </c>
    </row>
    <row r="7" spans="1:3" x14ac:dyDescent="0.25">
      <c r="A7" t="s">
        <v>27</v>
      </c>
      <c r="B7">
        <v>2045</v>
      </c>
      <c r="C7">
        <v>0.04</v>
      </c>
    </row>
    <row r="8" spans="1:3" x14ac:dyDescent="0.25">
      <c r="A8" t="s">
        <v>27</v>
      </c>
      <c r="B8">
        <v>2050</v>
      </c>
      <c r="C8">
        <v>0.04</v>
      </c>
    </row>
    <row r="9" spans="1:3" x14ac:dyDescent="0.25">
      <c r="A9" t="s">
        <v>32</v>
      </c>
      <c r="B9">
        <v>2018</v>
      </c>
      <c r="C9">
        <v>0.04</v>
      </c>
    </row>
    <row r="10" spans="1:3" x14ac:dyDescent="0.25">
      <c r="A10" t="s">
        <v>32</v>
      </c>
      <c r="B10">
        <v>2025</v>
      </c>
      <c r="C10">
        <v>0.04</v>
      </c>
    </row>
    <row r="11" spans="1:3" x14ac:dyDescent="0.25">
      <c r="A11" t="s">
        <v>32</v>
      </c>
      <c r="B11">
        <v>2030</v>
      </c>
      <c r="C11">
        <v>0.04</v>
      </c>
    </row>
    <row r="12" spans="1:3" x14ac:dyDescent="0.25">
      <c r="A12" t="s">
        <v>32</v>
      </c>
      <c r="B12">
        <v>2035</v>
      </c>
      <c r="C12">
        <v>0.04</v>
      </c>
    </row>
    <row r="13" spans="1:3" x14ac:dyDescent="0.25">
      <c r="A13" t="s">
        <v>32</v>
      </c>
      <c r="B13">
        <v>2040</v>
      </c>
      <c r="C13">
        <v>0.04</v>
      </c>
    </row>
    <row r="14" spans="1:3" x14ac:dyDescent="0.25">
      <c r="A14" t="s">
        <v>32</v>
      </c>
      <c r="B14">
        <v>2045</v>
      </c>
      <c r="C14">
        <v>0.04</v>
      </c>
    </row>
    <row r="15" spans="1:3" x14ac:dyDescent="0.25">
      <c r="A15" t="s">
        <v>32</v>
      </c>
      <c r="B15">
        <v>2050</v>
      </c>
      <c r="C15">
        <v>0.04</v>
      </c>
    </row>
    <row r="16" spans="1:3" x14ac:dyDescent="0.25">
      <c r="A16" t="s">
        <v>37</v>
      </c>
      <c r="B16">
        <v>2018</v>
      </c>
      <c r="C16">
        <v>0.02</v>
      </c>
    </row>
    <row r="17" spans="1:3" x14ac:dyDescent="0.25">
      <c r="A17" t="s">
        <v>37</v>
      </c>
      <c r="B17">
        <v>2025</v>
      </c>
      <c r="C17">
        <v>0.02</v>
      </c>
    </row>
    <row r="18" spans="1:3" x14ac:dyDescent="0.25">
      <c r="A18" t="s">
        <v>37</v>
      </c>
      <c r="B18">
        <v>2030</v>
      </c>
      <c r="C18">
        <v>0.02</v>
      </c>
    </row>
    <row r="19" spans="1:3" x14ac:dyDescent="0.25">
      <c r="A19" t="s">
        <v>37</v>
      </c>
      <c r="B19">
        <v>2035</v>
      </c>
      <c r="C19">
        <v>0.02</v>
      </c>
    </row>
    <row r="20" spans="1:3" x14ac:dyDescent="0.25">
      <c r="A20" t="s">
        <v>37</v>
      </c>
      <c r="B20">
        <v>2040</v>
      </c>
      <c r="C20">
        <v>0.02</v>
      </c>
    </row>
    <row r="21" spans="1:3" x14ac:dyDescent="0.25">
      <c r="A21" t="s">
        <v>37</v>
      </c>
      <c r="B21">
        <v>2045</v>
      </c>
      <c r="C21">
        <v>0.02</v>
      </c>
    </row>
    <row r="22" spans="1:3" x14ac:dyDescent="0.25">
      <c r="A22" t="s">
        <v>37</v>
      </c>
      <c r="B22">
        <v>2050</v>
      </c>
      <c r="C22">
        <v>0.02</v>
      </c>
    </row>
    <row r="23" spans="1:3" x14ac:dyDescent="0.25">
      <c r="A23" t="s">
        <v>42</v>
      </c>
      <c r="B23">
        <v>2018</v>
      </c>
      <c r="C23">
        <v>0.02</v>
      </c>
    </row>
    <row r="24" spans="1:3" x14ac:dyDescent="0.25">
      <c r="A24" t="s">
        <v>42</v>
      </c>
      <c r="B24">
        <v>2025</v>
      </c>
      <c r="C24">
        <v>0.02</v>
      </c>
    </row>
    <row r="25" spans="1:3" x14ac:dyDescent="0.25">
      <c r="A25" t="s">
        <v>42</v>
      </c>
      <c r="B25">
        <v>2030</v>
      </c>
      <c r="C25">
        <v>0.02</v>
      </c>
    </row>
    <row r="26" spans="1:3" x14ac:dyDescent="0.25">
      <c r="A26" t="s">
        <v>42</v>
      </c>
      <c r="B26">
        <v>2035</v>
      </c>
      <c r="C26">
        <v>0.02</v>
      </c>
    </row>
    <row r="27" spans="1:3" x14ac:dyDescent="0.25">
      <c r="A27" t="s">
        <v>42</v>
      </c>
      <c r="B27">
        <v>2040</v>
      </c>
      <c r="C27">
        <v>0.02</v>
      </c>
    </row>
    <row r="28" spans="1:3" x14ac:dyDescent="0.25">
      <c r="A28" t="s">
        <v>42</v>
      </c>
      <c r="B28">
        <v>2045</v>
      </c>
      <c r="C28">
        <v>0.02</v>
      </c>
    </row>
    <row r="29" spans="1:3" x14ac:dyDescent="0.25">
      <c r="A29" t="s">
        <v>42</v>
      </c>
      <c r="B29">
        <v>2050</v>
      </c>
      <c r="C29">
        <v>0.02</v>
      </c>
    </row>
    <row r="30" spans="1:3" x14ac:dyDescent="0.25">
      <c r="A30" t="s">
        <v>47</v>
      </c>
      <c r="B30">
        <v>2018</v>
      </c>
      <c r="C30">
        <v>0.02</v>
      </c>
    </row>
    <row r="31" spans="1:3" x14ac:dyDescent="0.25">
      <c r="A31" t="s">
        <v>47</v>
      </c>
      <c r="B31">
        <v>2025</v>
      </c>
      <c r="C31">
        <v>0.02</v>
      </c>
    </row>
    <row r="32" spans="1:3" x14ac:dyDescent="0.25">
      <c r="A32" t="s">
        <v>47</v>
      </c>
      <c r="B32">
        <v>2030</v>
      </c>
      <c r="C32">
        <v>0.02</v>
      </c>
    </row>
    <row r="33" spans="1:3" x14ac:dyDescent="0.25">
      <c r="A33" t="s">
        <v>47</v>
      </c>
      <c r="B33">
        <v>2035</v>
      </c>
      <c r="C33">
        <v>0.02</v>
      </c>
    </row>
    <row r="34" spans="1:3" x14ac:dyDescent="0.25">
      <c r="A34" t="s">
        <v>47</v>
      </c>
      <c r="B34">
        <v>2040</v>
      </c>
      <c r="C34">
        <v>0.02</v>
      </c>
    </row>
    <row r="35" spans="1:3" x14ac:dyDescent="0.25">
      <c r="A35" t="s">
        <v>47</v>
      </c>
      <c r="B35">
        <v>2045</v>
      </c>
      <c r="C35">
        <v>0.02</v>
      </c>
    </row>
    <row r="36" spans="1:3" x14ac:dyDescent="0.25">
      <c r="A36" t="s">
        <v>47</v>
      </c>
      <c r="B36">
        <v>2050</v>
      </c>
      <c r="C36">
        <v>0.02</v>
      </c>
    </row>
    <row r="37" spans="1:3" x14ac:dyDescent="0.25">
      <c r="A37" t="s">
        <v>52</v>
      </c>
      <c r="B37">
        <v>2018</v>
      </c>
      <c r="C37">
        <v>0.02</v>
      </c>
    </row>
    <row r="38" spans="1:3" x14ac:dyDescent="0.25">
      <c r="A38" t="s">
        <v>52</v>
      </c>
      <c r="B38">
        <v>2025</v>
      </c>
      <c r="C38">
        <v>0.02</v>
      </c>
    </row>
    <row r="39" spans="1:3" x14ac:dyDescent="0.25">
      <c r="A39" t="s">
        <v>52</v>
      </c>
      <c r="B39">
        <v>2030</v>
      </c>
      <c r="C39">
        <v>0.02</v>
      </c>
    </row>
    <row r="40" spans="1:3" x14ac:dyDescent="0.25">
      <c r="A40" t="s">
        <v>52</v>
      </c>
      <c r="B40">
        <v>2035</v>
      </c>
      <c r="C40">
        <v>0.02</v>
      </c>
    </row>
    <row r="41" spans="1:3" x14ac:dyDescent="0.25">
      <c r="A41" t="s">
        <v>52</v>
      </c>
      <c r="B41">
        <v>2040</v>
      </c>
      <c r="C41">
        <v>0.02</v>
      </c>
    </row>
    <row r="42" spans="1:3" x14ac:dyDescent="0.25">
      <c r="A42" t="s">
        <v>52</v>
      </c>
      <c r="B42">
        <v>2045</v>
      </c>
      <c r="C42">
        <v>0.02</v>
      </c>
    </row>
    <row r="43" spans="1:3" x14ac:dyDescent="0.25">
      <c r="A43" t="s">
        <v>52</v>
      </c>
      <c r="B43">
        <v>2050</v>
      </c>
      <c r="C43">
        <v>0.02</v>
      </c>
    </row>
    <row r="44" spans="1:3" x14ac:dyDescent="0.25">
      <c r="A44" t="s">
        <v>54</v>
      </c>
      <c r="B44">
        <v>2018</v>
      </c>
      <c r="C44">
        <v>0.2</v>
      </c>
    </row>
    <row r="45" spans="1:3" x14ac:dyDescent="0.25">
      <c r="A45" t="s">
        <v>54</v>
      </c>
      <c r="B45">
        <v>2025</v>
      </c>
      <c r="C45">
        <v>0.2</v>
      </c>
    </row>
    <row r="46" spans="1:3" x14ac:dyDescent="0.25">
      <c r="A46" t="s">
        <v>54</v>
      </c>
      <c r="B46">
        <v>2030</v>
      </c>
      <c r="C46">
        <v>0.2</v>
      </c>
    </row>
    <row r="47" spans="1:3" x14ac:dyDescent="0.25">
      <c r="A47" t="s">
        <v>54</v>
      </c>
      <c r="B47">
        <v>2035</v>
      </c>
      <c r="C47">
        <v>0.2</v>
      </c>
    </row>
    <row r="48" spans="1:3" x14ac:dyDescent="0.25">
      <c r="A48" t="s">
        <v>54</v>
      </c>
      <c r="B48">
        <v>2040</v>
      </c>
      <c r="C48">
        <v>0.2</v>
      </c>
    </row>
    <row r="49" spans="1:3" x14ac:dyDescent="0.25">
      <c r="A49" t="s">
        <v>54</v>
      </c>
      <c r="B49">
        <v>2045</v>
      </c>
      <c r="C49">
        <v>0.2</v>
      </c>
    </row>
    <row r="50" spans="1:3" x14ac:dyDescent="0.25">
      <c r="A50" t="s">
        <v>54</v>
      </c>
      <c r="B50">
        <v>2050</v>
      </c>
      <c r="C50">
        <v>0.2</v>
      </c>
    </row>
    <row r="51" spans="1:3" x14ac:dyDescent="0.25">
      <c r="A51" t="s">
        <v>57</v>
      </c>
      <c r="B51">
        <v>2018</v>
      </c>
      <c r="C51">
        <v>0.2</v>
      </c>
    </row>
    <row r="52" spans="1:3" x14ac:dyDescent="0.25">
      <c r="A52" t="s">
        <v>57</v>
      </c>
      <c r="B52">
        <v>2025</v>
      </c>
      <c r="C52">
        <v>0.2</v>
      </c>
    </row>
    <row r="53" spans="1:3" x14ac:dyDescent="0.25">
      <c r="A53" t="s">
        <v>57</v>
      </c>
      <c r="B53">
        <v>2030</v>
      </c>
      <c r="C53">
        <v>0.2</v>
      </c>
    </row>
    <row r="54" spans="1:3" x14ac:dyDescent="0.25">
      <c r="A54" t="s">
        <v>57</v>
      </c>
      <c r="B54">
        <v>2035</v>
      </c>
      <c r="C54">
        <v>0.2</v>
      </c>
    </row>
    <row r="55" spans="1:3" x14ac:dyDescent="0.25">
      <c r="A55" t="s">
        <v>57</v>
      </c>
      <c r="B55">
        <v>2040</v>
      </c>
      <c r="C55">
        <v>0.2</v>
      </c>
    </row>
    <row r="56" spans="1:3" x14ac:dyDescent="0.25">
      <c r="A56" t="s">
        <v>57</v>
      </c>
      <c r="B56">
        <v>2045</v>
      </c>
      <c r="C56">
        <v>0.2</v>
      </c>
    </row>
    <row r="57" spans="1:3" x14ac:dyDescent="0.25">
      <c r="A57" t="s">
        <v>57</v>
      </c>
      <c r="B57">
        <v>2050</v>
      </c>
      <c r="C57">
        <v>0.2</v>
      </c>
    </row>
    <row r="58" spans="1:3" x14ac:dyDescent="0.25">
      <c r="A58" t="s">
        <v>60</v>
      </c>
      <c r="B58">
        <v>2018</v>
      </c>
      <c r="C58">
        <v>0.2</v>
      </c>
    </row>
    <row r="59" spans="1:3" x14ac:dyDescent="0.25">
      <c r="A59" t="s">
        <v>60</v>
      </c>
      <c r="B59">
        <v>2025</v>
      </c>
      <c r="C59">
        <v>0.2</v>
      </c>
    </row>
    <row r="60" spans="1:3" x14ac:dyDescent="0.25">
      <c r="A60" t="s">
        <v>60</v>
      </c>
      <c r="B60">
        <v>2030</v>
      </c>
      <c r="C60">
        <v>0.2</v>
      </c>
    </row>
    <row r="61" spans="1:3" x14ac:dyDescent="0.25">
      <c r="A61" t="s">
        <v>60</v>
      </c>
      <c r="B61">
        <v>2035</v>
      </c>
      <c r="C61">
        <v>0.2</v>
      </c>
    </row>
    <row r="62" spans="1:3" x14ac:dyDescent="0.25">
      <c r="A62" t="s">
        <v>60</v>
      </c>
      <c r="B62">
        <v>2040</v>
      </c>
      <c r="C62">
        <v>0.2</v>
      </c>
    </row>
    <row r="63" spans="1:3" x14ac:dyDescent="0.25">
      <c r="A63" t="s">
        <v>60</v>
      </c>
      <c r="B63">
        <v>2045</v>
      </c>
      <c r="C63">
        <v>0.2</v>
      </c>
    </row>
    <row r="64" spans="1:3" x14ac:dyDescent="0.25">
      <c r="A64" t="s">
        <v>60</v>
      </c>
      <c r="B64">
        <v>2050</v>
      </c>
      <c r="C64">
        <v>0.2</v>
      </c>
    </row>
    <row r="65" spans="1:3" x14ac:dyDescent="0.25">
      <c r="A65" t="s">
        <v>63</v>
      </c>
      <c r="B65">
        <v>2018</v>
      </c>
      <c r="C65">
        <v>0.2</v>
      </c>
    </row>
    <row r="66" spans="1:3" x14ac:dyDescent="0.25">
      <c r="A66" t="s">
        <v>63</v>
      </c>
      <c r="B66">
        <v>2025</v>
      </c>
      <c r="C66">
        <v>0.2</v>
      </c>
    </row>
    <row r="67" spans="1:3" x14ac:dyDescent="0.25">
      <c r="A67" t="s">
        <v>63</v>
      </c>
      <c r="B67">
        <v>2030</v>
      </c>
      <c r="C67">
        <v>0.2</v>
      </c>
    </row>
    <row r="68" spans="1:3" x14ac:dyDescent="0.25">
      <c r="A68" t="s">
        <v>63</v>
      </c>
      <c r="B68">
        <v>2035</v>
      </c>
      <c r="C68">
        <v>0.2</v>
      </c>
    </row>
    <row r="69" spans="1:3" x14ac:dyDescent="0.25">
      <c r="A69" t="s">
        <v>63</v>
      </c>
      <c r="B69">
        <v>2040</v>
      </c>
      <c r="C69">
        <v>0.2</v>
      </c>
    </row>
    <row r="70" spans="1:3" x14ac:dyDescent="0.25">
      <c r="A70" t="s">
        <v>63</v>
      </c>
      <c r="B70">
        <v>2045</v>
      </c>
      <c r="C70">
        <v>0.2</v>
      </c>
    </row>
    <row r="71" spans="1:3" x14ac:dyDescent="0.25">
      <c r="A71" t="s">
        <v>63</v>
      </c>
      <c r="B71">
        <v>2050</v>
      </c>
      <c r="C71">
        <v>0.2</v>
      </c>
    </row>
    <row r="72" spans="1:3" x14ac:dyDescent="0.25">
      <c r="A72" t="s">
        <v>66</v>
      </c>
      <c r="B72">
        <v>2018</v>
      </c>
      <c r="C72">
        <v>0.2</v>
      </c>
    </row>
    <row r="73" spans="1:3" x14ac:dyDescent="0.25">
      <c r="A73" t="s">
        <v>66</v>
      </c>
      <c r="B73">
        <v>2025</v>
      </c>
      <c r="C73">
        <v>0.2</v>
      </c>
    </row>
    <row r="74" spans="1:3" x14ac:dyDescent="0.25">
      <c r="A74" t="s">
        <v>66</v>
      </c>
      <c r="B74">
        <v>2030</v>
      </c>
      <c r="C74">
        <v>0.2</v>
      </c>
    </row>
    <row r="75" spans="1:3" x14ac:dyDescent="0.25">
      <c r="A75" t="s">
        <v>66</v>
      </c>
      <c r="B75">
        <v>2035</v>
      </c>
      <c r="C75">
        <v>0.2</v>
      </c>
    </row>
    <row r="76" spans="1:3" x14ac:dyDescent="0.25">
      <c r="A76" t="s">
        <v>66</v>
      </c>
      <c r="B76">
        <v>2040</v>
      </c>
      <c r="C76">
        <v>0.2</v>
      </c>
    </row>
    <row r="77" spans="1:3" x14ac:dyDescent="0.25">
      <c r="A77" t="s">
        <v>66</v>
      </c>
      <c r="B77">
        <v>2045</v>
      </c>
      <c r="C77">
        <v>0.2</v>
      </c>
    </row>
    <row r="78" spans="1:3" x14ac:dyDescent="0.25">
      <c r="A78" t="s">
        <v>66</v>
      </c>
      <c r="B78">
        <v>2050</v>
      </c>
      <c r="C78">
        <v>0.2</v>
      </c>
    </row>
    <row r="79" spans="1:3" x14ac:dyDescent="0.25">
      <c r="A79" t="s">
        <v>72</v>
      </c>
      <c r="B79">
        <v>2018</v>
      </c>
      <c r="C79">
        <v>0.04</v>
      </c>
    </row>
    <row r="80" spans="1:3" x14ac:dyDescent="0.25">
      <c r="A80" t="s">
        <v>72</v>
      </c>
      <c r="B80">
        <v>2025</v>
      </c>
      <c r="C80">
        <v>0.04</v>
      </c>
    </row>
    <row r="81" spans="1:3" x14ac:dyDescent="0.25">
      <c r="A81" t="s">
        <v>72</v>
      </c>
      <c r="B81">
        <v>2030</v>
      </c>
      <c r="C81">
        <v>0.04</v>
      </c>
    </row>
    <row r="82" spans="1:3" x14ac:dyDescent="0.25">
      <c r="A82" t="s">
        <v>72</v>
      </c>
      <c r="B82">
        <v>2035</v>
      </c>
      <c r="C82">
        <v>0.04</v>
      </c>
    </row>
    <row r="83" spans="1:3" x14ac:dyDescent="0.25">
      <c r="A83" t="s">
        <v>72</v>
      </c>
      <c r="B83">
        <v>2040</v>
      </c>
      <c r="C83">
        <v>0.04</v>
      </c>
    </row>
    <row r="84" spans="1:3" x14ac:dyDescent="0.25">
      <c r="A84" t="s">
        <v>72</v>
      </c>
      <c r="B84">
        <v>2045</v>
      </c>
      <c r="C84">
        <v>0.04</v>
      </c>
    </row>
    <row r="85" spans="1:3" x14ac:dyDescent="0.25">
      <c r="A85" t="s">
        <v>72</v>
      </c>
      <c r="B85">
        <v>2050</v>
      </c>
      <c r="C85">
        <v>0.04</v>
      </c>
    </row>
    <row r="86" spans="1:3" x14ac:dyDescent="0.25">
      <c r="A86" t="s">
        <v>112</v>
      </c>
      <c r="B86">
        <v>2018</v>
      </c>
      <c r="C86">
        <v>0.1</v>
      </c>
    </row>
    <row r="87" spans="1:3" x14ac:dyDescent="0.25">
      <c r="A87" t="s">
        <v>112</v>
      </c>
      <c r="B87">
        <v>2025</v>
      </c>
      <c r="C87">
        <v>0.1</v>
      </c>
    </row>
    <row r="88" spans="1:3" x14ac:dyDescent="0.25">
      <c r="A88" t="s">
        <v>112</v>
      </c>
      <c r="B88">
        <v>2030</v>
      </c>
      <c r="C88">
        <v>0.1</v>
      </c>
    </row>
    <row r="89" spans="1:3" x14ac:dyDescent="0.25">
      <c r="A89" t="s">
        <v>112</v>
      </c>
      <c r="B89">
        <v>2035</v>
      </c>
      <c r="C89">
        <v>0.1</v>
      </c>
    </row>
    <row r="90" spans="1:3" x14ac:dyDescent="0.25">
      <c r="A90" t="s">
        <v>112</v>
      </c>
      <c r="B90">
        <v>2040</v>
      </c>
      <c r="C90">
        <v>0.1</v>
      </c>
    </row>
    <row r="91" spans="1:3" x14ac:dyDescent="0.25">
      <c r="A91" t="s">
        <v>112</v>
      </c>
      <c r="B91">
        <v>2045</v>
      </c>
      <c r="C91">
        <v>0.1</v>
      </c>
    </row>
    <row r="92" spans="1:3" x14ac:dyDescent="0.25">
      <c r="A92" t="s">
        <v>112</v>
      </c>
      <c r="B92">
        <v>2050</v>
      </c>
      <c r="C92">
        <v>0.1</v>
      </c>
    </row>
    <row r="93" spans="1:3" x14ac:dyDescent="0.25">
      <c r="A93" t="s">
        <v>113</v>
      </c>
      <c r="B93">
        <v>2018</v>
      </c>
      <c r="C93">
        <v>0.1</v>
      </c>
    </row>
    <row r="94" spans="1:3" x14ac:dyDescent="0.25">
      <c r="A94" t="s">
        <v>113</v>
      </c>
      <c r="B94">
        <v>2025</v>
      </c>
      <c r="C94">
        <v>0.1</v>
      </c>
    </row>
    <row r="95" spans="1:3" x14ac:dyDescent="0.25">
      <c r="A95" t="s">
        <v>113</v>
      </c>
      <c r="B95">
        <v>2030</v>
      </c>
      <c r="C95">
        <v>0.1</v>
      </c>
    </row>
    <row r="96" spans="1:3" x14ac:dyDescent="0.25">
      <c r="A96" t="s">
        <v>113</v>
      </c>
      <c r="B96">
        <v>2035</v>
      </c>
      <c r="C96">
        <v>0.1</v>
      </c>
    </row>
    <row r="97" spans="1:3" x14ac:dyDescent="0.25">
      <c r="A97" t="s">
        <v>113</v>
      </c>
      <c r="B97">
        <v>2040</v>
      </c>
      <c r="C97">
        <v>0.1</v>
      </c>
    </row>
    <row r="98" spans="1:3" x14ac:dyDescent="0.25">
      <c r="A98" t="s">
        <v>113</v>
      </c>
      <c r="B98">
        <v>2045</v>
      </c>
      <c r="C98">
        <v>0.1</v>
      </c>
    </row>
    <row r="99" spans="1:3" x14ac:dyDescent="0.25">
      <c r="A99" t="s">
        <v>113</v>
      </c>
      <c r="B99">
        <v>2050</v>
      </c>
      <c r="C99">
        <v>0.1</v>
      </c>
    </row>
    <row r="100" spans="1:3" x14ac:dyDescent="0.25">
      <c r="A100" t="s">
        <v>114</v>
      </c>
      <c r="B100">
        <v>2018</v>
      </c>
      <c r="C100">
        <v>0.1</v>
      </c>
    </row>
    <row r="101" spans="1:3" x14ac:dyDescent="0.25">
      <c r="A101" t="s">
        <v>114</v>
      </c>
      <c r="B101">
        <v>2025</v>
      </c>
      <c r="C101">
        <v>0.1</v>
      </c>
    </row>
    <row r="102" spans="1:3" x14ac:dyDescent="0.25">
      <c r="A102" t="s">
        <v>114</v>
      </c>
      <c r="B102">
        <v>2030</v>
      </c>
      <c r="C102">
        <v>0.1</v>
      </c>
    </row>
    <row r="103" spans="1:3" x14ac:dyDescent="0.25">
      <c r="A103" t="s">
        <v>114</v>
      </c>
      <c r="B103">
        <v>2035</v>
      </c>
      <c r="C103">
        <v>0.1</v>
      </c>
    </row>
    <row r="104" spans="1:3" x14ac:dyDescent="0.25">
      <c r="A104" t="s">
        <v>114</v>
      </c>
      <c r="B104">
        <v>2040</v>
      </c>
      <c r="C104">
        <v>0.1</v>
      </c>
    </row>
    <row r="105" spans="1:3" x14ac:dyDescent="0.25">
      <c r="A105" t="s">
        <v>114</v>
      </c>
      <c r="B105">
        <v>2045</v>
      </c>
      <c r="C105">
        <v>0.1</v>
      </c>
    </row>
    <row r="106" spans="1:3" x14ac:dyDescent="0.25">
      <c r="A106" t="s">
        <v>114</v>
      </c>
      <c r="B106">
        <v>2050</v>
      </c>
      <c r="C106">
        <v>0.1</v>
      </c>
    </row>
    <row r="107" spans="1:3" x14ac:dyDescent="0.25">
      <c r="A107" t="s">
        <v>115</v>
      </c>
      <c r="B107">
        <v>2018</v>
      </c>
      <c r="C107">
        <v>0.1</v>
      </c>
    </row>
    <row r="108" spans="1:3" x14ac:dyDescent="0.25">
      <c r="A108" t="s">
        <v>115</v>
      </c>
      <c r="B108">
        <v>2025</v>
      </c>
      <c r="C108">
        <v>0.1</v>
      </c>
    </row>
    <row r="109" spans="1:3" x14ac:dyDescent="0.25">
      <c r="A109" t="s">
        <v>115</v>
      </c>
      <c r="B109">
        <v>2030</v>
      </c>
      <c r="C109">
        <v>0.1</v>
      </c>
    </row>
    <row r="110" spans="1:3" x14ac:dyDescent="0.25">
      <c r="A110" t="s">
        <v>115</v>
      </c>
      <c r="B110">
        <v>2035</v>
      </c>
      <c r="C110">
        <v>0.1</v>
      </c>
    </row>
    <row r="111" spans="1:3" x14ac:dyDescent="0.25">
      <c r="A111" t="s">
        <v>115</v>
      </c>
      <c r="B111">
        <v>2040</v>
      </c>
      <c r="C111">
        <v>0.1</v>
      </c>
    </row>
    <row r="112" spans="1:3" x14ac:dyDescent="0.25">
      <c r="A112" t="s">
        <v>115</v>
      </c>
      <c r="B112">
        <v>2045</v>
      </c>
      <c r="C112">
        <v>0.1</v>
      </c>
    </row>
    <row r="113" spans="1:3" x14ac:dyDescent="0.25">
      <c r="A113" t="s">
        <v>115</v>
      </c>
      <c r="B113">
        <v>2050</v>
      </c>
      <c r="C113">
        <v>0.1</v>
      </c>
    </row>
    <row r="114" spans="1:3" x14ac:dyDescent="0.25">
      <c r="A114" t="s">
        <v>116</v>
      </c>
      <c r="B114">
        <v>2018</v>
      </c>
      <c r="C114">
        <v>0.1</v>
      </c>
    </row>
    <row r="115" spans="1:3" x14ac:dyDescent="0.25">
      <c r="A115" t="s">
        <v>116</v>
      </c>
      <c r="B115">
        <v>2025</v>
      </c>
      <c r="C115">
        <v>0.1</v>
      </c>
    </row>
    <row r="116" spans="1:3" x14ac:dyDescent="0.25">
      <c r="A116" t="s">
        <v>116</v>
      </c>
      <c r="B116">
        <v>2030</v>
      </c>
      <c r="C116">
        <v>0.1</v>
      </c>
    </row>
    <row r="117" spans="1:3" x14ac:dyDescent="0.25">
      <c r="A117" t="s">
        <v>116</v>
      </c>
      <c r="B117">
        <v>2035</v>
      </c>
      <c r="C117">
        <v>0.1</v>
      </c>
    </row>
    <row r="118" spans="1:3" x14ac:dyDescent="0.25">
      <c r="A118" t="s">
        <v>116</v>
      </c>
      <c r="B118">
        <v>2040</v>
      </c>
      <c r="C118">
        <v>0.1</v>
      </c>
    </row>
    <row r="119" spans="1:3" x14ac:dyDescent="0.25">
      <c r="A119" t="s">
        <v>116</v>
      </c>
      <c r="B119">
        <v>2045</v>
      </c>
      <c r="C119">
        <v>0.1</v>
      </c>
    </row>
    <row r="120" spans="1:3" x14ac:dyDescent="0.25">
      <c r="A120" t="s">
        <v>116</v>
      </c>
      <c r="B120">
        <v>2050</v>
      </c>
      <c r="C120">
        <v>0.1</v>
      </c>
    </row>
    <row r="121" spans="1:3" x14ac:dyDescent="0.25">
      <c r="A121" t="s">
        <v>117</v>
      </c>
      <c r="B121">
        <v>2018</v>
      </c>
      <c r="C121">
        <v>0.1</v>
      </c>
    </row>
    <row r="122" spans="1:3" x14ac:dyDescent="0.25">
      <c r="A122" t="s">
        <v>117</v>
      </c>
      <c r="B122">
        <v>2025</v>
      </c>
      <c r="C122">
        <v>0.1</v>
      </c>
    </row>
    <row r="123" spans="1:3" x14ac:dyDescent="0.25">
      <c r="A123" t="s">
        <v>117</v>
      </c>
      <c r="B123">
        <v>2030</v>
      </c>
      <c r="C123">
        <v>0.1</v>
      </c>
    </row>
    <row r="124" spans="1:3" x14ac:dyDescent="0.25">
      <c r="A124" t="s">
        <v>117</v>
      </c>
      <c r="B124">
        <v>2035</v>
      </c>
      <c r="C124">
        <v>0.1</v>
      </c>
    </row>
    <row r="125" spans="1:3" x14ac:dyDescent="0.25">
      <c r="A125" t="s">
        <v>117</v>
      </c>
      <c r="B125">
        <v>2040</v>
      </c>
      <c r="C125">
        <v>0.1</v>
      </c>
    </row>
    <row r="126" spans="1:3" x14ac:dyDescent="0.25">
      <c r="A126" t="s">
        <v>117</v>
      </c>
      <c r="B126">
        <v>2045</v>
      </c>
      <c r="C126">
        <v>0.1</v>
      </c>
    </row>
    <row r="127" spans="1:3" x14ac:dyDescent="0.25">
      <c r="A127" t="s">
        <v>117</v>
      </c>
      <c r="B127">
        <v>2050</v>
      </c>
      <c r="C127">
        <v>0.1</v>
      </c>
    </row>
    <row r="128" spans="1:3" x14ac:dyDescent="0.25">
      <c r="A128" t="s">
        <v>118</v>
      </c>
      <c r="B128">
        <v>2018</v>
      </c>
      <c r="C128">
        <v>0.1</v>
      </c>
    </row>
    <row r="129" spans="1:3" x14ac:dyDescent="0.25">
      <c r="A129" t="s">
        <v>118</v>
      </c>
      <c r="B129">
        <v>2025</v>
      </c>
      <c r="C129">
        <v>0.1</v>
      </c>
    </row>
    <row r="130" spans="1:3" x14ac:dyDescent="0.25">
      <c r="A130" t="s">
        <v>118</v>
      </c>
      <c r="B130">
        <v>2030</v>
      </c>
      <c r="C130">
        <v>0.1</v>
      </c>
    </row>
    <row r="131" spans="1:3" x14ac:dyDescent="0.25">
      <c r="A131" t="s">
        <v>118</v>
      </c>
      <c r="B131">
        <v>2035</v>
      </c>
      <c r="C131">
        <v>0.1</v>
      </c>
    </row>
    <row r="132" spans="1:3" x14ac:dyDescent="0.25">
      <c r="A132" t="s">
        <v>118</v>
      </c>
      <c r="B132">
        <v>2040</v>
      </c>
      <c r="C132">
        <v>0.1</v>
      </c>
    </row>
    <row r="133" spans="1:3" x14ac:dyDescent="0.25">
      <c r="A133" t="s">
        <v>118</v>
      </c>
      <c r="B133">
        <v>2045</v>
      </c>
      <c r="C133">
        <v>0.1</v>
      </c>
    </row>
    <row r="134" spans="1:3" x14ac:dyDescent="0.25">
      <c r="A134" t="s">
        <v>118</v>
      </c>
      <c r="B134">
        <v>2050</v>
      </c>
      <c r="C134">
        <v>0.1</v>
      </c>
    </row>
    <row r="135" spans="1:3" x14ac:dyDescent="0.25">
      <c r="A135" t="s">
        <v>119</v>
      </c>
      <c r="B135">
        <v>2018</v>
      </c>
      <c r="C135">
        <v>0.1</v>
      </c>
    </row>
    <row r="136" spans="1:3" x14ac:dyDescent="0.25">
      <c r="A136" t="s">
        <v>119</v>
      </c>
      <c r="B136">
        <v>2025</v>
      </c>
      <c r="C136">
        <v>0.1</v>
      </c>
    </row>
    <row r="137" spans="1:3" x14ac:dyDescent="0.25">
      <c r="A137" t="s">
        <v>119</v>
      </c>
      <c r="B137">
        <v>2030</v>
      </c>
      <c r="C137">
        <v>0.1</v>
      </c>
    </row>
    <row r="138" spans="1:3" x14ac:dyDescent="0.25">
      <c r="A138" t="s">
        <v>119</v>
      </c>
      <c r="B138">
        <v>2035</v>
      </c>
      <c r="C138">
        <v>0.1</v>
      </c>
    </row>
    <row r="139" spans="1:3" x14ac:dyDescent="0.25">
      <c r="A139" t="s">
        <v>119</v>
      </c>
      <c r="B139">
        <v>2040</v>
      </c>
      <c r="C139">
        <v>0.1</v>
      </c>
    </row>
    <row r="140" spans="1:3" x14ac:dyDescent="0.25">
      <c r="A140" t="s">
        <v>119</v>
      </c>
      <c r="B140">
        <v>2045</v>
      </c>
      <c r="C140">
        <v>0.1</v>
      </c>
    </row>
    <row r="141" spans="1:3" x14ac:dyDescent="0.25">
      <c r="A141" t="s">
        <v>119</v>
      </c>
      <c r="B141">
        <v>2050</v>
      </c>
      <c r="C141">
        <v>0.1</v>
      </c>
    </row>
    <row r="142" spans="1:3" x14ac:dyDescent="0.25">
      <c r="A142" t="s">
        <v>128</v>
      </c>
      <c r="B142">
        <v>2018</v>
      </c>
      <c r="C142">
        <v>0.1</v>
      </c>
    </row>
    <row r="143" spans="1:3" x14ac:dyDescent="0.25">
      <c r="A143" t="s">
        <v>128</v>
      </c>
      <c r="B143">
        <v>2025</v>
      </c>
      <c r="C143">
        <v>0.1</v>
      </c>
    </row>
    <row r="144" spans="1:3" x14ac:dyDescent="0.25">
      <c r="A144" t="s">
        <v>128</v>
      </c>
      <c r="B144">
        <v>2030</v>
      </c>
      <c r="C144">
        <v>0.1</v>
      </c>
    </row>
    <row r="145" spans="1:3" x14ac:dyDescent="0.25">
      <c r="A145" t="s">
        <v>128</v>
      </c>
      <c r="B145">
        <v>2035</v>
      </c>
      <c r="C145">
        <v>0.1</v>
      </c>
    </row>
    <row r="146" spans="1:3" x14ac:dyDescent="0.25">
      <c r="A146" t="s">
        <v>128</v>
      </c>
      <c r="B146">
        <v>2040</v>
      </c>
      <c r="C146">
        <v>0.1</v>
      </c>
    </row>
    <row r="147" spans="1:3" x14ac:dyDescent="0.25">
      <c r="A147" t="s">
        <v>128</v>
      </c>
      <c r="B147">
        <v>2045</v>
      </c>
      <c r="C147">
        <v>0.1</v>
      </c>
    </row>
    <row r="148" spans="1:3" x14ac:dyDescent="0.25">
      <c r="A148" t="s">
        <v>128</v>
      </c>
      <c r="B148">
        <v>2050</v>
      </c>
      <c r="C148">
        <v>0.1</v>
      </c>
    </row>
    <row r="149" spans="1:3" x14ac:dyDescent="0.25">
      <c r="A149" t="s">
        <v>139</v>
      </c>
      <c r="B149">
        <v>2018</v>
      </c>
      <c r="C149">
        <v>0.1</v>
      </c>
    </row>
    <row r="150" spans="1:3" x14ac:dyDescent="0.25">
      <c r="A150" t="s">
        <v>139</v>
      </c>
      <c r="B150">
        <v>2025</v>
      </c>
      <c r="C150">
        <v>0.1</v>
      </c>
    </row>
    <row r="151" spans="1:3" x14ac:dyDescent="0.25">
      <c r="A151" t="s">
        <v>139</v>
      </c>
      <c r="B151">
        <v>2030</v>
      </c>
      <c r="C151">
        <v>0.1</v>
      </c>
    </row>
    <row r="152" spans="1:3" x14ac:dyDescent="0.25">
      <c r="A152" t="s">
        <v>139</v>
      </c>
      <c r="B152">
        <v>2035</v>
      </c>
      <c r="C152">
        <v>0.1</v>
      </c>
    </row>
    <row r="153" spans="1:3" x14ac:dyDescent="0.25">
      <c r="A153" t="s">
        <v>139</v>
      </c>
      <c r="B153">
        <v>2040</v>
      </c>
      <c r="C153">
        <v>0.1</v>
      </c>
    </row>
    <row r="154" spans="1:3" x14ac:dyDescent="0.25">
      <c r="A154" t="s">
        <v>139</v>
      </c>
      <c r="B154">
        <v>2045</v>
      </c>
      <c r="C154">
        <v>0.1</v>
      </c>
    </row>
    <row r="155" spans="1:3" x14ac:dyDescent="0.25">
      <c r="A155" t="s">
        <v>139</v>
      </c>
      <c r="B155">
        <v>2050</v>
      </c>
      <c r="C155">
        <v>0.1</v>
      </c>
    </row>
    <row r="156" spans="1:3" x14ac:dyDescent="0.25">
      <c r="A156" t="s">
        <v>149</v>
      </c>
      <c r="B156">
        <v>2018</v>
      </c>
      <c r="C156">
        <v>0.04</v>
      </c>
    </row>
    <row r="157" spans="1:3" x14ac:dyDescent="0.25">
      <c r="A157" t="s">
        <v>149</v>
      </c>
      <c r="B157">
        <v>2025</v>
      </c>
      <c r="C157">
        <v>0.04</v>
      </c>
    </row>
    <row r="158" spans="1:3" x14ac:dyDescent="0.25">
      <c r="A158" t="s">
        <v>149</v>
      </c>
      <c r="B158">
        <v>2030</v>
      </c>
      <c r="C158">
        <v>0.04</v>
      </c>
    </row>
    <row r="159" spans="1:3" x14ac:dyDescent="0.25">
      <c r="A159" t="s">
        <v>149</v>
      </c>
      <c r="B159">
        <v>2035</v>
      </c>
      <c r="C159">
        <v>0.04</v>
      </c>
    </row>
    <row r="160" spans="1:3" x14ac:dyDescent="0.25">
      <c r="A160" t="s">
        <v>149</v>
      </c>
      <c r="B160">
        <v>2040</v>
      </c>
      <c r="C160">
        <v>0.04</v>
      </c>
    </row>
    <row r="161" spans="1:3" x14ac:dyDescent="0.25">
      <c r="A161" t="s">
        <v>149</v>
      </c>
      <c r="B161">
        <v>2045</v>
      </c>
      <c r="C161">
        <v>0.04</v>
      </c>
    </row>
    <row r="162" spans="1:3" x14ac:dyDescent="0.25">
      <c r="A162" t="s">
        <v>149</v>
      </c>
      <c r="B162">
        <v>2050</v>
      </c>
      <c r="C162">
        <v>0.04</v>
      </c>
    </row>
    <row r="163" spans="1:3" x14ac:dyDescent="0.25">
      <c r="A163" t="s">
        <v>150</v>
      </c>
      <c r="B163">
        <v>2018</v>
      </c>
      <c r="C163">
        <v>0.04</v>
      </c>
    </row>
    <row r="164" spans="1:3" x14ac:dyDescent="0.25">
      <c r="A164" t="s">
        <v>150</v>
      </c>
      <c r="B164">
        <v>2025</v>
      </c>
      <c r="C164">
        <v>0.04</v>
      </c>
    </row>
    <row r="165" spans="1:3" x14ac:dyDescent="0.25">
      <c r="A165" t="s">
        <v>150</v>
      </c>
      <c r="B165">
        <v>2030</v>
      </c>
      <c r="C165">
        <v>0.04</v>
      </c>
    </row>
    <row r="166" spans="1:3" x14ac:dyDescent="0.25">
      <c r="A166" t="s">
        <v>150</v>
      </c>
      <c r="B166">
        <v>2035</v>
      </c>
      <c r="C166">
        <v>0.04</v>
      </c>
    </row>
    <row r="167" spans="1:3" x14ac:dyDescent="0.25">
      <c r="A167" t="s">
        <v>150</v>
      </c>
      <c r="B167">
        <v>2040</v>
      </c>
      <c r="C167">
        <v>0.04</v>
      </c>
    </row>
    <row r="168" spans="1:3" x14ac:dyDescent="0.25">
      <c r="A168" t="s">
        <v>150</v>
      </c>
      <c r="B168">
        <v>2045</v>
      </c>
      <c r="C168">
        <v>0.04</v>
      </c>
    </row>
    <row r="169" spans="1:3" x14ac:dyDescent="0.25">
      <c r="A169" t="s">
        <v>150</v>
      </c>
      <c r="B169">
        <v>2050</v>
      </c>
      <c r="C169">
        <v>0.04</v>
      </c>
    </row>
    <row r="170" spans="1:3" x14ac:dyDescent="0.25">
      <c r="A170" t="s">
        <v>151</v>
      </c>
      <c r="B170">
        <v>2018</v>
      </c>
      <c r="C170">
        <v>0.02</v>
      </c>
    </row>
    <row r="171" spans="1:3" x14ac:dyDescent="0.25">
      <c r="A171" t="s">
        <v>151</v>
      </c>
      <c r="B171">
        <v>2025</v>
      </c>
      <c r="C171">
        <v>0.02</v>
      </c>
    </row>
    <row r="172" spans="1:3" x14ac:dyDescent="0.25">
      <c r="A172" t="s">
        <v>151</v>
      </c>
      <c r="B172">
        <v>2030</v>
      </c>
      <c r="C172">
        <v>0.02</v>
      </c>
    </row>
    <row r="173" spans="1:3" x14ac:dyDescent="0.25">
      <c r="A173" t="s">
        <v>151</v>
      </c>
      <c r="B173">
        <v>2035</v>
      </c>
      <c r="C173">
        <v>0.02</v>
      </c>
    </row>
    <row r="174" spans="1:3" x14ac:dyDescent="0.25">
      <c r="A174" t="s">
        <v>151</v>
      </c>
      <c r="B174">
        <v>2040</v>
      </c>
      <c r="C174">
        <v>0.02</v>
      </c>
    </row>
    <row r="175" spans="1:3" x14ac:dyDescent="0.25">
      <c r="A175" t="s">
        <v>151</v>
      </c>
      <c r="B175">
        <v>2045</v>
      </c>
      <c r="C175">
        <v>0.02</v>
      </c>
    </row>
    <row r="176" spans="1:3" x14ac:dyDescent="0.25">
      <c r="A176" t="s">
        <v>151</v>
      </c>
      <c r="B176">
        <v>2050</v>
      </c>
      <c r="C176">
        <v>0.02</v>
      </c>
    </row>
    <row r="177" spans="1:3" x14ac:dyDescent="0.25">
      <c r="A177" t="s">
        <v>152</v>
      </c>
      <c r="B177">
        <v>2018</v>
      </c>
      <c r="C177">
        <v>0.02</v>
      </c>
    </row>
    <row r="178" spans="1:3" x14ac:dyDescent="0.25">
      <c r="A178" t="s">
        <v>152</v>
      </c>
      <c r="B178">
        <v>2025</v>
      </c>
      <c r="C178">
        <v>0.02</v>
      </c>
    </row>
    <row r="179" spans="1:3" x14ac:dyDescent="0.25">
      <c r="A179" t="s">
        <v>152</v>
      </c>
      <c r="B179">
        <v>2030</v>
      </c>
      <c r="C179">
        <v>0.02</v>
      </c>
    </row>
    <row r="180" spans="1:3" x14ac:dyDescent="0.25">
      <c r="A180" t="s">
        <v>152</v>
      </c>
      <c r="B180">
        <v>2035</v>
      </c>
      <c r="C180">
        <v>0.02</v>
      </c>
    </row>
    <row r="181" spans="1:3" x14ac:dyDescent="0.25">
      <c r="A181" t="s">
        <v>152</v>
      </c>
      <c r="B181">
        <v>2040</v>
      </c>
      <c r="C181">
        <v>0.02</v>
      </c>
    </row>
    <row r="182" spans="1:3" x14ac:dyDescent="0.25">
      <c r="A182" t="s">
        <v>152</v>
      </c>
      <c r="B182">
        <v>2045</v>
      </c>
      <c r="C182">
        <v>0.02</v>
      </c>
    </row>
    <row r="183" spans="1:3" x14ac:dyDescent="0.25">
      <c r="A183" t="s">
        <v>152</v>
      </c>
      <c r="B183">
        <v>2050</v>
      </c>
      <c r="C183">
        <v>0.02</v>
      </c>
    </row>
    <row r="184" spans="1:3" x14ac:dyDescent="0.25">
      <c r="A184" t="s">
        <v>153</v>
      </c>
      <c r="B184">
        <v>2018</v>
      </c>
      <c r="C184">
        <v>0.02</v>
      </c>
    </row>
    <row r="185" spans="1:3" x14ac:dyDescent="0.25">
      <c r="A185" t="s">
        <v>153</v>
      </c>
      <c r="B185">
        <v>2025</v>
      </c>
      <c r="C185">
        <v>0.02</v>
      </c>
    </row>
    <row r="186" spans="1:3" x14ac:dyDescent="0.25">
      <c r="A186" t="s">
        <v>153</v>
      </c>
      <c r="B186">
        <v>2030</v>
      </c>
      <c r="C186">
        <v>0.02</v>
      </c>
    </row>
    <row r="187" spans="1:3" x14ac:dyDescent="0.25">
      <c r="A187" t="s">
        <v>153</v>
      </c>
      <c r="B187">
        <v>2035</v>
      </c>
      <c r="C187">
        <v>0.02</v>
      </c>
    </row>
    <row r="188" spans="1:3" x14ac:dyDescent="0.25">
      <c r="A188" t="s">
        <v>153</v>
      </c>
      <c r="B188">
        <v>2040</v>
      </c>
      <c r="C188">
        <v>0.02</v>
      </c>
    </row>
    <row r="189" spans="1:3" x14ac:dyDescent="0.25">
      <c r="A189" t="s">
        <v>153</v>
      </c>
      <c r="B189">
        <v>2045</v>
      </c>
      <c r="C189">
        <v>0.02</v>
      </c>
    </row>
    <row r="190" spans="1:3" x14ac:dyDescent="0.25">
      <c r="A190" t="s">
        <v>153</v>
      </c>
      <c r="B190">
        <v>2050</v>
      </c>
      <c r="C190">
        <v>0.02</v>
      </c>
    </row>
    <row r="191" spans="1:3" x14ac:dyDescent="0.25">
      <c r="A191" t="s">
        <v>154</v>
      </c>
      <c r="B191">
        <v>2018</v>
      </c>
      <c r="C191">
        <v>0.02</v>
      </c>
    </row>
    <row r="192" spans="1:3" x14ac:dyDescent="0.25">
      <c r="A192" t="s">
        <v>154</v>
      </c>
      <c r="B192">
        <v>2025</v>
      </c>
      <c r="C192">
        <v>0.02</v>
      </c>
    </row>
    <row r="193" spans="1:3" x14ac:dyDescent="0.25">
      <c r="A193" t="s">
        <v>154</v>
      </c>
      <c r="B193">
        <v>2030</v>
      </c>
      <c r="C193">
        <v>0.02</v>
      </c>
    </row>
    <row r="194" spans="1:3" x14ac:dyDescent="0.25">
      <c r="A194" t="s">
        <v>154</v>
      </c>
      <c r="B194">
        <v>2035</v>
      </c>
      <c r="C194">
        <v>0.02</v>
      </c>
    </row>
    <row r="195" spans="1:3" x14ac:dyDescent="0.25">
      <c r="A195" t="s">
        <v>154</v>
      </c>
      <c r="B195">
        <v>2040</v>
      </c>
      <c r="C195">
        <v>0.02</v>
      </c>
    </row>
    <row r="196" spans="1:3" x14ac:dyDescent="0.25">
      <c r="A196" t="s">
        <v>154</v>
      </c>
      <c r="B196">
        <v>2045</v>
      </c>
      <c r="C196">
        <v>0.02</v>
      </c>
    </row>
    <row r="197" spans="1:3" x14ac:dyDescent="0.25">
      <c r="A197" t="s">
        <v>154</v>
      </c>
      <c r="B197">
        <v>2050</v>
      </c>
      <c r="C197">
        <v>0.02</v>
      </c>
    </row>
    <row r="198" spans="1:3" x14ac:dyDescent="0.25">
      <c r="A198" t="s">
        <v>155</v>
      </c>
      <c r="B198">
        <v>2018</v>
      </c>
      <c r="C198">
        <v>0.2</v>
      </c>
    </row>
    <row r="199" spans="1:3" x14ac:dyDescent="0.25">
      <c r="A199" t="s">
        <v>155</v>
      </c>
      <c r="B199">
        <v>2025</v>
      </c>
      <c r="C199">
        <v>0.2</v>
      </c>
    </row>
    <row r="200" spans="1:3" x14ac:dyDescent="0.25">
      <c r="A200" t="s">
        <v>155</v>
      </c>
      <c r="B200">
        <v>2030</v>
      </c>
      <c r="C200">
        <v>0.2</v>
      </c>
    </row>
    <row r="201" spans="1:3" x14ac:dyDescent="0.25">
      <c r="A201" t="s">
        <v>155</v>
      </c>
      <c r="B201">
        <v>2035</v>
      </c>
      <c r="C201">
        <v>0.2</v>
      </c>
    </row>
    <row r="202" spans="1:3" x14ac:dyDescent="0.25">
      <c r="A202" t="s">
        <v>155</v>
      </c>
      <c r="B202">
        <v>2040</v>
      </c>
      <c r="C202">
        <v>0.2</v>
      </c>
    </row>
    <row r="203" spans="1:3" x14ac:dyDescent="0.25">
      <c r="A203" t="s">
        <v>155</v>
      </c>
      <c r="B203">
        <v>2045</v>
      </c>
      <c r="C203">
        <v>0.2</v>
      </c>
    </row>
    <row r="204" spans="1:3" x14ac:dyDescent="0.25">
      <c r="A204" t="s">
        <v>155</v>
      </c>
      <c r="B204">
        <v>2050</v>
      </c>
      <c r="C204">
        <v>0.2</v>
      </c>
    </row>
    <row r="205" spans="1:3" x14ac:dyDescent="0.25">
      <c r="A205" t="s">
        <v>156</v>
      </c>
      <c r="B205">
        <v>2018</v>
      </c>
      <c r="C205">
        <v>0.2</v>
      </c>
    </row>
    <row r="206" spans="1:3" x14ac:dyDescent="0.25">
      <c r="A206" t="s">
        <v>156</v>
      </c>
      <c r="B206">
        <v>2025</v>
      </c>
      <c r="C206">
        <v>0.2</v>
      </c>
    </row>
    <row r="207" spans="1:3" x14ac:dyDescent="0.25">
      <c r="A207" t="s">
        <v>156</v>
      </c>
      <c r="B207">
        <v>2030</v>
      </c>
      <c r="C207">
        <v>0.2</v>
      </c>
    </row>
    <row r="208" spans="1:3" x14ac:dyDescent="0.25">
      <c r="A208" t="s">
        <v>156</v>
      </c>
      <c r="B208">
        <v>2035</v>
      </c>
      <c r="C208">
        <v>0.2</v>
      </c>
    </row>
    <row r="209" spans="1:3" x14ac:dyDescent="0.25">
      <c r="A209" t="s">
        <v>156</v>
      </c>
      <c r="B209">
        <v>2040</v>
      </c>
      <c r="C209">
        <v>0.2</v>
      </c>
    </row>
    <row r="210" spans="1:3" x14ac:dyDescent="0.25">
      <c r="A210" t="s">
        <v>156</v>
      </c>
      <c r="B210">
        <v>2045</v>
      </c>
      <c r="C210">
        <v>0.2</v>
      </c>
    </row>
    <row r="211" spans="1:3" x14ac:dyDescent="0.25">
      <c r="A211" t="s">
        <v>156</v>
      </c>
      <c r="B211">
        <v>2050</v>
      </c>
      <c r="C211">
        <v>0.2</v>
      </c>
    </row>
    <row r="212" spans="1:3" x14ac:dyDescent="0.25">
      <c r="A212" t="s">
        <v>157</v>
      </c>
      <c r="B212">
        <v>2018</v>
      </c>
      <c r="C212">
        <v>0.2</v>
      </c>
    </row>
    <row r="213" spans="1:3" x14ac:dyDescent="0.25">
      <c r="A213" t="s">
        <v>157</v>
      </c>
      <c r="B213">
        <v>2025</v>
      </c>
      <c r="C213">
        <v>0.2</v>
      </c>
    </row>
    <row r="214" spans="1:3" x14ac:dyDescent="0.25">
      <c r="A214" t="s">
        <v>157</v>
      </c>
      <c r="B214">
        <v>2030</v>
      </c>
      <c r="C214">
        <v>0.2</v>
      </c>
    </row>
    <row r="215" spans="1:3" x14ac:dyDescent="0.25">
      <c r="A215" t="s">
        <v>157</v>
      </c>
      <c r="B215">
        <v>2035</v>
      </c>
      <c r="C215">
        <v>0.2</v>
      </c>
    </row>
    <row r="216" spans="1:3" x14ac:dyDescent="0.25">
      <c r="A216" t="s">
        <v>157</v>
      </c>
      <c r="B216">
        <v>2040</v>
      </c>
      <c r="C216">
        <v>0.2</v>
      </c>
    </row>
    <row r="217" spans="1:3" x14ac:dyDescent="0.25">
      <c r="A217" t="s">
        <v>157</v>
      </c>
      <c r="B217">
        <v>2045</v>
      </c>
      <c r="C217">
        <v>0.2</v>
      </c>
    </row>
    <row r="218" spans="1:3" x14ac:dyDescent="0.25">
      <c r="A218" t="s">
        <v>157</v>
      </c>
      <c r="B218">
        <v>2050</v>
      </c>
      <c r="C218">
        <v>0.2</v>
      </c>
    </row>
    <row r="219" spans="1:3" x14ac:dyDescent="0.25">
      <c r="A219" t="s">
        <v>158</v>
      </c>
      <c r="B219">
        <v>2018</v>
      </c>
      <c r="C219">
        <v>0.2</v>
      </c>
    </row>
    <row r="220" spans="1:3" x14ac:dyDescent="0.25">
      <c r="A220" t="s">
        <v>158</v>
      </c>
      <c r="B220">
        <v>2025</v>
      </c>
      <c r="C220">
        <v>0.2</v>
      </c>
    </row>
    <row r="221" spans="1:3" x14ac:dyDescent="0.25">
      <c r="A221" t="s">
        <v>158</v>
      </c>
      <c r="B221">
        <v>2030</v>
      </c>
      <c r="C221">
        <v>0.2</v>
      </c>
    </row>
    <row r="222" spans="1:3" x14ac:dyDescent="0.25">
      <c r="A222" t="s">
        <v>158</v>
      </c>
      <c r="B222">
        <v>2035</v>
      </c>
      <c r="C222">
        <v>0.2</v>
      </c>
    </row>
    <row r="223" spans="1:3" x14ac:dyDescent="0.25">
      <c r="A223" t="s">
        <v>158</v>
      </c>
      <c r="B223">
        <v>2040</v>
      </c>
      <c r="C223">
        <v>0.2</v>
      </c>
    </row>
    <row r="224" spans="1:3" x14ac:dyDescent="0.25">
      <c r="A224" t="s">
        <v>158</v>
      </c>
      <c r="B224">
        <v>2045</v>
      </c>
      <c r="C224">
        <v>0.2</v>
      </c>
    </row>
    <row r="225" spans="1:3" x14ac:dyDescent="0.25">
      <c r="A225" t="s">
        <v>158</v>
      </c>
      <c r="B225">
        <v>2050</v>
      </c>
      <c r="C225">
        <v>0.2</v>
      </c>
    </row>
    <row r="226" spans="1:3" x14ac:dyDescent="0.25">
      <c r="A226" t="s">
        <v>160</v>
      </c>
      <c r="B226">
        <v>2018</v>
      </c>
      <c r="C226">
        <v>0.01</v>
      </c>
    </row>
    <row r="227" spans="1:3" x14ac:dyDescent="0.25">
      <c r="A227" t="s">
        <v>160</v>
      </c>
      <c r="B227">
        <v>2025</v>
      </c>
      <c r="C227">
        <v>0.01</v>
      </c>
    </row>
    <row r="228" spans="1:3" x14ac:dyDescent="0.25">
      <c r="A228" t="s">
        <v>160</v>
      </c>
      <c r="B228">
        <v>2030</v>
      </c>
      <c r="C228">
        <v>0.01</v>
      </c>
    </row>
    <row r="229" spans="1:3" x14ac:dyDescent="0.25">
      <c r="A229" t="s">
        <v>160</v>
      </c>
      <c r="B229">
        <v>2035</v>
      </c>
      <c r="C229">
        <v>0.01</v>
      </c>
    </row>
    <row r="230" spans="1:3" x14ac:dyDescent="0.25">
      <c r="A230" t="s">
        <v>160</v>
      </c>
      <c r="B230">
        <v>2040</v>
      </c>
      <c r="C230">
        <v>0.01</v>
      </c>
    </row>
    <row r="231" spans="1:3" x14ac:dyDescent="0.25">
      <c r="A231" t="s">
        <v>160</v>
      </c>
      <c r="B231">
        <v>2045</v>
      </c>
      <c r="C231">
        <v>0.01</v>
      </c>
    </row>
    <row r="232" spans="1:3" x14ac:dyDescent="0.25">
      <c r="A232" t="s">
        <v>160</v>
      </c>
      <c r="B232">
        <v>2050</v>
      </c>
      <c r="C232">
        <v>0.01</v>
      </c>
    </row>
    <row r="233" spans="1:3" x14ac:dyDescent="0.25">
      <c r="A233" t="s">
        <v>161</v>
      </c>
      <c r="B233">
        <v>2018</v>
      </c>
      <c r="C233">
        <v>0.04</v>
      </c>
    </row>
    <row r="234" spans="1:3" x14ac:dyDescent="0.25">
      <c r="A234" t="s">
        <v>161</v>
      </c>
      <c r="B234">
        <v>2025</v>
      </c>
      <c r="C234">
        <v>0.04</v>
      </c>
    </row>
    <row r="235" spans="1:3" x14ac:dyDescent="0.25">
      <c r="A235" t="s">
        <v>161</v>
      </c>
      <c r="B235">
        <v>2030</v>
      </c>
      <c r="C235">
        <v>0.04</v>
      </c>
    </row>
    <row r="236" spans="1:3" x14ac:dyDescent="0.25">
      <c r="A236" t="s">
        <v>161</v>
      </c>
      <c r="B236">
        <v>2035</v>
      </c>
      <c r="C236">
        <v>0.04</v>
      </c>
    </row>
    <row r="237" spans="1:3" x14ac:dyDescent="0.25">
      <c r="A237" t="s">
        <v>161</v>
      </c>
      <c r="B237">
        <v>2040</v>
      </c>
      <c r="C237">
        <v>0.04</v>
      </c>
    </row>
    <row r="238" spans="1:3" x14ac:dyDescent="0.25">
      <c r="A238" t="s">
        <v>161</v>
      </c>
      <c r="B238">
        <v>2045</v>
      </c>
      <c r="C238">
        <v>0.04</v>
      </c>
    </row>
    <row r="239" spans="1:3" x14ac:dyDescent="0.25">
      <c r="A239" t="s">
        <v>161</v>
      </c>
      <c r="B239">
        <v>2050</v>
      </c>
      <c r="C239">
        <v>0.04</v>
      </c>
    </row>
    <row r="240" spans="1:3" x14ac:dyDescent="0.25">
      <c r="A240" t="s">
        <v>181</v>
      </c>
      <c r="B240">
        <v>2018</v>
      </c>
      <c r="C240">
        <v>0.25</v>
      </c>
    </row>
    <row r="241" spans="1:3" x14ac:dyDescent="0.25">
      <c r="A241" t="s">
        <v>181</v>
      </c>
      <c r="B241">
        <v>2025</v>
      </c>
      <c r="C241">
        <v>0.25</v>
      </c>
    </row>
    <row r="242" spans="1:3" x14ac:dyDescent="0.25">
      <c r="A242" t="s">
        <v>181</v>
      </c>
      <c r="B242">
        <v>2030</v>
      </c>
      <c r="C242">
        <v>0.25</v>
      </c>
    </row>
    <row r="243" spans="1:3" x14ac:dyDescent="0.25">
      <c r="A243" t="s">
        <v>181</v>
      </c>
      <c r="B243">
        <v>2035</v>
      </c>
      <c r="C243">
        <v>0.25</v>
      </c>
    </row>
    <row r="244" spans="1:3" x14ac:dyDescent="0.25">
      <c r="A244" t="s">
        <v>181</v>
      </c>
      <c r="B244">
        <v>2040</v>
      </c>
      <c r="C244">
        <v>0.25</v>
      </c>
    </row>
    <row r="245" spans="1:3" x14ac:dyDescent="0.25">
      <c r="A245" t="s">
        <v>181</v>
      </c>
      <c r="B245">
        <v>2045</v>
      </c>
      <c r="C245">
        <v>0.25</v>
      </c>
    </row>
    <row r="246" spans="1:3" x14ac:dyDescent="0.25">
      <c r="A246" t="s">
        <v>181</v>
      </c>
      <c r="B246">
        <v>2050</v>
      </c>
      <c r="C246">
        <v>0.25</v>
      </c>
    </row>
    <row r="247" spans="1:3" x14ac:dyDescent="0.25">
      <c r="A247" t="s">
        <v>120</v>
      </c>
      <c r="B247">
        <v>2018</v>
      </c>
      <c r="C247">
        <v>0</v>
      </c>
    </row>
    <row r="248" spans="1:3" x14ac:dyDescent="0.25">
      <c r="A248" t="s">
        <v>121</v>
      </c>
      <c r="B248">
        <v>2018</v>
      </c>
      <c r="C248">
        <v>0</v>
      </c>
    </row>
    <row r="249" spans="1:3" x14ac:dyDescent="0.25">
      <c r="A249" t="s">
        <v>123</v>
      </c>
      <c r="B249">
        <v>2018</v>
      </c>
      <c r="C249">
        <v>0</v>
      </c>
    </row>
    <row r="250" spans="1:3" x14ac:dyDescent="0.25">
      <c r="A250" t="s">
        <v>125</v>
      </c>
      <c r="B250">
        <v>2018</v>
      </c>
      <c r="C250">
        <v>0</v>
      </c>
    </row>
    <row r="251" spans="1:3" x14ac:dyDescent="0.25">
      <c r="A251" t="s">
        <v>126</v>
      </c>
      <c r="B251">
        <v>2018</v>
      </c>
      <c r="C251">
        <v>0</v>
      </c>
    </row>
    <row r="252" spans="1:3" x14ac:dyDescent="0.25">
      <c r="A252" t="s">
        <v>127</v>
      </c>
      <c r="B252">
        <v>2018</v>
      </c>
      <c r="C252">
        <v>0</v>
      </c>
    </row>
    <row r="253" spans="1:3" x14ac:dyDescent="0.25">
      <c r="A253" t="s">
        <v>130</v>
      </c>
      <c r="B253">
        <v>2018</v>
      </c>
      <c r="C253">
        <v>0</v>
      </c>
    </row>
    <row r="254" spans="1:3" x14ac:dyDescent="0.25">
      <c r="A254" t="s">
        <v>131</v>
      </c>
      <c r="B254">
        <v>2018</v>
      </c>
      <c r="C254">
        <v>0</v>
      </c>
    </row>
    <row r="255" spans="1:3" x14ac:dyDescent="0.25">
      <c r="A255" t="s">
        <v>132</v>
      </c>
      <c r="B255">
        <v>2018</v>
      </c>
      <c r="C255">
        <v>0</v>
      </c>
    </row>
    <row r="256" spans="1:3" x14ac:dyDescent="0.25">
      <c r="A256" t="s">
        <v>134</v>
      </c>
      <c r="B256">
        <v>2018</v>
      </c>
      <c r="C256">
        <v>0</v>
      </c>
    </row>
    <row r="257" spans="1:3" x14ac:dyDescent="0.25">
      <c r="A257" t="s">
        <v>135</v>
      </c>
      <c r="B257">
        <v>2018</v>
      </c>
      <c r="C257">
        <v>0</v>
      </c>
    </row>
    <row r="258" spans="1:3" x14ac:dyDescent="0.25">
      <c r="A258" t="s">
        <v>138</v>
      </c>
      <c r="B258">
        <v>2018</v>
      </c>
      <c r="C258">
        <v>0</v>
      </c>
    </row>
    <row r="259" spans="1:3" x14ac:dyDescent="0.25">
      <c r="A259" t="s">
        <v>141</v>
      </c>
      <c r="B259">
        <v>2018</v>
      </c>
      <c r="C259">
        <v>0</v>
      </c>
    </row>
    <row r="260" spans="1:3" x14ac:dyDescent="0.25">
      <c r="A260" t="s">
        <v>143</v>
      </c>
      <c r="B260">
        <v>2018</v>
      </c>
      <c r="C260">
        <v>0</v>
      </c>
    </row>
    <row r="261" spans="1:3" x14ac:dyDescent="0.25">
      <c r="A261" t="s">
        <v>144</v>
      </c>
      <c r="B261">
        <v>2018</v>
      </c>
      <c r="C261">
        <v>0</v>
      </c>
    </row>
    <row r="262" spans="1:3" x14ac:dyDescent="0.25">
      <c r="A262" t="s">
        <v>145</v>
      </c>
      <c r="B262">
        <v>2018</v>
      </c>
      <c r="C262">
        <v>0</v>
      </c>
    </row>
    <row r="263" spans="1:3" x14ac:dyDescent="0.25">
      <c r="A263" t="s">
        <v>146</v>
      </c>
      <c r="B263">
        <v>2018</v>
      </c>
      <c r="C263">
        <v>0</v>
      </c>
    </row>
    <row r="264" spans="1:3" x14ac:dyDescent="0.25">
      <c r="A264" t="s">
        <v>147</v>
      </c>
      <c r="B264">
        <v>2018</v>
      </c>
      <c r="C264">
        <v>0</v>
      </c>
    </row>
    <row r="265" spans="1:3" x14ac:dyDescent="0.25">
      <c r="A265" t="s">
        <v>148</v>
      </c>
      <c r="B265">
        <v>2018</v>
      </c>
      <c r="C265">
        <v>0</v>
      </c>
    </row>
    <row r="266" spans="1:3" x14ac:dyDescent="0.25">
      <c r="A266" t="s">
        <v>120</v>
      </c>
      <c r="B266">
        <v>2025</v>
      </c>
      <c r="C266">
        <v>0</v>
      </c>
    </row>
    <row r="267" spans="1:3" x14ac:dyDescent="0.25">
      <c r="A267" t="s">
        <v>121</v>
      </c>
      <c r="B267">
        <v>2025</v>
      </c>
      <c r="C267">
        <v>0</v>
      </c>
    </row>
    <row r="268" spans="1:3" x14ac:dyDescent="0.25">
      <c r="A268" t="s">
        <v>123</v>
      </c>
      <c r="B268">
        <v>2025</v>
      </c>
      <c r="C268">
        <v>0</v>
      </c>
    </row>
    <row r="269" spans="1:3" x14ac:dyDescent="0.25">
      <c r="A269" t="s">
        <v>125</v>
      </c>
      <c r="B269">
        <v>2025</v>
      </c>
      <c r="C269">
        <v>0</v>
      </c>
    </row>
    <row r="270" spans="1:3" x14ac:dyDescent="0.25">
      <c r="A270" t="s">
        <v>126</v>
      </c>
      <c r="B270">
        <v>2025</v>
      </c>
      <c r="C270">
        <v>0</v>
      </c>
    </row>
    <row r="271" spans="1:3" x14ac:dyDescent="0.25">
      <c r="A271" t="s">
        <v>127</v>
      </c>
      <c r="B271">
        <v>2025</v>
      </c>
      <c r="C271">
        <v>0</v>
      </c>
    </row>
    <row r="272" spans="1:3" x14ac:dyDescent="0.25">
      <c r="A272" t="s">
        <v>130</v>
      </c>
      <c r="B272">
        <v>2025</v>
      </c>
      <c r="C272">
        <v>0</v>
      </c>
    </row>
    <row r="273" spans="1:3" x14ac:dyDescent="0.25">
      <c r="A273" t="s">
        <v>131</v>
      </c>
      <c r="B273">
        <v>2025</v>
      </c>
      <c r="C273">
        <v>0</v>
      </c>
    </row>
    <row r="274" spans="1:3" x14ac:dyDescent="0.25">
      <c r="A274" t="s">
        <v>132</v>
      </c>
      <c r="B274">
        <v>2025</v>
      </c>
      <c r="C274">
        <v>0</v>
      </c>
    </row>
    <row r="275" spans="1:3" x14ac:dyDescent="0.25">
      <c r="A275" t="s">
        <v>134</v>
      </c>
      <c r="B275">
        <v>2025</v>
      </c>
      <c r="C275">
        <v>0</v>
      </c>
    </row>
    <row r="276" spans="1:3" x14ac:dyDescent="0.25">
      <c r="A276" t="s">
        <v>135</v>
      </c>
      <c r="B276">
        <v>2025</v>
      </c>
      <c r="C276">
        <v>0</v>
      </c>
    </row>
    <row r="277" spans="1:3" x14ac:dyDescent="0.25">
      <c r="A277" t="s">
        <v>138</v>
      </c>
      <c r="B277">
        <v>2025</v>
      </c>
      <c r="C277">
        <v>0</v>
      </c>
    </row>
    <row r="278" spans="1:3" x14ac:dyDescent="0.25">
      <c r="A278" t="s">
        <v>141</v>
      </c>
      <c r="B278">
        <v>2025</v>
      </c>
      <c r="C278">
        <v>0</v>
      </c>
    </row>
    <row r="279" spans="1:3" x14ac:dyDescent="0.25">
      <c r="A279" t="s">
        <v>143</v>
      </c>
      <c r="B279">
        <v>2025</v>
      </c>
      <c r="C279">
        <v>0</v>
      </c>
    </row>
    <row r="280" spans="1:3" x14ac:dyDescent="0.25">
      <c r="A280" t="s">
        <v>144</v>
      </c>
      <c r="B280">
        <v>2025</v>
      </c>
      <c r="C280">
        <v>0</v>
      </c>
    </row>
    <row r="281" spans="1:3" x14ac:dyDescent="0.25">
      <c r="A281" t="s">
        <v>145</v>
      </c>
      <c r="B281">
        <v>2025</v>
      </c>
      <c r="C281">
        <v>0</v>
      </c>
    </row>
    <row r="282" spans="1:3" x14ac:dyDescent="0.25">
      <c r="A282" t="s">
        <v>146</v>
      </c>
      <c r="B282">
        <v>2025</v>
      </c>
      <c r="C282">
        <v>0</v>
      </c>
    </row>
    <row r="283" spans="1:3" x14ac:dyDescent="0.25">
      <c r="A283" t="s">
        <v>147</v>
      </c>
      <c r="B283">
        <v>2025</v>
      </c>
      <c r="C283">
        <v>0</v>
      </c>
    </row>
    <row r="284" spans="1:3" x14ac:dyDescent="0.25">
      <c r="A284" t="s">
        <v>148</v>
      </c>
      <c r="B284">
        <v>2025</v>
      </c>
      <c r="C284">
        <v>0</v>
      </c>
    </row>
    <row r="285" spans="1:3" x14ac:dyDescent="0.25">
      <c r="A285" t="s">
        <v>120</v>
      </c>
      <c r="B285">
        <v>2030</v>
      </c>
      <c r="C285">
        <v>0</v>
      </c>
    </row>
    <row r="286" spans="1:3" x14ac:dyDescent="0.25">
      <c r="A286" t="s">
        <v>121</v>
      </c>
      <c r="B286">
        <v>2030</v>
      </c>
      <c r="C286">
        <v>0</v>
      </c>
    </row>
    <row r="287" spans="1:3" x14ac:dyDescent="0.25">
      <c r="A287" t="s">
        <v>123</v>
      </c>
      <c r="B287">
        <v>2030</v>
      </c>
      <c r="C287">
        <v>0</v>
      </c>
    </row>
    <row r="288" spans="1:3" x14ac:dyDescent="0.25">
      <c r="A288" t="s">
        <v>125</v>
      </c>
      <c r="B288">
        <v>2030</v>
      </c>
      <c r="C288">
        <v>0</v>
      </c>
    </row>
    <row r="289" spans="1:3" x14ac:dyDescent="0.25">
      <c r="A289" t="s">
        <v>126</v>
      </c>
      <c r="B289">
        <v>2030</v>
      </c>
      <c r="C289">
        <v>0</v>
      </c>
    </row>
    <row r="290" spans="1:3" x14ac:dyDescent="0.25">
      <c r="A290" t="s">
        <v>127</v>
      </c>
      <c r="B290">
        <v>2030</v>
      </c>
      <c r="C290">
        <v>0</v>
      </c>
    </row>
    <row r="291" spans="1:3" x14ac:dyDescent="0.25">
      <c r="A291" t="s">
        <v>130</v>
      </c>
      <c r="B291">
        <v>2030</v>
      </c>
      <c r="C291">
        <v>0</v>
      </c>
    </row>
    <row r="292" spans="1:3" x14ac:dyDescent="0.25">
      <c r="A292" t="s">
        <v>131</v>
      </c>
      <c r="B292">
        <v>2030</v>
      </c>
      <c r="C292">
        <v>0</v>
      </c>
    </row>
    <row r="293" spans="1:3" x14ac:dyDescent="0.25">
      <c r="A293" t="s">
        <v>132</v>
      </c>
      <c r="B293">
        <v>2030</v>
      </c>
      <c r="C293">
        <v>0</v>
      </c>
    </row>
    <row r="294" spans="1:3" x14ac:dyDescent="0.25">
      <c r="A294" t="s">
        <v>134</v>
      </c>
      <c r="B294">
        <v>2030</v>
      </c>
      <c r="C294">
        <v>0</v>
      </c>
    </row>
    <row r="295" spans="1:3" x14ac:dyDescent="0.25">
      <c r="A295" t="s">
        <v>135</v>
      </c>
      <c r="B295">
        <v>2030</v>
      </c>
      <c r="C295">
        <v>0</v>
      </c>
    </row>
    <row r="296" spans="1:3" x14ac:dyDescent="0.25">
      <c r="A296" t="s">
        <v>138</v>
      </c>
      <c r="B296">
        <v>2030</v>
      </c>
      <c r="C296">
        <v>0</v>
      </c>
    </row>
    <row r="297" spans="1:3" x14ac:dyDescent="0.25">
      <c r="A297" t="s">
        <v>141</v>
      </c>
      <c r="B297">
        <v>2030</v>
      </c>
      <c r="C297">
        <v>0</v>
      </c>
    </row>
    <row r="298" spans="1:3" x14ac:dyDescent="0.25">
      <c r="A298" t="s">
        <v>143</v>
      </c>
      <c r="B298">
        <v>2030</v>
      </c>
      <c r="C298">
        <v>0</v>
      </c>
    </row>
    <row r="299" spans="1:3" x14ac:dyDescent="0.25">
      <c r="A299" t="s">
        <v>144</v>
      </c>
      <c r="B299">
        <v>2030</v>
      </c>
      <c r="C299">
        <v>0</v>
      </c>
    </row>
    <row r="300" spans="1:3" x14ac:dyDescent="0.25">
      <c r="A300" t="s">
        <v>145</v>
      </c>
      <c r="B300">
        <v>2030</v>
      </c>
      <c r="C300">
        <v>0</v>
      </c>
    </row>
    <row r="301" spans="1:3" x14ac:dyDescent="0.25">
      <c r="A301" t="s">
        <v>146</v>
      </c>
      <c r="B301">
        <v>2030</v>
      </c>
      <c r="C301">
        <v>0</v>
      </c>
    </row>
    <row r="302" spans="1:3" x14ac:dyDescent="0.25">
      <c r="A302" t="s">
        <v>147</v>
      </c>
      <c r="B302">
        <v>2030</v>
      </c>
      <c r="C302">
        <v>0</v>
      </c>
    </row>
    <row r="303" spans="1:3" x14ac:dyDescent="0.25">
      <c r="A303" t="s">
        <v>148</v>
      </c>
      <c r="B303">
        <v>2030</v>
      </c>
      <c r="C303">
        <v>0</v>
      </c>
    </row>
    <row r="304" spans="1:3" x14ac:dyDescent="0.25">
      <c r="A304" t="s">
        <v>120</v>
      </c>
      <c r="B304">
        <v>2035</v>
      </c>
      <c r="C304">
        <v>0</v>
      </c>
    </row>
    <row r="305" spans="1:3" x14ac:dyDescent="0.25">
      <c r="A305" t="s">
        <v>121</v>
      </c>
      <c r="B305">
        <v>2035</v>
      </c>
      <c r="C305">
        <v>0</v>
      </c>
    </row>
    <row r="306" spans="1:3" x14ac:dyDescent="0.25">
      <c r="A306" t="s">
        <v>123</v>
      </c>
      <c r="B306">
        <v>2035</v>
      </c>
      <c r="C306">
        <v>0</v>
      </c>
    </row>
    <row r="307" spans="1:3" x14ac:dyDescent="0.25">
      <c r="A307" t="s">
        <v>125</v>
      </c>
      <c r="B307">
        <v>2035</v>
      </c>
      <c r="C307">
        <v>0</v>
      </c>
    </row>
    <row r="308" spans="1:3" x14ac:dyDescent="0.25">
      <c r="A308" t="s">
        <v>126</v>
      </c>
      <c r="B308">
        <v>2035</v>
      </c>
      <c r="C308">
        <v>0</v>
      </c>
    </row>
    <row r="309" spans="1:3" x14ac:dyDescent="0.25">
      <c r="A309" t="s">
        <v>127</v>
      </c>
      <c r="B309">
        <v>2035</v>
      </c>
      <c r="C309">
        <v>0</v>
      </c>
    </row>
    <row r="310" spans="1:3" x14ac:dyDescent="0.25">
      <c r="A310" t="s">
        <v>130</v>
      </c>
      <c r="B310">
        <v>2035</v>
      </c>
      <c r="C310">
        <v>0</v>
      </c>
    </row>
    <row r="311" spans="1:3" x14ac:dyDescent="0.25">
      <c r="A311" t="s">
        <v>131</v>
      </c>
      <c r="B311">
        <v>2035</v>
      </c>
      <c r="C311">
        <v>0</v>
      </c>
    </row>
    <row r="312" spans="1:3" x14ac:dyDescent="0.25">
      <c r="A312" t="s">
        <v>132</v>
      </c>
      <c r="B312">
        <v>2035</v>
      </c>
      <c r="C312">
        <v>0</v>
      </c>
    </row>
    <row r="313" spans="1:3" x14ac:dyDescent="0.25">
      <c r="A313" t="s">
        <v>134</v>
      </c>
      <c r="B313">
        <v>2035</v>
      </c>
      <c r="C313">
        <v>0</v>
      </c>
    </row>
    <row r="314" spans="1:3" x14ac:dyDescent="0.25">
      <c r="A314" t="s">
        <v>135</v>
      </c>
      <c r="B314">
        <v>2035</v>
      </c>
      <c r="C314">
        <v>0</v>
      </c>
    </row>
    <row r="315" spans="1:3" x14ac:dyDescent="0.25">
      <c r="A315" t="s">
        <v>138</v>
      </c>
      <c r="B315">
        <v>2035</v>
      </c>
      <c r="C315">
        <v>0</v>
      </c>
    </row>
    <row r="316" spans="1:3" x14ac:dyDescent="0.25">
      <c r="A316" t="s">
        <v>141</v>
      </c>
      <c r="B316">
        <v>2035</v>
      </c>
      <c r="C316">
        <v>0</v>
      </c>
    </row>
    <row r="317" spans="1:3" x14ac:dyDescent="0.25">
      <c r="A317" t="s">
        <v>143</v>
      </c>
      <c r="B317">
        <v>2035</v>
      </c>
      <c r="C317">
        <v>0</v>
      </c>
    </row>
    <row r="318" spans="1:3" x14ac:dyDescent="0.25">
      <c r="A318" t="s">
        <v>144</v>
      </c>
      <c r="B318">
        <v>2035</v>
      </c>
      <c r="C318">
        <v>0</v>
      </c>
    </row>
    <row r="319" spans="1:3" x14ac:dyDescent="0.25">
      <c r="A319" t="s">
        <v>145</v>
      </c>
      <c r="B319">
        <v>2035</v>
      </c>
      <c r="C319">
        <v>0</v>
      </c>
    </row>
    <row r="320" spans="1:3" x14ac:dyDescent="0.25">
      <c r="A320" t="s">
        <v>146</v>
      </c>
      <c r="B320">
        <v>2035</v>
      </c>
      <c r="C320">
        <v>0</v>
      </c>
    </row>
    <row r="321" spans="1:3" x14ac:dyDescent="0.25">
      <c r="A321" t="s">
        <v>147</v>
      </c>
      <c r="B321">
        <v>2035</v>
      </c>
      <c r="C321">
        <v>0</v>
      </c>
    </row>
    <row r="322" spans="1:3" x14ac:dyDescent="0.25">
      <c r="A322" t="s">
        <v>148</v>
      </c>
      <c r="B322">
        <v>2035</v>
      </c>
      <c r="C322">
        <v>0</v>
      </c>
    </row>
    <row r="323" spans="1:3" x14ac:dyDescent="0.25">
      <c r="A323" t="s">
        <v>120</v>
      </c>
      <c r="B323">
        <v>2040</v>
      </c>
      <c r="C323">
        <v>0</v>
      </c>
    </row>
    <row r="324" spans="1:3" x14ac:dyDescent="0.25">
      <c r="A324" t="s">
        <v>121</v>
      </c>
      <c r="B324">
        <v>2040</v>
      </c>
      <c r="C324">
        <v>0</v>
      </c>
    </row>
    <row r="325" spans="1:3" x14ac:dyDescent="0.25">
      <c r="A325" t="s">
        <v>123</v>
      </c>
      <c r="B325">
        <v>2040</v>
      </c>
      <c r="C325">
        <v>0</v>
      </c>
    </row>
    <row r="326" spans="1:3" x14ac:dyDescent="0.25">
      <c r="A326" t="s">
        <v>125</v>
      </c>
      <c r="B326">
        <v>2040</v>
      </c>
      <c r="C326">
        <v>0</v>
      </c>
    </row>
    <row r="327" spans="1:3" x14ac:dyDescent="0.25">
      <c r="A327" t="s">
        <v>126</v>
      </c>
      <c r="B327">
        <v>2040</v>
      </c>
      <c r="C327">
        <v>0</v>
      </c>
    </row>
    <row r="328" spans="1:3" x14ac:dyDescent="0.25">
      <c r="A328" t="s">
        <v>127</v>
      </c>
      <c r="B328">
        <v>2040</v>
      </c>
      <c r="C328">
        <v>0</v>
      </c>
    </row>
    <row r="329" spans="1:3" x14ac:dyDescent="0.25">
      <c r="A329" t="s">
        <v>130</v>
      </c>
      <c r="B329">
        <v>2040</v>
      </c>
      <c r="C329">
        <v>0</v>
      </c>
    </row>
    <row r="330" spans="1:3" x14ac:dyDescent="0.25">
      <c r="A330" t="s">
        <v>131</v>
      </c>
      <c r="B330">
        <v>2040</v>
      </c>
      <c r="C330">
        <v>0</v>
      </c>
    </row>
    <row r="331" spans="1:3" x14ac:dyDescent="0.25">
      <c r="A331" t="s">
        <v>132</v>
      </c>
      <c r="B331">
        <v>2040</v>
      </c>
      <c r="C331">
        <v>0</v>
      </c>
    </row>
    <row r="332" spans="1:3" x14ac:dyDescent="0.25">
      <c r="A332" t="s">
        <v>134</v>
      </c>
      <c r="B332">
        <v>2040</v>
      </c>
      <c r="C332">
        <v>0</v>
      </c>
    </row>
    <row r="333" spans="1:3" x14ac:dyDescent="0.25">
      <c r="A333" t="s">
        <v>135</v>
      </c>
      <c r="B333">
        <v>2040</v>
      </c>
      <c r="C333">
        <v>0</v>
      </c>
    </row>
    <row r="334" spans="1:3" x14ac:dyDescent="0.25">
      <c r="A334" t="s">
        <v>138</v>
      </c>
      <c r="B334">
        <v>2040</v>
      </c>
      <c r="C334">
        <v>0</v>
      </c>
    </row>
    <row r="335" spans="1:3" x14ac:dyDescent="0.25">
      <c r="A335" t="s">
        <v>141</v>
      </c>
      <c r="B335">
        <v>2040</v>
      </c>
      <c r="C335">
        <v>0</v>
      </c>
    </row>
    <row r="336" spans="1:3" x14ac:dyDescent="0.25">
      <c r="A336" t="s">
        <v>143</v>
      </c>
      <c r="B336">
        <v>2040</v>
      </c>
      <c r="C336">
        <v>0</v>
      </c>
    </row>
    <row r="337" spans="1:3" x14ac:dyDescent="0.25">
      <c r="A337" t="s">
        <v>144</v>
      </c>
      <c r="B337">
        <v>2040</v>
      </c>
      <c r="C337">
        <v>0</v>
      </c>
    </row>
    <row r="338" spans="1:3" x14ac:dyDescent="0.25">
      <c r="A338" t="s">
        <v>145</v>
      </c>
      <c r="B338">
        <v>2040</v>
      </c>
      <c r="C338">
        <v>0</v>
      </c>
    </row>
    <row r="339" spans="1:3" x14ac:dyDescent="0.25">
      <c r="A339" t="s">
        <v>146</v>
      </c>
      <c r="B339">
        <v>2040</v>
      </c>
      <c r="C339">
        <v>0</v>
      </c>
    </row>
    <row r="340" spans="1:3" x14ac:dyDescent="0.25">
      <c r="A340" t="s">
        <v>147</v>
      </c>
      <c r="B340">
        <v>2040</v>
      </c>
      <c r="C340">
        <v>0</v>
      </c>
    </row>
    <row r="341" spans="1:3" x14ac:dyDescent="0.25">
      <c r="A341" t="s">
        <v>148</v>
      </c>
      <c r="B341">
        <v>2040</v>
      </c>
      <c r="C341">
        <v>0</v>
      </c>
    </row>
    <row r="342" spans="1:3" x14ac:dyDescent="0.25">
      <c r="A342" t="s">
        <v>120</v>
      </c>
      <c r="B342">
        <v>2045</v>
      </c>
      <c r="C342">
        <v>0</v>
      </c>
    </row>
    <row r="343" spans="1:3" x14ac:dyDescent="0.25">
      <c r="A343" t="s">
        <v>121</v>
      </c>
      <c r="B343">
        <v>2045</v>
      </c>
      <c r="C343">
        <v>0</v>
      </c>
    </row>
    <row r="344" spans="1:3" x14ac:dyDescent="0.25">
      <c r="A344" t="s">
        <v>123</v>
      </c>
      <c r="B344">
        <v>2045</v>
      </c>
      <c r="C344">
        <v>0</v>
      </c>
    </row>
    <row r="345" spans="1:3" x14ac:dyDescent="0.25">
      <c r="A345" t="s">
        <v>125</v>
      </c>
      <c r="B345">
        <v>2045</v>
      </c>
      <c r="C345">
        <v>0</v>
      </c>
    </row>
    <row r="346" spans="1:3" x14ac:dyDescent="0.25">
      <c r="A346" t="s">
        <v>126</v>
      </c>
      <c r="B346">
        <v>2045</v>
      </c>
      <c r="C346">
        <v>0</v>
      </c>
    </row>
    <row r="347" spans="1:3" x14ac:dyDescent="0.25">
      <c r="A347" t="s">
        <v>127</v>
      </c>
      <c r="B347">
        <v>2045</v>
      </c>
      <c r="C347">
        <v>0</v>
      </c>
    </row>
    <row r="348" spans="1:3" x14ac:dyDescent="0.25">
      <c r="A348" t="s">
        <v>130</v>
      </c>
      <c r="B348">
        <v>2045</v>
      </c>
      <c r="C348">
        <v>0</v>
      </c>
    </row>
    <row r="349" spans="1:3" x14ac:dyDescent="0.25">
      <c r="A349" t="s">
        <v>131</v>
      </c>
      <c r="B349">
        <v>2045</v>
      </c>
      <c r="C349">
        <v>0</v>
      </c>
    </row>
    <row r="350" spans="1:3" x14ac:dyDescent="0.25">
      <c r="A350" t="s">
        <v>132</v>
      </c>
      <c r="B350">
        <v>2045</v>
      </c>
      <c r="C350">
        <v>0</v>
      </c>
    </row>
    <row r="351" spans="1:3" x14ac:dyDescent="0.25">
      <c r="A351" t="s">
        <v>134</v>
      </c>
      <c r="B351">
        <v>2045</v>
      </c>
      <c r="C351">
        <v>0</v>
      </c>
    </row>
    <row r="352" spans="1:3" x14ac:dyDescent="0.25">
      <c r="A352" t="s">
        <v>135</v>
      </c>
      <c r="B352">
        <v>2045</v>
      </c>
      <c r="C352">
        <v>0</v>
      </c>
    </row>
    <row r="353" spans="1:3" x14ac:dyDescent="0.25">
      <c r="A353" t="s">
        <v>138</v>
      </c>
      <c r="B353">
        <v>2045</v>
      </c>
      <c r="C353">
        <v>0</v>
      </c>
    </row>
    <row r="354" spans="1:3" x14ac:dyDescent="0.25">
      <c r="A354" t="s">
        <v>141</v>
      </c>
      <c r="B354">
        <v>2045</v>
      </c>
      <c r="C354">
        <v>0</v>
      </c>
    </row>
    <row r="355" spans="1:3" x14ac:dyDescent="0.25">
      <c r="A355" t="s">
        <v>143</v>
      </c>
      <c r="B355">
        <v>2045</v>
      </c>
      <c r="C355">
        <v>0</v>
      </c>
    </row>
    <row r="356" spans="1:3" x14ac:dyDescent="0.25">
      <c r="A356" t="s">
        <v>144</v>
      </c>
      <c r="B356">
        <v>2045</v>
      </c>
      <c r="C356">
        <v>0</v>
      </c>
    </row>
    <row r="357" spans="1:3" x14ac:dyDescent="0.25">
      <c r="A357" t="s">
        <v>145</v>
      </c>
      <c r="B357">
        <v>2045</v>
      </c>
      <c r="C357">
        <v>0</v>
      </c>
    </row>
    <row r="358" spans="1:3" x14ac:dyDescent="0.25">
      <c r="A358" t="s">
        <v>146</v>
      </c>
      <c r="B358">
        <v>2045</v>
      </c>
      <c r="C358">
        <v>0</v>
      </c>
    </row>
    <row r="359" spans="1:3" x14ac:dyDescent="0.25">
      <c r="A359" t="s">
        <v>147</v>
      </c>
      <c r="B359">
        <v>2045</v>
      </c>
      <c r="C359">
        <v>0</v>
      </c>
    </row>
    <row r="360" spans="1:3" x14ac:dyDescent="0.25">
      <c r="A360" t="s">
        <v>148</v>
      </c>
      <c r="B360">
        <v>2045</v>
      </c>
      <c r="C360">
        <v>0</v>
      </c>
    </row>
    <row r="361" spans="1:3" x14ac:dyDescent="0.25">
      <c r="A361" t="s">
        <v>120</v>
      </c>
      <c r="B361">
        <v>2050</v>
      </c>
      <c r="C361">
        <v>0</v>
      </c>
    </row>
    <row r="362" spans="1:3" x14ac:dyDescent="0.25">
      <c r="A362" t="s">
        <v>121</v>
      </c>
      <c r="B362">
        <v>2050</v>
      </c>
      <c r="C362">
        <v>0</v>
      </c>
    </row>
    <row r="363" spans="1:3" x14ac:dyDescent="0.25">
      <c r="A363" t="s">
        <v>123</v>
      </c>
      <c r="B363">
        <v>2050</v>
      </c>
      <c r="C363">
        <v>0</v>
      </c>
    </row>
    <row r="364" spans="1:3" x14ac:dyDescent="0.25">
      <c r="A364" t="s">
        <v>125</v>
      </c>
      <c r="B364">
        <v>2050</v>
      </c>
      <c r="C364">
        <v>0</v>
      </c>
    </row>
    <row r="365" spans="1:3" x14ac:dyDescent="0.25">
      <c r="A365" t="s">
        <v>126</v>
      </c>
      <c r="B365">
        <v>2050</v>
      </c>
      <c r="C365">
        <v>0</v>
      </c>
    </row>
    <row r="366" spans="1:3" x14ac:dyDescent="0.25">
      <c r="A366" t="s">
        <v>127</v>
      </c>
      <c r="B366">
        <v>2050</v>
      </c>
      <c r="C366">
        <v>0</v>
      </c>
    </row>
    <row r="367" spans="1:3" x14ac:dyDescent="0.25">
      <c r="A367" t="s">
        <v>130</v>
      </c>
      <c r="B367">
        <v>2050</v>
      </c>
      <c r="C367">
        <v>0</v>
      </c>
    </row>
    <row r="368" spans="1:3" x14ac:dyDescent="0.25">
      <c r="A368" t="s">
        <v>131</v>
      </c>
      <c r="B368">
        <v>2050</v>
      </c>
      <c r="C368">
        <v>0</v>
      </c>
    </row>
    <row r="369" spans="1:3" x14ac:dyDescent="0.25">
      <c r="A369" t="s">
        <v>132</v>
      </c>
      <c r="B369">
        <v>2050</v>
      </c>
      <c r="C369">
        <v>0</v>
      </c>
    </row>
    <row r="370" spans="1:3" x14ac:dyDescent="0.25">
      <c r="A370" t="s">
        <v>134</v>
      </c>
      <c r="B370">
        <v>2050</v>
      </c>
      <c r="C370">
        <v>0</v>
      </c>
    </row>
    <row r="371" spans="1:3" x14ac:dyDescent="0.25">
      <c r="A371" t="s">
        <v>135</v>
      </c>
      <c r="B371">
        <v>2050</v>
      </c>
      <c r="C371">
        <v>0</v>
      </c>
    </row>
    <row r="372" spans="1:3" x14ac:dyDescent="0.25">
      <c r="A372" t="s">
        <v>138</v>
      </c>
      <c r="B372">
        <v>2050</v>
      </c>
      <c r="C372">
        <v>0</v>
      </c>
    </row>
    <row r="373" spans="1:3" x14ac:dyDescent="0.25">
      <c r="A373" t="s">
        <v>141</v>
      </c>
      <c r="B373">
        <v>2050</v>
      </c>
      <c r="C373">
        <v>0</v>
      </c>
    </row>
    <row r="374" spans="1:3" x14ac:dyDescent="0.25">
      <c r="A374" t="s">
        <v>143</v>
      </c>
      <c r="B374">
        <v>2050</v>
      </c>
      <c r="C374">
        <v>0</v>
      </c>
    </row>
    <row r="375" spans="1:3" x14ac:dyDescent="0.25">
      <c r="A375" t="s">
        <v>144</v>
      </c>
      <c r="B375">
        <v>2050</v>
      </c>
      <c r="C375">
        <v>0</v>
      </c>
    </row>
    <row r="376" spans="1:3" x14ac:dyDescent="0.25">
      <c r="A376" t="s">
        <v>145</v>
      </c>
      <c r="B376">
        <v>2050</v>
      </c>
      <c r="C376">
        <v>0</v>
      </c>
    </row>
    <row r="377" spans="1:3" x14ac:dyDescent="0.25">
      <c r="A377" t="s">
        <v>146</v>
      </c>
      <c r="B377">
        <v>2050</v>
      </c>
      <c r="C377">
        <v>0</v>
      </c>
    </row>
    <row r="378" spans="1:3" x14ac:dyDescent="0.25">
      <c r="A378" t="s">
        <v>147</v>
      </c>
      <c r="B378">
        <v>2050</v>
      </c>
      <c r="C378">
        <v>0</v>
      </c>
    </row>
    <row r="379" spans="1:3" x14ac:dyDescent="0.25">
      <c r="A379" t="s">
        <v>148</v>
      </c>
      <c r="B379">
        <v>2050</v>
      </c>
      <c r="C379">
        <v>0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41"/>
  <sheetViews>
    <sheetView workbookViewId="0">
      <selection activeCell="O30" sqref="O30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5</v>
      </c>
      <c r="C1" s="1" t="s">
        <v>8</v>
      </c>
      <c r="D1" s="1" t="s">
        <v>221</v>
      </c>
    </row>
    <row r="2" spans="1:4" x14ac:dyDescent="0.25">
      <c r="A2" s="23" t="s">
        <v>238</v>
      </c>
      <c r="B2" s="24" t="s">
        <v>14</v>
      </c>
      <c r="C2" s="24">
        <v>2018</v>
      </c>
      <c r="D2" s="24">
        <v>999999</v>
      </c>
    </row>
    <row r="3" spans="1:4" x14ac:dyDescent="0.25">
      <c r="A3" t="str">
        <f t="shared" ref="A3:A9" si="0">A2</f>
        <v>DolAmroth</v>
      </c>
      <c r="B3" s="24" t="s">
        <v>14</v>
      </c>
      <c r="C3" s="24">
        <v>2020</v>
      </c>
      <c r="D3" s="24">
        <v>999999</v>
      </c>
    </row>
    <row r="4" spans="1:4" x14ac:dyDescent="0.25">
      <c r="A4" t="str">
        <f t="shared" si="0"/>
        <v>DolAmroth</v>
      </c>
      <c r="B4" s="24" t="s">
        <v>14</v>
      </c>
      <c r="C4" s="24">
        <v>2025</v>
      </c>
      <c r="D4" s="24">
        <v>999999</v>
      </c>
    </row>
    <row r="5" spans="1:4" x14ac:dyDescent="0.25">
      <c r="A5" t="str">
        <f t="shared" si="0"/>
        <v>DolAmroth</v>
      </c>
      <c r="B5" s="24" t="s">
        <v>14</v>
      </c>
      <c r="C5" s="24">
        <v>2030</v>
      </c>
      <c r="D5" s="24">
        <v>999999</v>
      </c>
    </row>
    <row r="6" spans="1:4" x14ac:dyDescent="0.25">
      <c r="A6" t="str">
        <f t="shared" si="0"/>
        <v>DolAmroth</v>
      </c>
      <c r="B6" s="24" t="s">
        <v>14</v>
      </c>
      <c r="C6" s="24">
        <v>2035</v>
      </c>
      <c r="D6" s="24">
        <v>999999</v>
      </c>
    </row>
    <row r="7" spans="1:4" x14ac:dyDescent="0.25">
      <c r="A7" t="str">
        <f t="shared" si="0"/>
        <v>DolAmroth</v>
      </c>
      <c r="B7" s="24" t="s">
        <v>14</v>
      </c>
      <c r="C7" s="24">
        <v>2040</v>
      </c>
      <c r="D7" s="24">
        <v>999999</v>
      </c>
    </row>
    <row r="8" spans="1:4" x14ac:dyDescent="0.25">
      <c r="A8" t="str">
        <f t="shared" si="0"/>
        <v>DolAmroth</v>
      </c>
      <c r="B8" s="24" t="s">
        <v>14</v>
      </c>
      <c r="C8" s="24">
        <v>2045</v>
      </c>
      <c r="D8" s="24">
        <v>999999</v>
      </c>
    </row>
    <row r="9" spans="1:4" x14ac:dyDescent="0.25">
      <c r="A9" t="str">
        <f t="shared" si="0"/>
        <v>DolAmroth</v>
      </c>
      <c r="B9" s="24" t="s">
        <v>14</v>
      </c>
      <c r="C9" s="24">
        <v>2050</v>
      </c>
      <c r="D9" s="24">
        <v>999999</v>
      </c>
    </row>
    <row r="10" spans="1:4" x14ac:dyDescent="0.25">
      <c r="A10" s="23" t="s">
        <v>222</v>
      </c>
      <c r="B10" s="24" t="s">
        <v>14</v>
      </c>
      <c r="C10" s="24">
        <v>2018</v>
      </c>
      <c r="D10" s="24">
        <v>999999</v>
      </c>
    </row>
    <row r="11" spans="1:4" x14ac:dyDescent="0.25">
      <c r="A11" t="str">
        <f t="shared" ref="A11:A17" si="1">A10</f>
        <v>Gondor</v>
      </c>
      <c r="B11" s="24" t="s">
        <v>14</v>
      </c>
      <c r="C11" s="24">
        <v>2020</v>
      </c>
      <c r="D11" s="24">
        <v>999999</v>
      </c>
    </row>
    <row r="12" spans="1:4" x14ac:dyDescent="0.25">
      <c r="A12" t="str">
        <f t="shared" si="1"/>
        <v>Gondor</v>
      </c>
      <c r="B12" s="24" t="s">
        <v>14</v>
      </c>
      <c r="C12" s="24">
        <v>2025</v>
      </c>
      <c r="D12" s="24">
        <v>999999</v>
      </c>
    </row>
    <row r="13" spans="1:4" x14ac:dyDescent="0.25">
      <c r="A13" t="str">
        <f t="shared" si="1"/>
        <v>Gondor</v>
      </c>
      <c r="B13" s="24" t="s">
        <v>14</v>
      </c>
      <c r="C13" s="24">
        <v>2030</v>
      </c>
      <c r="D13" s="24">
        <v>999999</v>
      </c>
    </row>
    <row r="14" spans="1:4" x14ac:dyDescent="0.25">
      <c r="A14" t="str">
        <f t="shared" si="1"/>
        <v>Gondor</v>
      </c>
      <c r="B14" s="24" t="s">
        <v>14</v>
      </c>
      <c r="C14" s="24">
        <v>2035</v>
      </c>
      <c r="D14" s="24">
        <v>999999</v>
      </c>
    </row>
    <row r="15" spans="1:4" x14ac:dyDescent="0.25">
      <c r="A15" t="str">
        <f t="shared" si="1"/>
        <v>Gondor</v>
      </c>
      <c r="B15" s="24" t="s">
        <v>14</v>
      </c>
      <c r="C15" s="24">
        <v>2040</v>
      </c>
      <c r="D15" s="24">
        <v>999999</v>
      </c>
    </row>
    <row r="16" spans="1:4" x14ac:dyDescent="0.25">
      <c r="A16" t="str">
        <f t="shared" si="1"/>
        <v>Gondor</v>
      </c>
      <c r="B16" s="24" t="s">
        <v>14</v>
      </c>
      <c r="C16" s="24">
        <v>2045</v>
      </c>
      <c r="D16" s="24">
        <v>999999</v>
      </c>
    </row>
    <row r="17" spans="1:4" x14ac:dyDescent="0.25">
      <c r="A17" t="str">
        <f t="shared" si="1"/>
        <v>Gondor</v>
      </c>
      <c r="B17" s="24" t="s">
        <v>14</v>
      </c>
      <c r="C17" s="24">
        <v>2050</v>
      </c>
      <c r="D17" s="24">
        <v>999999</v>
      </c>
    </row>
    <row r="18" spans="1:4" x14ac:dyDescent="0.25">
      <c r="A18" s="23" t="s">
        <v>236</v>
      </c>
      <c r="B18" s="24" t="s">
        <v>14</v>
      </c>
      <c r="C18" s="24">
        <v>2018</v>
      </c>
      <c r="D18" s="24">
        <v>999999</v>
      </c>
    </row>
    <row r="19" spans="1:4" x14ac:dyDescent="0.25">
      <c r="A19" t="str">
        <f t="shared" ref="A19:A25" si="2">A18</f>
        <v>Rohan</v>
      </c>
      <c r="B19" s="24" t="s">
        <v>14</v>
      </c>
      <c r="C19" s="24">
        <v>2020</v>
      </c>
      <c r="D19" s="24">
        <v>999999</v>
      </c>
    </row>
    <row r="20" spans="1:4" x14ac:dyDescent="0.25">
      <c r="A20" t="str">
        <f t="shared" si="2"/>
        <v>Rohan</v>
      </c>
      <c r="B20" s="24" t="s">
        <v>14</v>
      </c>
      <c r="C20" s="24">
        <v>2025</v>
      </c>
      <c r="D20" s="24">
        <v>999999</v>
      </c>
    </row>
    <row r="21" spans="1:4" x14ac:dyDescent="0.25">
      <c r="A21" t="str">
        <f t="shared" si="2"/>
        <v>Rohan</v>
      </c>
      <c r="B21" s="24" t="s">
        <v>14</v>
      </c>
      <c r="C21" s="24">
        <v>2030</v>
      </c>
      <c r="D21" s="24">
        <v>999999</v>
      </c>
    </row>
    <row r="22" spans="1:4" x14ac:dyDescent="0.25">
      <c r="A22" t="str">
        <f t="shared" si="2"/>
        <v>Rohan</v>
      </c>
      <c r="B22" s="24" t="s">
        <v>14</v>
      </c>
      <c r="C22" s="24">
        <v>2035</v>
      </c>
      <c r="D22" s="24">
        <v>999999</v>
      </c>
    </row>
    <row r="23" spans="1:4" x14ac:dyDescent="0.25">
      <c r="A23" t="str">
        <f t="shared" si="2"/>
        <v>Rohan</v>
      </c>
      <c r="B23" s="24" t="s">
        <v>14</v>
      </c>
      <c r="C23" s="24">
        <v>2040</v>
      </c>
      <c r="D23" s="24">
        <v>999999</v>
      </c>
    </row>
    <row r="24" spans="1:4" x14ac:dyDescent="0.25">
      <c r="A24" t="str">
        <f t="shared" si="2"/>
        <v>Rohan</v>
      </c>
      <c r="B24" s="24" t="s">
        <v>14</v>
      </c>
      <c r="C24" s="24">
        <v>2045</v>
      </c>
      <c r="D24" s="24">
        <v>999999</v>
      </c>
    </row>
    <row r="25" spans="1:4" x14ac:dyDescent="0.25">
      <c r="A25" t="str">
        <f t="shared" si="2"/>
        <v>Rohan</v>
      </c>
      <c r="B25" s="24" t="s">
        <v>14</v>
      </c>
      <c r="C25" s="24">
        <v>2050</v>
      </c>
      <c r="D25" s="24">
        <v>999999</v>
      </c>
    </row>
    <row r="26" spans="1:4" x14ac:dyDescent="0.25">
      <c r="A26" s="23" t="s">
        <v>239</v>
      </c>
      <c r="B26" s="24" t="s">
        <v>14</v>
      </c>
      <c r="C26" s="24">
        <v>2018</v>
      </c>
      <c r="D26" s="24">
        <v>999999</v>
      </c>
    </row>
    <row r="27" spans="1:4" x14ac:dyDescent="0.25">
      <c r="A27" t="str">
        <f t="shared" ref="A27:A33" si="3">A26</f>
        <v>Harad</v>
      </c>
      <c r="B27" s="24" t="s">
        <v>14</v>
      </c>
      <c r="C27" s="24">
        <v>2020</v>
      </c>
      <c r="D27" s="24">
        <v>999999</v>
      </c>
    </row>
    <row r="28" spans="1:4" x14ac:dyDescent="0.25">
      <c r="A28" t="str">
        <f t="shared" si="3"/>
        <v>Harad</v>
      </c>
      <c r="B28" s="24" t="s">
        <v>14</v>
      </c>
      <c r="C28" s="24">
        <v>2025</v>
      </c>
      <c r="D28" s="24">
        <v>999999</v>
      </c>
    </row>
    <row r="29" spans="1:4" x14ac:dyDescent="0.25">
      <c r="A29" t="str">
        <f t="shared" si="3"/>
        <v>Harad</v>
      </c>
      <c r="B29" s="24" t="s">
        <v>14</v>
      </c>
      <c r="C29" s="24">
        <v>2030</v>
      </c>
      <c r="D29" s="24">
        <v>999999</v>
      </c>
    </row>
    <row r="30" spans="1:4" x14ac:dyDescent="0.25">
      <c r="A30" t="str">
        <f t="shared" si="3"/>
        <v>Harad</v>
      </c>
      <c r="B30" s="24" t="s">
        <v>14</v>
      </c>
      <c r="C30" s="24">
        <v>2035</v>
      </c>
      <c r="D30" s="24">
        <v>999999</v>
      </c>
    </row>
    <row r="31" spans="1:4" x14ac:dyDescent="0.25">
      <c r="A31" t="str">
        <f t="shared" si="3"/>
        <v>Harad</v>
      </c>
      <c r="B31" s="24" t="s">
        <v>14</v>
      </c>
      <c r="C31" s="24">
        <v>2040</v>
      </c>
      <c r="D31" s="24">
        <v>999999</v>
      </c>
    </row>
    <row r="32" spans="1:4" x14ac:dyDescent="0.25">
      <c r="A32" t="str">
        <f t="shared" si="3"/>
        <v>Harad</v>
      </c>
      <c r="B32" s="24" t="s">
        <v>14</v>
      </c>
      <c r="C32" s="24">
        <v>2045</v>
      </c>
      <c r="D32" s="24">
        <v>999999</v>
      </c>
    </row>
    <row r="33" spans="1:4" x14ac:dyDescent="0.25">
      <c r="A33" t="str">
        <f t="shared" si="3"/>
        <v>Harad</v>
      </c>
      <c r="B33" s="24" t="s">
        <v>14</v>
      </c>
      <c r="C33" s="24">
        <v>2050</v>
      </c>
      <c r="D33" s="24">
        <v>999999</v>
      </c>
    </row>
    <row r="34" spans="1:4" x14ac:dyDescent="0.25">
      <c r="A34" s="23" t="s">
        <v>240</v>
      </c>
      <c r="B34" s="24" t="s">
        <v>14</v>
      </c>
      <c r="C34" s="24">
        <v>2018</v>
      </c>
      <c r="D34" s="24">
        <v>999999</v>
      </c>
    </row>
    <row r="35" spans="1:4" x14ac:dyDescent="0.25">
      <c r="A35" t="str">
        <f t="shared" ref="A35:A41" si="4">A34</f>
        <v>Mordor</v>
      </c>
      <c r="B35" s="24" t="s">
        <v>14</v>
      </c>
      <c r="C35" s="24">
        <v>2020</v>
      </c>
      <c r="D35" s="24">
        <v>999999</v>
      </c>
    </row>
    <row r="36" spans="1:4" x14ac:dyDescent="0.25">
      <c r="A36" t="str">
        <f t="shared" si="4"/>
        <v>Mordor</v>
      </c>
      <c r="B36" s="24" t="s">
        <v>14</v>
      </c>
      <c r="C36" s="24">
        <v>2025</v>
      </c>
      <c r="D36" s="24">
        <v>999999</v>
      </c>
    </row>
    <row r="37" spans="1:4" x14ac:dyDescent="0.25">
      <c r="A37" t="str">
        <f t="shared" si="4"/>
        <v>Mordor</v>
      </c>
      <c r="B37" s="24" t="s">
        <v>14</v>
      </c>
      <c r="C37" s="24">
        <v>2030</v>
      </c>
      <c r="D37" s="24">
        <v>999999</v>
      </c>
    </row>
    <row r="38" spans="1:4" x14ac:dyDescent="0.25">
      <c r="A38" t="str">
        <f t="shared" si="4"/>
        <v>Mordor</v>
      </c>
      <c r="B38" s="24" t="s">
        <v>14</v>
      </c>
      <c r="C38" s="24">
        <v>2035</v>
      </c>
      <c r="D38" s="24">
        <v>999999</v>
      </c>
    </row>
    <row r="39" spans="1:4" x14ac:dyDescent="0.25">
      <c r="A39" t="str">
        <f t="shared" si="4"/>
        <v>Mordor</v>
      </c>
      <c r="B39" s="24" t="s">
        <v>14</v>
      </c>
      <c r="C39" s="24">
        <v>2040</v>
      </c>
      <c r="D39" s="24">
        <v>999999</v>
      </c>
    </row>
    <row r="40" spans="1:4" x14ac:dyDescent="0.25">
      <c r="A40" t="str">
        <f t="shared" si="4"/>
        <v>Mordor</v>
      </c>
      <c r="B40" s="24" t="s">
        <v>14</v>
      </c>
      <c r="C40" s="24">
        <v>2045</v>
      </c>
      <c r="D40" s="24">
        <v>999999</v>
      </c>
    </row>
    <row r="41" spans="1:4" x14ac:dyDescent="0.25">
      <c r="A41" t="str">
        <f t="shared" si="4"/>
        <v>Mordor</v>
      </c>
      <c r="B41" s="24" t="s">
        <v>14</v>
      </c>
      <c r="C41" s="24">
        <v>2050</v>
      </c>
      <c r="D41" s="24">
        <v>999999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47"/>
  <sheetViews>
    <sheetView workbookViewId="0">
      <selection activeCell="I18" sqref="I18"/>
    </sheetView>
  </sheetViews>
  <sheetFormatPr baseColWidth="10" defaultRowHeight="15" x14ac:dyDescent="0.25"/>
  <cols>
    <col min="2" max="2" width="29.7109375" customWidth="1"/>
    <col min="3" max="3" width="24.855468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8</v>
      </c>
      <c r="E1" s="1" t="s">
        <v>221</v>
      </c>
    </row>
    <row r="2" spans="1:5" x14ac:dyDescent="0.25">
      <c r="A2" s="36" t="s">
        <v>238</v>
      </c>
      <c r="B2" s="37" t="s">
        <v>135</v>
      </c>
      <c r="C2" s="5" t="s">
        <v>70</v>
      </c>
      <c r="D2" s="5">
        <v>2018</v>
      </c>
      <c r="E2" s="5">
        <v>0.56809999999999994</v>
      </c>
    </row>
    <row r="3" spans="1:5" x14ac:dyDescent="0.25">
      <c r="A3" s="36" t="s">
        <v>222</v>
      </c>
      <c r="B3" s="37" t="s">
        <v>135</v>
      </c>
      <c r="C3" s="5" t="s">
        <v>70</v>
      </c>
      <c r="D3" s="5">
        <v>2018</v>
      </c>
      <c r="E3" s="5">
        <v>31.2075</v>
      </c>
    </row>
    <row r="4" spans="1:5" x14ac:dyDescent="0.25">
      <c r="A4" s="36" t="s">
        <v>236</v>
      </c>
      <c r="B4" s="37" t="s">
        <v>135</v>
      </c>
      <c r="C4" s="5" t="s">
        <v>70</v>
      </c>
      <c r="D4" s="5">
        <v>2018</v>
      </c>
      <c r="E4" s="5">
        <v>2.3161</v>
      </c>
    </row>
    <row r="5" spans="1:5" x14ac:dyDescent="0.25">
      <c r="A5" s="36" t="s">
        <v>239</v>
      </c>
      <c r="B5" s="37" t="s">
        <v>135</v>
      </c>
      <c r="C5" s="5" t="s">
        <v>70</v>
      </c>
      <c r="D5" s="5">
        <v>2018</v>
      </c>
      <c r="E5" s="5">
        <v>0</v>
      </c>
    </row>
    <row r="6" spans="1:5" x14ac:dyDescent="0.25">
      <c r="A6" s="36" t="s">
        <v>240</v>
      </c>
      <c r="B6" s="37" t="s">
        <v>135</v>
      </c>
      <c r="C6" s="5" t="s">
        <v>70</v>
      </c>
      <c r="D6" s="5">
        <v>2018</v>
      </c>
      <c r="E6" s="5">
        <v>272.77444999999994</v>
      </c>
    </row>
    <row r="7" spans="1:5" x14ac:dyDescent="0.25">
      <c r="A7" s="36" t="s">
        <v>238</v>
      </c>
      <c r="B7" s="37" t="s">
        <v>139</v>
      </c>
      <c r="C7" s="5" t="s">
        <v>70</v>
      </c>
      <c r="D7" s="5">
        <v>2018</v>
      </c>
      <c r="E7" s="5">
        <v>44.0002</v>
      </c>
    </row>
    <row r="8" spans="1:5" x14ac:dyDescent="0.25">
      <c r="A8" s="36" t="s">
        <v>222</v>
      </c>
      <c r="B8" s="37" t="s">
        <v>139</v>
      </c>
      <c r="C8" s="5" t="s">
        <v>70</v>
      </c>
      <c r="D8" s="5">
        <v>2018</v>
      </c>
      <c r="E8" s="5">
        <v>742.94654999999989</v>
      </c>
    </row>
    <row r="9" spans="1:5" x14ac:dyDescent="0.25">
      <c r="A9" s="36" t="s">
        <v>236</v>
      </c>
      <c r="B9" s="37" t="s">
        <v>139</v>
      </c>
      <c r="C9" s="5" t="s">
        <v>70</v>
      </c>
      <c r="D9" s="5">
        <v>2018</v>
      </c>
      <c r="E9" s="5">
        <v>319.32634999999999</v>
      </c>
    </row>
    <row r="10" spans="1:5" x14ac:dyDescent="0.25">
      <c r="A10" s="36" t="s">
        <v>239</v>
      </c>
      <c r="B10" s="37" t="s">
        <v>139</v>
      </c>
      <c r="C10" s="5" t="s">
        <v>70</v>
      </c>
      <c r="D10" s="5">
        <v>2018</v>
      </c>
      <c r="E10" s="5">
        <v>116.86044999999999</v>
      </c>
    </row>
    <row r="11" spans="1:5" x14ac:dyDescent="0.25">
      <c r="A11" s="36" t="s">
        <v>240</v>
      </c>
      <c r="B11" s="37" t="s">
        <v>139</v>
      </c>
      <c r="C11" s="5" t="s">
        <v>70</v>
      </c>
      <c r="D11" s="5">
        <v>2018</v>
      </c>
      <c r="E11" s="5">
        <v>39.87435</v>
      </c>
    </row>
    <row r="12" spans="1:5" x14ac:dyDescent="0.25">
      <c r="A12" s="5" t="s">
        <v>236</v>
      </c>
      <c r="B12" s="5" t="s">
        <v>149</v>
      </c>
      <c r="C12" s="5" t="s">
        <v>16</v>
      </c>
      <c r="D12" s="5">
        <v>2018</v>
      </c>
      <c r="E12" s="5">
        <v>29.57255</v>
      </c>
    </row>
    <row r="13" spans="1:5" x14ac:dyDescent="0.25">
      <c r="A13" s="5" t="s">
        <v>236</v>
      </c>
      <c r="B13" s="5" t="s">
        <v>151</v>
      </c>
      <c r="C13" s="5" t="s">
        <v>16</v>
      </c>
      <c r="D13" s="5">
        <v>2018</v>
      </c>
      <c r="E13" s="5">
        <v>40.348399999999998</v>
      </c>
    </row>
    <row r="14" spans="1:5" x14ac:dyDescent="0.25">
      <c r="A14" s="5" t="s">
        <v>238</v>
      </c>
      <c r="B14" s="5" t="s">
        <v>151</v>
      </c>
      <c r="C14" s="5" t="s">
        <v>16</v>
      </c>
      <c r="D14" s="5">
        <v>2018</v>
      </c>
      <c r="E14" s="5">
        <v>10.085199999999999</v>
      </c>
    </row>
    <row r="15" spans="1:5" x14ac:dyDescent="0.25">
      <c r="A15" s="5" t="s">
        <v>239</v>
      </c>
      <c r="B15" s="5" t="s">
        <v>151</v>
      </c>
      <c r="C15" s="5" t="s">
        <v>16</v>
      </c>
      <c r="D15" s="5">
        <v>2018</v>
      </c>
      <c r="E15" s="5">
        <v>147.74742000000001</v>
      </c>
    </row>
    <row r="16" spans="1:5" x14ac:dyDescent="0.25">
      <c r="A16" s="5" t="s">
        <v>239</v>
      </c>
      <c r="B16" s="5" t="s">
        <v>161</v>
      </c>
      <c r="C16" s="5" t="s">
        <v>16</v>
      </c>
      <c r="D16" s="5">
        <v>2018</v>
      </c>
      <c r="E16" s="5">
        <v>37.616579999999999</v>
      </c>
    </row>
    <row r="17" spans="1:5" x14ac:dyDescent="0.25">
      <c r="A17" s="5" t="s">
        <v>240</v>
      </c>
      <c r="B17" s="5" t="s">
        <v>151</v>
      </c>
      <c r="C17" s="5" t="s">
        <v>16</v>
      </c>
      <c r="D17" s="5">
        <v>2018</v>
      </c>
      <c r="E17" s="5">
        <v>265.71348</v>
      </c>
    </row>
    <row r="18" spans="1:5" x14ac:dyDescent="0.25">
      <c r="A18" s="5" t="s">
        <v>240</v>
      </c>
      <c r="B18" s="5" t="s">
        <v>153</v>
      </c>
      <c r="C18" s="5" t="s">
        <v>16</v>
      </c>
      <c r="D18" s="5">
        <v>2018</v>
      </c>
      <c r="E18" s="5">
        <v>180.66150000000002</v>
      </c>
    </row>
    <row r="19" spans="1:5" x14ac:dyDescent="0.25">
      <c r="A19" s="5" t="s">
        <v>240</v>
      </c>
      <c r="B19" s="5" t="s">
        <v>161</v>
      </c>
      <c r="C19" s="5" t="s">
        <v>16</v>
      </c>
      <c r="D19" s="5">
        <v>2018</v>
      </c>
      <c r="E19" s="5">
        <v>7.048049999999999</v>
      </c>
    </row>
    <row r="20" spans="1:5" x14ac:dyDescent="0.25">
      <c r="A20" s="5" t="s">
        <v>222</v>
      </c>
      <c r="B20" s="38" t="s">
        <v>151</v>
      </c>
      <c r="C20" s="5" t="s">
        <v>16</v>
      </c>
      <c r="D20" s="5">
        <v>2018</v>
      </c>
      <c r="E20" s="5">
        <v>300.72854000000001</v>
      </c>
    </row>
    <row r="21" spans="1:5" x14ac:dyDescent="0.25">
      <c r="A21" s="5" t="s">
        <v>222</v>
      </c>
      <c r="B21" s="38" t="s">
        <v>153</v>
      </c>
      <c r="C21" s="5" t="s">
        <v>16</v>
      </c>
      <c r="D21" s="5">
        <v>2018</v>
      </c>
      <c r="E21" s="5">
        <v>508.48218000000003</v>
      </c>
    </row>
    <row r="22" spans="1:5" x14ac:dyDescent="0.25">
      <c r="A22" s="5" t="s">
        <v>222</v>
      </c>
      <c r="B22" s="38" t="s">
        <v>161</v>
      </c>
      <c r="C22" s="5" t="s">
        <v>16</v>
      </c>
      <c r="D22" s="5">
        <v>2018</v>
      </c>
      <c r="E22" s="5">
        <v>14.230049999999999</v>
      </c>
    </row>
    <row r="23" spans="1:5" x14ac:dyDescent="0.25">
      <c r="A23" s="5" t="s">
        <v>222</v>
      </c>
      <c r="B23" s="38" t="s">
        <v>160</v>
      </c>
      <c r="C23" s="5" t="s">
        <v>16</v>
      </c>
      <c r="D23" s="5">
        <v>2018</v>
      </c>
      <c r="E23" s="5">
        <v>313.90812</v>
      </c>
    </row>
    <row r="24" spans="1:5" x14ac:dyDescent="0.25">
      <c r="A24" s="17" t="s">
        <v>238</v>
      </c>
      <c r="B24" s="38" t="s">
        <v>161</v>
      </c>
      <c r="C24" s="5" t="s">
        <v>16</v>
      </c>
      <c r="D24" s="5">
        <v>2018</v>
      </c>
      <c r="E24" s="5">
        <v>2.6124999999999998</v>
      </c>
    </row>
    <row r="25" spans="1:5" x14ac:dyDescent="0.25">
      <c r="A25" s="17" t="s">
        <v>236</v>
      </c>
      <c r="B25" s="38" t="s">
        <v>161</v>
      </c>
      <c r="C25" s="5" t="s">
        <v>16</v>
      </c>
      <c r="D25" s="5">
        <v>2018</v>
      </c>
      <c r="E25" s="5">
        <v>56.11</v>
      </c>
    </row>
    <row r="26" spans="1:5" x14ac:dyDescent="0.25">
      <c r="A26" s="5" t="s">
        <v>222</v>
      </c>
      <c r="B26" s="5" t="s">
        <v>37</v>
      </c>
      <c r="C26" s="5" t="s">
        <v>16</v>
      </c>
      <c r="D26" s="5">
        <v>2018</v>
      </c>
      <c r="E26" s="5">
        <v>49.932000000000002</v>
      </c>
    </row>
    <row r="27" spans="1:5" x14ac:dyDescent="0.25">
      <c r="A27" s="5" t="s">
        <v>222</v>
      </c>
      <c r="B27" s="5" t="s">
        <v>47</v>
      </c>
      <c r="C27" s="5" t="s">
        <v>16</v>
      </c>
      <c r="D27" s="5">
        <v>2018</v>
      </c>
      <c r="E27" s="5">
        <v>13.68</v>
      </c>
    </row>
    <row r="28" spans="1:5" x14ac:dyDescent="0.25">
      <c r="A28" s="38" t="s">
        <v>236</v>
      </c>
      <c r="B28" s="39" t="s">
        <v>121</v>
      </c>
      <c r="C28" s="5" t="s">
        <v>73</v>
      </c>
      <c r="D28" s="5">
        <v>2018</v>
      </c>
      <c r="E28" s="40">
        <v>3.1825958350499994</v>
      </c>
    </row>
    <row r="29" spans="1:5" x14ac:dyDescent="0.25">
      <c r="A29" s="38" t="s">
        <v>238</v>
      </c>
      <c r="B29" s="39" t="s">
        <v>121</v>
      </c>
      <c r="C29" s="5" t="s">
        <v>73</v>
      </c>
      <c r="D29" s="5">
        <v>2018</v>
      </c>
      <c r="E29" s="40">
        <v>1.2861279435999984</v>
      </c>
    </row>
    <row r="30" spans="1:5" x14ac:dyDescent="0.25">
      <c r="A30" s="38" t="s">
        <v>222</v>
      </c>
      <c r="B30" s="39" t="s">
        <v>121</v>
      </c>
      <c r="C30" s="5" t="s">
        <v>73</v>
      </c>
      <c r="D30" s="5">
        <v>2018</v>
      </c>
      <c r="E30" s="40">
        <v>5.8768258113500078</v>
      </c>
    </row>
    <row r="31" spans="1:5" x14ac:dyDescent="0.25">
      <c r="A31" s="38" t="s">
        <v>239</v>
      </c>
      <c r="B31" s="39" t="s">
        <v>121</v>
      </c>
      <c r="C31" s="5" t="s">
        <v>73</v>
      </c>
      <c r="D31" s="5">
        <v>2018</v>
      </c>
      <c r="E31" s="40">
        <v>4.1866831093999997</v>
      </c>
    </row>
    <row r="32" spans="1:5" x14ac:dyDescent="0.25">
      <c r="A32" s="38" t="s">
        <v>240</v>
      </c>
      <c r="B32" s="39" t="s">
        <v>121</v>
      </c>
      <c r="C32" s="5" t="s">
        <v>73</v>
      </c>
      <c r="D32" s="5">
        <v>2018</v>
      </c>
      <c r="E32" s="40">
        <v>0.92591056499999946</v>
      </c>
    </row>
    <row r="33" spans="1:5" x14ac:dyDescent="0.25">
      <c r="A33" s="41" t="s">
        <v>238</v>
      </c>
      <c r="B33" s="39" t="s">
        <v>126</v>
      </c>
      <c r="C33" s="5" t="s">
        <v>73</v>
      </c>
      <c r="D33" s="5">
        <v>2018</v>
      </c>
      <c r="E33" s="40">
        <v>1.6206804605641367</v>
      </c>
    </row>
    <row r="34" spans="1:5" x14ac:dyDescent="0.25">
      <c r="A34" s="41" t="s">
        <v>222</v>
      </c>
      <c r="B34" s="39" t="s">
        <v>126</v>
      </c>
      <c r="C34" s="5" t="s">
        <v>73</v>
      </c>
      <c r="D34" s="5">
        <v>2018</v>
      </c>
      <c r="E34" s="40">
        <v>11.480428421941392</v>
      </c>
    </row>
    <row r="35" spans="1:5" x14ac:dyDescent="0.25">
      <c r="A35" s="41" t="s">
        <v>236</v>
      </c>
      <c r="B35" s="39" t="s">
        <v>126</v>
      </c>
      <c r="C35" s="5" t="s">
        <v>73</v>
      </c>
      <c r="D35" s="5">
        <v>2018</v>
      </c>
      <c r="E35" s="5">
        <v>6.0934728690243514</v>
      </c>
    </row>
    <row r="36" spans="1:5" x14ac:dyDescent="0.25">
      <c r="A36" s="41" t="s">
        <v>239</v>
      </c>
      <c r="B36" s="39" t="s">
        <v>126</v>
      </c>
      <c r="C36" s="5" t="s">
        <v>73</v>
      </c>
      <c r="D36" s="5">
        <v>2018</v>
      </c>
      <c r="E36" s="40">
        <v>4.9095189057570899E-3</v>
      </c>
    </row>
    <row r="37" spans="1:5" x14ac:dyDescent="0.25">
      <c r="A37" s="41" t="s">
        <v>240</v>
      </c>
      <c r="B37" s="39" t="s">
        <v>126</v>
      </c>
      <c r="C37" s="5" t="s">
        <v>73</v>
      </c>
      <c r="D37" s="5">
        <v>2018</v>
      </c>
      <c r="E37" s="40">
        <v>21.566706732180737</v>
      </c>
    </row>
    <row r="38" spans="1:5" x14ac:dyDescent="0.25">
      <c r="A38" s="41" t="s">
        <v>238</v>
      </c>
      <c r="B38" s="39" t="s">
        <v>127</v>
      </c>
      <c r="C38" s="5" t="s">
        <v>73</v>
      </c>
      <c r="D38" s="5">
        <v>2018</v>
      </c>
      <c r="E38" s="40">
        <v>0</v>
      </c>
    </row>
    <row r="39" spans="1:5" x14ac:dyDescent="0.25">
      <c r="A39" s="41" t="s">
        <v>222</v>
      </c>
      <c r="B39" s="39" t="s">
        <v>127</v>
      </c>
      <c r="C39" s="5" t="s">
        <v>73</v>
      </c>
      <c r="D39" s="5">
        <v>2018</v>
      </c>
      <c r="E39" s="40">
        <v>0.67970298570673937</v>
      </c>
    </row>
    <row r="40" spans="1:5" x14ac:dyDescent="0.25">
      <c r="A40" s="41" t="s">
        <v>236</v>
      </c>
      <c r="B40" s="39" t="s">
        <v>127</v>
      </c>
      <c r="C40" s="5" t="s">
        <v>73</v>
      </c>
      <c r="D40" s="5">
        <v>2018</v>
      </c>
      <c r="E40" s="42">
        <v>0</v>
      </c>
    </row>
    <row r="41" spans="1:5" x14ac:dyDescent="0.25">
      <c r="A41" s="41" t="s">
        <v>239</v>
      </c>
      <c r="B41" s="39" t="s">
        <v>127</v>
      </c>
      <c r="C41" s="5" t="s">
        <v>73</v>
      </c>
      <c r="D41" s="5">
        <v>2018</v>
      </c>
      <c r="E41" s="40">
        <v>0</v>
      </c>
    </row>
    <row r="42" spans="1:5" x14ac:dyDescent="0.25">
      <c r="A42" s="41" t="s">
        <v>240</v>
      </c>
      <c r="B42" s="39" t="s">
        <v>127</v>
      </c>
      <c r="C42" s="5" t="s">
        <v>73</v>
      </c>
      <c r="D42" s="5">
        <v>2018</v>
      </c>
      <c r="E42" s="40">
        <v>0.10790649524509116</v>
      </c>
    </row>
    <row r="43" spans="1:5" x14ac:dyDescent="0.25">
      <c r="A43" s="41" t="s">
        <v>238</v>
      </c>
      <c r="B43" s="39" t="s">
        <v>128</v>
      </c>
      <c r="C43" s="5" t="s">
        <v>73</v>
      </c>
      <c r="D43" s="5">
        <v>2018</v>
      </c>
      <c r="E43" s="40">
        <v>8.2726785491860593</v>
      </c>
    </row>
    <row r="44" spans="1:5" x14ac:dyDescent="0.25">
      <c r="A44" s="41" t="s">
        <v>222</v>
      </c>
      <c r="B44" s="39" t="s">
        <v>128</v>
      </c>
      <c r="C44" s="5" t="s">
        <v>73</v>
      </c>
      <c r="D44" s="5">
        <v>2018</v>
      </c>
      <c r="E44" s="40">
        <v>11.920268705417797</v>
      </c>
    </row>
    <row r="45" spans="1:5" x14ac:dyDescent="0.25">
      <c r="A45" s="41" t="s">
        <v>236</v>
      </c>
      <c r="B45" s="39" t="s">
        <v>128</v>
      </c>
      <c r="C45" s="5" t="s">
        <v>73</v>
      </c>
      <c r="D45" s="5">
        <v>2018</v>
      </c>
      <c r="E45" s="40">
        <v>32.109947299960318</v>
      </c>
    </row>
    <row r="46" spans="1:5" x14ac:dyDescent="0.25">
      <c r="A46" s="41" t="s">
        <v>239</v>
      </c>
      <c r="B46" s="39" t="s">
        <v>128</v>
      </c>
      <c r="C46" s="5" t="s">
        <v>73</v>
      </c>
      <c r="D46" s="5">
        <v>2018</v>
      </c>
      <c r="E46" s="40">
        <v>13.422121882222456</v>
      </c>
    </row>
    <row r="47" spans="1:5" x14ac:dyDescent="0.25">
      <c r="A47" s="41" t="s">
        <v>240</v>
      </c>
      <c r="B47" s="39" t="s">
        <v>128</v>
      </c>
      <c r="C47" s="5" t="s">
        <v>73</v>
      </c>
      <c r="D47" s="5">
        <v>2018</v>
      </c>
      <c r="E47" s="40">
        <v>5.1497698385909443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6"/>
  <sheetViews>
    <sheetView workbookViewId="0"/>
  </sheetViews>
  <sheetFormatPr baseColWidth="10" defaultRowHeight="15" x14ac:dyDescent="0.25"/>
  <sheetData>
    <row r="1" spans="1:2" x14ac:dyDescent="0.25">
      <c r="A1" s="1" t="s">
        <v>0</v>
      </c>
      <c r="B1" s="1" t="s">
        <v>221</v>
      </c>
    </row>
    <row r="2" spans="1:2" x14ac:dyDescent="0.25">
      <c r="A2" s="21" t="s">
        <v>238</v>
      </c>
      <c r="B2" s="21">
        <v>0</v>
      </c>
    </row>
    <row r="3" spans="1:2" x14ac:dyDescent="0.25">
      <c r="A3" s="21" t="s">
        <v>222</v>
      </c>
      <c r="B3" s="21">
        <v>1200</v>
      </c>
    </row>
    <row r="4" spans="1:2" x14ac:dyDescent="0.25">
      <c r="A4" s="21" t="s">
        <v>236</v>
      </c>
      <c r="B4" s="21">
        <v>0</v>
      </c>
    </row>
    <row r="5" spans="1:2" x14ac:dyDescent="0.25">
      <c r="A5" s="21" t="s">
        <v>239</v>
      </c>
      <c r="B5" s="21">
        <v>0</v>
      </c>
    </row>
    <row r="6" spans="1:2" x14ac:dyDescent="0.25">
      <c r="A6" s="21" t="s">
        <v>240</v>
      </c>
      <c r="B6" s="21">
        <v>3500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1"/>
  <sheetViews>
    <sheetView workbookViewId="0"/>
  </sheetViews>
  <sheetFormatPr baseColWidth="10" defaultRowHeight="15" x14ac:dyDescent="0.25"/>
  <sheetData>
    <row r="1" spans="1:3" x14ac:dyDescent="0.25">
      <c r="A1" s="1" t="s">
        <v>0</v>
      </c>
      <c r="B1" s="1" t="s">
        <v>5</v>
      </c>
      <c r="C1" s="1" t="s">
        <v>221</v>
      </c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8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8</v>
      </c>
      <c r="C1" s="1" t="s">
        <v>221</v>
      </c>
    </row>
    <row r="2" spans="1:3" x14ac:dyDescent="0.25">
      <c r="A2" t="s">
        <v>10</v>
      </c>
      <c r="B2">
        <v>2018</v>
      </c>
      <c r="C2">
        <v>0.1</v>
      </c>
    </row>
    <row r="3" spans="1:3" x14ac:dyDescent="0.25">
      <c r="A3" t="s">
        <v>10</v>
      </c>
      <c r="B3">
        <v>2025</v>
      </c>
      <c r="C3">
        <v>0.11</v>
      </c>
    </row>
    <row r="4" spans="1:3" x14ac:dyDescent="0.25">
      <c r="A4" t="s">
        <v>10</v>
      </c>
      <c r="B4">
        <v>2030</v>
      </c>
      <c r="C4">
        <v>0.115</v>
      </c>
    </row>
    <row r="5" spans="1:3" x14ac:dyDescent="0.25">
      <c r="A5" t="s">
        <v>10</v>
      </c>
      <c r="B5">
        <v>2035</v>
      </c>
      <c r="C5">
        <v>0.11</v>
      </c>
    </row>
    <row r="6" spans="1:3" x14ac:dyDescent="0.25">
      <c r="A6" t="s">
        <v>10</v>
      </c>
      <c r="B6">
        <v>2040</v>
      </c>
      <c r="C6">
        <v>0.1</v>
      </c>
    </row>
    <row r="7" spans="1:3" x14ac:dyDescent="0.25">
      <c r="A7" t="s">
        <v>10</v>
      </c>
      <c r="B7">
        <v>2045</v>
      </c>
      <c r="C7">
        <v>8.5000000000000006E-2</v>
      </c>
    </row>
    <row r="8" spans="1:3" x14ac:dyDescent="0.25">
      <c r="A8" t="s">
        <v>10</v>
      </c>
      <c r="B8">
        <v>2050</v>
      </c>
      <c r="C8">
        <v>7.0000000000000007E-2</v>
      </c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8"/>
  <sheetViews>
    <sheetView workbookViewId="0">
      <selection activeCell="D2" sqref="D2:D8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3</v>
      </c>
      <c r="C1" s="1" t="s">
        <v>8</v>
      </c>
      <c r="D1" s="1" t="s">
        <v>221</v>
      </c>
    </row>
    <row r="2" spans="1:4" x14ac:dyDescent="0.25">
      <c r="A2" t="s">
        <v>10</v>
      </c>
      <c r="B2" t="s">
        <v>16</v>
      </c>
      <c r="C2">
        <v>2018</v>
      </c>
      <c r="D2">
        <v>1</v>
      </c>
    </row>
    <row r="3" spans="1:4" x14ac:dyDescent="0.25">
      <c r="A3" t="s">
        <v>10</v>
      </c>
      <c r="B3" t="s">
        <v>16</v>
      </c>
      <c r="C3">
        <v>2025</v>
      </c>
      <c r="D3">
        <v>1</v>
      </c>
    </row>
    <row r="4" spans="1:4" x14ac:dyDescent="0.25">
      <c r="A4" t="s">
        <v>10</v>
      </c>
      <c r="B4" t="s">
        <v>16</v>
      </c>
      <c r="C4">
        <v>2030</v>
      </c>
      <c r="D4">
        <v>1</v>
      </c>
    </row>
    <row r="5" spans="1:4" x14ac:dyDescent="0.25">
      <c r="A5" t="s">
        <v>10</v>
      </c>
      <c r="B5" t="s">
        <v>16</v>
      </c>
      <c r="C5">
        <v>2035</v>
      </c>
      <c r="D5">
        <v>1</v>
      </c>
    </row>
    <row r="6" spans="1:4" x14ac:dyDescent="0.25">
      <c r="A6" t="s">
        <v>10</v>
      </c>
      <c r="B6" t="s">
        <v>16</v>
      </c>
      <c r="C6">
        <v>2040</v>
      </c>
      <c r="D6">
        <v>1</v>
      </c>
    </row>
    <row r="7" spans="1:4" x14ac:dyDescent="0.25">
      <c r="A7" t="s">
        <v>10</v>
      </c>
      <c r="B7" t="s">
        <v>16</v>
      </c>
      <c r="C7">
        <v>2045</v>
      </c>
      <c r="D7">
        <v>1</v>
      </c>
    </row>
    <row r="8" spans="1:4" x14ac:dyDescent="0.25">
      <c r="A8" t="s">
        <v>10</v>
      </c>
      <c r="B8" t="s">
        <v>16</v>
      </c>
      <c r="C8">
        <v>2050</v>
      </c>
      <c r="D8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7"/>
  <sheetViews>
    <sheetView workbookViewId="0"/>
  </sheetViews>
  <sheetFormatPr baseColWidth="10" defaultRowHeight="15" x14ac:dyDescent="0.25"/>
  <sheetData>
    <row r="1" spans="1:4" x14ac:dyDescent="0.25">
      <c r="A1" s="1" t="s">
        <v>5</v>
      </c>
      <c r="B1" s="1" t="s">
        <v>7</v>
      </c>
      <c r="C1" s="1" t="s">
        <v>8</v>
      </c>
      <c r="D1" s="1" t="s">
        <v>221</v>
      </c>
    </row>
    <row r="2" spans="1:4" x14ac:dyDescent="0.25">
      <c r="A2" t="s">
        <v>14</v>
      </c>
      <c r="B2" t="s">
        <v>16</v>
      </c>
      <c r="C2">
        <v>2018</v>
      </c>
      <c r="D2">
        <v>999999</v>
      </c>
    </row>
    <row r="3" spans="1:4" x14ac:dyDescent="0.25">
      <c r="A3" t="s">
        <v>14</v>
      </c>
      <c r="B3" t="s">
        <v>21</v>
      </c>
      <c r="C3">
        <v>2018</v>
      </c>
      <c r="D3">
        <v>999999</v>
      </c>
    </row>
    <row r="4" spans="1:4" x14ac:dyDescent="0.25">
      <c r="A4" t="s">
        <v>14</v>
      </c>
      <c r="B4" t="s">
        <v>26</v>
      </c>
      <c r="C4">
        <v>2018</v>
      </c>
      <c r="D4">
        <v>999999</v>
      </c>
    </row>
    <row r="5" spans="1:4" x14ac:dyDescent="0.25">
      <c r="A5" t="s">
        <v>14</v>
      </c>
      <c r="B5" t="s">
        <v>31</v>
      </c>
      <c r="C5">
        <v>2018</v>
      </c>
      <c r="D5">
        <v>999999</v>
      </c>
    </row>
    <row r="6" spans="1:4" x14ac:dyDescent="0.25">
      <c r="A6" t="s">
        <v>14</v>
      </c>
      <c r="B6" t="s">
        <v>36</v>
      </c>
      <c r="C6">
        <v>2018</v>
      </c>
      <c r="D6">
        <v>999999</v>
      </c>
    </row>
    <row r="7" spans="1:4" x14ac:dyDescent="0.25">
      <c r="A7" t="s">
        <v>14</v>
      </c>
      <c r="B7" t="s">
        <v>41</v>
      </c>
      <c r="C7">
        <v>2018</v>
      </c>
      <c r="D7">
        <v>999999</v>
      </c>
    </row>
    <row r="8" spans="1:4" x14ac:dyDescent="0.25">
      <c r="A8" t="s">
        <v>14</v>
      </c>
      <c r="B8" t="s">
        <v>46</v>
      </c>
      <c r="C8">
        <v>2018</v>
      </c>
      <c r="D8">
        <v>999999</v>
      </c>
    </row>
    <row r="9" spans="1:4" x14ac:dyDescent="0.25">
      <c r="A9" t="s">
        <v>14</v>
      </c>
      <c r="B9" t="s">
        <v>51</v>
      </c>
      <c r="C9">
        <v>2018</v>
      </c>
      <c r="D9">
        <v>999999</v>
      </c>
    </row>
    <row r="10" spans="1:4" x14ac:dyDescent="0.25">
      <c r="A10" t="s">
        <v>14</v>
      </c>
      <c r="B10" t="s">
        <v>16</v>
      </c>
      <c r="C10">
        <v>2025</v>
      </c>
      <c r="D10">
        <v>999999</v>
      </c>
    </row>
    <row r="11" spans="1:4" x14ac:dyDescent="0.25">
      <c r="A11" t="s">
        <v>14</v>
      </c>
      <c r="B11" t="s">
        <v>21</v>
      </c>
      <c r="C11">
        <v>2025</v>
      </c>
      <c r="D11">
        <v>999999</v>
      </c>
    </row>
    <row r="12" spans="1:4" x14ac:dyDescent="0.25">
      <c r="A12" t="s">
        <v>14</v>
      </c>
      <c r="B12" t="s">
        <v>26</v>
      </c>
      <c r="C12">
        <v>2025</v>
      </c>
      <c r="D12">
        <v>999999</v>
      </c>
    </row>
    <row r="13" spans="1:4" x14ac:dyDescent="0.25">
      <c r="A13" t="s">
        <v>14</v>
      </c>
      <c r="B13" t="s">
        <v>31</v>
      </c>
      <c r="C13">
        <v>2025</v>
      </c>
      <c r="D13">
        <v>999999</v>
      </c>
    </row>
    <row r="14" spans="1:4" x14ac:dyDescent="0.25">
      <c r="A14" t="s">
        <v>14</v>
      </c>
      <c r="B14" t="s">
        <v>36</v>
      </c>
      <c r="C14">
        <v>2025</v>
      </c>
      <c r="D14">
        <v>999999</v>
      </c>
    </row>
    <row r="15" spans="1:4" x14ac:dyDescent="0.25">
      <c r="A15" t="s">
        <v>14</v>
      </c>
      <c r="B15" t="s">
        <v>41</v>
      </c>
      <c r="C15">
        <v>2025</v>
      </c>
      <c r="D15">
        <v>999999</v>
      </c>
    </row>
    <row r="16" spans="1:4" x14ac:dyDescent="0.25">
      <c r="A16" t="s">
        <v>14</v>
      </c>
      <c r="B16" t="s">
        <v>46</v>
      </c>
      <c r="C16">
        <v>2025</v>
      </c>
      <c r="D16">
        <v>999999</v>
      </c>
    </row>
    <row r="17" spans="1:4" x14ac:dyDescent="0.25">
      <c r="A17" t="s">
        <v>14</v>
      </c>
      <c r="B17" t="s">
        <v>51</v>
      </c>
      <c r="C17">
        <v>2025</v>
      </c>
      <c r="D17">
        <v>999999</v>
      </c>
    </row>
    <row r="18" spans="1:4" x14ac:dyDescent="0.25">
      <c r="A18" t="s">
        <v>14</v>
      </c>
      <c r="B18" t="s">
        <v>16</v>
      </c>
      <c r="C18">
        <v>2030</v>
      </c>
      <c r="D18">
        <v>999999</v>
      </c>
    </row>
    <row r="19" spans="1:4" x14ac:dyDescent="0.25">
      <c r="A19" t="s">
        <v>14</v>
      </c>
      <c r="B19" t="s">
        <v>21</v>
      </c>
      <c r="C19">
        <v>2030</v>
      </c>
      <c r="D19">
        <v>999999</v>
      </c>
    </row>
    <row r="20" spans="1:4" x14ac:dyDescent="0.25">
      <c r="A20" t="s">
        <v>14</v>
      </c>
      <c r="B20" t="s">
        <v>26</v>
      </c>
      <c r="C20">
        <v>2030</v>
      </c>
      <c r="D20">
        <v>999999</v>
      </c>
    </row>
    <row r="21" spans="1:4" x14ac:dyDescent="0.25">
      <c r="A21" t="s">
        <v>14</v>
      </c>
      <c r="B21" t="s">
        <v>31</v>
      </c>
      <c r="C21">
        <v>2030</v>
      </c>
      <c r="D21">
        <v>999999</v>
      </c>
    </row>
    <row r="22" spans="1:4" x14ac:dyDescent="0.25">
      <c r="A22" t="s">
        <v>14</v>
      </c>
      <c r="B22" t="s">
        <v>36</v>
      </c>
      <c r="C22">
        <v>2030</v>
      </c>
      <c r="D22">
        <v>999999</v>
      </c>
    </row>
    <row r="23" spans="1:4" x14ac:dyDescent="0.25">
      <c r="A23" t="s">
        <v>14</v>
      </c>
      <c r="B23" t="s">
        <v>41</v>
      </c>
      <c r="C23">
        <v>2030</v>
      </c>
      <c r="D23">
        <v>999999</v>
      </c>
    </row>
    <row r="24" spans="1:4" x14ac:dyDescent="0.25">
      <c r="A24" t="s">
        <v>14</v>
      </c>
      <c r="B24" t="s">
        <v>46</v>
      </c>
      <c r="C24">
        <v>2030</v>
      </c>
      <c r="D24">
        <v>999999</v>
      </c>
    </row>
    <row r="25" spans="1:4" x14ac:dyDescent="0.25">
      <c r="A25" t="s">
        <v>14</v>
      </c>
      <c r="B25" t="s">
        <v>51</v>
      </c>
      <c r="C25">
        <v>2030</v>
      </c>
      <c r="D25">
        <v>999999</v>
      </c>
    </row>
    <row r="26" spans="1:4" x14ac:dyDescent="0.25">
      <c r="A26" t="s">
        <v>14</v>
      </c>
      <c r="B26" t="s">
        <v>16</v>
      </c>
      <c r="C26">
        <v>2035</v>
      </c>
      <c r="D26">
        <v>999999</v>
      </c>
    </row>
    <row r="27" spans="1:4" x14ac:dyDescent="0.25">
      <c r="A27" t="s">
        <v>14</v>
      </c>
      <c r="B27" t="s">
        <v>21</v>
      </c>
      <c r="C27">
        <v>2035</v>
      </c>
      <c r="D27">
        <v>999999</v>
      </c>
    </row>
    <row r="28" spans="1:4" x14ac:dyDescent="0.25">
      <c r="A28" t="s">
        <v>14</v>
      </c>
      <c r="B28" t="s">
        <v>26</v>
      </c>
      <c r="C28">
        <v>2035</v>
      </c>
      <c r="D28">
        <v>999999</v>
      </c>
    </row>
    <row r="29" spans="1:4" x14ac:dyDescent="0.25">
      <c r="A29" t="s">
        <v>14</v>
      </c>
      <c r="B29" t="s">
        <v>31</v>
      </c>
      <c r="C29">
        <v>2035</v>
      </c>
      <c r="D29">
        <v>999999</v>
      </c>
    </row>
    <row r="30" spans="1:4" x14ac:dyDescent="0.25">
      <c r="A30" t="s">
        <v>14</v>
      </c>
      <c r="B30" t="s">
        <v>36</v>
      </c>
      <c r="C30">
        <v>2035</v>
      </c>
      <c r="D30">
        <v>999999</v>
      </c>
    </row>
    <row r="31" spans="1:4" x14ac:dyDescent="0.25">
      <c r="A31" t="s">
        <v>14</v>
      </c>
      <c r="B31" t="s">
        <v>41</v>
      </c>
      <c r="C31">
        <v>2035</v>
      </c>
      <c r="D31">
        <v>999999</v>
      </c>
    </row>
    <row r="32" spans="1:4" x14ac:dyDescent="0.25">
      <c r="A32" t="s">
        <v>14</v>
      </c>
      <c r="B32" t="s">
        <v>46</v>
      </c>
      <c r="C32">
        <v>2035</v>
      </c>
      <c r="D32">
        <v>999999</v>
      </c>
    </row>
    <row r="33" spans="1:4" x14ac:dyDescent="0.25">
      <c r="A33" t="s">
        <v>14</v>
      </c>
      <c r="B33" t="s">
        <v>51</v>
      </c>
      <c r="C33">
        <v>2035</v>
      </c>
      <c r="D33">
        <v>999999</v>
      </c>
    </row>
    <row r="34" spans="1:4" x14ac:dyDescent="0.25">
      <c r="A34" t="s">
        <v>14</v>
      </c>
      <c r="B34" t="s">
        <v>16</v>
      </c>
      <c r="C34">
        <v>2040</v>
      </c>
      <c r="D34">
        <v>999999</v>
      </c>
    </row>
    <row r="35" spans="1:4" x14ac:dyDescent="0.25">
      <c r="A35" t="s">
        <v>14</v>
      </c>
      <c r="B35" t="s">
        <v>21</v>
      </c>
      <c r="C35">
        <v>2040</v>
      </c>
      <c r="D35">
        <v>999999</v>
      </c>
    </row>
    <row r="36" spans="1:4" x14ac:dyDescent="0.25">
      <c r="A36" t="s">
        <v>14</v>
      </c>
      <c r="B36" t="s">
        <v>26</v>
      </c>
      <c r="C36">
        <v>2040</v>
      </c>
      <c r="D36">
        <v>999999</v>
      </c>
    </row>
    <row r="37" spans="1:4" x14ac:dyDescent="0.25">
      <c r="A37" t="s">
        <v>14</v>
      </c>
      <c r="B37" t="s">
        <v>31</v>
      </c>
      <c r="C37">
        <v>2040</v>
      </c>
      <c r="D37">
        <v>999999</v>
      </c>
    </row>
    <row r="38" spans="1:4" x14ac:dyDescent="0.25">
      <c r="A38" t="s">
        <v>14</v>
      </c>
      <c r="B38" t="s">
        <v>36</v>
      </c>
      <c r="C38">
        <v>2040</v>
      </c>
      <c r="D38">
        <v>999999</v>
      </c>
    </row>
    <row r="39" spans="1:4" x14ac:dyDescent="0.25">
      <c r="A39" t="s">
        <v>14</v>
      </c>
      <c r="B39" t="s">
        <v>41</v>
      </c>
      <c r="C39">
        <v>2040</v>
      </c>
      <c r="D39">
        <v>999999</v>
      </c>
    </row>
    <row r="40" spans="1:4" x14ac:dyDescent="0.25">
      <c r="A40" t="s">
        <v>14</v>
      </c>
      <c r="B40" t="s">
        <v>46</v>
      </c>
      <c r="C40">
        <v>2040</v>
      </c>
      <c r="D40">
        <v>999999</v>
      </c>
    </row>
    <row r="41" spans="1:4" x14ac:dyDescent="0.25">
      <c r="A41" t="s">
        <v>14</v>
      </c>
      <c r="B41" t="s">
        <v>51</v>
      </c>
      <c r="C41">
        <v>2040</v>
      </c>
      <c r="D41">
        <v>999999</v>
      </c>
    </row>
    <row r="42" spans="1:4" x14ac:dyDescent="0.25">
      <c r="A42" t="s">
        <v>14</v>
      </c>
      <c r="B42" t="s">
        <v>16</v>
      </c>
      <c r="C42">
        <v>2045</v>
      </c>
      <c r="D42">
        <v>999999</v>
      </c>
    </row>
    <row r="43" spans="1:4" x14ac:dyDescent="0.25">
      <c r="A43" t="s">
        <v>14</v>
      </c>
      <c r="B43" t="s">
        <v>21</v>
      </c>
      <c r="C43">
        <v>2045</v>
      </c>
      <c r="D43">
        <v>999999</v>
      </c>
    </row>
    <row r="44" spans="1:4" x14ac:dyDescent="0.25">
      <c r="A44" t="s">
        <v>14</v>
      </c>
      <c r="B44" t="s">
        <v>26</v>
      </c>
      <c r="C44">
        <v>2045</v>
      </c>
      <c r="D44">
        <v>999999</v>
      </c>
    </row>
    <row r="45" spans="1:4" x14ac:dyDescent="0.25">
      <c r="A45" t="s">
        <v>14</v>
      </c>
      <c r="B45" t="s">
        <v>31</v>
      </c>
      <c r="C45">
        <v>2045</v>
      </c>
      <c r="D45">
        <v>999999</v>
      </c>
    </row>
    <row r="46" spans="1:4" x14ac:dyDescent="0.25">
      <c r="A46" t="s">
        <v>14</v>
      </c>
      <c r="B46" t="s">
        <v>36</v>
      </c>
      <c r="C46">
        <v>2045</v>
      </c>
      <c r="D46">
        <v>999999</v>
      </c>
    </row>
    <row r="47" spans="1:4" x14ac:dyDescent="0.25">
      <c r="A47" t="s">
        <v>14</v>
      </c>
      <c r="B47" t="s">
        <v>41</v>
      </c>
      <c r="C47">
        <v>2045</v>
      </c>
      <c r="D47">
        <v>999999</v>
      </c>
    </row>
    <row r="48" spans="1:4" x14ac:dyDescent="0.25">
      <c r="A48" t="s">
        <v>14</v>
      </c>
      <c r="B48" t="s">
        <v>46</v>
      </c>
      <c r="C48">
        <v>2045</v>
      </c>
      <c r="D48">
        <v>999999</v>
      </c>
    </row>
    <row r="49" spans="1:4" x14ac:dyDescent="0.25">
      <c r="A49" t="s">
        <v>14</v>
      </c>
      <c r="B49" t="s">
        <v>51</v>
      </c>
      <c r="C49">
        <v>2045</v>
      </c>
      <c r="D49">
        <v>999999</v>
      </c>
    </row>
    <row r="50" spans="1:4" x14ac:dyDescent="0.25">
      <c r="A50" t="s">
        <v>14</v>
      </c>
      <c r="B50" t="s">
        <v>16</v>
      </c>
      <c r="C50">
        <v>2050</v>
      </c>
      <c r="D50">
        <v>999999</v>
      </c>
    </row>
    <row r="51" spans="1:4" x14ac:dyDescent="0.25">
      <c r="A51" t="s">
        <v>14</v>
      </c>
      <c r="B51" t="s">
        <v>21</v>
      </c>
      <c r="C51">
        <v>2050</v>
      </c>
      <c r="D51">
        <v>999999</v>
      </c>
    </row>
    <row r="52" spans="1:4" x14ac:dyDescent="0.25">
      <c r="A52" t="s">
        <v>14</v>
      </c>
      <c r="B52" t="s">
        <v>26</v>
      </c>
      <c r="C52">
        <v>2050</v>
      </c>
      <c r="D52">
        <v>999999</v>
      </c>
    </row>
    <row r="53" spans="1:4" x14ac:dyDescent="0.25">
      <c r="A53" t="s">
        <v>14</v>
      </c>
      <c r="B53" t="s">
        <v>31</v>
      </c>
      <c r="C53">
        <v>2050</v>
      </c>
      <c r="D53">
        <v>999999</v>
      </c>
    </row>
    <row r="54" spans="1:4" x14ac:dyDescent="0.25">
      <c r="A54" t="s">
        <v>14</v>
      </c>
      <c r="B54" t="s">
        <v>36</v>
      </c>
      <c r="C54">
        <v>2050</v>
      </c>
      <c r="D54">
        <v>999999</v>
      </c>
    </row>
    <row r="55" spans="1:4" x14ac:dyDescent="0.25">
      <c r="A55" t="s">
        <v>14</v>
      </c>
      <c r="B55" t="s">
        <v>41</v>
      </c>
      <c r="C55">
        <v>2050</v>
      </c>
      <c r="D55">
        <v>999999</v>
      </c>
    </row>
    <row r="56" spans="1:4" x14ac:dyDescent="0.25">
      <c r="A56" t="s">
        <v>14</v>
      </c>
      <c r="B56" t="s">
        <v>46</v>
      </c>
      <c r="C56">
        <v>2050</v>
      </c>
      <c r="D56">
        <v>999999</v>
      </c>
    </row>
    <row r="57" spans="1:4" x14ac:dyDescent="0.25">
      <c r="A57" t="s">
        <v>14</v>
      </c>
      <c r="B57" t="s">
        <v>51</v>
      </c>
      <c r="C57">
        <v>2050</v>
      </c>
      <c r="D57">
        <v>999999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134"/>
  <sheetViews>
    <sheetView workbookViewId="0">
      <selection activeCell="L23" sqref="L23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  <row r="2" spans="1:4" x14ac:dyDescent="0.25">
      <c r="A2" t="s">
        <v>10</v>
      </c>
      <c r="B2" t="s">
        <v>75</v>
      </c>
      <c r="C2">
        <v>2018</v>
      </c>
      <c r="D2">
        <v>1</v>
      </c>
    </row>
    <row r="3" spans="1:4" x14ac:dyDescent="0.25">
      <c r="A3" t="s">
        <v>10</v>
      </c>
      <c r="B3" t="s">
        <v>78</v>
      </c>
      <c r="C3">
        <v>2018</v>
      </c>
      <c r="D3">
        <v>1</v>
      </c>
    </row>
    <row r="4" spans="1:4" x14ac:dyDescent="0.25">
      <c r="A4" t="s">
        <v>10</v>
      </c>
      <c r="B4" t="s">
        <v>91</v>
      </c>
      <c r="C4">
        <v>2018</v>
      </c>
      <c r="D4">
        <v>1</v>
      </c>
    </row>
    <row r="5" spans="1:4" x14ac:dyDescent="0.25">
      <c r="A5" t="s">
        <v>10</v>
      </c>
      <c r="B5" t="s">
        <v>81</v>
      </c>
      <c r="C5">
        <v>2018</v>
      </c>
      <c r="D5">
        <v>1</v>
      </c>
    </row>
    <row r="6" spans="1:4" x14ac:dyDescent="0.25">
      <c r="A6" t="s">
        <v>10</v>
      </c>
      <c r="B6" t="s">
        <v>161</v>
      </c>
      <c r="C6">
        <v>2018</v>
      </c>
      <c r="D6">
        <v>1</v>
      </c>
    </row>
    <row r="7" spans="1:4" x14ac:dyDescent="0.25">
      <c r="A7" t="s">
        <v>10</v>
      </c>
      <c r="B7" t="s">
        <v>204</v>
      </c>
      <c r="C7">
        <v>2018</v>
      </c>
      <c r="D7">
        <v>1</v>
      </c>
    </row>
    <row r="8" spans="1:4" x14ac:dyDescent="0.25">
      <c r="A8" t="s">
        <v>10</v>
      </c>
      <c r="B8" t="s">
        <v>158</v>
      </c>
      <c r="C8">
        <v>2018</v>
      </c>
      <c r="D8">
        <v>1</v>
      </c>
    </row>
    <row r="9" spans="1:4" x14ac:dyDescent="0.25">
      <c r="A9" t="s">
        <v>10</v>
      </c>
      <c r="B9" t="s">
        <v>181</v>
      </c>
      <c r="C9">
        <v>2018</v>
      </c>
      <c r="D9">
        <v>1</v>
      </c>
    </row>
    <row r="10" spans="1:4" x14ac:dyDescent="0.25">
      <c r="A10" t="s">
        <v>10</v>
      </c>
      <c r="B10" t="s">
        <v>159</v>
      </c>
      <c r="C10">
        <v>2018</v>
      </c>
      <c r="D10">
        <v>1</v>
      </c>
    </row>
    <row r="11" spans="1:4" x14ac:dyDescent="0.25">
      <c r="A11" t="s">
        <v>10</v>
      </c>
      <c r="B11" t="s">
        <v>155</v>
      </c>
      <c r="C11">
        <v>2018</v>
      </c>
      <c r="D11">
        <v>1</v>
      </c>
    </row>
    <row r="12" spans="1:4" x14ac:dyDescent="0.25">
      <c r="A12" t="s">
        <v>10</v>
      </c>
      <c r="B12" t="s">
        <v>156</v>
      </c>
      <c r="C12">
        <v>2018</v>
      </c>
      <c r="D12">
        <v>1</v>
      </c>
    </row>
    <row r="13" spans="1:4" x14ac:dyDescent="0.25">
      <c r="A13" t="s">
        <v>10</v>
      </c>
      <c r="B13" t="s">
        <v>157</v>
      </c>
      <c r="C13">
        <v>2018</v>
      </c>
      <c r="D13">
        <v>1</v>
      </c>
    </row>
    <row r="14" spans="1:4" x14ac:dyDescent="0.25">
      <c r="A14" t="s">
        <v>10</v>
      </c>
      <c r="B14" t="s">
        <v>54</v>
      </c>
      <c r="C14">
        <v>2018</v>
      </c>
      <c r="D14">
        <v>1</v>
      </c>
    </row>
    <row r="15" spans="1:4" x14ac:dyDescent="0.25">
      <c r="A15" t="s">
        <v>10</v>
      </c>
      <c r="B15" t="s">
        <v>57</v>
      </c>
      <c r="C15">
        <v>2018</v>
      </c>
      <c r="D15">
        <v>1</v>
      </c>
    </row>
    <row r="16" spans="1:4" x14ac:dyDescent="0.25">
      <c r="A16" t="s">
        <v>10</v>
      </c>
      <c r="B16" t="s">
        <v>60</v>
      </c>
      <c r="C16">
        <v>2018</v>
      </c>
      <c r="D16">
        <v>1</v>
      </c>
    </row>
    <row r="17" spans="1:4" x14ac:dyDescent="0.25">
      <c r="A17" t="s">
        <v>10</v>
      </c>
      <c r="B17" t="s">
        <v>63</v>
      </c>
      <c r="C17">
        <v>2018</v>
      </c>
      <c r="D17">
        <v>1</v>
      </c>
    </row>
    <row r="18" spans="1:4" x14ac:dyDescent="0.25">
      <c r="A18" t="s">
        <v>10</v>
      </c>
      <c r="B18" t="s">
        <v>66</v>
      </c>
      <c r="C18">
        <v>2018</v>
      </c>
      <c r="D18">
        <v>1</v>
      </c>
    </row>
    <row r="19" spans="1:4" x14ac:dyDescent="0.25">
      <c r="A19" t="s">
        <v>10</v>
      </c>
      <c r="B19" t="s">
        <v>69</v>
      </c>
      <c r="C19">
        <v>2018</v>
      </c>
      <c r="D19">
        <v>1</v>
      </c>
    </row>
    <row r="20" spans="1:4" x14ac:dyDescent="0.25">
      <c r="A20" t="s">
        <v>10</v>
      </c>
      <c r="B20" t="s">
        <v>72</v>
      </c>
      <c r="C20">
        <v>2018</v>
      </c>
      <c r="D20">
        <v>1</v>
      </c>
    </row>
    <row r="21" spans="1:4" x14ac:dyDescent="0.25">
      <c r="A21" t="s">
        <v>10</v>
      </c>
      <c r="B21" t="s">
        <v>75</v>
      </c>
      <c r="C21">
        <v>2025</v>
      </c>
      <c r="D21">
        <v>1</v>
      </c>
    </row>
    <row r="22" spans="1:4" x14ac:dyDescent="0.25">
      <c r="A22" t="s">
        <v>10</v>
      </c>
      <c r="B22" t="s">
        <v>78</v>
      </c>
      <c r="C22">
        <v>2025</v>
      </c>
      <c r="D22">
        <v>1</v>
      </c>
    </row>
    <row r="23" spans="1:4" x14ac:dyDescent="0.25">
      <c r="A23" t="s">
        <v>10</v>
      </c>
      <c r="B23" t="s">
        <v>91</v>
      </c>
      <c r="C23">
        <v>2025</v>
      </c>
      <c r="D23">
        <v>1</v>
      </c>
    </row>
    <row r="24" spans="1:4" x14ac:dyDescent="0.25">
      <c r="A24" t="s">
        <v>10</v>
      </c>
      <c r="B24" t="s">
        <v>81</v>
      </c>
      <c r="C24">
        <v>2025</v>
      </c>
      <c r="D24">
        <v>1</v>
      </c>
    </row>
    <row r="25" spans="1:4" x14ac:dyDescent="0.25">
      <c r="A25" t="s">
        <v>10</v>
      </c>
      <c r="B25" t="s">
        <v>161</v>
      </c>
      <c r="C25">
        <v>2025</v>
      </c>
      <c r="D25">
        <v>1</v>
      </c>
    </row>
    <row r="26" spans="1:4" x14ac:dyDescent="0.25">
      <c r="A26" t="s">
        <v>10</v>
      </c>
      <c r="B26" t="s">
        <v>204</v>
      </c>
      <c r="C26">
        <v>2025</v>
      </c>
      <c r="D26">
        <v>1</v>
      </c>
    </row>
    <row r="27" spans="1:4" x14ac:dyDescent="0.25">
      <c r="A27" t="s">
        <v>10</v>
      </c>
      <c r="B27" t="s">
        <v>158</v>
      </c>
      <c r="C27">
        <v>2025</v>
      </c>
      <c r="D27">
        <v>1</v>
      </c>
    </row>
    <row r="28" spans="1:4" x14ac:dyDescent="0.25">
      <c r="A28" t="s">
        <v>10</v>
      </c>
      <c r="B28" t="s">
        <v>181</v>
      </c>
      <c r="C28">
        <v>2025</v>
      </c>
      <c r="D28">
        <v>1</v>
      </c>
    </row>
    <row r="29" spans="1:4" x14ac:dyDescent="0.25">
      <c r="A29" t="s">
        <v>10</v>
      </c>
      <c r="B29" t="s">
        <v>159</v>
      </c>
      <c r="C29">
        <v>2025</v>
      </c>
      <c r="D29">
        <v>1</v>
      </c>
    </row>
    <row r="30" spans="1:4" x14ac:dyDescent="0.25">
      <c r="A30" t="s">
        <v>10</v>
      </c>
      <c r="B30" t="s">
        <v>155</v>
      </c>
      <c r="C30">
        <v>2025</v>
      </c>
      <c r="D30">
        <v>1</v>
      </c>
    </row>
    <row r="31" spans="1:4" x14ac:dyDescent="0.25">
      <c r="A31" t="s">
        <v>10</v>
      </c>
      <c r="B31" t="s">
        <v>156</v>
      </c>
      <c r="C31">
        <v>2025</v>
      </c>
      <c r="D31">
        <v>1</v>
      </c>
    </row>
    <row r="32" spans="1:4" x14ac:dyDescent="0.25">
      <c r="A32" t="s">
        <v>10</v>
      </c>
      <c r="B32" t="s">
        <v>157</v>
      </c>
      <c r="C32">
        <v>2025</v>
      </c>
      <c r="D32">
        <v>1</v>
      </c>
    </row>
    <row r="33" spans="1:4" x14ac:dyDescent="0.25">
      <c r="A33" t="s">
        <v>10</v>
      </c>
      <c r="B33" t="s">
        <v>54</v>
      </c>
      <c r="C33">
        <v>2025</v>
      </c>
      <c r="D33">
        <v>1</v>
      </c>
    </row>
    <row r="34" spans="1:4" x14ac:dyDescent="0.25">
      <c r="A34" t="s">
        <v>10</v>
      </c>
      <c r="B34" t="s">
        <v>57</v>
      </c>
      <c r="C34">
        <v>2025</v>
      </c>
      <c r="D34">
        <v>1</v>
      </c>
    </row>
    <row r="35" spans="1:4" x14ac:dyDescent="0.25">
      <c r="A35" t="s">
        <v>10</v>
      </c>
      <c r="B35" t="s">
        <v>60</v>
      </c>
      <c r="C35">
        <v>2025</v>
      </c>
      <c r="D35">
        <v>1</v>
      </c>
    </row>
    <row r="36" spans="1:4" x14ac:dyDescent="0.25">
      <c r="A36" t="s">
        <v>10</v>
      </c>
      <c r="B36" t="s">
        <v>63</v>
      </c>
      <c r="C36">
        <v>2025</v>
      </c>
      <c r="D36">
        <v>1</v>
      </c>
    </row>
    <row r="37" spans="1:4" x14ac:dyDescent="0.25">
      <c r="A37" t="s">
        <v>10</v>
      </c>
      <c r="B37" t="s">
        <v>66</v>
      </c>
      <c r="C37">
        <v>2025</v>
      </c>
      <c r="D37">
        <v>1</v>
      </c>
    </row>
    <row r="38" spans="1:4" x14ac:dyDescent="0.25">
      <c r="A38" t="s">
        <v>10</v>
      </c>
      <c r="B38" t="s">
        <v>69</v>
      </c>
      <c r="C38">
        <v>2025</v>
      </c>
      <c r="D38">
        <v>1</v>
      </c>
    </row>
    <row r="39" spans="1:4" x14ac:dyDescent="0.25">
      <c r="A39" t="s">
        <v>10</v>
      </c>
      <c r="B39" t="s">
        <v>72</v>
      </c>
      <c r="C39">
        <v>2025</v>
      </c>
      <c r="D39">
        <v>1</v>
      </c>
    </row>
    <row r="40" spans="1:4" x14ac:dyDescent="0.25">
      <c r="A40" t="s">
        <v>10</v>
      </c>
      <c r="B40" t="s">
        <v>75</v>
      </c>
      <c r="C40">
        <v>2030</v>
      </c>
      <c r="D40">
        <v>1</v>
      </c>
    </row>
    <row r="41" spans="1:4" x14ac:dyDescent="0.25">
      <c r="A41" t="s">
        <v>10</v>
      </c>
      <c r="B41" t="s">
        <v>78</v>
      </c>
      <c r="C41">
        <v>2030</v>
      </c>
      <c r="D41">
        <v>1</v>
      </c>
    </row>
    <row r="42" spans="1:4" x14ac:dyDescent="0.25">
      <c r="A42" t="s">
        <v>10</v>
      </c>
      <c r="B42" t="s">
        <v>91</v>
      </c>
      <c r="C42">
        <v>2030</v>
      </c>
      <c r="D42">
        <v>1</v>
      </c>
    </row>
    <row r="43" spans="1:4" x14ac:dyDescent="0.25">
      <c r="A43" t="s">
        <v>10</v>
      </c>
      <c r="B43" t="s">
        <v>81</v>
      </c>
      <c r="C43">
        <v>2030</v>
      </c>
      <c r="D43">
        <v>1</v>
      </c>
    </row>
    <row r="44" spans="1:4" x14ac:dyDescent="0.25">
      <c r="A44" t="s">
        <v>10</v>
      </c>
      <c r="B44" t="s">
        <v>161</v>
      </c>
      <c r="C44">
        <v>2030</v>
      </c>
      <c r="D44">
        <v>1</v>
      </c>
    </row>
    <row r="45" spans="1:4" x14ac:dyDescent="0.25">
      <c r="A45" t="s">
        <v>10</v>
      </c>
      <c r="B45" t="s">
        <v>204</v>
      </c>
      <c r="C45">
        <v>2030</v>
      </c>
      <c r="D45">
        <v>1</v>
      </c>
    </row>
    <row r="46" spans="1:4" x14ac:dyDescent="0.25">
      <c r="A46" t="s">
        <v>10</v>
      </c>
      <c r="B46" t="s">
        <v>158</v>
      </c>
      <c r="C46">
        <v>2030</v>
      </c>
      <c r="D46">
        <v>1</v>
      </c>
    </row>
    <row r="47" spans="1:4" x14ac:dyDescent="0.25">
      <c r="A47" t="s">
        <v>10</v>
      </c>
      <c r="B47" t="s">
        <v>181</v>
      </c>
      <c r="C47">
        <v>2030</v>
      </c>
      <c r="D47">
        <v>1</v>
      </c>
    </row>
    <row r="48" spans="1:4" x14ac:dyDescent="0.25">
      <c r="A48" t="s">
        <v>10</v>
      </c>
      <c r="B48" t="s">
        <v>159</v>
      </c>
      <c r="C48">
        <v>2030</v>
      </c>
      <c r="D48">
        <v>1</v>
      </c>
    </row>
    <row r="49" spans="1:4" x14ac:dyDescent="0.25">
      <c r="A49" t="s">
        <v>10</v>
      </c>
      <c r="B49" t="s">
        <v>155</v>
      </c>
      <c r="C49">
        <v>2030</v>
      </c>
      <c r="D49">
        <v>1</v>
      </c>
    </row>
    <row r="50" spans="1:4" x14ac:dyDescent="0.25">
      <c r="A50" t="s">
        <v>10</v>
      </c>
      <c r="B50" t="s">
        <v>156</v>
      </c>
      <c r="C50">
        <v>2030</v>
      </c>
      <c r="D50">
        <v>1</v>
      </c>
    </row>
    <row r="51" spans="1:4" x14ac:dyDescent="0.25">
      <c r="A51" t="s">
        <v>10</v>
      </c>
      <c r="B51" t="s">
        <v>157</v>
      </c>
      <c r="C51">
        <v>2030</v>
      </c>
      <c r="D51">
        <v>1</v>
      </c>
    </row>
    <row r="52" spans="1:4" x14ac:dyDescent="0.25">
      <c r="A52" t="s">
        <v>10</v>
      </c>
      <c r="B52" t="s">
        <v>54</v>
      </c>
      <c r="C52">
        <v>2030</v>
      </c>
      <c r="D52">
        <v>1</v>
      </c>
    </row>
    <row r="53" spans="1:4" x14ac:dyDescent="0.25">
      <c r="A53" t="s">
        <v>10</v>
      </c>
      <c r="B53" t="s">
        <v>57</v>
      </c>
      <c r="C53">
        <v>2030</v>
      </c>
      <c r="D53">
        <v>1</v>
      </c>
    </row>
    <row r="54" spans="1:4" x14ac:dyDescent="0.25">
      <c r="A54" t="s">
        <v>10</v>
      </c>
      <c r="B54" t="s">
        <v>60</v>
      </c>
      <c r="C54">
        <v>2030</v>
      </c>
      <c r="D54">
        <v>1</v>
      </c>
    </row>
    <row r="55" spans="1:4" x14ac:dyDescent="0.25">
      <c r="A55" t="s">
        <v>10</v>
      </c>
      <c r="B55" t="s">
        <v>63</v>
      </c>
      <c r="C55">
        <v>2030</v>
      </c>
      <c r="D55">
        <v>1</v>
      </c>
    </row>
    <row r="56" spans="1:4" x14ac:dyDescent="0.25">
      <c r="A56" t="s">
        <v>10</v>
      </c>
      <c r="B56" t="s">
        <v>66</v>
      </c>
      <c r="C56">
        <v>2030</v>
      </c>
      <c r="D56">
        <v>1</v>
      </c>
    </row>
    <row r="57" spans="1:4" x14ac:dyDescent="0.25">
      <c r="A57" t="s">
        <v>10</v>
      </c>
      <c r="B57" t="s">
        <v>69</v>
      </c>
      <c r="C57">
        <v>2030</v>
      </c>
      <c r="D57">
        <v>1</v>
      </c>
    </row>
    <row r="58" spans="1:4" x14ac:dyDescent="0.25">
      <c r="A58" t="s">
        <v>10</v>
      </c>
      <c r="B58" t="s">
        <v>72</v>
      </c>
      <c r="C58">
        <v>2030</v>
      </c>
      <c r="D58">
        <v>1</v>
      </c>
    </row>
    <row r="59" spans="1:4" x14ac:dyDescent="0.25">
      <c r="A59" t="s">
        <v>10</v>
      </c>
      <c r="B59" t="s">
        <v>75</v>
      </c>
      <c r="C59">
        <v>2035</v>
      </c>
      <c r="D59">
        <v>1</v>
      </c>
    </row>
    <row r="60" spans="1:4" x14ac:dyDescent="0.25">
      <c r="A60" t="s">
        <v>10</v>
      </c>
      <c r="B60" t="s">
        <v>78</v>
      </c>
      <c r="C60">
        <v>2035</v>
      </c>
      <c r="D60">
        <v>1</v>
      </c>
    </row>
    <row r="61" spans="1:4" x14ac:dyDescent="0.25">
      <c r="A61" t="s">
        <v>10</v>
      </c>
      <c r="B61" t="s">
        <v>91</v>
      </c>
      <c r="C61">
        <v>2035</v>
      </c>
      <c r="D61">
        <v>1</v>
      </c>
    </row>
    <row r="62" spans="1:4" x14ac:dyDescent="0.25">
      <c r="A62" t="s">
        <v>10</v>
      </c>
      <c r="B62" t="s">
        <v>81</v>
      </c>
      <c r="C62">
        <v>2035</v>
      </c>
      <c r="D62">
        <v>1</v>
      </c>
    </row>
    <row r="63" spans="1:4" x14ac:dyDescent="0.25">
      <c r="A63" t="s">
        <v>10</v>
      </c>
      <c r="B63" t="s">
        <v>161</v>
      </c>
      <c r="C63">
        <v>2035</v>
      </c>
      <c r="D63">
        <v>1</v>
      </c>
    </row>
    <row r="64" spans="1:4" x14ac:dyDescent="0.25">
      <c r="A64" t="s">
        <v>10</v>
      </c>
      <c r="B64" t="s">
        <v>204</v>
      </c>
      <c r="C64">
        <v>2035</v>
      </c>
      <c r="D64">
        <v>1</v>
      </c>
    </row>
    <row r="65" spans="1:4" x14ac:dyDescent="0.25">
      <c r="A65" t="s">
        <v>10</v>
      </c>
      <c r="B65" t="s">
        <v>158</v>
      </c>
      <c r="C65">
        <v>2035</v>
      </c>
      <c r="D65">
        <v>1</v>
      </c>
    </row>
    <row r="66" spans="1:4" x14ac:dyDescent="0.25">
      <c r="A66" t="s">
        <v>10</v>
      </c>
      <c r="B66" t="s">
        <v>181</v>
      </c>
      <c r="C66">
        <v>2035</v>
      </c>
      <c r="D66">
        <v>1</v>
      </c>
    </row>
    <row r="67" spans="1:4" x14ac:dyDescent="0.25">
      <c r="A67" t="s">
        <v>10</v>
      </c>
      <c r="B67" t="s">
        <v>159</v>
      </c>
      <c r="C67">
        <v>2035</v>
      </c>
      <c r="D67">
        <v>1</v>
      </c>
    </row>
    <row r="68" spans="1:4" x14ac:dyDescent="0.25">
      <c r="A68" t="s">
        <v>10</v>
      </c>
      <c r="B68" t="s">
        <v>155</v>
      </c>
      <c r="C68">
        <v>2035</v>
      </c>
      <c r="D68">
        <v>1</v>
      </c>
    </row>
    <row r="69" spans="1:4" x14ac:dyDescent="0.25">
      <c r="A69" t="s">
        <v>10</v>
      </c>
      <c r="B69" t="s">
        <v>156</v>
      </c>
      <c r="C69">
        <v>2035</v>
      </c>
      <c r="D69">
        <v>1</v>
      </c>
    </row>
    <row r="70" spans="1:4" x14ac:dyDescent="0.25">
      <c r="A70" t="s">
        <v>10</v>
      </c>
      <c r="B70" t="s">
        <v>157</v>
      </c>
      <c r="C70">
        <v>2035</v>
      </c>
      <c r="D70">
        <v>1</v>
      </c>
    </row>
    <row r="71" spans="1:4" x14ac:dyDescent="0.25">
      <c r="A71" t="s">
        <v>10</v>
      </c>
      <c r="B71" t="s">
        <v>54</v>
      </c>
      <c r="C71">
        <v>2035</v>
      </c>
      <c r="D71">
        <v>1</v>
      </c>
    </row>
    <row r="72" spans="1:4" x14ac:dyDescent="0.25">
      <c r="A72" t="s">
        <v>10</v>
      </c>
      <c r="B72" t="s">
        <v>57</v>
      </c>
      <c r="C72">
        <v>2035</v>
      </c>
      <c r="D72">
        <v>1</v>
      </c>
    </row>
    <row r="73" spans="1:4" x14ac:dyDescent="0.25">
      <c r="A73" t="s">
        <v>10</v>
      </c>
      <c r="B73" t="s">
        <v>60</v>
      </c>
      <c r="C73">
        <v>2035</v>
      </c>
      <c r="D73">
        <v>1</v>
      </c>
    </row>
    <row r="74" spans="1:4" x14ac:dyDescent="0.25">
      <c r="A74" t="s">
        <v>10</v>
      </c>
      <c r="B74" t="s">
        <v>63</v>
      </c>
      <c r="C74">
        <v>2035</v>
      </c>
      <c r="D74">
        <v>1</v>
      </c>
    </row>
    <row r="75" spans="1:4" x14ac:dyDescent="0.25">
      <c r="A75" t="s">
        <v>10</v>
      </c>
      <c r="B75" t="s">
        <v>66</v>
      </c>
      <c r="C75">
        <v>2035</v>
      </c>
      <c r="D75">
        <v>1</v>
      </c>
    </row>
    <row r="76" spans="1:4" x14ac:dyDescent="0.25">
      <c r="A76" t="s">
        <v>10</v>
      </c>
      <c r="B76" t="s">
        <v>69</v>
      </c>
      <c r="C76">
        <v>2035</v>
      </c>
      <c r="D76">
        <v>1</v>
      </c>
    </row>
    <row r="77" spans="1:4" x14ac:dyDescent="0.25">
      <c r="A77" t="s">
        <v>10</v>
      </c>
      <c r="B77" t="s">
        <v>72</v>
      </c>
      <c r="C77">
        <v>2035</v>
      </c>
      <c r="D77">
        <v>1</v>
      </c>
    </row>
    <row r="78" spans="1:4" x14ac:dyDescent="0.25">
      <c r="A78" t="s">
        <v>10</v>
      </c>
      <c r="B78" t="s">
        <v>75</v>
      </c>
      <c r="C78">
        <v>2040</v>
      </c>
      <c r="D78">
        <v>1</v>
      </c>
    </row>
    <row r="79" spans="1:4" x14ac:dyDescent="0.25">
      <c r="A79" t="s">
        <v>10</v>
      </c>
      <c r="B79" t="s">
        <v>78</v>
      </c>
      <c r="C79">
        <v>2040</v>
      </c>
      <c r="D79">
        <v>1</v>
      </c>
    </row>
    <row r="80" spans="1:4" x14ac:dyDescent="0.25">
      <c r="A80" t="s">
        <v>10</v>
      </c>
      <c r="B80" t="s">
        <v>91</v>
      </c>
      <c r="C80">
        <v>2040</v>
      </c>
      <c r="D80">
        <v>1</v>
      </c>
    </row>
    <row r="81" spans="1:4" x14ac:dyDescent="0.25">
      <c r="A81" t="s">
        <v>10</v>
      </c>
      <c r="B81" t="s">
        <v>81</v>
      </c>
      <c r="C81">
        <v>2040</v>
      </c>
      <c r="D81">
        <v>1</v>
      </c>
    </row>
    <row r="82" spans="1:4" x14ac:dyDescent="0.25">
      <c r="A82" t="s">
        <v>10</v>
      </c>
      <c r="B82" t="s">
        <v>161</v>
      </c>
      <c r="C82">
        <v>2040</v>
      </c>
      <c r="D82">
        <v>1</v>
      </c>
    </row>
    <row r="83" spans="1:4" x14ac:dyDescent="0.25">
      <c r="A83" t="s">
        <v>10</v>
      </c>
      <c r="B83" t="s">
        <v>204</v>
      </c>
      <c r="C83">
        <v>2040</v>
      </c>
      <c r="D83">
        <v>1</v>
      </c>
    </row>
    <row r="84" spans="1:4" x14ac:dyDescent="0.25">
      <c r="A84" t="s">
        <v>10</v>
      </c>
      <c r="B84" t="s">
        <v>158</v>
      </c>
      <c r="C84">
        <v>2040</v>
      </c>
      <c r="D84">
        <v>1</v>
      </c>
    </row>
    <row r="85" spans="1:4" x14ac:dyDescent="0.25">
      <c r="A85" t="s">
        <v>10</v>
      </c>
      <c r="B85" t="s">
        <v>181</v>
      </c>
      <c r="C85">
        <v>2040</v>
      </c>
      <c r="D85">
        <v>1</v>
      </c>
    </row>
    <row r="86" spans="1:4" x14ac:dyDescent="0.25">
      <c r="A86" t="s">
        <v>10</v>
      </c>
      <c r="B86" t="s">
        <v>159</v>
      </c>
      <c r="C86">
        <v>2040</v>
      </c>
      <c r="D86">
        <v>1</v>
      </c>
    </row>
    <row r="87" spans="1:4" x14ac:dyDescent="0.25">
      <c r="A87" t="s">
        <v>10</v>
      </c>
      <c r="B87" t="s">
        <v>155</v>
      </c>
      <c r="C87">
        <v>2040</v>
      </c>
      <c r="D87">
        <v>1</v>
      </c>
    </row>
    <row r="88" spans="1:4" x14ac:dyDescent="0.25">
      <c r="A88" t="s">
        <v>10</v>
      </c>
      <c r="B88" t="s">
        <v>156</v>
      </c>
      <c r="C88">
        <v>2040</v>
      </c>
      <c r="D88">
        <v>1</v>
      </c>
    </row>
    <row r="89" spans="1:4" x14ac:dyDescent="0.25">
      <c r="A89" t="s">
        <v>10</v>
      </c>
      <c r="B89" t="s">
        <v>157</v>
      </c>
      <c r="C89">
        <v>2040</v>
      </c>
      <c r="D89">
        <v>1</v>
      </c>
    </row>
    <row r="90" spans="1:4" x14ac:dyDescent="0.25">
      <c r="A90" t="s">
        <v>10</v>
      </c>
      <c r="B90" t="s">
        <v>54</v>
      </c>
      <c r="C90">
        <v>2040</v>
      </c>
      <c r="D90">
        <v>1</v>
      </c>
    </row>
    <row r="91" spans="1:4" x14ac:dyDescent="0.25">
      <c r="A91" t="s">
        <v>10</v>
      </c>
      <c r="B91" t="s">
        <v>57</v>
      </c>
      <c r="C91">
        <v>2040</v>
      </c>
      <c r="D91">
        <v>1</v>
      </c>
    </row>
    <row r="92" spans="1:4" x14ac:dyDescent="0.25">
      <c r="A92" t="s">
        <v>10</v>
      </c>
      <c r="B92" t="s">
        <v>60</v>
      </c>
      <c r="C92">
        <v>2040</v>
      </c>
      <c r="D92">
        <v>1</v>
      </c>
    </row>
    <row r="93" spans="1:4" x14ac:dyDescent="0.25">
      <c r="A93" t="s">
        <v>10</v>
      </c>
      <c r="B93" t="s">
        <v>63</v>
      </c>
      <c r="C93">
        <v>2040</v>
      </c>
      <c r="D93">
        <v>1</v>
      </c>
    </row>
    <row r="94" spans="1:4" x14ac:dyDescent="0.25">
      <c r="A94" t="s">
        <v>10</v>
      </c>
      <c r="B94" t="s">
        <v>66</v>
      </c>
      <c r="C94">
        <v>2040</v>
      </c>
      <c r="D94">
        <v>1</v>
      </c>
    </row>
    <row r="95" spans="1:4" x14ac:dyDescent="0.25">
      <c r="A95" t="s">
        <v>10</v>
      </c>
      <c r="B95" t="s">
        <v>69</v>
      </c>
      <c r="C95">
        <v>2040</v>
      </c>
      <c r="D95">
        <v>1</v>
      </c>
    </row>
    <row r="96" spans="1:4" x14ac:dyDescent="0.25">
      <c r="A96" t="s">
        <v>10</v>
      </c>
      <c r="B96" t="s">
        <v>72</v>
      </c>
      <c r="C96">
        <v>2040</v>
      </c>
      <c r="D96">
        <v>1</v>
      </c>
    </row>
    <row r="97" spans="1:4" x14ac:dyDescent="0.25">
      <c r="A97" t="s">
        <v>10</v>
      </c>
      <c r="B97" t="s">
        <v>75</v>
      </c>
      <c r="C97">
        <v>2045</v>
      </c>
      <c r="D97">
        <v>1</v>
      </c>
    </row>
    <row r="98" spans="1:4" x14ac:dyDescent="0.25">
      <c r="A98" t="s">
        <v>10</v>
      </c>
      <c r="B98" t="s">
        <v>78</v>
      </c>
      <c r="C98">
        <v>2045</v>
      </c>
      <c r="D98">
        <v>1</v>
      </c>
    </row>
    <row r="99" spans="1:4" x14ac:dyDescent="0.25">
      <c r="A99" t="s">
        <v>10</v>
      </c>
      <c r="B99" t="s">
        <v>91</v>
      </c>
      <c r="C99">
        <v>2045</v>
      </c>
      <c r="D99">
        <v>1</v>
      </c>
    </row>
    <row r="100" spans="1:4" x14ac:dyDescent="0.25">
      <c r="A100" t="s">
        <v>10</v>
      </c>
      <c r="B100" t="s">
        <v>81</v>
      </c>
      <c r="C100">
        <v>2045</v>
      </c>
      <c r="D100">
        <v>1</v>
      </c>
    </row>
    <row r="101" spans="1:4" x14ac:dyDescent="0.25">
      <c r="A101" t="s">
        <v>10</v>
      </c>
      <c r="B101" t="s">
        <v>161</v>
      </c>
      <c r="C101">
        <v>2045</v>
      </c>
      <c r="D101">
        <v>1</v>
      </c>
    </row>
    <row r="102" spans="1:4" x14ac:dyDescent="0.25">
      <c r="A102" t="s">
        <v>10</v>
      </c>
      <c r="B102" t="s">
        <v>204</v>
      </c>
      <c r="C102">
        <v>2045</v>
      </c>
      <c r="D102">
        <v>1</v>
      </c>
    </row>
    <row r="103" spans="1:4" x14ac:dyDescent="0.25">
      <c r="A103" t="s">
        <v>10</v>
      </c>
      <c r="B103" t="s">
        <v>158</v>
      </c>
      <c r="C103">
        <v>2045</v>
      </c>
      <c r="D103">
        <v>1</v>
      </c>
    </row>
    <row r="104" spans="1:4" x14ac:dyDescent="0.25">
      <c r="A104" t="s">
        <v>10</v>
      </c>
      <c r="B104" t="s">
        <v>181</v>
      </c>
      <c r="C104">
        <v>2045</v>
      </c>
      <c r="D104">
        <v>1</v>
      </c>
    </row>
    <row r="105" spans="1:4" x14ac:dyDescent="0.25">
      <c r="A105" t="s">
        <v>10</v>
      </c>
      <c r="B105" t="s">
        <v>159</v>
      </c>
      <c r="C105">
        <v>2045</v>
      </c>
      <c r="D105">
        <v>1</v>
      </c>
    </row>
    <row r="106" spans="1:4" x14ac:dyDescent="0.25">
      <c r="A106" t="s">
        <v>10</v>
      </c>
      <c r="B106" t="s">
        <v>155</v>
      </c>
      <c r="C106">
        <v>2045</v>
      </c>
      <c r="D106">
        <v>1</v>
      </c>
    </row>
    <row r="107" spans="1:4" x14ac:dyDescent="0.25">
      <c r="A107" t="s">
        <v>10</v>
      </c>
      <c r="B107" t="s">
        <v>156</v>
      </c>
      <c r="C107">
        <v>2045</v>
      </c>
      <c r="D107">
        <v>1</v>
      </c>
    </row>
    <row r="108" spans="1:4" x14ac:dyDescent="0.25">
      <c r="A108" t="s">
        <v>10</v>
      </c>
      <c r="B108" t="s">
        <v>157</v>
      </c>
      <c r="C108">
        <v>2045</v>
      </c>
      <c r="D108">
        <v>1</v>
      </c>
    </row>
    <row r="109" spans="1:4" x14ac:dyDescent="0.25">
      <c r="A109" t="s">
        <v>10</v>
      </c>
      <c r="B109" t="s">
        <v>54</v>
      </c>
      <c r="C109">
        <v>2045</v>
      </c>
      <c r="D109">
        <v>1</v>
      </c>
    </row>
    <row r="110" spans="1:4" x14ac:dyDescent="0.25">
      <c r="A110" t="s">
        <v>10</v>
      </c>
      <c r="B110" t="s">
        <v>57</v>
      </c>
      <c r="C110">
        <v>2045</v>
      </c>
      <c r="D110">
        <v>1</v>
      </c>
    </row>
    <row r="111" spans="1:4" x14ac:dyDescent="0.25">
      <c r="A111" t="s">
        <v>10</v>
      </c>
      <c r="B111" t="s">
        <v>60</v>
      </c>
      <c r="C111">
        <v>2045</v>
      </c>
      <c r="D111">
        <v>1</v>
      </c>
    </row>
    <row r="112" spans="1:4" x14ac:dyDescent="0.25">
      <c r="A112" t="s">
        <v>10</v>
      </c>
      <c r="B112" t="s">
        <v>63</v>
      </c>
      <c r="C112">
        <v>2045</v>
      </c>
      <c r="D112">
        <v>1</v>
      </c>
    </row>
    <row r="113" spans="1:4" x14ac:dyDescent="0.25">
      <c r="A113" t="s">
        <v>10</v>
      </c>
      <c r="B113" t="s">
        <v>66</v>
      </c>
      <c r="C113">
        <v>2045</v>
      </c>
      <c r="D113">
        <v>1</v>
      </c>
    </row>
    <row r="114" spans="1:4" x14ac:dyDescent="0.25">
      <c r="A114" t="s">
        <v>10</v>
      </c>
      <c r="B114" t="s">
        <v>69</v>
      </c>
      <c r="C114">
        <v>2045</v>
      </c>
      <c r="D114">
        <v>1</v>
      </c>
    </row>
    <row r="115" spans="1:4" x14ac:dyDescent="0.25">
      <c r="A115" t="s">
        <v>10</v>
      </c>
      <c r="B115" t="s">
        <v>72</v>
      </c>
      <c r="C115">
        <v>2045</v>
      </c>
      <c r="D115">
        <v>1</v>
      </c>
    </row>
    <row r="116" spans="1:4" x14ac:dyDescent="0.25">
      <c r="A116" t="s">
        <v>10</v>
      </c>
      <c r="B116" t="s">
        <v>75</v>
      </c>
      <c r="C116">
        <v>2050</v>
      </c>
      <c r="D116">
        <v>1</v>
      </c>
    </row>
    <row r="117" spans="1:4" x14ac:dyDescent="0.25">
      <c r="A117" t="s">
        <v>10</v>
      </c>
      <c r="B117" t="s">
        <v>78</v>
      </c>
      <c r="C117">
        <v>2050</v>
      </c>
      <c r="D117">
        <v>1</v>
      </c>
    </row>
    <row r="118" spans="1:4" x14ac:dyDescent="0.25">
      <c r="A118" t="s">
        <v>10</v>
      </c>
      <c r="B118" t="s">
        <v>91</v>
      </c>
      <c r="C118">
        <v>2050</v>
      </c>
      <c r="D118">
        <v>1</v>
      </c>
    </row>
    <row r="119" spans="1:4" x14ac:dyDescent="0.25">
      <c r="A119" t="s">
        <v>10</v>
      </c>
      <c r="B119" t="s">
        <v>81</v>
      </c>
      <c r="C119">
        <v>2050</v>
      </c>
      <c r="D119">
        <v>1</v>
      </c>
    </row>
    <row r="120" spans="1:4" x14ac:dyDescent="0.25">
      <c r="A120" t="s">
        <v>10</v>
      </c>
      <c r="B120" t="s">
        <v>161</v>
      </c>
      <c r="C120">
        <v>2050</v>
      </c>
      <c r="D120">
        <v>1</v>
      </c>
    </row>
    <row r="121" spans="1:4" x14ac:dyDescent="0.25">
      <c r="A121" t="s">
        <v>10</v>
      </c>
      <c r="B121" t="s">
        <v>204</v>
      </c>
      <c r="C121">
        <v>2050</v>
      </c>
      <c r="D121">
        <v>1</v>
      </c>
    </row>
    <row r="122" spans="1:4" x14ac:dyDescent="0.25">
      <c r="A122" t="s">
        <v>10</v>
      </c>
      <c r="B122" t="s">
        <v>158</v>
      </c>
      <c r="C122">
        <v>2050</v>
      </c>
      <c r="D122">
        <v>1</v>
      </c>
    </row>
    <row r="123" spans="1:4" x14ac:dyDescent="0.25">
      <c r="A123" t="s">
        <v>10</v>
      </c>
      <c r="B123" t="s">
        <v>181</v>
      </c>
      <c r="C123">
        <v>2050</v>
      </c>
      <c r="D123">
        <v>1</v>
      </c>
    </row>
    <row r="124" spans="1:4" x14ac:dyDescent="0.25">
      <c r="A124" t="s">
        <v>10</v>
      </c>
      <c r="B124" t="s">
        <v>159</v>
      </c>
      <c r="C124">
        <v>2050</v>
      </c>
      <c r="D124">
        <v>1</v>
      </c>
    </row>
    <row r="125" spans="1:4" x14ac:dyDescent="0.25">
      <c r="A125" t="s">
        <v>10</v>
      </c>
      <c r="B125" t="s">
        <v>155</v>
      </c>
      <c r="C125">
        <v>2050</v>
      </c>
      <c r="D125">
        <v>1</v>
      </c>
    </row>
    <row r="126" spans="1:4" x14ac:dyDescent="0.25">
      <c r="A126" t="s">
        <v>10</v>
      </c>
      <c r="B126" t="s">
        <v>156</v>
      </c>
      <c r="C126">
        <v>2050</v>
      </c>
      <c r="D126">
        <v>1</v>
      </c>
    </row>
    <row r="127" spans="1:4" x14ac:dyDescent="0.25">
      <c r="A127" t="s">
        <v>10</v>
      </c>
      <c r="B127" t="s">
        <v>157</v>
      </c>
      <c r="C127">
        <v>2050</v>
      </c>
      <c r="D127">
        <v>1</v>
      </c>
    </row>
    <row r="128" spans="1:4" x14ac:dyDescent="0.25">
      <c r="A128" t="s">
        <v>10</v>
      </c>
      <c r="B128" t="s">
        <v>54</v>
      </c>
      <c r="C128">
        <v>2050</v>
      </c>
      <c r="D128">
        <v>1</v>
      </c>
    </row>
    <row r="129" spans="1:4" x14ac:dyDescent="0.25">
      <c r="A129" t="s">
        <v>10</v>
      </c>
      <c r="B129" t="s">
        <v>57</v>
      </c>
      <c r="C129">
        <v>2050</v>
      </c>
      <c r="D129">
        <v>1</v>
      </c>
    </row>
    <row r="130" spans="1:4" x14ac:dyDescent="0.25">
      <c r="A130" t="s">
        <v>10</v>
      </c>
      <c r="B130" t="s">
        <v>60</v>
      </c>
      <c r="C130">
        <v>2050</v>
      </c>
      <c r="D130">
        <v>1</v>
      </c>
    </row>
    <row r="131" spans="1:4" x14ac:dyDescent="0.25">
      <c r="A131" t="s">
        <v>10</v>
      </c>
      <c r="B131" t="s">
        <v>63</v>
      </c>
      <c r="C131">
        <v>2050</v>
      </c>
      <c r="D131">
        <v>1</v>
      </c>
    </row>
    <row r="132" spans="1:4" x14ac:dyDescent="0.25">
      <c r="A132" t="s">
        <v>10</v>
      </c>
      <c r="B132" t="s">
        <v>66</v>
      </c>
      <c r="C132">
        <v>2050</v>
      </c>
      <c r="D132">
        <v>1</v>
      </c>
    </row>
    <row r="133" spans="1:4" x14ac:dyDescent="0.25">
      <c r="A133" t="s">
        <v>10</v>
      </c>
      <c r="B133" t="s">
        <v>69</v>
      </c>
      <c r="C133">
        <v>2050</v>
      </c>
      <c r="D133">
        <v>1</v>
      </c>
    </row>
    <row r="134" spans="1:4" x14ac:dyDescent="0.25">
      <c r="A134" t="s">
        <v>10</v>
      </c>
      <c r="B134" t="s">
        <v>72</v>
      </c>
      <c r="C134">
        <v>2050</v>
      </c>
      <c r="D134">
        <v>1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filterMode="1"/>
  <dimension ref="A1:V1609"/>
  <sheetViews>
    <sheetView workbookViewId="0">
      <selection activeCell="D18" sqref="A18:D1610"/>
    </sheetView>
  </sheetViews>
  <sheetFormatPr baseColWidth="10" defaultRowHeight="15" x14ac:dyDescent="0.25"/>
  <cols>
    <col min="2" max="2" width="65.7109375" customWidth="1"/>
  </cols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  <row r="2" spans="1:4" hidden="1" x14ac:dyDescent="0.25">
      <c r="A2" t="s">
        <v>236</v>
      </c>
      <c r="B2" t="s">
        <v>149</v>
      </c>
      <c r="C2">
        <v>2018</v>
      </c>
      <c r="D2" s="8">
        <v>2.9136000000000002</v>
      </c>
    </row>
    <row r="3" spans="1:4" hidden="1" x14ac:dyDescent="0.25">
      <c r="A3" t="s">
        <v>236</v>
      </c>
      <c r="B3" t="str">
        <f t="shared" ref="B3:B9" si="0">B2</f>
        <v>P_Biomass</v>
      </c>
      <c r="C3">
        <v>2020</v>
      </c>
      <c r="D3" s="8">
        <v>1.4216299999999999</v>
      </c>
    </row>
    <row r="4" spans="1:4" hidden="1" x14ac:dyDescent="0.25">
      <c r="A4" t="s">
        <v>236</v>
      </c>
      <c r="B4" t="str">
        <f t="shared" si="0"/>
        <v>P_Biomass</v>
      </c>
      <c r="C4">
        <v>2025</v>
      </c>
      <c r="D4" s="8">
        <v>0.85374000000000005</v>
      </c>
    </row>
    <row r="5" spans="1:4" hidden="1" x14ac:dyDescent="0.25">
      <c r="A5" t="s">
        <v>236</v>
      </c>
      <c r="B5" t="str">
        <f t="shared" si="0"/>
        <v>P_Biomass</v>
      </c>
      <c r="C5">
        <v>2030</v>
      </c>
      <c r="D5" s="8">
        <v>0.75795000000000012</v>
      </c>
    </row>
    <row r="6" spans="1:4" hidden="1" x14ac:dyDescent="0.25">
      <c r="A6" t="s">
        <v>236</v>
      </c>
      <c r="B6" t="str">
        <f t="shared" si="0"/>
        <v>P_Biomass</v>
      </c>
      <c r="C6">
        <v>2035</v>
      </c>
      <c r="D6" s="8">
        <v>0.71331000000000011</v>
      </c>
    </row>
    <row r="7" spans="1:4" hidden="1" x14ac:dyDescent="0.25">
      <c r="A7" t="s">
        <v>236</v>
      </c>
      <c r="B7" t="str">
        <f t="shared" si="0"/>
        <v>P_Biomass</v>
      </c>
      <c r="C7">
        <v>2040</v>
      </c>
      <c r="D7" s="8">
        <v>0.61380000000000012</v>
      </c>
    </row>
    <row r="8" spans="1:4" hidden="1" x14ac:dyDescent="0.25">
      <c r="A8" t="s">
        <v>236</v>
      </c>
      <c r="B8" t="str">
        <f t="shared" si="0"/>
        <v>P_Biomass</v>
      </c>
      <c r="C8">
        <v>2045</v>
      </c>
      <c r="D8" s="8">
        <v>0.61380000000000012</v>
      </c>
    </row>
    <row r="9" spans="1:4" hidden="1" x14ac:dyDescent="0.25">
      <c r="A9" t="s">
        <v>236</v>
      </c>
      <c r="B9" t="str">
        <f t="shared" si="0"/>
        <v>P_Biomass</v>
      </c>
      <c r="C9">
        <v>2050</v>
      </c>
      <c r="D9" s="8">
        <v>0.61380000000000012</v>
      </c>
    </row>
    <row r="10" spans="1:4" hidden="1" x14ac:dyDescent="0.25">
      <c r="A10" t="s">
        <v>236</v>
      </c>
      <c r="B10" t="s">
        <v>157</v>
      </c>
      <c r="C10">
        <v>2018</v>
      </c>
      <c r="D10">
        <v>6.5961999999999996</v>
      </c>
    </row>
    <row r="11" spans="1:4" hidden="1" x14ac:dyDescent="0.25">
      <c r="A11" t="s">
        <v>236</v>
      </c>
      <c r="B11" t="str">
        <f t="shared" ref="B11:B17" si="1">B10</f>
        <v>P_Gas_OCGT</v>
      </c>
      <c r="C11">
        <v>2020</v>
      </c>
      <c r="D11">
        <v>6.52725628841449</v>
      </c>
    </row>
    <row r="12" spans="1:4" hidden="1" x14ac:dyDescent="0.25">
      <c r="A12" t="s">
        <v>236</v>
      </c>
      <c r="B12" t="str">
        <f t="shared" si="1"/>
        <v>P_Gas_OCGT</v>
      </c>
      <c r="C12">
        <v>2025</v>
      </c>
      <c r="D12">
        <v>5.3059194206369016</v>
      </c>
    </row>
    <row r="13" spans="1:4" hidden="1" x14ac:dyDescent="0.25">
      <c r="A13" t="s">
        <v>236</v>
      </c>
      <c r="B13" t="str">
        <f t="shared" si="1"/>
        <v>P_Gas_OCGT</v>
      </c>
      <c r="C13">
        <v>2030</v>
      </c>
      <c r="D13">
        <v>5.2661113311009284</v>
      </c>
    </row>
    <row r="14" spans="1:4" hidden="1" x14ac:dyDescent="0.25">
      <c r="A14" t="s">
        <v>236</v>
      </c>
      <c r="B14" t="str">
        <f t="shared" si="1"/>
        <v>P_Gas_OCGT</v>
      </c>
      <c r="C14">
        <v>2035</v>
      </c>
      <c r="D14">
        <v>4.8577435626864656</v>
      </c>
    </row>
    <row r="15" spans="1:4" hidden="1" x14ac:dyDescent="0.25">
      <c r="A15" t="s">
        <v>236</v>
      </c>
      <c r="B15" t="str">
        <f t="shared" si="1"/>
        <v>P_Gas_OCGT</v>
      </c>
      <c r="C15">
        <v>2040</v>
      </c>
      <c r="D15">
        <v>3.9472793584846499</v>
      </c>
    </row>
    <row r="16" spans="1:4" hidden="1" x14ac:dyDescent="0.25">
      <c r="A16" t="s">
        <v>236</v>
      </c>
      <c r="B16" t="str">
        <f t="shared" si="1"/>
        <v>P_Gas_OCGT</v>
      </c>
      <c r="C16">
        <v>2045</v>
      </c>
      <c r="D16">
        <v>2.929788357034746</v>
      </c>
    </row>
    <row r="17" spans="1:5" hidden="1" x14ac:dyDescent="0.25">
      <c r="A17" t="s">
        <v>236</v>
      </c>
      <c r="B17" t="str">
        <f t="shared" si="1"/>
        <v>P_Gas_OCGT</v>
      </c>
      <c r="C17">
        <v>2050</v>
      </c>
      <c r="D17">
        <v>1.7476223776825661</v>
      </c>
    </row>
    <row r="18" spans="1:5" x14ac:dyDescent="0.25">
      <c r="A18" t="s">
        <v>236</v>
      </c>
      <c r="B18" t="s">
        <v>161</v>
      </c>
      <c r="C18">
        <v>2018</v>
      </c>
      <c r="D18">
        <v>7.8120000000000003</v>
      </c>
    </row>
    <row r="19" spans="1:5" x14ac:dyDescent="0.25">
      <c r="A19" t="s">
        <v>236</v>
      </c>
      <c r="B19" t="str">
        <f t="shared" ref="B19:B25" si="2">B18</f>
        <v>P_Oil</v>
      </c>
      <c r="C19">
        <v>2020</v>
      </c>
      <c r="D19">
        <v>6.6293396297877623</v>
      </c>
    </row>
    <row r="20" spans="1:5" x14ac:dyDescent="0.25">
      <c r="A20" t="s">
        <v>236</v>
      </c>
      <c r="B20" t="str">
        <f t="shared" si="2"/>
        <v>P_Oil</v>
      </c>
      <c r="C20">
        <v>2025</v>
      </c>
      <c r="D20">
        <v>6.3580210813710583</v>
      </c>
    </row>
    <row r="21" spans="1:5" x14ac:dyDescent="0.25">
      <c r="A21" t="s">
        <v>236</v>
      </c>
      <c r="B21" t="str">
        <f t="shared" si="2"/>
        <v>P_Oil</v>
      </c>
      <c r="C21">
        <v>2030</v>
      </c>
      <c r="D21">
        <v>6.2711172012264687</v>
      </c>
    </row>
    <row r="22" spans="1:5" x14ac:dyDescent="0.25">
      <c r="A22" t="s">
        <v>236</v>
      </c>
      <c r="B22" s="9" t="str">
        <f t="shared" si="2"/>
        <v>P_Oil</v>
      </c>
      <c r="C22">
        <v>2035</v>
      </c>
      <c r="D22">
        <v>6.1656502973466845</v>
      </c>
      <c r="E22" s="9"/>
    </row>
    <row r="23" spans="1:5" x14ac:dyDescent="0.25">
      <c r="A23" t="s">
        <v>236</v>
      </c>
      <c r="B23" t="str">
        <f t="shared" si="2"/>
        <v>P_Oil</v>
      </c>
      <c r="C23">
        <v>2040</v>
      </c>
      <c r="D23">
        <v>0.49706617062673703</v>
      </c>
    </row>
    <row r="24" spans="1:5" x14ac:dyDescent="0.25">
      <c r="A24" t="s">
        <v>236</v>
      </c>
      <c r="B24" s="8" t="str">
        <f t="shared" si="2"/>
        <v>P_Oil</v>
      </c>
      <c r="C24">
        <v>2045</v>
      </c>
      <c r="D24">
        <v>0.49419627356769114</v>
      </c>
    </row>
    <row r="25" spans="1:5" x14ac:dyDescent="0.25">
      <c r="A25" t="s">
        <v>236</v>
      </c>
      <c r="B25" s="8" t="str">
        <f t="shared" si="2"/>
        <v>P_Oil</v>
      </c>
      <c r="C25">
        <v>2050</v>
      </c>
      <c r="D25">
        <v>6.3711714710817324E-2</v>
      </c>
    </row>
    <row r="26" spans="1:5" hidden="1" x14ac:dyDescent="0.25">
      <c r="A26" t="s">
        <v>236</v>
      </c>
      <c r="B26" t="s">
        <v>151</v>
      </c>
      <c r="C26">
        <v>2018</v>
      </c>
      <c r="D26">
        <v>3.9969999999999999</v>
      </c>
    </row>
    <row r="27" spans="1:5" hidden="1" x14ac:dyDescent="0.25">
      <c r="A27" t="s">
        <v>236</v>
      </c>
      <c r="B27" s="8" t="str">
        <f t="shared" ref="B27:B33" si="3">B26</f>
        <v>P_Coal_Hardcoal</v>
      </c>
      <c r="C27">
        <v>2020</v>
      </c>
      <c r="D27">
        <v>3.5201045918323501</v>
      </c>
    </row>
    <row r="28" spans="1:5" hidden="1" x14ac:dyDescent="0.25">
      <c r="A28" t="s">
        <v>236</v>
      </c>
      <c r="B28" s="8" t="str">
        <f t="shared" si="3"/>
        <v>P_Coal_Hardcoal</v>
      </c>
      <c r="C28">
        <v>2025</v>
      </c>
      <c r="D28">
        <v>1.5007563917708258</v>
      </c>
    </row>
    <row r="29" spans="1:5" hidden="1" x14ac:dyDescent="0.25">
      <c r="A29" t="s">
        <v>236</v>
      </c>
      <c r="B29" s="8" t="str">
        <f t="shared" si="3"/>
        <v>P_Coal_Hardcoal</v>
      </c>
      <c r="C29">
        <v>2030</v>
      </c>
      <c r="D29">
        <v>1.4979754107798668</v>
      </c>
    </row>
    <row r="30" spans="1:5" hidden="1" x14ac:dyDescent="0.25">
      <c r="A30" t="s">
        <v>236</v>
      </c>
      <c r="B30" s="8" t="str">
        <f t="shared" si="3"/>
        <v>P_Coal_Hardcoal</v>
      </c>
      <c r="C30">
        <v>2035</v>
      </c>
      <c r="D30">
        <v>7.6059830102718579E-2</v>
      </c>
    </row>
    <row r="31" spans="1:5" hidden="1" x14ac:dyDescent="0.25">
      <c r="A31" t="s">
        <v>236</v>
      </c>
      <c r="B31" s="8" t="str">
        <f t="shared" si="3"/>
        <v>P_Coal_Hardcoal</v>
      </c>
      <c r="C31">
        <v>2040</v>
      </c>
      <c r="D31">
        <v>6.0254588137437009E-3</v>
      </c>
    </row>
    <row r="32" spans="1:5" hidden="1" x14ac:dyDescent="0.25">
      <c r="A32" t="s">
        <v>236</v>
      </c>
      <c r="B32" t="str">
        <f t="shared" si="3"/>
        <v>P_Coal_Hardcoal</v>
      </c>
      <c r="C32">
        <v>2045</v>
      </c>
      <c r="D32">
        <v>0</v>
      </c>
    </row>
    <row r="33" spans="1:4" hidden="1" x14ac:dyDescent="0.25">
      <c r="A33" t="s">
        <v>236</v>
      </c>
      <c r="B33" t="str">
        <f t="shared" si="3"/>
        <v>P_Coal_Hardcoal</v>
      </c>
      <c r="C33">
        <v>2050</v>
      </c>
      <c r="D33">
        <v>0</v>
      </c>
    </row>
    <row r="34" spans="1:4" hidden="1" x14ac:dyDescent="0.25">
      <c r="A34" t="s">
        <v>236</v>
      </c>
      <c r="B34" t="s">
        <v>153</v>
      </c>
      <c r="C34">
        <v>2018</v>
      </c>
      <c r="D34">
        <v>0</v>
      </c>
    </row>
    <row r="35" spans="1:4" hidden="1" x14ac:dyDescent="0.25">
      <c r="A35" t="s">
        <v>236</v>
      </c>
      <c r="B35" t="str">
        <f t="shared" ref="B35:B41" si="4">B34</f>
        <v>P_Coal_Lignite</v>
      </c>
      <c r="C35">
        <v>2020</v>
      </c>
      <c r="D35">
        <v>0</v>
      </c>
    </row>
    <row r="36" spans="1:4" hidden="1" x14ac:dyDescent="0.25">
      <c r="A36" t="s">
        <v>236</v>
      </c>
      <c r="B36" t="str">
        <f t="shared" si="4"/>
        <v>P_Coal_Lignite</v>
      </c>
      <c r="C36">
        <v>2025</v>
      </c>
      <c r="D36">
        <v>0</v>
      </c>
    </row>
    <row r="37" spans="1:4" hidden="1" x14ac:dyDescent="0.25">
      <c r="A37" t="s">
        <v>236</v>
      </c>
      <c r="B37" t="str">
        <f t="shared" si="4"/>
        <v>P_Coal_Lignite</v>
      </c>
      <c r="C37">
        <v>2030</v>
      </c>
      <c r="D37">
        <v>0</v>
      </c>
    </row>
    <row r="38" spans="1:4" hidden="1" x14ac:dyDescent="0.25">
      <c r="A38" t="s">
        <v>236</v>
      </c>
      <c r="B38" t="str">
        <f t="shared" si="4"/>
        <v>P_Coal_Lignite</v>
      </c>
      <c r="C38">
        <v>2035</v>
      </c>
      <c r="D38">
        <v>0</v>
      </c>
    </row>
    <row r="39" spans="1:4" hidden="1" x14ac:dyDescent="0.25">
      <c r="A39" t="s">
        <v>236</v>
      </c>
      <c r="B39" t="str">
        <f t="shared" si="4"/>
        <v>P_Coal_Lignite</v>
      </c>
      <c r="C39">
        <v>2040</v>
      </c>
      <c r="D39">
        <v>0</v>
      </c>
    </row>
    <row r="40" spans="1:4" hidden="1" x14ac:dyDescent="0.25">
      <c r="A40" t="s">
        <v>236</v>
      </c>
      <c r="B40" t="str">
        <f t="shared" si="4"/>
        <v>P_Coal_Lignite</v>
      </c>
      <c r="C40">
        <v>2045</v>
      </c>
      <c r="D40">
        <v>0</v>
      </c>
    </row>
    <row r="41" spans="1:4" hidden="1" x14ac:dyDescent="0.25">
      <c r="A41" t="s">
        <v>236</v>
      </c>
      <c r="B41" t="str">
        <f t="shared" si="4"/>
        <v>P_Coal_Lignite</v>
      </c>
      <c r="C41">
        <v>2050</v>
      </c>
      <c r="D41">
        <v>0</v>
      </c>
    </row>
    <row r="42" spans="1:4" hidden="1" x14ac:dyDescent="0.25">
      <c r="A42" t="s">
        <v>236</v>
      </c>
      <c r="B42" t="s">
        <v>160</v>
      </c>
      <c r="C42">
        <v>2018</v>
      </c>
      <c r="D42">
        <v>61.710900000000002</v>
      </c>
    </row>
    <row r="43" spans="1:4" hidden="1" x14ac:dyDescent="0.25">
      <c r="A43" t="s">
        <v>236</v>
      </c>
      <c r="B43" t="str">
        <f t="shared" ref="B43:B49" si="5">B42</f>
        <v>P_Nuclear</v>
      </c>
      <c r="C43">
        <v>2020</v>
      </c>
      <c r="D43">
        <v>60.710900000000002</v>
      </c>
    </row>
    <row r="44" spans="1:4" hidden="1" x14ac:dyDescent="0.25">
      <c r="A44" t="s">
        <v>236</v>
      </c>
      <c r="B44" t="str">
        <f t="shared" si="5"/>
        <v>P_Nuclear</v>
      </c>
      <c r="C44">
        <v>2025</v>
      </c>
      <c r="D44">
        <v>59.710900000000002</v>
      </c>
    </row>
    <row r="45" spans="1:4" hidden="1" x14ac:dyDescent="0.25">
      <c r="A45" t="s">
        <v>236</v>
      </c>
      <c r="B45" t="str">
        <f t="shared" si="5"/>
        <v>P_Nuclear</v>
      </c>
      <c r="C45">
        <v>2030</v>
      </c>
      <c r="D45">
        <v>47.837950015178649</v>
      </c>
    </row>
    <row r="46" spans="1:4" hidden="1" x14ac:dyDescent="0.25">
      <c r="A46" t="s">
        <v>236</v>
      </c>
      <c r="B46" t="str">
        <f t="shared" si="5"/>
        <v>P_Nuclear</v>
      </c>
      <c r="C46">
        <v>2035</v>
      </c>
      <c r="D46">
        <v>25.56359669408943</v>
      </c>
    </row>
    <row r="47" spans="1:4" hidden="1" x14ac:dyDescent="0.25">
      <c r="A47" t="s">
        <v>236</v>
      </c>
      <c r="B47" t="str">
        <f t="shared" si="5"/>
        <v>P_Nuclear</v>
      </c>
      <c r="C47">
        <v>2040</v>
      </c>
      <c r="D47">
        <v>10.437176479159708</v>
      </c>
    </row>
    <row r="48" spans="1:4" hidden="1" x14ac:dyDescent="0.25">
      <c r="A48" t="s">
        <v>236</v>
      </c>
      <c r="B48" t="str">
        <f t="shared" si="5"/>
        <v>P_Nuclear</v>
      </c>
      <c r="C48">
        <v>2045</v>
      </c>
      <c r="D48">
        <v>5.5625730518199195</v>
      </c>
    </row>
    <row r="49" spans="1:4" hidden="1" x14ac:dyDescent="0.25">
      <c r="A49" t="s">
        <v>236</v>
      </c>
      <c r="B49" t="str">
        <f t="shared" si="5"/>
        <v>P_Nuclear</v>
      </c>
      <c r="C49">
        <v>2050</v>
      </c>
      <c r="D49">
        <v>0</v>
      </c>
    </row>
    <row r="50" spans="1:4" hidden="1" x14ac:dyDescent="0.25">
      <c r="A50" t="s">
        <v>236</v>
      </c>
      <c r="B50" t="s">
        <v>91</v>
      </c>
      <c r="C50">
        <v>2018</v>
      </c>
      <c r="D50">
        <v>4.196159999999999</v>
      </c>
    </row>
    <row r="51" spans="1:4" hidden="1" x14ac:dyDescent="0.25">
      <c r="A51" t="s">
        <v>236</v>
      </c>
      <c r="B51" t="str">
        <f t="shared" ref="B51:B57" si="6">B50</f>
        <v>D_PHS</v>
      </c>
      <c r="C51">
        <v>2020</v>
      </c>
      <c r="D51">
        <v>4.196159999999999</v>
      </c>
    </row>
    <row r="52" spans="1:4" hidden="1" x14ac:dyDescent="0.25">
      <c r="A52" t="s">
        <v>236</v>
      </c>
      <c r="B52" t="str">
        <f t="shared" si="6"/>
        <v>D_PHS</v>
      </c>
      <c r="C52">
        <v>2025</v>
      </c>
      <c r="D52">
        <v>4.196159999999999</v>
      </c>
    </row>
    <row r="53" spans="1:4" hidden="1" x14ac:dyDescent="0.25">
      <c r="A53" t="s">
        <v>236</v>
      </c>
      <c r="B53" t="str">
        <f t="shared" si="6"/>
        <v>D_PHS</v>
      </c>
      <c r="C53">
        <v>2030</v>
      </c>
      <c r="D53">
        <v>4.196159999999999</v>
      </c>
    </row>
    <row r="54" spans="1:4" hidden="1" x14ac:dyDescent="0.25">
      <c r="A54" t="s">
        <v>236</v>
      </c>
      <c r="B54" t="str">
        <f t="shared" si="6"/>
        <v>D_PHS</v>
      </c>
      <c r="C54">
        <v>2035</v>
      </c>
      <c r="D54">
        <v>4.196159999999999</v>
      </c>
    </row>
    <row r="55" spans="1:4" hidden="1" x14ac:dyDescent="0.25">
      <c r="A55" t="s">
        <v>236</v>
      </c>
      <c r="B55" t="str">
        <f t="shared" si="6"/>
        <v>D_PHS</v>
      </c>
      <c r="C55">
        <v>2040</v>
      </c>
      <c r="D55">
        <v>4.196159999999999</v>
      </c>
    </row>
    <row r="56" spans="1:4" hidden="1" x14ac:dyDescent="0.25">
      <c r="A56" t="s">
        <v>236</v>
      </c>
      <c r="B56" t="str">
        <f t="shared" si="6"/>
        <v>D_PHS</v>
      </c>
      <c r="C56">
        <v>2045</v>
      </c>
      <c r="D56">
        <v>4.196159999999999</v>
      </c>
    </row>
    <row r="57" spans="1:4" hidden="1" x14ac:dyDescent="0.25">
      <c r="A57" t="s">
        <v>236</v>
      </c>
      <c r="B57" t="str">
        <f t="shared" si="6"/>
        <v>D_PHS</v>
      </c>
      <c r="C57">
        <v>2050</v>
      </c>
      <c r="D57">
        <v>4.196159999999999</v>
      </c>
    </row>
    <row r="58" spans="1:4" hidden="1" x14ac:dyDescent="0.25">
      <c r="A58" t="s">
        <v>236</v>
      </c>
      <c r="B58" t="s">
        <v>237</v>
      </c>
      <c r="C58">
        <v>2018</v>
      </c>
      <c r="D58">
        <v>8.6297200000000007</v>
      </c>
    </row>
    <row r="59" spans="1:4" hidden="1" x14ac:dyDescent="0.25">
      <c r="A59" t="s">
        <v>236</v>
      </c>
      <c r="B59" t="str">
        <f t="shared" ref="B59:B65" si="7">B58</f>
        <v>RES_Hydro_Large_Base</v>
      </c>
      <c r="C59">
        <v>2020</v>
      </c>
      <c r="D59">
        <v>8.6297200000000007</v>
      </c>
    </row>
    <row r="60" spans="1:4" hidden="1" x14ac:dyDescent="0.25">
      <c r="A60" t="s">
        <v>236</v>
      </c>
      <c r="B60" t="str">
        <f t="shared" si="7"/>
        <v>RES_Hydro_Large_Base</v>
      </c>
      <c r="C60">
        <v>2025</v>
      </c>
      <c r="D60">
        <v>8.6297200000000007</v>
      </c>
    </row>
    <row r="61" spans="1:4" hidden="1" x14ac:dyDescent="0.25">
      <c r="A61" t="s">
        <v>236</v>
      </c>
      <c r="B61" t="str">
        <f t="shared" si="7"/>
        <v>RES_Hydro_Large_Base</v>
      </c>
      <c r="C61">
        <v>2030</v>
      </c>
      <c r="D61">
        <v>7.6297199999999998</v>
      </c>
    </row>
    <row r="62" spans="1:4" hidden="1" x14ac:dyDescent="0.25">
      <c r="A62" t="s">
        <v>236</v>
      </c>
      <c r="B62" t="str">
        <f t="shared" si="7"/>
        <v>RES_Hydro_Large_Base</v>
      </c>
      <c r="C62">
        <v>2035</v>
      </c>
      <c r="D62">
        <v>7.6297199999999998</v>
      </c>
    </row>
    <row r="63" spans="1:4" hidden="1" x14ac:dyDescent="0.25">
      <c r="A63" t="s">
        <v>236</v>
      </c>
      <c r="B63" t="str">
        <f t="shared" si="7"/>
        <v>RES_Hydro_Large_Base</v>
      </c>
      <c r="C63">
        <v>2040</v>
      </c>
      <c r="D63">
        <v>7.6297199999999998</v>
      </c>
    </row>
    <row r="64" spans="1:4" hidden="1" x14ac:dyDescent="0.25">
      <c r="A64" t="s">
        <v>236</v>
      </c>
      <c r="B64" t="str">
        <f t="shared" si="7"/>
        <v>RES_Hydro_Large_Base</v>
      </c>
      <c r="C64">
        <v>2045</v>
      </c>
      <c r="D64">
        <v>7.6297199999999998</v>
      </c>
    </row>
    <row r="65" spans="1:4" hidden="1" x14ac:dyDescent="0.25">
      <c r="A65" t="s">
        <v>236</v>
      </c>
      <c r="B65" t="str">
        <f t="shared" si="7"/>
        <v>RES_Hydro_Large_Base</v>
      </c>
      <c r="C65">
        <v>2050</v>
      </c>
      <c r="D65">
        <v>7.6297199999999998</v>
      </c>
    </row>
    <row r="66" spans="1:4" hidden="1" x14ac:dyDescent="0.25">
      <c r="A66" t="s">
        <v>236</v>
      </c>
      <c r="B66" t="s">
        <v>182</v>
      </c>
      <c r="C66">
        <v>2018</v>
      </c>
      <c r="D66">
        <v>11.60225</v>
      </c>
    </row>
    <row r="67" spans="1:4" hidden="1" x14ac:dyDescent="0.25">
      <c r="A67" t="s">
        <v>236</v>
      </c>
      <c r="B67" t="str">
        <f t="shared" ref="B67:B73" si="8">B66</f>
        <v>RES_Hydro_Small</v>
      </c>
      <c r="C67">
        <v>2020</v>
      </c>
      <c r="D67">
        <v>11.60225</v>
      </c>
    </row>
    <row r="68" spans="1:4" hidden="1" x14ac:dyDescent="0.25">
      <c r="A68" t="s">
        <v>236</v>
      </c>
      <c r="B68" t="str">
        <f t="shared" si="8"/>
        <v>RES_Hydro_Small</v>
      </c>
      <c r="C68">
        <v>2025</v>
      </c>
      <c r="D68">
        <v>9.602249999999998</v>
      </c>
    </row>
    <row r="69" spans="1:4" hidden="1" x14ac:dyDescent="0.25">
      <c r="A69" t="s">
        <v>236</v>
      </c>
      <c r="B69" t="str">
        <f t="shared" si="8"/>
        <v>RES_Hydro_Small</v>
      </c>
      <c r="C69">
        <v>2030</v>
      </c>
      <c r="D69">
        <v>9.602249999999998</v>
      </c>
    </row>
    <row r="70" spans="1:4" hidden="1" x14ac:dyDescent="0.25">
      <c r="A70" t="s">
        <v>236</v>
      </c>
      <c r="B70" t="str">
        <f t="shared" si="8"/>
        <v>RES_Hydro_Small</v>
      </c>
      <c r="C70">
        <v>2035</v>
      </c>
      <c r="D70">
        <v>9.602249999999998</v>
      </c>
    </row>
    <row r="71" spans="1:4" hidden="1" x14ac:dyDescent="0.25">
      <c r="A71" t="s">
        <v>236</v>
      </c>
      <c r="B71" t="str">
        <f t="shared" si="8"/>
        <v>RES_Hydro_Small</v>
      </c>
      <c r="C71">
        <v>2040</v>
      </c>
      <c r="D71">
        <v>9.602249999999998</v>
      </c>
    </row>
    <row r="72" spans="1:4" hidden="1" x14ac:dyDescent="0.25">
      <c r="A72" t="s">
        <v>236</v>
      </c>
      <c r="B72" t="str">
        <f t="shared" si="8"/>
        <v>RES_Hydro_Small</v>
      </c>
      <c r="C72">
        <v>2045</v>
      </c>
      <c r="D72">
        <v>9.602249999999998</v>
      </c>
    </row>
    <row r="73" spans="1:4" hidden="1" x14ac:dyDescent="0.25">
      <c r="A73" t="s">
        <v>236</v>
      </c>
      <c r="B73" t="str">
        <f t="shared" si="8"/>
        <v>RES_Hydro_Small</v>
      </c>
      <c r="C73">
        <v>2050</v>
      </c>
      <c r="D73">
        <v>9.602249999999998</v>
      </c>
    </row>
    <row r="74" spans="1:4" hidden="1" x14ac:dyDescent="0.25">
      <c r="A74" t="s">
        <v>236</v>
      </c>
      <c r="B74" t="s">
        <v>187</v>
      </c>
      <c r="C74">
        <v>2018</v>
      </c>
      <c r="D74">
        <v>9.3010000000000002</v>
      </c>
    </row>
    <row r="75" spans="1:4" hidden="1" x14ac:dyDescent="0.25">
      <c r="A75" t="s">
        <v>236</v>
      </c>
      <c r="B75" t="str">
        <f t="shared" ref="B75:B81" si="9">B74</f>
        <v>RES_PV_Utility_Avg</v>
      </c>
      <c r="C75">
        <v>2020</v>
      </c>
      <c r="D75">
        <v>9.2830618120650197</v>
      </c>
    </row>
    <row r="76" spans="1:4" hidden="1" x14ac:dyDescent="0.25">
      <c r="A76" t="s">
        <v>236</v>
      </c>
      <c r="B76" t="str">
        <f t="shared" si="9"/>
        <v>RES_PV_Utility_Avg</v>
      </c>
      <c r="C76">
        <v>2025</v>
      </c>
      <c r="D76">
        <v>5.2830618120650232</v>
      </c>
    </row>
    <row r="77" spans="1:4" hidden="1" x14ac:dyDescent="0.25">
      <c r="A77" t="s">
        <v>236</v>
      </c>
      <c r="B77" t="str">
        <f t="shared" si="9"/>
        <v>RES_PV_Utility_Avg</v>
      </c>
      <c r="C77">
        <v>2030</v>
      </c>
      <c r="D77">
        <v>5.282117935745652</v>
      </c>
    </row>
    <row r="78" spans="1:4" hidden="1" x14ac:dyDescent="0.25">
      <c r="A78" t="s">
        <v>236</v>
      </c>
      <c r="B78" t="str">
        <f t="shared" si="9"/>
        <v>RES_PV_Utility_Avg</v>
      </c>
      <c r="C78">
        <v>2035</v>
      </c>
      <c r="D78">
        <v>4.6279118133490824</v>
      </c>
    </row>
    <row r="79" spans="1:4" hidden="1" x14ac:dyDescent="0.25">
      <c r="A79" t="s">
        <v>236</v>
      </c>
      <c r="B79" t="str">
        <f t="shared" si="9"/>
        <v>RES_PV_Utility_Avg</v>
      </c>
      <c r="C79">
        <v>2040</v>
      </c>
      <c r="D79">
        <v>0</v>
      </c>
    </row>
    <row r="80" spans="1:4" hidden="1" x14ac:dyDescent="0.25">
      <c r="A80" t="s">
        <v>236</v>
      </c>
      <c r="B80" t="str">
        <f t="shared" si="9"/>
        <v>RES_PV_Utility_Avg</v>
      </c>
      <c r="C80">
        <v>2045</v>
      </c>
      <c r="D80">
        <v>0</v>
      </c>
    </row>
    <row r="81" spans="1:4" hidden="1" x14ac:dyDescent="0.25">
      <c r="A81" t="s">
        <v>236</v>
      </c>
      <c r="B81" t="str">
        <f t="shared" si="9"/>
        <v>RES_PV_Utility_Avg</v>
      </c>
      <c r="C81">
        <v>2050</v>
      </c>
      <c r="D81">
        <v>0</v>
      </c>
    </row>
    <row r="82" spans="1:4" hidden="1" x14ac:dyDescent="0.25">
      <c r="A82" t="s">
        <v>236</v>
      </c>
      <c r="B82" t="s">
        <v>195</v>
      </c>
      <c r="C82">
        <v>2018</v>
      </c>
      <c r="D82">
        <v>0</v>
      </c>
    </row>
    <row r="83" spans="1:4" hidden="1" x14ac:dyDescent="0.25">
      <c r="A83" t="s">
        <v>236</v>
      </c>
      <c r="B83" t="str">
        <f t="shared" ref="B83:B89" si="10">B82</f>
        <v>RES_Wind_Offshore_Transitional</v>
      </c>
      <c r="C83">
        <v>2020</v>
      </c>
      <c r="D83">
        <v>0</v>
      </c>
    </row>
    <row r="84" spans="1:4" hidden="1" x14ac:dyDescent="0.25">
      <c r="A84" t="s">
        <v>236</v>
      </c>
      <c r="B84" t="str">
        <f t="shared" si="10"/>
        <v>RES_Wind_Offshore_Transitional</v>
      </c>
      <c r="C84">
        <v>2025</v>
      </c>
      <c r="D84">
        <v>0</v>
      </c>
    </row>
    <row r="85" spans="1:4" hidden="1" x14ac:dyDescent="0.25">
      <c r="A85" t="s">
        <v>236</v>
      </c>
      <c r="B85" t="str">
        <f t="shared" si="10"/>
        <v>RES_Wind_Offshore_Transitional</v>
      </c>
      <c r="C85">
        <v>2030</v>
      </c>
      <c r="D85">
        <v>0</v>
      </c>
    </row>
    <row r="86" spans="1:4" hidden="1" x14ac:dyDescent="0.25">
      <c r="A86" t="s">
        <v>236</v>
      </c>
      <c r="B86" t="str">
        <f t="shared" si="10"/>
        <v>RES_Wind_Offshore_Transitional</v>
      </c>
      <c r="C86">
        <v>2035</v>
      </c>
      <c r="D86">
        <v>0</v>
      </c>
    </row>
    <row r="87" spans="1:4" hidden="1" x14ac:dyDescent="0.25">
      <c r="A87" t="s">
        <v>236</v>
      </c>
      <c r="B87" t="str">
        <f t="shared" si="10"/>
        <v>RES_Wind_Offshore_Transitional</v>
      </c>
      <c r="C87">
        <v>2040</v>
      </c>
      <c r="D87">
        <v>0</v>
      </c>
    </row>
    <row r="88" spans="1:4" hidden="1" x14ac:dyDescent="0.25">
      <c r="A88" t="s">
        <v>236</v>
      </c>
      <c r="B88" t="str">
        <f t="shared" si="10"/>
        <v>RES_Wind_Offshore_Transitional</v>
      </c>
      <c r="C88">
        <v>2045</v>
      </c>
      <c r="D88">
        <v>0</v>
      </c>
    </row>
    <row r="89" spans="1:4" hidden="1" x14ac:dyDescent="0.25">
      <c r="A89" t="s">
        <v>236</v>
      </c>
      <c r="B89" t="str">
        <f t="shared" si="10"/>
        <v>RES_Wind_Offshore_Transitional</v>
      </c>
      <c r="C89">
        <v>2050</v>
      </c>
      <c r="D89">
        <v>0</v>
      </c>
    </row>
    <row r="90" spans="1:4" hidden="1" x14ac:dyDescent="0.25">
      <c r="A90" t="s">
        <v>236</v>
      </c>
      <c r="B90" t="s">
        <v>196</v>
      </c>
      <c r="C90">
        <v>2018</v>
      </c>
      <c r="D90">
        <v>14.058199999999999</v>
      </c>
    </row>
    <row r="91" spans="1:4" hidden="1" x14ac:dyDescent="0.25">
      <c r="A91" t="s">
        <v>236</v>
      </c>
      <c r="B91" t="str">
        <f t="shared" ref="B91:B97" si="11">B90</f>
        <v>RES_Wind_Onshore_Avg</v>
      </c>
      <c r="C91">
        <v>2020</v>
      </c>
      <c r="D91">
        <v>13.032761551517</v>
      </c>
    </row>
    <row r="92" spans="1:4" hidden="1" x14ac:dyDescent="0.25">
      <c r="A92" t="s">
        <v>236</v>
      </c>
      <c r="B92" t="str">
        <f t="shared" si="11"/>
        <v>RES_Wind_Onshore_Avg</v>
      </c>
      <c r="C92">
        <v>2025</v>
      </c>
      <c r="D92">
        <v>9.9569997069456004</v>
      </c>
    </row>
    <row r="93" spans="1:4" hidden="1" x14ac:dyDescent="0.25">
      <c r="A93" t="s">
        <v>236</v>
      </c>
      <c r="B93" t="str">
        <f t="shared" si="11"/>
        <v>RES_Wind_Onshore_Avg</v>
      </c>
      <c r="C93">
        <v>2030</v>
      </c>
      <c r="D93">
        <v>7.8711439450604086</v>
      </c>
    </row>
    <row r="94" spans="1:4" hidden="1" x14ac:dyDescent="0.25">
      <c r="A94" t="s">
        <v>236</v>
      </c>
      <c r="B94" t="str">
        <f t="shared" si="11"/>
        <v>RES_Wind_Onshore_Avg</v>
      </c>
      <c r="C94">
        <v>2035</v>
      </c>
      <c r="D94">
        <v>2.13676189694712</v>
      </c>
    </row>
    <row r="95" spans="1:4" hidden="1" x14ac:dyDescent="0.25">
      <c r="A95" t="s">
        <v>236</v>
      </c>
      <c r="B95" t="str">
        <f t="shared" si="11"/>
        <v>RES_Wind_Onshore_Avg</v>
      </c>
      <c r="C95">
        <v>2040</v>
      </c>
      <c r="D95">
        <v>0</v>
      </c>
    </row>
    <row r="96" spans="1:4" hidden="1" x14ac:dyDescent="0.25">
      <c r="A96" t="s">
        <v>236</v>
      </c>
      <c r="B96" t="str">
        <f t="shared" si="11"/>
        <v>RES_Wind_Onshore_Avg</v>
      </c>
      <c r="C96">
        <v>2045</v>
      </c>
      <c r="D96">
        <v>0</v>
      </c>
    </row>
    <row r="97" spans="1:17" hidden="1" x14ac:dyDescent="0.25">
      <c r="A97" t="s">
        <v>236</v>
      </c>
      <c r="B97" t="str">
        <f t="shared" si="11"/>
        <v>RES_Wind_Onshore_Avg</v>
      </c>
      <c r="C97">
        <v>2050</v>
      </c>
      <c r="D97">
        <v>0</v>
      </c>
    </row>
    <row r="98" spans="1:17" hidden="1" x14ac:dyDescent="0.25">
      <c r="A98" t="s">
        <v>238</v>
      </c>
      <c r="B98" t="s">
        <v>149</v>
      </c>
      <c r="C98">
        <v>2018</v>
      </c>
      <c r="D98" s="8">
        <v>1.8283200000000004</v>
      </c>
    </row>
    <row r="99" spans="1:17" hidden="1" x14ac:dyDescent="0.25">
      <c r="A99" t="s">
        <v>238</v>
      </c>
      <c r="B99" t="str">
        <f t="shared" ref="B99:B105" si="12">B98</f>
        <v>P_Biomass</v>
      </c>
      <c r="C99">
        <v>2020</v>
      </c>
      <c r="D99" s="8">
        <v>1.7201600000000001</v>
      </c>
    </row>
    <row r="100" spans="1:17" hidden="1" x14ac:dyDescent="0.25">
      <c r="A100" t="s">
        <v>238</v>
      </c>
      <c r="B100" t="str">
        <f t="shared" si="12"/>
        <v>P_Biomass</v>
      </c>
      <c r="C100">
        <v>2025</v>
      </c>
      <c r="D100" s="8">
        <v>0.71760000000000002</v>
      </c>
    </row>
    <row r="101" spans="1:17" hidden="1" x14ac:dyDescent="0.25">
      <c r="A101" t="s">
        <v>238</v>
      </c>
      <c r="B101" t="str">
        <f t="shared" si="12"/>
        <v>P_Biomass</v>
      </c>
      <c r="C101">
        <v>2030</v>
      </c>
      <c r="D101" s="8">
        <v>0.55744000000000005</v>
      </c>
    </row>
    <row r="102" spans="1:17" hidden="1" x14ac:dyDescent="0.25">
      <c r="A102" t="s">
        <v>238</v>
      </c>
      <c r="B102" t="str">
        <f t="shared" si="12"/>
        <v>P_Biomass</v>
      </c>
      <c r="C102">
        <v>2035</v>
      </c>
      <c r="D102" s="8">
        <v>0.40456000000000003</v>
      </c>
    </row>
    <row r="103" spans="1:17" hidden="1" x14ac:dyDescent="0.25">
      <c r="A103" t="s">
        <v>238</v>
      </c>
      <c r="B103" t="str">
        <f t="shared" si="12"/>
        <v>P_Biomass</v>
      </c>
      <c r="C103">
        <v>2040</v>
      </c>
      <c r="D103" s="8">
        <v>0.38791999999999999</v>
      </c>
    </row>
    <row r="104" spans="1:17" hidden="1" x14ac:dyDescent="0.25">
      <c r="A104" t="s">
        <v>238</v>
      </c>
      <c r="B104" t="str">
        <f t="shared" si="12"/>
        <v>P_Biomass</v>
      </c>
      <c r="C104">
        <v>2045</v>
      </c>
      <c r="D104" s="8">
        <v>0.36712</v>
      </c>
    </row>
    <row r="105" spans="1:17" hidden="1" x14ac:dyDescent="0.25">
      <c r="A105" t="s">
        <v>238</v>
      </c>
      <c r="B105" t="str">
        <f t="shared" si="12"/>
        <v>P_Biomass</v>
      </c>
      <c r="C105">
        <v>2050</v>
      </c>
      <c r="D105" s="8">
        <v>0.34631999999999996</v>
      </c>
      <c r="N105" s="8"/>
      <c r="Q105" s="8"/>
    </row>
    <row r="106" spans="1:17" hidden="1" x14ac:dyDescent="0.25">
      <c r="A106" t="s">
        <v>238</v>
      </c>
      <c r="B106" t="s">
        <v>231</v>
      </c>
      <c r="C106">
        <v>2018</v>
      </c>
      <c r="D106">
        <v>5.3238775199999999</v>
      </c>
      <c r="N106" s="8"/>
      <c r="Q106" s="8"/>
    </row>
    <row r="107" spans="1:17" hidden="1" x14ac:dyDescent="0.25">
      <c r="A107" t="s">
        <v>238</v>
      </c>
      <c r="B107" t="str">
        <f t="shared" ref="B107:B113" si="13">B106</f>
        <v>P_Gas</v>
      </c>
      <c r="C107">
        <v>2020</v>
      </c>
      <c r="D107">
        <v>4.390122292080723</v>
      </c>
      <c r="N107" s="8"/>
      <c r="Q107" s="8"/>
    </row>
    <row r="108" spans="1:17" hidden="1" x14ac:dyDescent="0.25">
      <c r="A108" t="s">
        <v>238</v>
      </c>
      <c r="B108" t="str">
        <f t="shared" si="13"/>
        <v>P_Gas</v>
      </c>
      <c r="C108">
        <v>2025</v>
      </c>
      <c r="D108">
        <v>4.3131707212892199</v>
      </c>
      <c r="N108" s="8"/>
      <c r="Q108" s="8"/>
    </row>
    <row r="109" spans="1:17" hidden="1" x14ac:dyDescent="0.25">
      <c r="A109" t="s">
        <v>238</v>
      </c>
      <c r="B109" t="str">
        <f t="shared" si="13"/>
        <v>P_Gas</v>
      </c>
      <c r="C109">
        <v>2030</v>
      </c>
      <c r="D109">
        <v>4.1927039138105826</v>
      </c>
      <c r="N109" s="8"/>
      <c r="Q109" s="8"/>
    </row>
    <row r="110" spans="1:17" hidden="1" x14ac:dyDescent="0.25">
      <c r="A110" t="s">
        <v>238</v>
      </c>
      <c r="B110" t="str">
        <f t="shared" si="13"/>
        <v>P_Gas</v>
      </c>
      <c r="C110">
        <v>2035</v>
      </c>
      <c r="D110">
        <v>3.6712927427648254</v>
      </c>
      <c r="N110" s="8"/>
      <c r="Q110" s="8"/>
    </row>
    <row r="111" spans="1:17" hidden="1" x14ac:dyDescent="0.25">
      <c r="A111" t="s">
        <v>238</v>
      </c>
      <c r="B111" t="str">
        <f t="shared" si="13"/>
        <v>P_Gas</v>
      </c>
      <c r="C111">
        <v>2040</v>
      </c>
      <c r="D111">
        <v>3.1542780027076769</v>
      </c>
      <c r="N111" s="8"/>
      <c r="Q111" s="8"/>
    </row>
    <row r="112" spans="1:17" hidden="1" x14ac:dyDescent="0.25">
      <c r="A112" t="s">
        <v>238</v>
      </c>
      <c r="B112" t="str">
        <f t="shared" si="13"/>
        <v>P_Gas</v>
      </c>
      <c r="C112">
        <v>2045</v>
      </c>
      <c r="D112">
        <v>1.9423880734357963</v>
      </c>
      <c r="N112" s="8"/>
      <c r="Q112" s="8"/>
    </row>
    <row r="113" spans="1:4" hidden="1" x14ac:dyDescent="0.25">
      <c r="A113" t="s">
        <v>238</v>
      </c>
      <c r="B113" t="str">
        <f t="shared" si="13"/>
        <v>P_Gas</v>
      </c>
      <c r="C113">
        <v>2050</v>
      </c>
      <c r="D113">
        <v>1.5515606954750124E-2</v>
      </c>
    </row>
    <row r="114" spans="1:4" x14ac:dyDescent="0.25">
      <c r="A114" t="s">
        <v>238</v>
      </c>
      <c r="B114" t="s">
        <v>161</v>
      </c>
      <c r="C114">
        <v>2018</v>
      </c>
      <c r="D114">
        <v>1.23507904</v>
      </c>
    </row>
    <row r="115" spans="1:4" x14ac:dyDescent="0.25">
      <c r="A115" t="s">
        <v>238</v>
      </c>
      <c r="B115" t="str">
        <f t="shared" ref="B115:B121" si="14">B114</f>
        <v>P_Oil</v>
      </c>
      <c r="C115">
        <v>2020</v>
      </c>
      <c r="D115">
        <v>0.73860405401310569</v>
      </c>
    </row>
    <row r="116" spans="1:4" x14ac:dyDescent="0.25">
      <c r="A116" t="s">
        <v>238</v>
      </c>
      <c r="B116" t="str">
        <f t="shared" si="14"/>
        <v>P_Oil</v>
      </c>
      <c r="C116">
        <v>2025</v>
      </c>
      <c r="D116">
        <v>0.22209507068259768</v>
      </c>
    </row>
    <row r="117" spans="1:4" x14ac:dyDescent="0.25">
      <c r="A117" t="s">
        <v>238</v>
      </c>
      <c r="B117" t="str">
        <f t="shared" si="14"/>
        <v>P_Oil</v>
      </c>
      <c r="C117">
        <v>2030</v>
      </c>
      <c r="D117">
        <v>0.10968964917128245</v>
      </c>
    </row>
    <row r="118" spans="1:4" x14ac:dyDescent="0.25">
      <c r="A118" t="s">
        <v>238</v>
      </c>
      <c r="B118" s="9" t="str">
        <f t="shared" si="14"/>
        <v>P_Oil</v>
      </c>
      <c r="C118">
        <v>2035</v>
      </c>
      <c r="D118">
        <v>2.0690733623563544E-3</v>
      </c>
    </row>
    <row r="119" spans="1:4" x14ac:dyDescent="0.25">
      <c r="A119" t="s">
        <v>238</v>
      </c>
      <c r="B119" t="str">
        <f t="shared" si="14"/>
        <v>P_Oil</v>
      </c>
      <c r="C119">
        <v>2040</v>
      </c>
      <c r="D119">
        <v>1.1913921569338757E-3</v>
      </c>
    </row>
    <row r="120" spans="1:4" x14ac:dyDescent="0.25">
      <c r="A120" t="s">
        <v>238</v>
      </c>
      <c r="B120" s="8" t="str">
        <f t="shared" si="14"/>
        <v>P_Oil</v>
      </c>
      <c r="C120">
        <v>2045</v>
      </c>
      <c r="D120">
        <v>0</v>
      </c>
    </row>
    <row r="121" spans="1:4" x14ac:dyDescent="0.25">
      <c r="A121" t="s">
        <v>238</v>
      </c>
      <c r="B121" s="8" t="str">
        <f t="shared" si="14"/>
        <v>P_Oil</v>
      </c>
      <c r="C121">
        <v>2050</v>
      </c>
      <c r="D121">
        <v>0</v>
      </c>
    </row>
    <row r="122" spans="1:4" hidden="1" x14ac:dyDescent="0.25">
      <c r="A122" t="s">
        <v>238</v>
      </c>
      <c r="B122" t="s">
        <v>151</v>
      </c>
      <c r="C122">
        <v>2018</v>
      </c>
      <c r="D122" s="8">
        <v>0.84704339200000012</v>
      </c>
    </row>
    <row r="123" spans="1:4" hidden="1" x14ac:dyDescent="0.25">
      <c r="A123" t="s">
        <v>238</v>
      </c>
      <c r="B123" s="8" t="str">
        <f t="shared" ref="B123:B129" si="15">B122</f>
        <v>P_Coal_Hardcoal</v>
      </c>
      <c r="C123">
        <v>2020</v>
      </c>
      <c r="D123" s="8">
        <v>6.9123392000000103E-2</v>
      </c>
    </row>
    <row r="124" spans="1:4" hidden="1" x14ac:dyDescent="0.25">
      <c r="A124" t="s">
        <v>238</v>
      </c>
      <c r="B124" s="8" t="str">
        <f t="shared" si="15"/>
        <v>P_Coal_Hardcoal</v>
      </c>
      <c r="C124">
        <v>2025</v>
      </c>
      <c r="D124" s="8">
        <v>1.1923392000000105E-2</v>
      </c>
    </row>
    <row r="125" spans="1:4" hidden="1" x14ac:dyDescent="0.25">
      <c r="A125" t="s">
        <v>238</v>
      </c>
      <c r="B125" s="8" t="str">
        <f t="shared" si="15"/>
        <v>P_Coal_Hardcoal</v>
      </c>
      <c r="C125">
        <v>2030</v>
      </c>
      <c r="D125" s="8">
        <v>1.1923392000000105E-2</v>
      </c>
    </row>
    <row r="126" spans="1:4" hidden="1" x14ac:dyDescent="0.25">
      <c r="A126" t="s">
        <v>238</v>
      </c>
      <c r="B126" s="8" t="str">
        <f t="shared" si="15"/>
        <v>P_Coal_Hardcoal</v>
      </c>
      <c r="C126">
        <v>2035</v>
      </c>
      <c r="D126" s="8">
        <v>1.1923392000000105E-2</v>
      </c>
    </row>
    <row r="127" spans="1:4" hidden="1" x14ac:dyDescent="0.25">
      <c r="A127" t="s">
        <v>238</v>
      </c>
      <c r="B127" s="8" t="str">
        <f t="shared" si="15"/>
        <v>P_Coal_Hardcoal</v>
      </c>
      <c r="C127">
        <v>2040</v>
      </c>
      <c r="D127" s="8">
        <v>1.1923392000000105E-2</v>
      </c>
    </row>
    <row r="128" spans="1:4" hidden="1" x14ac:dyDescent="0.25">
      <c r="A128" t="s">
        <v>238</v>
      </c>
      <c r="B128" t="str">
        <f t="shared" si="15"/>
        <v>P_Coal_Hardcoal</v>
      </c>
      <c r="C128">
        <v>2045</v>
      </c>
      <c r="D128" s="8">
        <v>1.1923392000000105E-2</v>
      </c>
    </row>
    <row r="129" spans="1:4" hidden="1" x14ac:dyDescent="0.25">
      <c r="A129" t="s">
        <v>238</v>
      </c>
      <c r="B129" t="str">
        <f t="shared" si="15"/>
        <v>P_Coal_Hardcoal</v>
      </c>
      <c r="C129">
        <v>2050</v>
      </c>
      <c r="D129" s="8">
        <v>1.1923392000000105E-2</v>
      </c>
    </row>
    <row r="130" spans="1:4" hidden="1" x14ac:dyDescent="0.25">
      <c r="A130" t="s">
        <v>238</v>
      </c>
      <c r="B130" t="s">
        <v>153</v>
      </c>
      <c r="C130">
        <v>2018</v>
      </c>
      <c r="D130">
        <v>0</v>
      </c>
    </row>
    <row r="131" spans="1:4" hidden="1" x14ac:dyDescent="0.25">
      <c r="A131" t="s">
        <v>238</v>
      </c>
      <c r="B131" t="str">
        <f t="shared" ref="B131:B137" si="16">B130</f>
        <v>P_Coal_Lignite</v>
      </c>
      <c r="C131">
        <v>2020</v>
      </c>
      <c r="D131">
        <v>0</v>
      </c>
    </row>
    <row r="132" spans="1:4" hidden="1" x14ac:dyDescent="0.25">
      <c r="A132" t="s">
        <v>238</v>
      </c>
      <c r="B132" t="str">
        <f t="shared" si="16"/>
        <v>P_Coal_Lignite</v>
      </c>
      <c r="C132">
        <v>2025</v>
      </c>
      <c r="D132">
        <v>0</v>
      </c>
    </row>
    <row r="133" spans="1:4" hidden="1" x14ac:dyDescent="0.25">
      <c r="A133" t="s">
        <v>238</v>
      </c>
      <c r="B133" t="str">
        <f t="shared" si="16"/>
        <v>P_Coal_Lignite</v>
      </c>
      <c r="C133">
        <v>2030</v>
      </c>
      <c r="D133">
        <v>0</v>
      </c>
    </row>
    <row r="134" spans="1:4" hidden="1" x14ac:dyDescent="0.25">
      <c r="A134" t="s">
        <v>238</v>
      </c>
      <c r="B134" t="str">
        <f t="shared" si="16"/>
        <v>P_Coal_Lignite</v>
      </c>
      <c r="C134">
        <v>2035</v>
      </c>
      <c r="D134">
        <v>0</v>
      </c>
    </row>
    <row r="135" spans="1:4" hidden="1" x14ac:dyDescent="0.25">
      <c r="A135" t="s">
        <v>238</v>
      </c>
      <c r="B135" t="str">
        <f t="shared" si="16"/>
        <v>P_Coal_Lignite</v>
      </c>
      <c r="C135">
        <v>2040</v>
      </c>
      <c r="D135">
        <v>0</v>
      </c>
    </row>
    <row r="136" spans="1:4" hidden="1" x14ac:dyDescent="0.25">
      <c r="A136" t="s">
        <v>238</v>
      </c>
      <c r="B136" t="str">
        <f t="shared" si="16"/>
        <v>P_Coal_Lignite</v>
      </c>
      <c r="C136">
        <v>2045</v>
      </c>
      <c r="D136">
        <v>0</v>
      </c>
    </row>
    <row r="137" spans="1:4" hidden="1" x14ac:dyDescent="0.25">
      <c r="A137" t="s">
        <v>238</v>
      </c>
      <c r="B137" t="str">
        <f t="shared" si="16"/>
        <v>P_Coal_Lignite</v>
      </c>
      <c r="C137">
        <v>2050</v>
      </c>
      <c r="D137">
        <v>0</v>
      </c>
    </row>
    <row r="138" spans="1:4" hidden="1" x14ac:dyDescent="0.25">
      <c r="A138" t="s">
        <v>238</v>
      </c>
      <c r="B138" t="s">
        <v>160</v>
      </c>
      <c r="C138">
        <v>2018</v>
      </c>
      <c r="D138">
        <v>0</v>
      </c>
    </row>
    <row r="139" spans="1:4" hidden="1" x14ac:dyDescent="0.25">
      <c r="A139" t="s">
        <v>238</v>
      </c>
      <c r="B139" t="str">
        <f t="shared" ref="B139:B145" si="17">B138</f>
        <v>P_Nuclear</v>
      </c>
      <c r="C139">
        <v>2020</v>
      </c>
      <c r="D139">
        <v>0</v>
      </c>
    </row>
    <row r="140" spans="1:4" hidden="1" x14ac:dyDescent="0.25">
      <c r="A140" t="s">
        <v>238</v>
      </c>
      <c r="B140" t="str">
        <f t="shared" si="17"/>
        <v>P_Nuclear</v>
      </c>
      <c r="C140">
        <v>2025</v>
      </c>
      <c r="D140">
        <v>0</v>
      </c>
    </row>
    <row r="141" spans="1:4" hidden="1" x14ac:dyDescent="0.25">
      <c r="A141" t="s">
        <v>238</v>
      </c>
      <c r="B141" t="str">
        <f t="shared" si="17"/>
        <v>P_Nuclear</v>
      </c>
      <c r="C141">
        <v>2030</v>
      </c>
      <c r="D141">
        <v>0</v>
      </c>
    </row>
    <row r="142" spans="1:4" hidden="1" x14ac:dyDescent="0.25">
      <c r="A142" t="s">
        <v>238</v>
      </c>
      <c r="B142" t="str">
        <f t="shared" si="17"/>
        <v>P_Nuclear</v>
      </c>
      <c r="C142">
        <v>2035</v>
      </c>
      <c r="D142">
        <v>0</v>
      </c>
    </row>
    <row r="143" spans="1:4" hidden="1" x14ac:dyDescent="0.25">
      <c r="A143" t="s">
        <v>238</v>
      </c>
      <c r="B143" t="str">
        <f t="shared" si="17"/>
        <v>P_Nuclear</v>
      </c>
      <c r="C143">
        <v>2040</v>
      </c>
      <c r="D143">
        <v>0</v>
      </c>
    </row>
    <row r="144" spans="1:4" hidden="1" x14ac:dyDescent="0.25">
      <c r="A144" t="s">
        <v>238</v>
      </c>
      <c r="B144" t="str">
        <f t="shared" si="17"/>
        <v>P_Nuclear</v>
      </c>
      <c r="C144">
        <v>2045</v>
      </c>
      <c r="D144">
        <v>0</v>
      </c>
    </row>
    <row r="145" spans="1:4" hidden="1" x14ac:dyDescent="0.25">
      <c r="A145" t="s">
        <v>238</v>
      </c>
      <c r="B145" t="str">
        <f t="shared" si="17"/>
        <v>P_Nuclear</v>
      </c>
      <c r="C145">
        <v>2050</v>
      </c>
      <c r="D145">
        <v>0</v>
      </c>
    </row>
    <row r="146" spans="1:4" hidden="1" x14ac:dyDescent="0.25">
      <c r="A146" t="s">
        <v>238</v>
      </c>
      <c r="B146" t="s">
        <v>91</v>
      </c>
      <c r="C146">
        <v>2018</v>
      </c>
      <c r="D146">
        <v>3.302</v>
      </c>
    </row>
    <row r="147" spans="1:4" hidden="1" x14ac:dyDescent="0.25">
      <c r="A147" t="s">
        <v>238</v>
      </c>
      <c r="B147" t="str">
        <f t="shared" ref="B147:B153" si="18">B146</f>
        <v>D_PHS</v>
      </c>
      <c r="C147">
        <v>2020</v>
      </c>
      <c r="D147">
        <v>3.302</v>
      </c>
    </row>
    <row r="148" spans="1:4" hidden="1" x14ac:dyDescent="0.25">
      <c r="A148" t="s">
        <v>238</v>
      </c>
      <c r="B148" t="str">
        <f t="shared" si="18"/>
        <v>D_PHS</v>
      </c>
      <c r="C148">
        <v>2025</v>
      </c>
      <c r="D148">
        <v>3.302</v>
      </c>
    </row>
    <row r="149" spans="1:4" hidden="1" x14ac:dyDescent="0.25">
      <c r="A149" t="s">
        <v>238</v>
      </c>
      <c r="B149" t="str">
        <f t="shared" si="18"/>
        <v>D_PHS</v>
      </c>
      <c r="C149">
        <v>2030</v>
      </c>
      <c r="D149">
        <v>3.302</v>
      </c>
    </row>
    <row r="150" spans="1:4" hidden="1" x14ac:dyDescent="0.25">
      <c r="A150" t="s">
        <v>238</v>
      </c>
      <c r="B150" t="str">
        <f t="shared" si="18"/>
        <v>D_PHS</v>
      </c>
      <c r="C150">
        <v>2035</v>
      </c>
      <c r="D150">
        <v>3.302</v>
      </c>
    </row>
    <row r="151" spans="1:4" hidden="1" x14ac:dyDescent="0.25">
      <c r="A151" t="s">
        <v>238</v>
      </c>
      <c r="B151" t="str">
        <f t="shared" si="18"/>
        <v>D_PHS</v>
      </c>
      <c r="C151">
        <v>2040</v>
      </c>
      <c r="D151">
        <v>3.302</v>
      </c>
    </row>
    <row r="152" spans="1:4" hidden="1" x14ac:dyDescent="0.25">
      <c r="A152" t="s">
        <v>238</v>
      </c>
      <c r="B152" t="str">
        <f t="shared" si="18"/>
        <v>D_PHS</v>
      </c>
      <c r="C152">
        <v>2045</v>
      </c>
      <c r="D152">
        <v>3.302</v>
      </c>
    </row>
    <row r="153" spans="1:4" hidden="1" x14ac:dyDescent="0.25">
      <c r="A153" t="s">
        <v>238</v>
      </c>
      <c r="B153" t="str">
        <f t="shared" si="18"/>
        <v>D_PHS</v>
      </c>
      <c r="C153">
        <v>2050</v>
      </c>
      <c r="D153">
        <v>3.302</v>
      </c>
    </row>
    <row r="154" spans="1:4" hidden="1" x14ac:dyDescent="0.25">
      <c r="A154" t="s">
        <v>238</v>
      </c>
      <c r="B154" t="s">
        <v>237</v>
      </c>
      <c r="C154">
        <v>2018</v>
      </c>
      <c r="D154">
        <v>4.8578400000000004</v>
      </c>
    </row>
    <row r="155" spans="1:4" hidden="1" x14ac:dyDescent="0.25">
      <c r="A155" t="s">
        <v>238</v>
      </c>
      <c r="B155" t="str">
        <f t="shared" ref="B155:B161" si="19">B154</f>
        <v>RES_Hydro_Large_Base</v>
      </c>
      <c r="C155">
        <v>2020</v>
      </c>
      <c r="D155">
        <v>4.8578400000000004</v>
      </c>
    </row>
    <row r="156" spans="1:4" hidden="1" x14ac:dyDescent="0.25">
      <c r="A156" t="s">
        <v>238</v>
      </c>
      <c r="B156" t="str">
        <f t="shared" si="19"/>
        <v>RES_Hydro_Large_Base</v>
      </c>
      <c r="C156">
        <v>2025</v>
      </c>
      <c r="D156">
        <v>4.8578400000000004</v>
      </c>
    </row>
    <row r="157" spans="1:4" hidden="1" x14ac:dyDescent="0.25">
      <c r="A157" t="s">
        <v>238</v>
      </c>
      <c r="B157" t="str">
        <f t="shared" si="19"/>
        <v>RES_Hydro_Large_Base</v>
      </c>
      <c r="C157">
        <v>2030</v>
      </c>
      <c r="D157">
        <v>4.8578400000000004</v>
      </c>
    </row>
    <row r="158" spans="1:4" hidden="1" x14ac:dyDescent="0.25">
      <c r="A158" t="s">
        <v>238</v>
      </c>
      <c r="B158" t="str">
        <f t="shared" si="19"/>
        <v>RES_Hydro_Large_Base</v>
      </c>
      <c r="C158">
        <v>2035</v>
      </c>
      <c r="D158">
        <v>4.8578400000000004</v>
      </c>
    </row>
    <row r="159" spans="1:4" hidden="1" x14ac:dyDescent="0.25">
      <c r="A159" t="s">
        <v>238</v>
      </c>
      <c r="B159" t="str">
        <f t="shared" si="19"/>
        <v>RES_Hydro_Large_Base</v>
      </c>
      <c r="C159">
        <v>2040</v>
      </c>
      <c r="D159">
        <v>4.8578400000000004</v>
      </c>
    </row>
    <row r="160" spans="1:4" hidden="1" x14ac:dyDescent="0.25">
      <c r="A160" t="s">
        <v>238</v>
      </c>
      <c r="B160" t="str">
        <f t="shared" si="19"/>
        <v>RES_Hydro_Large_Base</v>
      </c>
      <c r="C160">
        <v>2045</v>
      </c>
      <c r="D160">
        <v>4.8578400000000004</v>
      </c>
    </row>
    <row r="161" spans="1:4" hidden="1" x14ac:dyDescent="0.25">
      <c r="A161" t="s">
        <v>238</v>
      </c>
      <c r="B161" t="str">
        <f t="shared" si="19"/>
        <v>RES_Hydro_Large_Base</v>
      </c>
      <c r="C161">
        <v>2050</v>
      </c>
      <c r="D161">
        <v>4.8578400000000004</v>
      </c>
    </row>
    <row r="162" spans="1:4" hidden="1" x14ac:dyDescent="0.25">
      <c r="A162" t="s">
        <v>238</v>
      </c>
      <c r="B162" t="s">
        <v>182</v>
      </c>
      <c r="C162">
        <v>2018</v>
      </c>
      <c r="D162">
        <v>6.2545600000000006</v>
      </c>
    </row>
    <row r="163" spans="1:4" hidden="1" x14ac:dyDescent="0.25">
      <c r="A163" t="s">
        <v>238</v>
      </c>
      <c r="B163" t="str">
        <f t="shared" ref="B163:B169" si="20">B162</f>
        <v>RES_Hydro_Small</v>
      </c>
      <c r="C163">
        <v>2020</v>
      </c>
      <c r="D163">
        <v>6.2545600000000006</v>
      </c>
    </row>
    <row r="164" spans="1:4" hidden="1" x14ac:dyDescent="0.25">
      <c r="A164" t="s">
        <v>238</v>
      </c>
      <c r="B164" t="str">
        <f t="shared" si="20"/>
        <v>RES_Hydro_Small</v>
      </c>
      <c r="C164">
        <v>2025</v>
      </c>
      <c r="D164">
        <v>6.2545600000000006</v>
      </c>
    </row>
    <row r="165" spans="1:4" hidden="1" x14ac:dyDescent="0.25">
      <c r="A165" t="s">
        <v>238</v>
      </c>
      <c r="B165" t="str">
        <f t="shared" si="20"/>
        <v>RES_Hydro_Small</v>
      </c>
      <c r="C165">
        <v>2030</v>
      </c>
      <c r="D165">
        <v>6.2545600000000006</v>
      </c>
    </row>
    <row r="166" spans="1:4" hidden="1" x14ac:dyDescent="0.25">
      <c r="A166" t="s">
        <v>238</v>
      </c>
      <c r="B166" t="str">
        <f t="shared" si="20"/>
        <v>RES_Hydro_Small</v>
      </c>
      <c r="C166">
        <v>2035</v>
      </c>
      <c r="D166">
        <v>6.2545600000000006</v>
      </c>
    </row>
    <row r="167" spans="1:4" hidden="1" x14ac:dyDescent="0.25">
      <c r="A167" t="s">
        <v>238</v>
      </c>
      <c r="B167" t="str">
        <f t="shared" si="20"/>
        <v>RES_Hydro_Small</v>
      </c>
      <c r="C167">
        <v>2040</v>
      </c>
      <c r="D167">
        <v>6.2545600000000006</v>
      </c>
    </row>
    <row r="168" spans="1:4" hidden="1" x14ac:dyDescent="0.25">
      <c r="A168" t="s">
        <v>238</v>
      </c>
      <c r="B168" t="str">
        <f t="shared" si="20"/>
        <v>RES_Hydro_Small</v>
      </c>
      <c r="C168">
        <v>2045</v>
      </c>
      <c r="D168">
        <v>6.2545600000000006</v>
      </c>
    </row>
    <row r="169" spans="1:4" hidden="1" x14ac:dyDescent="0.25">
      <c r="A169" t="s">
        <v>238</v>
      </c>
      <c r="B169" t="str">
        <f t="shared" si="20"/>
        <v>RES_Hydro_Small</v>
      </c>
      <c r="C169">
        <v>2050</v>
      </c>
      <c r="D169">
        <v>6.2545600000000006</v>
      </c>
    </row>
    <row r="170" spans="1:4" hidden="1" x14ac:dyDescent="0.25">
      <c r="A170" t="s">
        <v>238</v>
      </c>
      <c r="B170" t="s">
        <v>187</v>
      </c>
      <c r="C170">
        <v>2018</v>
      </c>
      <c r="D170">
        <v>1.01938166928</v>
      </c>
    </row>
    <row r="171" spans="1:4" hidden="1" x14ac:dyDescent="0.25">
      <c r="A171" t="s">
        <v>238</v>
      </c>
      <c r="B171" t="str">
        <f t="shared" ref="B171:B177" si="21">B170</f>
        <v>RES_PV_Utility_Avg</v>
      </c>
      <c r="C171">
        <v>2020</v>
      </c>
      <c r="D171">
        <v>1.0017770177878211</v>
      </c>
    </row>
    <row r="172" spans="1:4" hidden="1" x14ac:dyDescent="0.25">
      <c r="A172" t="s">
        <v>238</v>
      </c>
      <c r="B172" t="str">
        <f t="shared" si="21"/>
        <v>RES_PV_Utility_Avg</v>
      </c>
      <c r="C172">
        <v>2025</v>
      </c>
      <c r="D172">
        <v>0.96680887441294527</v>
      </c>
    </row>
    <row r="173" spans="1:4" hidden="1" x14ac:dyDescent="0.25">
      <c r="A173" t="s">
        <v>238</v>
      </c>
      <c r="B173" t="str">
        <f t="shared" si="21"/>
        <v>RES_PV_Utility_Avg</v>
      </c>
      <c r="C173">
        <v>2030</v>
      </c>
      <c r="D173">
        <v>0.96005640534745229</v>
      </c>
    </row>
    <row r="174" spans="1:4" hidden="1" x14ac:dyDescent="0.25">
      <c r="A174" t="s">
        <v>238</v>
      </c>
      <c r="B174" t="str">
        <f t="shared" si="21"/>
        <v>RES_PV_Utility_Avg</v>
      </c>
      <c r="C174">
        <v>2035</v>
      </c>
      <c r="D174">
        <v>0.73131651575386813</v>
      </c>
    </row>
    <row r="175" spans="1:4" hidden="1" x14ac:dyDescent="0.25">
      <c r="A175" t="s">
        <v>238</v>
      </c>
      <c r="B175" t="str">
        <f t="shared" si="21"/>
        <v>RES_PV_Utility_Avg</v>
      </c>
      <c r="C175">
        <v>2040</v>
      </c>
      <c r="D175">
        <v>0</v>
      </c>
    </row>
    <row r="176" spans="1:4" hidden="1" x14ac:dyDescent="0.25">
      <c r="A176" t="s">
        <v>238</v>
      </c>
      <c r="B176" t="str">
        <f t="shared" si="21"/>
        <v>RES_PV_Utility_Avg</v>
      </c>
      <c r="C176">
        <v>2045</v>
      </c>
      <c r="D176">
        <v>0</v>
      </c>
    </row>
    <row r="177" spans="1:4" hidden="1" x14ac:dyDescent="0.25">
      <c r="A177" t="s">
        <v>238</v>
      </c>
      <c r="B177" t="str">
        <f t="shared" si="21"/>
        <v>RES_PV_Utility_Avg</v>
      </c>
      <c r="C177">
        <v>2050</v>
      </c>
      <c r="D177">
        <v>0</v>
      </c>
    </row>
    <row r="178" spans="1:4" hidden="1" x14ac:dyDescent="0.25">
      <c r="A178" t="s">
        <v>238</v>
      </c>
      <c r="B178" t="s">
        <v>195</v>
      </c>
      <c r="C178">
        <v>2018</v>
      </c>
      <c r="D178">
        <v>0</v>
      </c>
    </row>
    <row r="179" spans="1:4" hidden="1" x14ac:dyDescent="0.25">
      <c r="A179" t="s">
        <v>238</v>
      </c>
      <c r="B179" t="str">
        <f t="shared" ref="B179:B185" si="22">B178</f>
        <v>RES_Wind_Offshore_Transitional</v>
      </c>
      <c r="C179">
        <v>2020</v>
      </c>
      <c r="D179">
        <v>0</v>
      </c>
    </row>
    <row r="180" spans="1:4" hidden="1" x14ac:dyDescent="0.25">
      <c r="A180" t="s">
        <v>238</v>
      </c>
      <c r="B180" t="str">
        <f t="shared" si="22"/>
        <v>RES_Wind_Offshore_Transitional</v>
      </c>
      <c r="C180">
        <v>2025</v>
      </c>
      <c r="D180">
        <v>0</v>
      </c>
    </row>
    <row r="181" spans="1:4" hidden="1" x14ac:dyDescent="0.25">
      <c r="A181" t="s">
        <v>238</v>
      </c>
      <c r="B181" t="str">
        <f t="shared" si="22"/>
        <v>RES_Wind_Offshore_Transitional</v>
      </c>
      <c r="C181">
        <v>2030</v>
      </c>
      <c r="D181">
        <v>0</v>
      </c>
    </row>
    <row r="182" spans="1:4" hidden="1" x14ac:dyDescent="0.25">
      <c r="A182" t="s">
        <v>238</v>
      </c>
      <c r="B182" t="str">
        <f t="shared" si="22"/>
        <v>RES_Wind_Offshore_Transitional</v>
      </c>
      <c r="C182">
        <v>2035</v>
      </c>
      <c r="D182">
        <v>0</v>
      </c>
    </row>
    <row r="183" spans="1:4" hidden="1" x14ac:dyDescent="0.25">
      <c r="A183" t="s">
        <v>238</v>
      </c>
      <c r="B183" t="str">
        <f t="shared" si="22"/>
        <v>RES_Wind_Offshore_Transitional</v>
      </c>
      <c r="C183">
        <v>2040</v>
      </c>
      <c r="D183">
        <v>0</v>
      </c>
    </row>
    <row r="184" spans="1:4" hidden="1" x14ac:dyDescent="0.25">
      <c r="A184" t="s">
        <v>238</v>
      </c>
      <c r="B184" t="str">
        <f t="shared" si="22"/>
        <v>RES_Wind_Offshore_Transitional</v>
      </c>
      <c r="C184">
        <v>2045</v>
      </c>
      <c r="D184">
        <v>0</v>
      </c>
    </row>
    <row r="185" spans="1:4" hidden="1" x14ac:dyDescent="0.25">
      <c r="A185" t="s">
        <v>238</v>
      </c>
      <c r="B185" t="str">
        <f t="shared" si="22"/>
        <v>RES_Wind_Offshore_Transitional</v>
      </c>
      <c r="C185">
        <v>2050</v>
      </c>
      <c r="D185">
        <v>0</v>
      </c>
    </row>
    <row r="186" spans="1:4" hidden="1" x14ac:dyDescent="0.25">
      <c r="A186" t="s">
        <v>238</v>
      </c>
      <c r="B186" t="s">
        <v>196</v>
      </c>
      <c r="C186">
        <v>2018</v>
      </c>
      <c r="D186">
        <v>2.6775190312000001</v>
      </c>
    </row>
    <row r="187" spans="1:4" hidden="1" x14ac:dyDescent="0.25">
      <c r="A187" t="s">
        <v>238</v>
      </c>
      <c r="B187" t="str">
        <f t="shared" ref="B187:B193" si="23">B186</f>
        <v>RES_Wind_Onshore_Avg</v>
      </c>
      <c r="C187">
        <v>2020</v>
      </c>
      <c r="D187">
        <v>2.638878175130019</v>
      </c>
    </row>
    <row r="188" spans="1:4" hidden="1" x14ac:dyDescent="0.25">
      <c r="A188" t="s">
        <v>238</v>
      </c>
      <c r="B188" t="str">
        <f t="shared" si="23"/>
        <v>RES_Wind_Onshore_Avg</v>
      </c>
      <c r="C188">
        <v>2025</v>
      </c>
      <c r="D188">
        <v>2.5089834620462619</v>
      </c>
    </row>
    <row r="189" spans="1:4" hidden="1" x14ac:dyDescent="0.25">
      <c r="A189" t="s">
        <v>238</v>
      </c>
      <c r="B189" t="str">
        <f t="shared" si="23"/>
        <v>RES_Wind_Onshore_Avg</v>
      </c>
      <c r="C189">
        <v>2030</v>
      </c>
      <c r="D189">
        <v>1.4754992474988309</v>
      </c>
    </row>
    <row r="190" spans="1:4" hidden="1" x14ac:dyDescent="0.25">
      <c r="A190" t="s">
        <v>238</v>
      </c>
      <c r="B190" t="str">
        <f t="shared" si="23"/>
        <v>RES_Wind_Onshore_Avg</v>
      </c>
      <c r="C190">
        <v>2035</v>
      </c>
      <c r="D190">
        <v>1.2956558796614623</v>
      </c>
    </row>
    <row r="191" spans="1:4" hidden="1" x14ac:dyDescent="0.25">
      <c r="A191" t="s">
        <v>238</v>
      </c>
      <c r="B191" t="str">
        <f t="shared" si="23"/>
        <v>RES_Wind_Onshore_Avg</v>
      </c>
      <c r="C191">
        <v>2040</v>
      </c>
      <c r="D191">
        <v>0</v>
      </c>
    </row>
    <row r="192" spans="1:4" hidden="1" x14ac:dyDescent="0.25">
      <c r="A192" t="s">
        <v>238</v>
      </c>
      <c r="B192" t="str">
        <f t="shared" si="23"/>
        <v>RES_Wind_Onshore_Avg</v>
      </c>
      <c r="C192">
        <v>2045</v>
      </c>
      <c r="D192">
        <v>0</v>
      </c>
    </row>
    <row r="193" spans="1:4" hidden="1" x14ac:dyDescent="0.25">
      <c r="A193" t="s">
        <v>238</v>
      </c>
      <c r="B193" t="str">
        <f t="shared" si="23"/>
        <v>RES_Wind_Onshore_Avg</v>
      </c>
      <c r="C193">
        <v>2050</v>
      </c>
      <c r="D193">
        <v>0</v>
      </c>
    </row>
    <row r="194" spans="1:4" hidden="1" x14ac:dyDescent="0.25">
      <c r="A194" t="s">
        <v>222</v>
      </c>
      <c r="B194" t="s">
        <v>149</v>
      </c>
      <c r="C194">
        <v>2018</v>
      </c>
      <c r="D194" s="8">
        <v>10.347700000000001</v>
      </c>
    </row>
    <row r="195" spans="1:4" hidden="1" x14ac:dyDescent="0.25">
      <c r="A195" t="s">
        <v>222</v>
      </c>
      <c r="B195" t="str">
        <f t="shared" ref="B195:B201" si="24">B194</f>
        <v>P_Biomass</v>
      </c>
      <c r="C195">
        <v>2020</v>
      </c>
      <c r="D195" s="8">
        <v>10.3279</v>
      </c>
    </row>
    <row r="196" spans="1:4" hidden="1" x14ac:dyDescent="0.25">
      <c r="A196" t="s">
        <v>222</v>
      </c>
      <c r="B196" t="str">
        <f t="shared" si="24"/>
        <v>P_Biomass</v>
      </c>
      <c r="C196">
        <v>2025</v>
      </c>
      <c r="D196" s="8">
        <v>8.8704000000000001</v>
      </c>
    </row>
    <row r="197" spans="1:4" hidden="1" x14ac:dyDescent="0.25">
      <c r="A197" t="s">
        <v>222</v>
      </c>
      <c r="B197" t="str">
        <f t="shared" si="24"/>
        <v>P_Biomass</v>
      </c>
      <c r="C197">
        <v>2030</v>
      </c>
      <c r="D197" s="8">
        <v>7.8375000000000004</v>
      </c>
    </row>
    <row r="198" spans="1:4" hidden="1" x14ac:dyDescent="0.25">
      <c r="A198" t="s">
        <v>222</v>
      </c>
      <c r="B198" t="str">
        <f t="shared" si="24"/>
        <v>P_Biomass</v>
      </c>
      <c r="C198">
        <v>2035</v>
      </c>
      <c r="D198" s="8">
        <v>6.9652000000000003</v>
      </c>
    </row>
    <row r="199" spans="1:4" hidden="1" x14ac:dyDescent="0.25">
      <c r="A199" t="s">
        <v>222</v>
      </c>
      <c r="B199" t="str">
        <f t="shared" si="24"/>
        <v>P_Biomass</v>
      </c>
      <c r="C199">
        <v>2040</v>
      </c>
      <c r="D199" s="8">
        <v>6.9652000000000003</v>
      </c>
    </row>
    <row r="200" spans="1:4" hidden="1" x14ac:dyDescent="0.25">
      <c r="A200" t="s">
        <v>222</v>
      </c>
      <c r="B200" t="str">
        <f t="shared" si="24"/>
        <v>P_Biomass</v>
      </c>
      <c r="C200">
        <v>2045</v>
      </c>
      <c r="D200" s="8">
        <v>6.9597000000000007</v>
      </c>
    </row>
    <row r="201" spans="1:4" hidden="1" x14ac:dyDescent="0.25">
      <c r="A201" t="s">
        <v>222</v>
      </c>
      <c r="B201" t="str">
        <f t="shared" si="24"/>
        <v>P_Biomass</v>
      </c>
      <c r="C201">
        <v>2050</v>
      </c>
      <c r="D201" s="8">
        <v>6.9597000000000007</v>
      </c>
    </row>
    <row r="202" spans="1:4" hidden="1" x14ac:dyDescent="0.25">
      <c r="A202" t="s">
        <v>222</v>
      </c>
      <c r="B202" t="s">
        <v>231</v>
      </c>
      <c r="C202">
        <v>2018</v>
      </c>
      <c r="D202">
        <v>8.8576400000000017</v>
      </c>
    </row>
    <row r="203" spans="1:4" hidden="1" x14ac:dyDescent="0.25">
      <c r="A203" t="s">
        <v>222</v>
      </c>
      <c r="B203" t="str">
        <f t="shared" ref="B203:B209" si="25">B202</f>
        <v>P_Gas</v>
      </c>
      <c r="C203">
        <v>2020</v>
      </c>
      <c r="D203">
        <v>6.4626100000000006</v>
      </c>
    </row>
    <row r="204" spans="1:4" hidden="1" x14ac:dyDescent="0.25">
      <c r="A204" t="s">
        <v>222</v>
      </c>
      <c r="B204" t="str">
        <f t="shared" si="25"/>
        <v>P_Gas</v>
      </c>
      <c r="C204">
        <v>2025</v>
      </c>
      <c r="D204">
        <v>6.1177600000000005</v>
      </c>
    </row>
    <row r="205" spans="1:4" hidden="1" x14ac:dyDescent="0.25">
      <c r="A205" t="s">
        <v>222</v>
      </c>
      <c r="B205" t="str">
        <f t="shared" si="25"/>
        <v>P_Gas</v>
      </c>
      <c r="C205">
        <v>2030</v>
      </c>
      <c r="D205">
        <v>5.7921600000000009</v>
      </c>
    </row>
    <row r="206" spans="1:4" hidden="1" x14ac:dyDescent="0.25">
      <c r="A206" t="s">
        <v>222</v>
      </c>
      <c r="B206" t="str">
        <f t="shared" si="25"/>
        <v>P_Gas</v>
      </c>
      <c r="C206">
        <v>2035</v>
      </c>
      <c r="D206">
        <v>5.4511600000000007</v>
      </c>
    </row>
    <row r="207" spans="1:4" hidden="1" x14ac:dyDescent="0.25">
      <c r="A207" t="s">
        <v>222</v>
      </c>
      <c r="B207" t="str">
        <f t="shared" si="25"/>
        <v>P_Gas</v>
      </c>
      <c r="C207">
        <v>2040</v>
      </c>
      <c r="D207">
        <v>5.018860000000001</v>
      </c>
    </row>
    <row r="208" spans="1:4" hidden="1" x14ac:dyDescent="0.25">
      <c r="A208" t="s">
        <v>222</v>
      </c>
      <c r="B208" t="str">
        <f t="shared" si="25"/>
        <v>P_Gas</v>
      </c>
      <c r="C208">
        <v>2045</v>
      </c>
      <c r="D208">
        <v>5.0034600000000005</v>
      </c>
    </row>
    <row r="209" spans="1:8" hidden="1" x14ac:dyDescent="0.25">
      <c r="A209" t="s">
        <v>222</v>
      </c>
      <c r="B209" t="str">
        <f t="shared" si="25"/>
        <v>P_Gas</v>
      </c>
      <c r="C209">
        <v>2050</v>
      </c>
      <c r="D209">
        <v>2.1445600000000002</v>
      </c>
    </row>
    <row r="210" spans="1:8" x14ac:dyDescent="0.25">
      <c r="A210" t="s">
        <v>222</v>
      </c>
      <c r="B210" t="s">
        <v>161</v>
      </c>
      <c r="C210">
        <v>2018</v>
      </c>
      <c r="D210">
        <v>1.4250500000000004</v>
      </c>
    </row>
    <row r="211" spans="1:8" x14ac:dyDescent="0.25">
      <c r="A211" t="s">
        <v>222</v>
      </c>
      <c r="B211" t="str">
        <f t="shared" ref="B211:B217" si="26">B210</f>
        <v>P_Oil</v>
      </c>
      <c r="C211">
        <v>2020</v>
      </c>
      <c r="D211">
        <v>0.65977999999999981</v>
      </c>
    </row>
    <row r="212" spans="1:8" x14ac:dyDescent="0.25">
      <c r="A212" t="s">
        <v>222</v>
      </c>
      <c r="B212" t="str">
        <f t="shared" si="26"/>
        <v>P_Oil</v>
      </c>
      <c r="C212">
        <v>2025</v>
      </c>
      <c r="D212">
        <v>0.39556000000000013</v>
      </c>
    </row>
    <row r="213" spans="1:8" x14ac:dyDescent="0.25">
      <c r="A213" t="s">
        <v>222</v>
      </c>
      <c r="B213" t="str">
        <f t="shared" si="26"/>
        <v>P_Oil</v>
      </c>
      <c r="C213">
        <v>2030</v>
      </c>
      <c r="D213">
        <v>0.3566200000000001</v>
      </c>
    </row>
    <row r="214" spans="1:8" x14ac:dyDescent="0.25">
      <c r="A214" t="s">
        <v>222</v>
      </c>
      <c r="B214" s="9" t="str">
        <f t="shared" si="26"/>
        <v>P_Oil</v>
      </c>
      <c r="C214">
        <v>2035</v>
      </c>
      <c r="D214">
        <v>0.18304000000000001</v>
      </c>
    </row>
    <row r="215" spans="1:8" x14ac:dyDescent="0.25">
      <c r="A215" t="s">
        <v>222</v>
      </c>
      <c r="B215" t="str">
        <f t="shared" si="26"/>
        <v>P_Oil</v>
      </c>
      <c r="C215">
        <v>2040</v>
      </c>
      <c r="D215">
        <v>0.15818000000000002</v>
      </c>
    </row>
    <row r="216" spans="1:8" x14ac:dyDescent="0.25">
      <c r="A216" t="s">
        <v>222</v>
      </c>
      <c r="B216" s="8" t="str">
        <f t="shared" si="26"/>
        <v>P_Oil</v>
      </c>
      <c r="C216">
        <v>2045</v>
      </c>
      <c r="D216">
        <v>0.15818000000000002</v>
      </c>
    </row>
    <row r="217" spans="1:8" x14ac:dyDescent="0.25">
      <c r="A217" t="s">
        <v>222</v>
      </c>
      <c r="B217" s="8" t="str">
        <f t="shared" si="26"/>
        <v>P_Oil</v>
      </c>
      <c r="C217">
        <v>2050</v>
      </c>
      <c r="D217">
        <v>9.2180000000000012E-2</v>
      </c>
    </row>
    <row r="218" spans="1:8" hidden="1" x14ac:dyDescent="0.25">
      <c r="A218" t="s">
        <v>222</v>
      </c>
      <c r="B218" t="s">
        <v>151</v>
      </c>
      <c r="C218">
        <v>2018</v>
      </c>
      <c r="D218">
        <v>10.712350000000001</v>
      </c>
    </row>
    <row r="219" spans="1:8" hidden="1" x14ac:dyDescent="0.25">
      <c r="A219" t="s">
        <v>222</v>
      </c>
      <c r="B219" s="8" t="str">
        <f t="shared" ref="B219:B225" si="27">B218</f>
        <v>P_Coal_Hardcoal</v>
      </c>
      <c r="C219">
        <v>2020</v>
      </c>
      <c r="D219">
        <v>8.4749500000000015</v>
      </c>
    </row>
    <row r="220" spans="1:8" hidden="1" x14ac:dyDescent="0.25">
      <c r="A220" t="s">
        <v>222</v>
      </c>
      <c r="B220" s="8" t="str">
        <f t="shared" si="27"/>
        <v>P_Coal_Hardcoal</v>
      </c>
      <c r="C220">
        <v>2025</v>
      </c>
      <c r="D220">
        <v>8.4749500000000015</v>
      </c>
    </row>
    <row r="221" spans="1:8" hidden="1" x14ac:dyDescent="0.25">
      <c r="A221" t="s">
        <v>222</v>
      </c>
      <c r="B221" s="8" t="str">
        <f t="shared" si="27"/>
        <v>P_Coal_Hardcoal</v>
      </c>
      <c r="C221">
        <v>2030</v>
      </c>
      <c r="D221">
        <v>5.908100000000001</v>
      </c>
    </row>
    <row r="222" spans="1:8" hidden="1" x14ac:dyDescent="0.25">
      <c r="A222" t="s">
        <v>222</v>
      </c>
      <c r="B222" s="8" t="str">
        <f t="shared" si="27"/>
        <v>P_Coal_Hardcoal</v>
      </c>
      <c r="C222">
        <v>2035</v>
      </c>
      <c r="D222">
        <v>4.1811000000000007</v>
      </c>
    </row>
    <row r="223" spans="1:8" hidden="1" x14ac:dyDescent="0.25">
      <c r="A223" t="s">
        <v>222</v>
      </c>
      <c r="B223" s="8" t="str">
        <f t="shared" si="27"/>
        <v>P_Coal_Hardcoal</v>
      </c>
      <c r="C223">
        <v>2040</v>
      </c>
      <c r="D223">
        <v>4.1811000000000007</v>
      </c>
    </row>
    <row r="224" spans="1:8" hidden="1" x14ac:dyDescent="0.25">
      <c r="A224" t="s">
        <v>222</v>
      </c>
      <c r="B224" t="str">
        <f t="shared" si="27"/>
        <v>P_Coal_Hardcoal</v>
      </c>
      <c r="C224">
        <v>2045</v>
      </c>
      <c r="D224">
        <v>4.1811000000000007</v>
      </c>
      <c r="H224" s="8"/>
    </row>
    <row r="225" spans="1:8" hidden="1" x14ac:dyDescent="0.25">
      <c r="A225" t="s">
        <v>222</v>
      </c>
      <c r="B225" t="str">
        <f t="shared" si="27"/>
        <v>P_Coal_Hardcoal</v>
      </c>
      <c r="C225">
        <v>2050</v>
      </c>
      <c r="D225">
        <v>4.1811000000000007</v>
      </c>
      <c r="H225" s="8"/>
    </row>
    <row r="226" spans="1:8" hidden="1" x14ac:dyDescent="0.25">
      <c r="A226" t="s">
        <v>222</v>
      </c>
      <c r="B226" t="s">
        <v>153</v>
      </c>
      <c r="C226">
        <v>2018</v>
      </c>
      <c r="D226">
        <v>20.616007499999998</v>
      </c>
      <c r="H226" s="8"/>
    </row>
    <row r="227" spans="1:8" hidden="1" x14ac:dyDescent="0.25">
      <c r="A227" t="s">
        <v>222</v>
      </c>
      <c r="B227" t="str">
        <f t="shared" ref="B227:B233" si="28">B226</f>
        <v>P_Coal_Lignite</v>
      </c>
      <c r="C227">
        <v>2020</v>
      </c>
      <c r="D227">
        <v>7.1016000000000012</v>
      </c>
      <c r="H227" s="8"/>
    </row>
    <row r="228" spans="1:8" hidden="1" x14ac:dyDescent="0.25">
      <c r="A228" t="s">
        <v>222</v>
      </c>
      <c r="B228" t="str">
        <f t="shared" si="28"/>
        <v>P_Coal_Lignite</v>
      </c>
      <c r="C228">
        <v>2025</v>
      </c>
      <c r="D228">
        <v>6.4515000000000011</v>
      </c>
      <c r="H228" s="8"/>
    </row>
    <row r="229" spans="1:8" hidden="1" x14ac:dyDescent="0.25">
      <c r="A229" t="s">
        <v>222</v>
      </c>
      <c r="B229" t="str">
        <f t="shared" si="28"/>
        <v>P_Coal_Lignite</v>
      </c>
      <c r="C229">
        <v>2030</v>
      </c>
      <c r="D229">
        <v>4.4395999999999995</v>
      </c>
      <c r="H229" s="8"/>
    </row>
    <row r="230" spans="1:8" hidden="1" x14ac:dyDescent="0.25">
      <c r="A230" t="s">
        <v>222</v>
      </c>
      <c r="B230" t="str">
        <f t="shared" si="28"/>
        <v>P_Coal_Lignite</v>
      </c>
      <c r="C230">
        <v>2035</v>
      </c>
      <c r="D230">
        <v>4.0524000000000004</v>
      </c>
      <c r="H230" s="8"/>
    </row>
    <row r="231" spans="1:8" hidden="1" x14ac:dyDescent="0.25">
      <c r="A231" t="s">
        <v>222</v>
      </c>
      <c r="B231" t="str">
        <f t="shared" si="28"/>
        <v>P_Coal_Lignite</v>
      </c>
      <c r="C231">
        <v>2040</v>
      </c>
      <c r="D231">
        <v>4.0524000000000004</v>
      </c>
      <c r="H231" s="8"/>
    </row>
    <row r="232" spans="1:8" hidden="1" x14ac:dyDescent="0.25">
      <c r="A232" t="s">
        <v>222</v>
      </c>
      <c r="B232" t="str">
        <f t="shared" si="28"/>
        <v>P_Coal_Lignite</v>
      </c>
      <c r="C232">
        <v>2045</v>
      </c>
      <c r="D232">
        <v>4.0524000000000004</v>
      </c>
    </row>
    <row r="233" spans="1:8" hidden="1" x14ac:dyDescent="0.25">
      <c r="A233" t="s">
        <v>222</v>
      </c>
      <c r="B233" t="str">
        <f t="shared" si="28"/>
        <v>P_Coal_Lignite</v>
      </c>
      <c r="C233">
        <v>2050</v>
      </c>
      <c r="D233">
        <v>0</v>
      </c>
    </row>
    <row r="234" spans="1:8" hidden="1" x14ac:dyDescent="0.25">
      <c r="A234" t="s">
        <v>222</v>
      </c>
      <c r="B234" t="s">
        <v>160</v>
      </c>
      <c r="C234">
        <v>2018</v>
      </c>
      <c r="D234">
        <v>13.282500000000001</v>
      </c>
    </row>
    <row r="235" spans="1:8" hidden="1" x14ac:dyDescent="0.25">
      <c r="A235" t="s">
        <v>222</v>
      </c>
      <c r="B235" t="str">
        <f t="shared" ref="B235:B241" si="29">B234</f>
        <v>P_Nuclear</v>
      </c>
      <c r="C235">
        <v>2020</v>
      </c>
      <c r="D235">
        <v>8.9254000000000016</v>
      </c>
    </row>
    <row r="236" spans="1:8" hidden="1" x14ac:dyDescent="0.25">
      <c r="A236" t="s">
        <v>222</v>
      </c>
      <c r="B236" t="str">
        <f t="shared" si="29"/>
        <v>P_Nuclear</v>
      </c>
      <c r="C236">
        <v>2025</v>
      </c>
      <c r="D236">
        <v>0</v>
      </c>
    </row>
    <row r="237" spans="1:8" hidden="1" x14ac:dyDescent="0.25">
      <c r="A237" t="s">
        <v>222</v>
      </c>
      <c r="B237" t="str">
        <f t="shared" si="29"/>
        <v>P_Nuclear</v>
      </c>
      <c r="C237">
        <v>2030</v>
      </c>
      <c r="D237">
        <v>0</v>
      </c>
    </row>
    <row r="238" spans="1:8" hidden="1" x14ac:dyDescent="0.25">
      <c r="A238" t="s">
        <v>222</v>
      </c>
      <c r="B238" t="str">
        <f t="shared" si="29"/>
        <v>P_Nuclear</v>
      </c>
      <c r="C238">
        <v>2035</v>
      </c>
      <c r="D238">
        <v>0</v>
      </c>
    </row>
    <row r="239" spans="1:8" hidden="1" x14ac:dyDescent="0.25">
      <c r="A239" t="s">
        <v>222</v>
      </c>
      <c r="B239" t="str">
        <f t="shared" si="29"/>
        <v>P_Nuclear</v>
      </c>
      <c r="C239">
        <v>2040</v>
      </c>
      <c r="D239">
        <v>0</v>
      </c>
    </row>
    <row r="240" spans="1:8" hidden="1" x14ac:dyDescent="0.25">
      <c r="A240" t="s">
        <v>222</v>
      </c>
      <c r="B240" t="str">
        <f t="shared" si="29"/>
        <v>P_Nuclear</v>
      </c>
      <c r="C240">
        <v>2045</v>
      </c>
      <c r="D240">
        <v>0</v>
      </c>
    </row>
    <row r="241" spans="1:4" hidden="1" x14ac:dyDescent="0.25">
      <c r="A241" t="s">
        <v>222</v>
      </c>
      <c r="B241" t="str">
        <f t="shared" si="29"/>
        <v>P_Nuclear</v>
      </c>
      <c r="C241">
        <v>2050</v>
      </c>
      <c r="D241">
        <v>0</v>
      </c>
    </row>
    <row r="242" spans="1:4" hidden="1" x14ac:dyDescent="0.25">
      <c r="A242" t="s">
        <v>222</v>
      </c>
      <c r="B242" t="s">
        <v>91</v>
      </c>
      <c r="C242">
        <v>2018</v>
      </c>
      <c r="D242">
        <v>6.4142099999999997</v>
      </c>
    </row>
    <row r="243" spans="1:4" hidden="1" x14ac:dyDescent="0.25">
      <c r="A243" t="s">
        <v>222</v>
      </c>
      <c r="B243" t="str">
        <f t="shared" ref="B243:B249" si="30">B242</f>
        <v>D_PHS</v>
      </c>
      <c r="C243">
        <v>2020</v>
      </c>
      <c r="D243">
        <v>6.4142099999999997</v>
      </c>
    </row>
    <row r="244" spans="1:4" hidden="1" x14ac:dyDescent="0.25">
      <c r="A244" t="s">
        <v>222</v>
      </c>
      <c r="B244" t="str">
        <f t="shared" si="30"/>
        <v>D_PHS</v>
      </c>
      <c r="C244">
        <v>2025</v>
      </c>
      <c r="D244">
        <v>6.4142099999999997</v>
      </c>
    </row>
    <row r="245" spans="1:4" hidden="1" x14ac:dyDescent="0.25">
      <c r="A245" t="s">
        <v>222</v>
      </c>
      <c r="B245" t="str">
        <f t="shared" si="30"/>
        <v>D_PHS</v>
      </c>
      <c r="C245">
        <v>2030</v>
      </c>
      <c r="D245">
        <v>6.4142099999999997</v>
      </c>
    </row>
    <row r="246" spans="1:4" hidden="1" x14ac:dyDescent="0.25">
      <c r="A246" t="s">
        <v>222</v>
      </c>
      <c r="B246" t="str">
        <f t="shared" si="30"/>
        <v>D_PHS</v>
      </c>
      <c r="C246">
        <v>2035</v>
      </c>
      <c r="D246">
        <v>6.4142099999999997</v>
      </c>
    </row>
    <row r="247" spans="1:4" hidden="1" x14ac:dyDescent="0.25">
      <c r="A247" t="s">
        <v>222</v>
      </c>
      <c r="B247" t="str">
        <f t="shared" si="30"/>
        <v>D_PHS</v>
      </c>
      <c r="C247">
        <v>2040</v>
      </c>
      <c r="D247">
        <v>6.4142099999999997</v>
      </c>
    </row>
    <row r="248" spans="1:4" hidden="1" x14ac:dyDescent="0.25">
      <c r="A248" t="s">
        <v>222</v>
      </c>
      <c r="B248" t="str">
        <f t="shared" si="30"/>
        <v>D_PHS</v>
      </c>
      <c r="C248">
        <v>2045</v>
      </c>
      <c r="D248">
        <v>6.4142099999999997</v>
      </c>
    </row>
    <row r="249" spans="1:4" hidden="1" x14ac:dyDescent="0.25">
      <c r="A249" t="s">
        <v>222</v>
      </c>
      <c r="B249" t="str">
        <f t="shared" si="30"/>
        <v>D_PHS</v>
      </c>
      <c r="C249">
        <v>2050</v>
      </c>
      <c r="D249">
        <v>6.4142099999999997</v>
      </c>
    </row>
    <row r="250" spans="1:4" hidden="1" x14ac:dyDescent="0.25">
      <c r="A250" t="s">
        <v>222</v>
      </c>
      <c r="B250" t="s">
        <v>237</v>
      </c>
      <c r="C250">
        <v>2018</v>
      </c>
      <c r="D250">
        <v>0.13640000000000002</v>
      </c>
    </row>
    <row r="251" spans="1:4" hidden="1" x14ac:dyDescent="0.25">
      <c r="A251" t="s">
        <v>222</v>
      </c>
      <c r="B251" t="str">
        <f t="shared" ref="B251:B257" si="31">B250</f>
        <v>RES_Hydro_Large_Base</v>
      </c>
      <c r="C251">
        <v>2020</v>
      </c>
      <c r="D251">
        <v>0.13640000000000002</v>
      </c>
    </row>
    <row r="252" spans="1:4" hidden="1" x14ac:dyDescent="0.25">
      <c r="A252" t="s">
        <v>222</v>
      </c>
      <c r="B252" t="str">
        <f t="shared" si="31"/>
        <v>RES_Hydro_Large_Base</v>
      </c>
      <c r="C252">
        <v>2025</v>
      </c>
      <c r="D252">
        <v>0.13640000000000002</v>
      </c>
    </row>
    <row r="253" spans="1:4" hidden="1" x14ac:dyDescent="0.25">
      <c r="A253" t="s">
        <v>222</v>
      </c>
      <c r="B253" t="str">
        <f t="shared" si="31"/>
        <v>RES_Hydro_Large_Base</v>
      </c>
      <c r="C253">
        <v>2030</v>
      </c>
      <c r="D253">
        <v>0.13640000000000002</v>
      </c>
    </row>
    <row r="254" spans="1:4" hidden="1" x14ac:dyDescent="0.25">
      <c r="A254" t="s">
        <v>222</v>
      </c>
      <c r="B254" t="str">
        <f t="shared" si="31"/>
        <v>RES_Hydro_Large_Base</v>
      </c>
      <c r="C254">
        <v>2035</v>
      </c>
      <c r="D254">
        <v>0.13640000000000002</v>
      </c>
    </row>
    <row r="255" spans="1:4" hidden="1" x14ac:dyDescent="0.25">
      <c r="A255" t="s">
        <v>222</v>
      </c>
      <c r="B255" t="str">
        <f t="shared" si="31"/>
        <v>RES_Hydro_Large_Base</v>
      </c>
      <c r="C255">
        <v>2040</v>
      </c>
      <c r="D255">
        <v>0.13640000000000002</v>
      </c>
    </row>
    <row r="256" spans="1:4" hidden="1" x14ac:dyDescent="0.25">
      <c r="A256" t="s">
        <v>222</v>
      </c>
      <c r="B256" t="str">
        <f t="shared" si="31"/>
        <v>RES_Hydro_Large_Base</v>
      </c>
      <c r="C256">
        <v>2045</v>
      </c>
      <c r="D256">
        <v>0.13640000000000002</v>
      </c>
    </row>
    <row r="257" spans="1:4" hidden="1" x14ac:dyDescent="0.25">
      <c r="A257" t="s">
        <v>222</v>
      </c>
      <c r="B257" t="str">
        <f t="shared" si="31"/>
        <v>RES_Hydro_Large_Base</v>
      </c>
      <c r="C257">
        <v>2050</v>
      </c>
      <c r="D257">
        <v>0.13640000000000002</v>
      </c>
    </row>
    <row r="258" spans="1:4" hidden="1" x14ac:dyDescent="0.25">
      <c r="A258" t="s">
        <v>222</v>
      </c>
      <c r="B258" t="s">
        <v>182</v>
      </c>
      <c r="C258">
        <v>2018</v>
      </c>
      <c r="D258">
        <v>7.8482800000000017</v>
      </c>
    </row>
    <row r="259" spans="1:4" hidden="1" x14ac:dyDescent="0.25">
      <c r="A259" t="s">
        <v>222</v>
      </c>
      <c r="B259" t="str">
        <f t="shared" ref="B259:B265" si="32">B258</f>
        <v>RES_Hydro_Small</v>
      </c>
      <c r="C259">
        <v>2020</v>
      </c>
      <c r="D259">
        <v>7.8482800000000017</v>
      </c>
    </row>
    <row r="260" spans="1:4" hidden="1" x14ac:dyDescent="0.25">
      <c r="A260" t="s">
        <v>222</v>
      </c>
      <c r="B260" t="str">
        <f t="shared" si="32"/>
        <v>RES_Hydro_Small</v>
      </c>
      <c r="C260">
        <v>2025</v>
      </c>
      <c r="D260">
        <v>7.8482800000000017</v>
      </c>
    </row>
    <row r="261" spans="1:4" hidden="1" x14ac:dyDescent="0.25">
      <c r="A261" t="s">
        <v>222</v>
      </c>
      <c r="B261" t="str">
        <f t="shared" si="32"/>
        <v>RES_Hydro_Small</v>
      </c>
      <c r="C261">
        <v>2030</v>
      </c>
      <c r="D261">
        <v>7.8482800000000017</v>
      </c>
    </row>
    <row r="262" spans="1:4" hidden="1" x14ac:dyDescent="0.25">
      <c r="A262" t="s">
        <v>222</v>
      </c>
      <c r="B262" t="str">
        <f t="shared" si="32"/>
        <v>RES_Hydro_Small</v>
      </c>
      <c r="C262">
        <v>2035</v>
      </c>
      <c r="D262">
        <v>7.8482800000000017</v>
      </c>
    </row>
    <row r="263" spans="1:4" hidden="1" x14ac:dyDescent="0.25">
      <c r="A263" t="s">
        <v>222</v>
      </c>
      <c r="B263" t="str">
        <f t="shared" si="32"/>
        <v>RES_Hydro_Small</v>
      </c>
      <c r="C263">
        <v>2040</v>
      </c>
      <c r="D263">
        <v>7.8482800000000017</v>
      </c>
    </row>
    <row r="264" spans="1:4" hidden="1" x14ac:dyDescent="0.25">
      <c r="A264" t="s">
        <v>222</v>
      </c>
      <c r="B264" t="str">
        <f t="shared" si="32"/>
        <v>RES_Hydro_Small</v>
      </c>
      <c r="C264">
        <v>2045</v>
      </c>
      <c r="D264">
        <v>7.8482800000000017</v>
      </c>
    </row>
    <row r="265" spans="1:4" hidden="1" x14ac:dyDescent="0.25">
      <c r="A265" t="s">
        <v>222</v>
      </c>
      <c r="B265" t="str">
        <f t="shared" si="32"/>
        <v>RES_Hydro_Small</v>
      </c>
      <c r="C265">
        <v>2050</v>
      </c>
      <c r="D265">
        <v>7.8482800000000017</v>
      </c>
    </row>
    <row r="266" spans="1:4" hidden="1" x14ac:dyDescent="0.25">
      <c r="A266" t="s">
        <v>222</v>
      </c>
      <c r="B266" t="s">
        <v>187</v>
      </c>
      <c r="C266">
        <v>2018</v>
      </c>
      <c r="D266">
        <v>43.254016666666665</v>
      </c>
    </row>
    <row r="267" spans="1:4" hidden="1" x14ac:dyDescent="0.25">
      <c r="A267" t="s">
        <v>222</v>
      </c>
      <c r="B267" t="str">
        <f t="shared" ref="B267:B273" si="33">B266</f>
        <v>RES_PV_Utility_Avg</v>
      </c>
      <c r="C267">
        <v>2020</v>
      </c>
      <c r="D267">
        <v>41.871556692783834</v>
      </c>
    </row>
    <row r="268" spans="1:4" hidden="1" x14ac:dyDescent="0.25">
      <c r="A268" t="s">
        <v>222</v>
      </c>
      <c r="B268" t="str">
        <f t="shared" si="33"/>
        <v>RES_PV_Utility_Avg</v>
      </c>
      <c r="C268">
        <v>2025</v>
      </c>
      <c r="D268">
        <v>41.815770621826935</v>
      </c>
    </row>
    <row r="269" spans="1:4" hidden="1" x14ac:dyDescent="0.25">
      <c r="A269" t="s">
        <v>222</v>
      </c>
      <c r="B269" t="str">
        <f t="shared" si="33"/>
        <v>RES_PV_Utility_Avg</v>
      </c>
      <c r="C269">
        <v>2030</v>
      </c>
      <c r="D269">
        <v>40.487776656044602</v>
      </c>
    </row>
    <row r="270" spans="1:4" hidden="1" x14ac:dyDescent="0.25">
      <c r="A270" t="s">
        <v>222</v>
      </c>
      <c r="B270" t="str">
        <f t="shared" si="33"/>
        <v>RES_PV_Utility_Avg</v>
      </c>
      <c r="C270">
        <v>2035</v>
      </c>
      <c r="D270">
        <v>24.465647888910222</v>
      </c>
    </row>
    <row r="271" spans="1:4" hidden="1" x14ac:dyDescent="0.25">
      <c r="A271" t="s">
        <v>222</v>
      </c>
      <c r="B271" t="str">
        <f t="shared" si="33"/>
        <v>RES_PV_Utility_Avg</v>
      </c>
      <c r="C271">
        <v>2040</v>
      </c>
      <c r="D271">
        <v>0</v>
      </c>
    </row>
    <row r="272" spans="1:4" hidden="1" x14ac:dyDescent="0.25">
      <c r="A272" t="s">
        <v>222</v>
      </c>
      <c r="B272" t="str">
        <f t="shared" si="33"/>
        <v>RES_PV_Utility_Avg</v>
      </c>
      <c r="C272">
        <v>2045</v>
      </c>
      <c r="D272">
        <v>0</v>
      </c>
    </row>
    <row r="273" spans="1:4" hidden="1" x14ac:dyDescent="0.25">
      <c r="A273" t="s">
        <v>222</v>
      </c>
      <c r="B273" t="str">
        <f t="shared" si="33"/>
        <v>RES_PV_Utility_Avg</v>
      </c>
      <c r="C273">
        <v>2050</v>
      </c>
      <c r="D273">
        <v>0</v>
      </c>
    </row>
    <row r="274" spans="1:4" hidden="1" x14ac:dyDescent="0.25">
      <c r="A274" t="s">
        <v>222</v>
      </c>
      <c r="B274" t="s">
        <v>195</v>
      </c>
      <c r="C274">
        <v>2018</v>
      </c>
      <c r="D274">
        <v>4.5749000000000004</v>
      </c>
    </row>
    <row r="275" spans="1:4" hidden="1" x14ac:dyDescent="0.25">
      <c r="A275" t="s">
        <v>222</v>
      </c>
      <c r="B275" t="str">
        <f t="shared" ref="B275:B281" si="34">B274</f>
        <v>RES_Wind_Offshore_Transitional</v>
      </c>
      <c r="C275">
        <v>2020</v>
      </c>
      <c r="D275">
        <v>4.5749000000000004</v>
      </c>
    </row>
    <row r="276" spans="1:4" hidden="1" x14ac:dyDescent="0.25">
      <c r="A276" t="s">
        <v>222</v>
      </c>
      <c r="B276" t="str">
        <f t="shared" si="34"/>
        <v>RES_Wind_Offshore_Transitional</v>
      </c>
      <c r="C276">
        <v>2025</v>
      </c>
      <c r="D276">
        <v>4.5749000000000004</v>
      </c>
    </row>
    <row r="277" spans="1:4" hidden="1" x14ac:dyDescent="0.25">
      <c r="A277" t="s">
        <v>222</v>
      </c>
      <c r="B277" t="str">
        <f t="shared" si="34"/>
        <v>RES_Wind_Offshore_Transitional</v>
      </c>
      <c r="C277">
        <v>2030</v>
      </c>
      <c r="D277">
        <v>4.5570308480166668</v>
      </c>
    </row>
    <row r="278" spans="1:4" hidden="1" x14ac:dyDescent="0.25">
      <c r="A278" t="s">
        <v>222</v>
      </c>
      <c r="B278" t="str">
        <f t="shared" si="34"/>
        <v>RES_Wind_Offshore_Transitional</v>
      </c>
      <c r="C278">
        <v>2035</v>
      </c>
      <c r="D278">
        <v>4.1468345369325581</v>
      </c>
    </row>
    <row r="279" spans="1:4" hidden="1" x14ac:dyDescent="0.25">
      <c r="A279" t="s">
        <v>222</v>
      </c>
      <c r="B279" t="str">
        <f t="shared" si="34"/>
        <v>RES_Wind_Offshore_Transitional</v>
      </c>
      <c r="C279">
        <v>2040</v>
      </c>
      <c r="D279">
        <v>0</v>
      </c>
    </row>
    <row r="280" spans="1:4" hidden="1" x14ac:dyDescent="0.25">
      <c r="A280" t="s">
        <v>222</v>
      </c>
      <c r="B280" t="str">
        <f t="shared" si="34"/>
        <v>RES_Wind_Offshore_Transitional</v>
      </c>
      <c r="C280">
        <v>2045</v>
      </c>
      <c r="D280">
        <v>0</v>
      </c>
    </row>
    <row r="281" spans="1:4" hidden="1" x14ac:dyDescent="0.25">
      <c r="A281" t="s">
        <v>222</v>
      </c>
      <c r="B281" t="str">
        <f t="shared" si="34"/>
        <v>RES_Wind_Offshore_Transitional</v>
      </c>
      <c r="C281">
        <v>2050</v>
      </c>
      <c r="D281">
        <v>0</v>
      </c>
    </row>
    <row r="282" spans="1:4" hidden="1" x14ac:dyDescent="0.25">
      <c r="A282" t="s">
        <v>222</v>
      </c>
      <c r="B282" t="s">
        <v>196</v>
      </c>
      <c r="C282">
        <v>2018</v>
      </c>
      <c r="D282">
        <v>44.329541666666671</v>
      </c>
    </row>
    <row r="283" spans="1:4" hidden="1" x14ac:dyDescent="0.25">
      <c r="A283" t="s">
        <v>222</v>
      </c>
      <c r="B283" t="str">
        <f t="shared" ref="B283:B289" si="35">B282</f>
        <v>RES_Wind_Onshore_Avg</v>
      </c>
      <c r="C283">
        <v>2020</v>
      </c>
      <c r="D283">
        <v>41.644496646073321</v>
      </c>
    </row>
    <row r="284" spans="1:4" hidden="1" x14ac:dyDescent="0.25">
      <c r="A284" t="s">
        <v>222</v>
      </c>
      <c r="B284" t="str">
        <f t="shared" si="35"/>
        <v>RES_Wind_Onshore_Avg</v>
      </c>
      <c r="C284">
        <v>2025</v>
      </c>
      <c r="D284">
        <v>33.907816469768051</v>
      </c>
    </row>
    <row r="285" spans="1:4" hidden="1" x14ac:dyDescent="0.25">
      <c r="A285" t="s">
        <v>222</v>
      </c>
      <c r="B285" t="str">
        <f t="shared" si="35"/>
        <v>RES_Wind_Onshore_Avg</v>
      </c>
      <c r="C285">
        <v>2030</v>
      </c>
      <c r="D285">
        <v>15.070097184094941</v>
      </c>
    </row>
    <row r="286" spans="1:4" hidden="1" x14ac:dyDescent="0.25">
      <c r="A286" t="s">
        <v>222</v>
      </c>
      <c r="B286" t="str">
        <f t="shared" si="35"/>
        <v>RES_Wind_Onshore_Avg</v>
      </c>
      <c r="C286">
        <v>2035</v>
      </c>
      <c r="D286">
        <v>5.417775682650448</v>
      </c>
    </row>
    <row r="287" spans="1:4" hidden="1" x14ac:dyDescent="0.25">
      <c r="A287" t="s">
        <v>222</v>
      </c>
      <c r="B287" t="str">
        <f t="shared" si="35"/>
        <v>RES_Wind_Onshore_Avg</v>
      </c>
      <c r="C287">
        <v>2040</v>
      </c>
      <c r="D287">
        <v>0</v>
      </c>
    </row>
    <row r="288" spans="1:4" hidden="1" x14ac:dyDescent="0.25">
      <c r="A288" t="s">
        <v>222</v>
      </c>
      <c r="B288" t="str">
        <f t="shared" si="35"/>
        <v>RES_Wind_Onshore_Avg</v>
      </c>
      <c r="C288">
        <v>2045</v>
      </c>
      <c r="D288">
        <v>0</v>
      </c>
    </row>
    <row r="289" spans="1:4" hidden="1" x14ac:dyDescent="0.25">
      <c r="A289" t="s">
        <v>222</v>
      </c>
      <c r="B289" t="str">
        <f t="shared" si="35"/>
        <v>RES_Wind_Onshore_Avg</v>
      </c>
      <c r="C289">
        <v>2050</v>
      </c>
      <c r="D289">
        <v>0</v>
      </c>
    </row>
    <row r="290" spans="1:4" hidden="1" x14ac:dyDescent="0.25">
      <c r="A290" t="s">
        <v>239</v>
      </c>
      <c r="B290" t="s">
        <v>149</v>
      </c>
      <c r="C290">
        <v>2018</v>
      </c>
      <c r="D290">
        <v>3.8480000000000003</v>
      </c>
    </row>
    <row r="291" spans="1:4" hidden="1" x14ac:dyDescent="0.25">
      <c r="A291" t="s">
        <v>239</v>
      </c>
      <c r="B291" t="str">
        <f t="shared" ref="B291:B297" si="36">B290</f>
        <v>P_Biomass</v>
      </c>
      <c r="C291">
        <v>2020</v>
      </c>
      <c r="D291">
        <v>3.8480000000000003</v>
      </c>
    </row>
    <row r="292" spans="1:4" hidden="1" x14ac:dyDescent="0.25">
      <c r="A292" t="s">
        <v>239</v>
      </c>
      <c r="B292" t="str">
        <f t="shared" si="36"/>
        <v>P_Biomass</v>
      </c>
      <c r="C292">
        <v>2025</v>
      </c>
      <c r="D292">
        <v>3.8480000000000003</v>
      </c>
    </row>
    <row r="293" spans="1:4" hidden="1" x14ac:dyDescent="0.25">
      <c r="A293" t="s">
        <v>239</v>
      </c>
      <c r="B293" t="str">
        <f t="shared" si="36"/>
        <v>P_Biomass</v>
      </c>
      <c r="C293">
        <v>2030</v>
      </c>
      <c r="D293">
        <v>1.9240000000000002</v>
      </c>
    </row>
    <row r="294" spans="1:4" hidden="1" x14ac:dyDescent="0.25">
      <c r="A294" t="s">
        <v>239</v>
      </c>
      <c r="B294" t="str">
        <f t="shared" si="36"/>
        <v>P_Biomass</v>
      </c>
      <c r="C294">
        <v>2035</v>
      </c>
      <c r="D294">
        <v>0.96200000000000008</v>
      </c>
    </row>
    <row r="295" spans="1:4" hidden="1" x14ac:dyDescent="0.25">
      <c r="A295" t="s">
        <v>239</v>
      </c>
      <c r="B295" t="str">
        <f t="shared" si="36"/>
        <v>P_Biomass</v>
      </c>
      <c r="C295">
        <v>2040</v>
      </c>
      <c r="D295">
        <v>0.6126410144720138</v>
      </c>
    </row>
    <row r="296" spans="1:4" hidden="1" x14ac:dyDescent="0.25">
      <c r="A296" t="s">
        <v>239</v>
      </c>
      <c r="B296" t="str">
        <f t="shared" si="36"/>
        <v>P_Biomass</v>
      </c>
      <c r="C296">
        <v>2045</v>
      </c>
      <c r="D296">
        <v>0.46914161439307306</v>
      </c>
    </row>
    <row r="297" spans="1:4" hidden="1" x14ac:dyDescent="0.25">
      <c r="A297" t="s">
        <v>239</v>
      </c>
      <c r="B297" t="str">
        <f t="shared" si="36"/>
        <v>P_Biomass</v>
      </c>
      <c r="C297">
        <v>2050</v>
      </c>
      <c r="D297">
        <v>0.10268257649976331</v>
      </c>
    </row>
    <row r="298" spans="1:4" hidden="1" x14ac:dyDescent="0.25">
      <c r="A298" t="s">
        <v>239</v>
      </c>
      <c r="B298" t="s">
        <v>231</v>
      </c>
      <c r="C298">
        <v>2018</v>
      </c>
      <c r="D298">
        <v>47.528000000000013</v>
      </c>
    </row>
    <row r="299" spans="1:4" hidden="1" x14ac:dyDescent="0.25">
      <c r="A299" t="s">
        <v>239</v>
      </c>
      <c r="B299" t="str">
        <f t="shared" ref="B299:B305" si="37">B298</f>
        <v>P_Gas</v>
      </c>
      <c r="C299">
        <v>2020</v>
      </c>
      <c r="D299">
        <v>44.815851307560543</v>
      </c>
    </row>
    <row r="300" spans="1:4" hidden="1" x14ac:dyDescent="0.25">
      <c r="A300" t="s">
        <v>239</v>
      </c>
      <c r="B300" t="str">
        <f t="shared" si="37"/>
        <v>P_Gas</v>
      </c>
      <c r="C300">
        <v>2025</v>
      </c>
      <c r="D300">
        <v>44.472889361179426</v>
      </c>
    </row>
    <row r="301" spans="1:4" hidden="1" x14ac:dyDescent="0.25">
      <c r="A301" t="s">
        <v>239</v>
      </c>
      <c r="B301" t="str">
        <f t="shared" si="37"/>
        <v>P_Gas</v>
      </c>
      <c r="C301">
        <v>2030</v>
      </c>
      <c r="D301">
        <v>43.649824975974326</v>
      </c>
    </row>
    <row r="302" spans="1:4" hidden="1" x14ac:dyDescent="0.25">
      <c r="A302" t="s">
        <v>239</v>
      </c>
      <c r="B302" t="str">
        <f t="shared" si="37"/>
        <v>P_Gas</v>
      </c>
      <c r="C302">
        <v>2035</v>
      </c>
      <c r="D302">
        <v>40.667089956692287</v>
      </c>
    </row>
    <row r="303" spans="1:4" hidden="1" x14ac:dyDescent="0.25">
      <c r="A303" t="s">
        <v>239</v>
      </c>
      <c r="B303" t="str">
        <f t="shared" si="37"/>
        <v>P_Gas</v>
      </c>
      <c r="C303">
        <v>2040</v>
      </c>
      <c r="D303">
        <v>33.75294891653661</v>
      </c>
    </row>
    <row r="304" spans="1:4" hidden="1" x14ac:dyDescent="0.25">
      <c r="A304" t="s">
        <v>239</v>
      </c>
      <c r="B304" t="str">
        <f t="shared" si="37"/>
        <v>P_Gas</v>
      </c>
      <c r="C304">
        <v>2045</v>
      </c>
      <c r="D304">
        <v>18.143451488186962</v>
      </c>
    </row>
    <row r="305" spans="1:4" hidden="1" x14ac:dyDescent="0.25">
      <c r="A305" t="s">
        <v>239</v>
      </c>
      <c r="B305" t="str">
        <f t="shared" si="37"/>
        <v>P_Gas</v>
      </c>
      <c r="C305">
        <v>2050</v>
      </c>
      <c r="D305">
        <v>2.5126198260122989</v>
      </c>
    </row>
    <row r="306" spans="1:4" x14ac:dyDescent="0.25">
      <c r="A306" t="s">
        <v>239</v>
      </c>
      <c r="B306" t="s">
        <v>161</v>
      </c>
      <c r="C306">
        <v>2018</v>
      </c>
      <c r="D306">
        <v>14.456000000000001</v>
      </c>
    </row>
    <row r="307" spans="1:4" x14ac:dyDescent="0.25">
      <c r="A307" t="s">
        <v>239</v>
      </c>
      <c r="B307" t="str">
        <f t="shared" ref="B307:B313" si="38">B306</f>
        <v>P_Oil</v>
      </c>
      <c r="C307">
        <v>2020</v>
      </c>
      <c r="D307">
        <v>11.721881265282439</v>
      </c>
    </row>
    <row r="308" spans="1:4" x14ac:dyDescent="0.25">
      <c r="A308" t="s">
        <v>239</v>
      </c>
      <c r="B308" t="str">
        <f t="shared" si="38"/>
        <v>P_Oil</v>
      </c>
      <c r="C308">
        <v>2025</v>
      </c>
      <c r="D308">
        <v>10.689533531125976</v>
      </c>
    </row>
    <row r="309" spans="1:4" x14ac:dyDescent="0.25">
      <c r="A309" t="s">
        <v>239</v>
      </c>
      <c r="B309" t="str">
        <f t="shared" si="38"/>
        <v>P_Oil</v>
      </c>
      <c r="C309">
        <v>2030</v>
      </c>
      <c r="D309">
        <v>10.409646623817384</v>
      </c>
    </row>
    <row r="310" spans="1:4" x14ac:dyDescent="0.25">
      <c r="A310" t="s">
        <v>239</v>
      </c>
      <c r="B310" s="9" t="str">
        <f t="shared" si="38"/>
        <v>P_Oil</v>
      </c>
      <c r="C310">
        <v>2035</v>
      </c>
      <c r="D310">
        <v>0.58569652043193021</v>
      </c>
    </row>
    <row r="311" spans="1:4" x14ac:dyDescent="0.25">
      <c r="A311" t="s">
        <v>239</v>
      </c>
      <c r="B311" t="str">
        <f t="shared" si="38"/>
        <v>P_Oil</v>
      </c>
      <c r="C311">
        <v>2040</v>
      </c>
      <c r="D311">
        <v>0.13757074072583417</v>
      </c>
    </row>
    <row r="312" spans="1:4" x14ac:dyDescent="0.25">
      <c r="A312" t="s">
        <v>239</v>
      </c>
      <c r="B312" s="8" t="str">
        <f t="shared" si="38"/>
        <v>P_Oil</v>
      </c>
      <c r="C312">
        <v>2045</v>
      </c>
      <c r="D312">
        <v>3.9496030444614045E-3</v>
      </c>
    </row>
    <row r="313" spans="1:4" x14ac:dyDescent="0.25">
      <c r="A313" t="s">
        <v>239</v>
      </c>
      <c r="B313" s="8" t="str">
        <f t="shared" si="38"/>
        <v>P_Oil</v>
      </c>
      <c r="C313">
        <v>2050</v>
      </c>
      <c r="D313">
        <v>2.025437458698156E-3</v>
      </c>
    </row>
    <row r="314" spans="1:4" hidden="1" x14ac:dyDescent="0.25">
      <c r="A314" t="s">
        <v>239</v>
      </c>
      <c r="B314" t="s">
        <v>151</v>
      </c>
      <c r="C314">
        <v>2018</v>
      </c>
      <c r="D314">
        <v>8.7360000000000007</v>
      </c>
    </row>
    <row r="315" spans="1:4" hidden="1" x14ac:dyDescent="0.25">
      <c r="A315" t="s">
        <v>239</v>
      </c>
      <c r="B315" s="8" t="str">
        <f t="shared" ref="B315:B321" si="39">B314</f>
        <v>P_Coal_Hardcoal</v>
      </c>
      <c r="C315">
        <v>2020</v>
      </c>
      <c r="D315">
        <v>6.8066254593818911</v>
      </c>
    </row>
    <row r="316" spans="1:4" hidden="1" x14ac:dyDescent="0.25">
      <c r="A316" t="s">
        <v>239</v>
      </c>
      <c r="B316" s="8" t="str">
        <f t="shared" si="39"/>
        <v>P_Coal_Hardcoal</v>
      </c>
      <c r="C316">
        <v>2025</v>
      </c>
      <c r="D316">
        <v>5.0370129151937277</v>
      </c>
    </row>
    <row r="317" spans="1:4" hidden="1" x14ac:dyDescent="0.25">
      <c r="A317" t="s">
        <v>239</v>
      </c>
      <c r="B317" s="8" t="str">
        <f t="shared" si="39"/>
        <v>P_Coal_Hardcoal</v>
      </c>
      <c r="C317">
        <v>2030</v>
      </c>
      <c r="D317">
        <v>4.6165866087991319</v>
      </c>
    </row>
    <row r="318" spans="1:4" hidden="1" x14ac:dyDescent="0.25">
      <c r="A318" t="s">
        <v>239</v>
      </c>
      <c r="B318" s="8" t="str">
        <f t="shared" si="39"/>
        <v>P_Coal_Hardcoal</v>
      </c>
      <c r="C318">
        <v>2035</v>
      </c>
      <c r="D318">
        <v>4.6124587868818043</v>
      </c>
    </row>
    <row r="319" spans="1:4" hidden="1" x14ac:dyDescent="0.25">
      <c r="A319" t="s">
        <v>239</v>
      </c>
      <c r="B319" s="8" t="str">
        <f t="shared" si="39"/>
        <v>P_Coal_Hardcoal</v>
      </c>
      <c r="C319">
        <v>2040</v>
      </c>
      <c r="D319">
        <v>4.4290000350005254</v>
      </c>
    </row>
    <row r="320" spans="1:4" hidden="1" x14ac:dyDescent="0.25">
      <c r="A320" t="s">
        <v>239</v>
      </c>
      <c r="B320" t="str">
        <f t="shared" si="39"/>
        <v>P_Coal_Hardcoal</v>
      </c>
      <c r="C320">
        <v>2045</v>
      </c>
      <c r="D320">
        <v>1.7833719505792589</v>
      </c>
    </row>
    <row r="321" spans="1:4" hidden="1" x14ac:dyDescent="0.25">
      <c r="A321" t="s">
        <v>239</v>
      </c>
      <c r="B321" t="str">
        <f t="shared" si="39"/>
        <v>P_Coal_Hardcoal</v>
      </c>
      <c r="C321">
        <v>2050</v>
      </c>
      <c r="D321">
        <v>1.7734346015190228</v>
      </c>
    </row>
    <row r="322" spans="1:4" hidden="1" x14ac:dyDescent="0.25">
      <c r="A322" t="s">
        <v>239</v>
      </c>
      <c r="B322" t="s">
        <v>153</v>
      </c>
      <c r="C322">
        <v>2018</v>
      </c>
      <c r="D322">
        <v>0</v>
      </c>
    </row>
    <row r="323" spans="1:4" hidden="1" x14ac:dyDescent="0.25">
      <c r="A323" t="s">
        <v>239</v>
      </c>
      <c r="B323" t="str">
        <f t="shared" ref="B323:B329" si="40">B322</f>
        <v>P_Coal_Lignite</v>
      </c>
      <c r="C323">
        <v>2020</v>
      </c>
      <c r="D323">
        <v>0</v>
      </c>
    </row>
    <row r="324" spans="1:4" hidden="1" x14ac:dyDescent="0.25">
      <c r="A324" t="s">
        <v>239</v>
      </c>
      <c r="B324" t="str">
        <f t="shared" si="40"/>
        <v>P_Coal_Lignite</v>
      </c>
      <c r="C324">
        <v>2025</v>
      </c>
      <c r="D324">
        <v>0</v>
      </c>
    </row>
    <row r="325" spans="1:4" hidden="1" x14ac:dyDescent="0.25">
      <c r="A325" t="s">
        <v>239</v>
      </c>
      <c r="B325" t="str">
        <f t="shared" si="40"/>
        <v>P_Coal_Lignite</v>
      </c>
      <c r="C325">
        <v>2030</v>
      </c>
      <c r="D325">
        <v>0</v>
      </c>
    </row>
    <row r="326" spans="1:4" hidden="1" x14ac:dyDescent="0.25">
      <c r="A326" t="s">
        <v>239</v>
      </c>
      <c r="B326" t="str">
        <f t="shared" si="40"/>
        <v>P_Coal_Lignite</v>
      </c>
      <c r="C326">
        <v>2035</v>
      </c>
      <c r="D326">
        <v>0</v>
      </c>
    </row>
    <row r="327" spans="1:4" hidden="1" x14ac:dyDescent="0.25">
      <c r="A327" t="s">
        <v>239</v>
      </c>
      <c r="B327" t="str">
        <f t="shared" si="40"/>
        <v>P_Coal_Lignite</v>
      </c>
      <c r="C327">
        <v>2040</v>
      </c>
      <c r="D327">
        <v>0</v>
      </c>
    </row>
    <row r="328" spans="1:4" hidden="1" x14ac:dyDescent="0.25">
      <c r="A328" t="s">
        <v>239</v>
      </c>
      <c r="B328" t="str">
        <f t="shared" si="40"/>
        <v>P_Coal_Lignite</v>
      </c>
      <c r="C328">
        <v>2045</v>
      </c>
      <c r="D328">
        <v>0</v>
      </c>
    </row>
    <row r="329" spans="1:4" hidden="1" x14ac:dyDescent="0.25">
      <c r="A329" t="s">
        <v>239</v>
      </c>
      <c r="B329" t="str">
        <f t="shared" si="40"/>
        <v>P_Coal_Lignite</v>
      </c>
      <c r="C329">
        <v>2050</v>
      </c>
      <c r="D329">
        <v>0</v>
      </c>
    </row>
    <row r="330" spans="1:4" hidden="1" x14ac:dyDescent="0.25">
      <c r="A330" t="s">
        <v>239</v>
      </c>
      <c r="B330" t="s">
        <v>160</v>
      </c>
      <c r="C330">
        <v>2018</v>
      </c>
      <c r="D330">
        <v>0</v>
      </c>
    </row>
    <row r="331" spans="1:4" hidden="1" x14ac:dyDescent="0.25">
      <c r="A331" t="s">
        <v>239</v>
      </c>
      <c r="B331" t="str">
        <f t="shared" ref="B331:B337" si="41">B330</f>
        <v>P_Nuclear</v>
      </c>
      <c r="C331">
        <v>2020</v>
      </c>
      <c r="D331">
        <v>0</v>
      </c>
    </row>
    <row r="332" spans="1:4" hidden="1" x14ac:dyDescent="0.25">
      <c r="A332" t="s">
        <v>239</v>
      </c>
      <c r="B332" t="str">
        <f t="shared" si="41"/>
        <v>P_Nuclear</v>
      </c>
      <c r="C332">
        <v>2025</v>
      </c>
      <c r="D332">
        <v>0</v>
      </c>
    </row>
    <row r="333" spans="1:4" hidden="1" x14ac:dyDescent="0.25">
      <c r="A333" t="s">
        <v>239</v>
      </c>
      <c r="B333" t="str">
        <f t="shared" si="41"/>
        <v>P_Nuclear</v>
      </c>
      <c r="C333">
        <v>2030</v>
      </c>
      <c r="D333">
        <v>0</v>
      </c>
    </row>
    <row r="334" spans="1:4" hidden="1" x14ac:dyDescent="0.25">
      <c r="A334" t="s">
        <v>239</v>
      </c>
      <c r="B334" t="str">
        <f t="shared" si="41"/>
        <v>P_Nuclear</v>
      </c>
      <c r="C334">
        <v>2035</v>
      </c>
      <c r="D334">
        <v>0</v>
      </c>
    </row>
    <row r="335" spans="1:4" hidden="1" x14ac:dyDescent="0.25">
      <c r="A335" t="s">
        <v>239</v>
      </c>
      <c r="B335" t="str">
        <f t="shared" si="41"/>
        <v>P_Nuclear</v>
      </c>
      <c r="C335">
        <v>2040</v>
      </c>
      <c r="D335">
        <v>0</v>
      </c>
    </row>
    <row r="336" spans="1:4" hidden="1" x14ac:dyDescent="0.25">
      <c r="A336" t="s">
        <v>239</v>
      </c>
      <c r="B336" t="str">
        <f t="shared" si="41"/>
        <v>P_Nuclear</v>
      </c>
      <c r="C336">
        <v>2045</v>
      </c>
      <c r="D336">
        <v>0</v>
      </c>
    </row>
    <row r="337" spans="1:4" hidden="1" x14ac:dyDescent="0.25">
      <c r="A337" t="s">
        <v>239</v>
      </c>
      <c r="B337" t="str">
        <f t="shared" si="41"/>
        <v>P_Nuclear</v>
      </c>
      <c r="C337">
        <v>2050</v>
      </c>
      <c r="D337">
        <v>0</v>
      </c>
    </row>
    <row r="338" spans="1:4" hidden="1" x14ac:dyDescent="0.25">
      <c r="A338" t="s">
        <v>239</v>
      </c>
      <c r="B338" t="s">
        <v>91</v>
      </c>
      <c r="C338">
        <v>2018</v>
      </c>
      <c r="D338">
        <v>5.9207200000000002</v>
      </c>
    </row>
    <row r="339" spans="1:4" hidden="1" x14ac:dyDescent="0.25">
      <c r="A339" t="s">
        <v>239</v>
      </c>
      <c r="B339" t="str">
        <f t="shared" ref="B339:B345" si="42">B338</f>
        <v>D_PHS</v>
      </c>
      <c r="C339">
        <v>2020</v>
      </c>
      <c r="D339">
        <v>5.9207200000000002</v>
      </c>
    </row>
    <row r="340" spans="1:4" hidden="1" x14ac:dyDescent="0.25">
      <c r="A340" t="s">
        <v>239</v>
      </c>
      <c r="B340" t="str">
        <f t="shared" si="42"/>
        <v>D_PHS</v>
      </c>
      <c r="C340">
        <v>2025</v>
      </c>
      <c r="D340">
        <v>5.9207200000000002</v>
      </c>
    </row>
    <row r="341" spans="1:4" hidden="1" x14ac:dyDescent="0.25">
      <c r="A341" t="s">
        <v>239</v>
      </c>
      <c r="B341" t="str">
        <f t="shared" si="42"/>
        <v>D_PHS</v>
      </c>
      <c r="C341">
        <v>2030</v>
      </c>
      <c r="D341">
        <v>5.9207200000000002</v>
      </c>
    </row>
    <row r="342" spans="1:4" hidden="1" x14ac:dyDescent="0.25">
      <c r="A342" t="s">
        <v>239</v>
      </c>
      <c r="B342" t="str">
        <f t="shared" si="42"/>
        <v>D_PHS</v>
      </c>
      <c r="C342">
        <v>2035</v>
      </c>
      <c r="D342">
        <v>5.9207200000000002</v>
      </c>
    </row>
    <row r="343" spans="1:4" hidden="1" x14ac:dyDescent="0.25">
      <c r="A343" t="s">
        <v>239</v>
      </c>
      <c r="B343" t="str">
        <f t="shared" si="42"/>
        <v>D_PHS</v>
      </c>
      <c r="C343">
        <v>2040</v>
      </c>
      <c r="D343">
        <v>5.9207200000000002</v>
      </c>
    </row>
    <row r="344" spans="1:4" hidden="1" x14ac:dyDescent="0.25">
      <c r="A344" t="s">
        <v>239</v>
      </c>
      <c r="B344" t="str">
        <f t="shared" si="42"/>
        <v>D_PHS</v>
      </c>
      <c r="C344">
        <v>2045</v>
      </c>
      <c r="D344">
        <v>5.9207200000000002</v>
      </c>
    </row>
    <row r="345" spans="1:4" hidden="1" x14ac:dyDescent="0.25">
      <c r="A345" t="s">
        <v>239</v>
      </c>
      <c r="B345" t="str">
        <f t="shared" si="42"/>
        <v>D_PHS</v>
      </c>
      <c r="C345">
        <v>2050</v>
      </c>
      <c r="D345">
        <v>5.9207200000000002</v>
      </c>
    </row>
    <row r="346" spans="1:4" hidden="1" x14ac:dyDescent="0.25">
      <c r="A346" t="s">
        <v>239</v>
      </c>
      <c r="B346" t="s">
        <v>237</v>
      </c>
      <c r="C346">
        <v>2018</v>
      </c>
      <c r="D346">
        <v>9.7853600000000007</v>
      </c>
    </row>
    <row r="347" spans="1:4" hidden="1" x14ac:dyDescent="0.25">
      <c r="A347" t="s">
        <v>239</v>
      </c>
      <c r="B347" t="str">
        <f t="shared" ref="B347:B353" si="43">B346</f>
        <v>RES_Hydro_Large_Base</v>
      </c>
      <c r="C347">
        <v>2020</v>
      </c>
      <c r="D347">
        <v>9.7853600000000007</v>
      </c>
    </row>
    <row r="348" spans="1:4" hidden="1" x14ac:dyDescent="0.25">
      <c r="A348" t="s">
        <v>239</v>
      </c>
      <c r="B348" t="str">
        <f t="shared" si="43"/>
        <v>RES_Hydro_Large_Base</v>
      </c>
      <c r="C348">
        <v>2025</v>
      </c>
      <c r="D348">
        <v>9.7853600000000007</v>
      </c>
    </row>
    <row r="349" spans="1:4" hidden="1" x14ac:dyDescent="0.25">
      <c r="A349" t="s">
        <v>239</v>
      </c>
      <c r="B349" t="str">
        <f t="shared" si="43"/>
        <v>RES_Hydro_Large_Base</v>
      </c>
      <c r="C349">
        <v>2030</v>
      </c>
      <c r="D349">
        <v>9.7853600000000007</v>
      </c>
    </row>
    <row r="350" spans="1:4" hidden="1" x14ac:dyDescent="0.25">
      <c r="A350" t="s">
        <v>239</v>
      </c>
      <c r="B350" t="str">
        <f t="shared" si="43"/>
        <v>RES_Hydro_Large_Base</v>
      </c>
      <c r="C350">
        <v>2035</v>
      </c>
      <c r="D350">
        <v>9.7853600000000007</v>
      </c>
    </row>
    <row r="351" spans="1:4" hidden="1" x14ac:dyDescent="0.25">
      <c r="A351" t="s">
        <v>239</v>
      </c>
      <c r="B351" t="str">
        <f t="shared" si="43"/>
        <v>RES_Hydro_Large_Base</v>
      </c>
      <c r="C351">
        <v>2040</v>
      </c>
      <c r="D351">
        <v>9.7853600000000007</v>
      </c>
    </row>
    <row r="352" spans="1:4" hidden="1" x14ac:dyDescent="0.25">
      <c r="A352" t="s">
        <v>239</v>
      </c>
      <c r="B352" t="str">
        <f t="shared" si="43"/>
        <v>RES_Hydro_Large_Base</v>
      </c>
      <c r="C352">
        <v>2045</v>
      </c>
      <c r="D352">
        <v>9.7853600000000007</v>
      </c>
    </row>
    <row r="353" spans="1:4" hidden="1" x14ac:dyDescent="0.25">
      <c r="A353" t="s">
        <v>239</v>
      </c>
      <c r="B353" t="str">
        <f t="shared" si="43"/>
        <v>RES_Hydro_Large_Base</v>
      </c>
      <c r="C353">
        <v>2050</v>
      </c>
      <c r="D353">
        <v>9.7853600000000007</v>
      </c>
    </row>
    <row r="354" spans="1:4" hidden="1" x14ac:dyDescent="0.25">
      <c r="A354" t="s">
        <v>239</v>
      </c>
      <c r="B354" t="s">
        <v>182</v>
      </c>
      <c r="C354">
        <v>2018</v>
      </c>
      <c r="D354">
        <v>7.6627200000000002</v>
      </c>
    </row>
    <row r="355" spans="1:4" hidden="1" x14ac:dyDescent="0.25">
      <c r="A355" t="s">
        <v>239</v>
      </c>
      <c r="B355" t="str">
        <f t="shared" ref="B355:B361" si="44">B354</f>
        <v>RES_Hydro_Small</v>
      </c>
      <c r="C355">
        <v>2020</v>
      </c>
      <c r="D355">
        <v>7.6627200000000002</v>
      </c>
    </row>
    <row r="356" spans="1:4" hidden="1" x14ac:dyDescent="0.25">
      <c r="A356" t="s">
        <v>239</v>
      </c>
      <c r="B356" t="str">
        <f t="shared" si="44"/>
        <v>RES_Hydro_Small</v>
      </c>
      <c r="C356">
        <v>2025</v>
      </c>
      <c r="D356">
        <v>7.6627200000000002</v>
      </c>
    </row>
    <row r="357" spans="1:4" hidden="1" x14ac:dyDescent="0.25">
      <c r="A357" t="s">
        <v>239</v>
      </c>
      <c r="B357" t="str">
        <f t="shared" si="44"/>
        <v>RES_Hydro_Small</v>
      </c>
      <c r="C357">
        <v>2030</v>
      </c>
      <c r="D357">
        <v>7.6627200000000002</v>
      </c>
    </row>
    <row r="358" spans="1:4" hidden="1" x14ac:dyDescent="0.25">
      <c r="A358" t="s">
        <v>239</v>
      </c>
      <c r="B358" t="str">
        <f t="shared" si="44"/>
        <v>RES_Hydro_Small</v>
      </c>
      <c r="C358">
        <v>2035</v>
      </c>
      <c r="D358">
        <v>7.6627200000000002</v>
      </c>
    </row>
    <row r="359" spans="1:4" hidden="1" x14ac:dyDescent="0.25">
      <c r="A359" t="s">
        <v>239</v>
      </c>
      <c r="B359" t="str">
        <f t="shared" si="44"/>
        <v>RES_Hydro_Small</v>
      </c>
      <c r="C359">
        <v>2040</v>
      </c>
      <c r="D359">
        <v>7.6627200000000002</v>
      </c>
    </row>
    <row r="360" spans="1:4" hidden="1" x14ac:dyDescent="0.25">
      <c r="A360" t="s">
        <v>239</v>
      </c>
      <c r="B360" t="str">
        <f t="shared" si="44"/>
        <v>RES_Hydro_Small</v>
      </c>
      <c r="C360">
        <v>2045</v>
      </c>
      <c r="D360">
        <v>7.6627200000000002</v>
      </c>
    </row>
    <row r="361" spans="1:4" hidden="1" x14ac:dyDescent="0.25">
      <c r="A361" t="s">
        <v>239</v>
      </c>
      <c r="B361" t="str">
        <f t="shared" si="44"/>
        <v>RES_Hydro_Small</v>
      </c>
      <c r="C361">
        <v>2050</v>
      </c>
      <c r="D361">
        <v>7.6627200000000002</v>
      </c>
    </row>
    <row r="362" spans="1:4" hidden="1" x14ac:dyDescent="0.25">
      <c r="A362" t="s">
        <v>239</v>
      </c>
      <c r="B362" t="s">
        <v>187</v>
      </c>
      <c r="C362">
        <v>2018</v>
      </c>
      <c r="D362">
        <v>20.384000000000004</v>
      </c>
    </row>
    <row r="363" spans="1:4" hidden="1" x14ac:dyDescent="0.25">
      <c r="A363" t="s">
        <v>239</v>
      </c>
      <c r="B363" t="str">
        <f t="shared" ref="B363:B369" si="45">B362</f>
        <v>RES_PV_Utility_Avg</v>
      </c>
      <c r="C363">
        <v>2020</v>
      </c>
      <c r="D363">
        <v>17.239176286110709</v>
      </c>
    </row>
    <row r="364" spans="1:4" hidden="1" x14ac:dyDescent="0.25">
      <c r="A364" t="s">
        <v>239</v>
      </c>
      <c r="B364" t="str">
        <f t="shared" si="45"/>
        <v>RES_PV_Utility_Avg</v>
      </c>
      <c r="C364">
        <v>2025</v>
      </c>
      <c r="D364">
        <v>17.238171628321147</v>
      </c>
    </row>
    <row r="365" spans="1:4" hidden="1" x14ac:dyDescent="0.25">
      <c r="A365" t="s">
        <v>239</v>
      </c>
      <c r="B365" t="str">
        <f t="shared" si="45"/>
        <v>RES_PV_Utility_Avg</v>
      </c>
      <c r="C365">
        <v>2030</v>
      </c>
      <c r="D365">
        <v>17.228766680610491</v>
      </c>
    </row>
    <row r="366" spans="1:4" hidden="1" x14ac:dyDescent="0.25">
      <c r="A366" t="s">
        <v>239</v>
      </c>
      <c r="B366" t="str">
        <f t="shared" si="45"/>
        <v>RES_PV_Utility_Avg</v>
      </c>
      <c r="C366">
        <v>2035</v>
      </c>
      <c r="D366">
        <v>10.989791152436364</v>
      </c>
    </row>
    <row r="367" spans="1:4" hidden="1" x14ac:dyDescent="0.25">
      <c r="A367" t="s">
        <v>239</v>
      </c>
      <c r="B367" t="str">
        <f t="shared" si="45"/>
        <v>RES_PV_Utility_Avg</v>
      </c>
      <c r="C367">
        <v>2040</v>
      </c>
      <c r="D367">
        <v>0</v>
      </c>
    </row>
    <row r="368" spans="1:4" hidden="1" x14ac:dyDescent="0.25">
      <c r="A368" t="s">
        <v>239</v>
      </c>
      <c r="B368" t="str">
        <f t="shared" si="45"/>
        <v>RES_PV_Utility_Avg</v>
      </c>
      <c r="C368">
        <v>2045</v>
      </c>
      <c r="D368">
        <v>0</v>
      </c>
    </row>
    <row r="369" spans="1:4" hidden="1" x14ac:dyDescent="0.25">
      <c r="A369" t="s">
        <v>239</v>
      </c>
      <c r="B369" t="str">
        <f t="shared" si="45"/>
        <v>RES_PV_Utility_Avg</v>
      </c>
      <c r="C369">
        <v>2050</v>
      </c>
      <c r="D369">
        <v>0</v>
      </c>
    </row>
    <row r="370" spans="1:4" hidden="1" x14ac:dyDescent="0.25">
      <c r="A370" t="s">
        <v>239</v>
      </c>
      <c r="B370" t="s">
        <v>195</v>
      </c>
      <c r="C370">
        <v>2018</v>
      </c>
      <c r="D370">
        <v>0</v>
      </c>
    </row>
    <row r="371" spans="1:4" hidden="1" x14ac:dyDescent="0.25">
      <c r="A371" t="s">
        <v>239</v>
      </c>
      <c r="B371" t="str">
        <f t="shared" ref="B371:B377" si="46">B370</f>
        <v>RES_Wind_Offshore_Transitional</v>
      </c>
      <c r="C371">
        <v>2020</v>
      </c>
      <c r="D371">
        <v>0</v>
      </c>
    </row>
    <row r="372" spans="1:4" hidden="1" x14ac:dyDescent="0.25">
      <c r="A372" t="s">
        <v>239</v>
      </c>
      <c r="B372" t="str">
        <f t="shared" si="46"/>
        <v>RES_Wind_Offshore_Transitional</v>
      </c>
      <c r="C372">
        <v>2025</v>
      </c>
      <c r="D372">
        <v>0</v>
      </c>
    </row>
    <row r="373" spans="1:4" hidden="1" x14ac:dyDescent="0.25">
      <c r="A373" t="s">
        <v>239</v>
      </c>
      <c r="B373" t="str">
        <f t="shared" si="46"/>
        <v>RES_Wind_Offshore_Transitional</v>
      </c>
      <c r="C373">
        <v>2030</v>
      </c>
      <c r="D373">
        <v>0</v>
      </c>
    </row>
    <row r="374" spans="1:4" hidden="1" x14ac:dyDescent="0.25">
      <c r="A374" t="s">
        <v>239</v>
      </c>
      <c r="B374" t="str">
        <f t="shared" si="46"/>
        <v>RES_Wind_Offshore_Transitional</v>
      </c>
      <c r="C374">
        <v>2035</v>
      </c>
      <c r="D374">
        <v>0</v>
      </c>
    </row>
    <row r="375" spans="1:4" hidden="1" x14ac:dyDescent="0.25">
      <c r="A375" t="s">
        <v>239</v>
      </c>
      <c r="B375" t="str">
        <f t="shared" si="46"/>
        <v>RES_Wind_Offshore_Transitional</v>
      </c>
      <c r="C375">
        <v>2040</v>
      </c>
      <c r="D375">
        <v>0</v>
      </c>
    </row>
    <row r="376" spans="1:4" hidden="1" x14ac:dyDescent="0.25">
      <c r="A376" t="s">
        <v>239</v>
      </c>
      <c r="B376" t="str">
        <f t="shared" si="46"/>
        <v>RES_Wind_Offshore_Transitional</v>
      </c>
      <c r="C376">
        <v>2045</v>
      </c>
      <c r="D376">
        <v>0</v>
      </c>
    </row>
    <row r="377" spans="1:4" hidden="1" x14ac:dyDescent="0.25">
      <c r="A377" t="s">
        <v>239</v>
      </c>
      <c r="B377" t="str">
        <f t="shared" si="46"/>
        <v>RES_Wind_Offshore_Transitional</v>
      </c>
      <c r="C377">
        <v>2050</v>
      </c>
      <c r="D377">
        <v>0</v>
      </c>
    </row>
    <row r="378" spans="1:4" hidden="1" x14ac:dyDescent="0.25">
      <c r="A378" t="s">
        <v>239</v>
      </c>
      <c r="B378" t="s">
        <v>196</v>
      </c>
      <c r="C378">
        <v>2018</v>
      </c>
      <c r="D378">
        <v>10.92</v>
      </c>
    </row>
    <row r="379" spans="1:4" hidden="1" x14ac:dyDescent="0.25">
      <c r="A379" t="s">
        <v>239</v>
      </c>
      <c r="B379" t="str">
        <f t="shared" ref="B379:B385" si="47">B378</f>
        <v>RES_Wind_Onshore_Avg</v>
      </c>
      <c r="C379">
        <v>2020</v>
      </c>
      <c r="D379">
        <v>10.66165030034564</v>
      </c>
    </row>
    <row r="380" spans="1:4" hidden="1" x14ac:dyDescent="0.25">
      <c r="A380" t="s">
        <v>239</v>
      </c>
      <c r="B380" t="str">
        <f t="shared" si="47"/>
        <v>RES_Wind_Onshore_Avg</v>
      </c>
      <c r="C380">
        <v>2025</v>
      </c>
      <c r="D380">
        <v>10.203606947472274</v>
      </c>
    </row>
    <row r="381" spans="1:4" hidden="1" x14ac:dyDescent="0.25">
      <c r="A381" t="s">
        <v>239</v>
      </c>
      <c r="B381" t="str">
        <f t="shared" si="47"/>
        <v>RES_Wind_Onshore_Avg</v>
      </c>
      <c r="C381">
        <v>2030</v>
      </c>
      <c r="D381">
        <v>7.8154334323372252</v>
      </c>
    </row>
    <row r="382" spans="1:4" hidden="1" x14ac:dyDescent="0.25">
      <c r="A382" t="s">
        <v>239</v>
      </c>
      <c r="B382" t="str">
        <f t="shared" si="47"/>
        <v>RES_Wind_Onshore_Avg</v>
      </c>
      <c r="C382">
        <v>2035</v>
      </c>
      <c r="D382">
        <v>2.5482969320991793</v>
      </c>
    </row>
    <row r="383" spans="1:4" hidden="1" x14ac:dyDescent="0.25">
      <c r="A383" t="s">
        <v>239</v>
      </c>
      <c r="B383" t="str">
        <f t="shared" si="47"/>
        <v>RES_Wind_Onshore_Avg</v>
      </c>
      <c r="C383">
        <v>2040</v>
      </c>
      <c r="D383">
        <v>0</v>
      </c>
    </row>
    <row r="384" spans="1:4" hidden="1" x14ac:dyDescent="0.25">
      <c r="A384" t="s">
        <v>239</v>
      </c>
      <c r="B384" t="str">
        <f t="shared" si="47"/>
        <v>RES_Wind_Onshore_Avg</v>
      </c>
      <c r="C384">
        <v>2045</v>
      </c>
      <c r="D384">
        <v>0</v>
      </c>
    </row>
    <row r="385" spans="1:4" hidden="1" x14ac:dyDescent="0.25">
      <c r="A385" t="s">
        <v>239</v>
      </c>
      <c r="B385" t="str">
        <f t="shared" si="47"/>
        <v>RES_Wind_Onshore_Avg</v>
      </c>
      <c r="C385">
        <v>2050</v>
      </c>
      <c r="D385">
        <v>0</v>
      </c>
    </row>
    <row r="386" spans="1:4" hidden="1" x14ac:dyDescent="0.25">
      <c r="A386" t="s">
        <v>240</v>
      </c>
      <c r="B386" t="s">
        <v>149</v>
      </c>
      <c r="C386">
        <v>2018</v>
      </c>
      <c r="D386">
        <v>2.5688635999999998</v>
      </c>
    </row>
    <row r="387" spans="1:4" hidden="1" x14ac:dyDescent="0.25">
      <c r="A387" t="s">
        <v>240</v>
      </c>
      <c r="B387" t="str">
        <f t="shared" ref="B387:B393" si="48">B386</f>
        <v>P_Biomass</v>
      </c>
      <c r="C387">
        <v>2020</v>
      </c>
      <c r="D387">
        <v>2.4129892141696998</v>
      </c>
    </row>
    <row r="388" spans="1:4" hidden="1" x14ac:dyDescent="0.25">
      <c r="A388" t="s">
        <v>240</v>
      </c>
      <c r="B388" t="str">
        <f t="shared" si="48"/>
        <v>P_Biomass</v>
      </c>
      <c r="C388">
        <v>2025</v>
      </c>
      <c r="D388">
        <v>0.95649460708485168</v>
      </c>
    </row>
    <row r="389" spans="1:4" hidden="1" x14ac:dyDescent="0.25">
      <c r="A389" t="s">
        <v>240</v>
      </c>
      <c r="B389" t="str">
        <f t="shared" si="48"/>
        <v>P_Biomass</v>
      </c>
      <c r="C389">
        <v>2030</v>
      </c>
      <c r="D389">
        <v>0.47824730354242584</v>
      </c>
    </row>
    <row r="390" spans="1:4" hidden="1" x14ac:dyDescent="0.25">
      <c r="A390" t="s">
        <v>240</v>
      </c>
      <c r="B390" t="str">
        <f t="shared" si="48"/>
        <v>P_Biomass</v>
      </c>
      <c r="C390">
        <v>2035</v>
      </c>
      <c r="D390">
        <v>0.23912365177121292</v>
      </c>
    </row>
    <row r="391" spans="1:4" hidden="1" x14ac:dyDescent="0.25">
      <c r="A391" t="s">
        <v>240</v>
      </c>
      <c r="B391" t="str">
        <f t="shared" si="48"/>
        <v>P_Biomass</v>
      </c>
      <c r="C391">
        <v>2040</v>
      </c>
      <c r="D391">
        <v>0.11956182588560646</v>
      </c>
    </row>
    <row r="392" spans="1:4" hidden="1" x14ac:dyDescent="0.25">
      <c r="A392" t="s">
        <v>240</v>
      </c>
      <c r="B392" t="str">
        <f t="shared" si="48"/>
        <v>P_Biomass</v>
      </c>
      <c r="C392">
        <v>2045</v>
      </c>
      <c r="D392">
        <v>5.978091294280323E-2</v>
      </c>
    </row>
    <row r="393" spans="1:4" hidden="1" x14ac:dyDescent="0.25">
      <c r="A393" t="s">
        <v>240</v>
      </c>
      <c r="B393" t="str">
        <f t="shared" si="48"/>
        <v>P_Biomass</v>
      </c>
      <c r="C393">
        <v>2050</v>
      </c>
      <c r="D393">
        <v>2.9890456471401615E-2</v>
      </c>
    </row>
    <row r="394" spans="1:4" hidden="1" x14ac:dyDescent="0.25">
      <c r="A394" t="s">
        <v>240</v>
      </c>
      <c r="B394" t="s">
        <v>231</v>
      </c>
      <c r="C394">
        <v>2018</v>
      </c>
      <c r="D394">
        <v>1.7786576399999996</v>
      </c>
    </row>
    <row r="395" spans="1:4" hidden="1" x14ac:dyDescent="0.25">
      <c r="A395" t="s">
        <v>240</v>
      </c>
      <c r="B395" t="str">
        <f t="shared" ref="B395:B401" si="49">B394</f>
        <v>P_Gas</v>
      </c>
      <c r="C395">
        <v>2020</v>
      </c>
      <c r="D395">
        <v>1.7336298019354912</v>
      </c>
    </row>
    <row r="396" spans="1:4" hidden="1" x14ac:dyDescent="0.25">
      <c r="A396" t="s">
        <v>240</v>
      </c>
      <c r="B396" t="str">
        <f t="shared" si="49"/>
        <v>P_Gas</v>
      </c>
      <c r="C396">
        <v>2025</v>
      </c>
      <c r="D396">
        <v>1.7336298019354912</v>
      </c>
    </row>
    <row r="397" spans="1:4" hidden="1" x14ac:dyDescent="0.25">
      <c r="A397" t="s">
        <v>240</v>
      </c>
      <c r="B397" t="str">
        <f t="shared" si="49"/>
        <v>P_Gas</v>
      </c>
      <c r="C397">
        <v>2030</v>
      </c>
      <c r="D397">
        <v>1.7091312774357246</v>
      </c>
    </row>
    <row r="398" spans="1:4" hidden="1" x14ac:dyDescent="0.25">
      <c r="A398" t="s">
        <v>240</v>
      </c>
      <c r="B398" t="str">
        <f t="shared" si="49"/>
        <v>P_Gas</v>
      </c>
      <c r="C398">
        <v>2035</v>
      </c>
      <c r="D398">
        <v>1.7091312774357246</v>
      </c>
    </row>
    <row r="399" spans="1:4" hidden="1" x14ac:dyDescent="0.25">
      <c r="A399" t="s">
        <v>240</v>
      </c>
      <c r="B399" t="str">
        <f t="shared" si="49"/>
        <v>P_Gas</v>
      </c>
      <c r="C399">
        <v>2040</v>
      </c>
      <c r="D399">
        <v>1.3662103762316893</v>
      </c>
    </row>
    <row r="400" spans="1:4" hidden="1" x14ac:dyDescent="0.25">
      <c r="A400" t="s">
        <v>240</v>
      </c>
      <c r="B400" t="str">
        <f t="shared" si="49"/>
        <v>P_Gas</v>
      </c>
      <c r="C400">
        <v>2045</v>
      </c>
      <c r="D400">
        <v>0.33576389401252466</v>
      </c>
    </row>
    <row r="401" spans="1:4" hidden="1" x14ac:dyDescent="0.25">
      <c r="A401" t="s">
        <v>240</v>
      </c>
      <c r="B401" t="str">
        <f t="shared" si="49"/>
        <v>P_Gas</v>
      </c>
      <c r="C401">
        <v>2050</v>
      </c>
      <c r="D401">
        <v>0.26395635083531044</v>
      </c>
    </row>
    <row r="402" spans="1:4" x14ac:dyDescent="0.25">
      <c r="A402" t="s">
        <v>240</v>
      </c>
      <c r="B402" t="s">
        <v>161</v>
      </c>
      <c r="C402">
        <v>2018</v>
      </c>
      <c r="D402">
        <v>2.5299793799999999</v>
      </c>
    </row>
    <row r="403" spans="1:4" x14ac:dyDescent="0.25">
      <c r="A403" t="s">
        <v>240</v>
      </c>
      <c r="B403" t="str">
        <f t="shared" ref="B403:B409" si="50">B402</f>
        <v>P_Oil</v>
      </c>
      <c r="C403">
        <v>2020</v>
      </c>
      <c r="D403">
        <v>1.5179876279999998</v>
      </c>
    </row>
    <row r="404" spans="1:4" x14ac:dyDescent="0.25">
      <c r="A404" t="s">
        <v>240</v>
      </c>
      <c r="B404" t="str">
        <f t="shared" si="50"/>
        <v>P_Oil</v>
      </c>
      <c r="C404">
        <v>2025</v>
      </c>
      <c r="D404">
        <v>0.25299793799999998</v>
      </c>
    </row>
    <row r="405" spans="1:4" x14ac:dyDescent="0.25">
      <c r="A405" t="s">
        <v>240</v>
      </c>
      <c r="B405" t="str">
        <f t="shared" si="50"/>
        <v>P_Oil</v>
      </c>
      <c r="C405">
        <v>2030</v>
      </c>
      <c r="D405">
        <v>0</v>
      </c>
    </row>
    <row r="406" spans="1:4" x14ac:dyDescent="0.25">
      <c r="A406" t="s">
        <v>240</v>
      </c>
      <c r="B406" s="9" t="str">
        <f t="shared" si="50"/>
        <v>P_Oil</v>
      </c>
      <c r="C406">
        <v>2035</v>
      </c>
      <c r="D406">
        <v>0</v>
      </c>
    </row>
    <row r="407" spans="1:4" x14ac:dyDescent="0.25">
      <c r="A407" t="s">
        <v>240</v>
      </c>
      <c r="B407" t="str">
        <f t="shared" si="50"/>
        <v>P_Oil</v>
      </c>
      <c r="C407">
        <v>2040</v>
      </c>
      <c r="D407">
        <v>0</v>
      </c>
    </row>
    <row r="408" spans="1:4" x14ac:dyDescent="0.25">
      <c r="A408" t="s">
        <v>240</v>
      </c>
      <c r="B408" s="8" t="str">
        <f t="shared" si="50"/>
        <v>P_Oil</v>
      </c>
      <c r="C408">
        <v>2045</v>
      </c>
      <c r="D408">
        <v>0</v>
      </c>
    </row>
    <row r="409" spans="1:4" x14ac:dyDescent="0.25">
      <c r="A409" t="s">
        <v>240</v>
      </c>
      <c r="B409" s="8" t="str">
        <f t="shared" si="50"/>
        <v>P_Oil</v>
      </c>
      <c r="C409">
        <v>2050</v>
      </c>
      <c r="D409">
        <v>0</v>
      </c>
    </row>
    <row r="410" spans="1:4" hidden="1" x14ac:dyDescent="0.25">
      <c r="A410" t="s">
        <v>240</v>
      </c>
      <c r="B410" t="s">
        <v>151</v>
      </c>
      <c r="C410">
        <v>2018</v>
      </c>
      <c r="D410">
        <v>19.737317999999998</v>
      </c>
    </row>
    <row r="411" spans="1:4" hidden="1" x14ac:dyDescent="0.25">
      <c r="A411" t="s">
        <v>240</v>
      </c>
      <c r="B411" s="8" t="str">
        <f t="shared" ref="B411:B417" si="51">B410</f>
        <v>P_Coal_Hardcoal</v>
      </c>
      <c r="C411">
        <v>2020</v>
      </c>
      <c r="D411">
        <v>14.8902764758574</v>
      </c>
    </row>
    <row r="412" spans="1:4" hidden="1" x14ac:dyDescent="0.25">
      <c r="A412" t="s">
        <v>240</v>
      </c>
      <c r="B412" s="8" t="str">
        <f t="shared" si="51"/>
        <v>P_Coal_Hardcoal</v>
      </c>
      <c r="C412">
        <v>2025</v>
      </c>
      <c r="D412">
        <v>9.7503216484067217</v>
      </c>
    </row>
    <row r="413" spans="1:4" hidden="1" x14ac:dyDescent="0.25">
      <c r="A413" t="s">
        <v>240</v>
      </c>
      <c r="B413" s="8" t="str">
        <f t="shared" si="51"/>
        <v>P_Coal_Hardcoal</v>
      </c>
      <c r="C413">
        <v>2030</v>
      </c>
      <c r="D413">
        <v>5.010114001611301</v>
      </c>
    </row>
    <row r="414" spans="1:4" hidden="1" x14ac:dyDescent="0.25">
      <c r="A414" t="s">
        <v>240</v>
      </c>
      <c r="B414" s="8" t="str">
        <f t="shared" si="51"/>
        <v>P_Coal_Hardcoal</v>
      </c>
      <c r="C414">
        <v>2035</v>
      </c>
      <c r="D414">
        <v>3.6111990430441243</v>
      </c>
    </row>
    <row r="415" spans="1:4" hidden="1" x14ac:dyDescent="0.25">
      <c r="A415" t="s">
        <v>240</v>
      </c>
      <c r="B415" s="8" t="str">
        <f t="shared" si="51"/>
        <v>P_Coal_Hardcoal</v>
      </c>
      <c r="C415">
        <v>2040</v>
      </c>
      <c r="D415">
        <v>3.3599558984192854</v>
      </c>
    </row>
    <row r="416" spans="1:4" hidden="1" x14ac:dyDescent="0.25">
      <c r="A416" t="s">
        <v>240</v>
      </c>
      <c r="B416" t="str">
        <f t="shared" si="51"/>
        <v>P_Coal_Hardcoal</v>
      </c>
      <c r="C416">
        <v>2045</v>
      </c>
      <c r="D416">
        <v>2.2648548792009073</v>
      </c>
    </row>
    <row r="417" spans="1:4" hidden="1" x14ac:dyDescent="0.25">
      <c r="A417" t="s">
        <v>240</v>
      </c>
      <c r="B417" t="str">
        <f t="shared" si="51"/>
        <v>P_Coal_Hardcoal</v>
      </c>
      <c r="C417">
        <v>2050</v>
      </c>
      <c r="D417">
        <v>1.2574544317651943</v>
      </c>
    </row>
    <row r="418" spans="1:4" hidden="1" x14ac:dyDescent="0.25">
      <c r="A418" t="s">
        <v>240</v>
      </c>
      <c r="B418" t="s">
        <v>153</v>
      </c>
      <c r="C418">
        <v>2018</v>
      </c>
      <c r="D418">
        <v>9.0284721799999996</v>
      </c>
    </row>
    <row r="419" spans="1:4" hidden="1" x14ac:dyDescent="0.25">
      <c r="A419" t="s">
        <v>240</v>
      </c>
      <c r="B419" t="str">
        <f t="shared" ref="B419:B425" si="52">B418</f>
        <v>P_Coal_Lignite</v>
      </c>
      <c r="C419">
        <v>2020</v>
      </c>
      <c r="D419">
        <v>6.3418461301118603</v>
      </c>
    </row>
    <row r="420" spans="1:4" hidden="1" x14ac:dyDescent="0.25">
      <c r="A420" t="s">
        <v>240</v>
      </c>
      <c r="B420" t="str">
        <f t="shared" si="52"/>
        <v>P_Coal_Lignite</v>
      </c>
      <c r="C420">
        <v>2025</v>
      </c>
      <c r="D420">
        <v>3.8291673054232076</v>
      </c>
    </row>
    <row r="421" spans="1:4" hidden="1" x14ac:dyDescent="0.25">
      <c r="A421" t="s">
        <v>240</v>
      </c>
      <c r="B421" t="str">
        <f t="shared" si="52"/>
        <v>P_Coal_Lignite</v>
      </c>
      <c r="C421">
        <v>2030</v>
      </c>
      <c r="D421">
        <v>2.0343967163598853</v>
      </c>
    </row>
    <row r="422" spans="1:4" hidden="1" x14ac:dyDescent="0.25">
      <c r="A422" t="s">
        <v>240</v>
      </c>
      <c r="B422" t="str">
        <f t="shared" si="52"/>
        <v>P_Coal_Lignite</v>
      </c>
      <c r="C422">
        <v>2035</v>
      </c>
      <c r="D422">
        <v>1.9713372091765793</v>
      </c>
    </row>
    <row r="423" spans="1:4" hidden="1" x14ac:dyDescent="0.25">
      <c r="A423" t="s">
        <v>240</v>
      </c>
      <c r="B423" t="str">
        <f t="shared" si="52"/>
        <v>P_Coal_Lignite</v>
      </c>
      <c r="C423">
        <v>2040</v>
      </c>
      <c r="D423">
        <v>1.2873840928037996</v>
      </c>
    </row>
    <row r="424" spans="1:4" hidden="1" x14ac:dyDescent="0.25">
      <c r="A424" t="s">
        <v>240</v>
      </c>
      <c r="B424" t="str">
        <f t="shared" si="52"/>
        <v>P_Coal_Lignite</v>
      </c>
      <c r="C424">
        <v>2045</v>
      </c>
      <c r="D424">
        <v>1.2873840928037996</v>
      </c>
    </row>
    <row r="425" spans="1:4" hidden="1" x14ac:dyDescent="0.25">
      <c r="A425" t="s">
        <v>240</v>
      </c>
      <c r="B425" t="str">
        <f t="shared" si="52"/>
        <v>P_Coal_Lignite</v>
      </c>
      <c r="C425">
        <v>2050</v>
      </c>
      <c r="D425">
        <v>0.83238549481963819</v>
      </c>
    </row>
    <row r="426" spans="1:4" hidden="1" x14ac:dyDescent="0.25">
      <c r="A426" t="s">
        <v>240</v>
      </c>
      <c r="B426" t="s">
        <v>160</v>
      </c>
      <c r="C426">
        <v>2018</v>
      </c>
      <c r="D426">
        <v>2.12452</v>
      </c>
    </row>
    <row r="427" spans="1:4" hidden="1" x14ac:dyDescent="0.25">
      <c r="A427" t="s">
        <v>240</v>
      </c>
      <c r="B427" t="str">
        <f t="shared" ref="B427:B433" si="53">B426</f>
        <v>P_Nuclear</v>
      </c>
      <c r="C427">
        <v>2020</v>
      </c>
      <c r="D427">
        <f>D426*0.9</f>
        <v>1.9120680000000001</v>
      </c>
    </row>
    <row r="428" spans="1:4" hidden="1" x14ac:dyDescent="0.25">
      <c r="A428" t="s">
        <v>240</v>
      </c>
      <c r="B428" t="str">
        <f t="shared" si="53"/>
        <v>P_Nuclear</v>
      </c>
      <c r="C428">
        <v>2025</v>
      </c>
      <c r="D428">
        <f>D427*0.8</f>
        <v>1.5296544000000001</v>
      </c>
    </row>
    <row r="429" spans="1:4" hidden="1" x14ac:dyDescent="0.25">
      <c r="A429" t="s">
        <v>240</v>
      </c>
      <c r="B429" t="str">
        <f t="shared" si="53"/>
        <v>P_Nuclear</v>
      </c>
      <c r="C429">
        <v>2030</v>
      </c>
      <c r="D429">
        <f>D428*0.8</f>
        <v>1.2237235200000001</v>
      </c>
    </row>
    <row r="430" spans="1:4" hidden="1" x14ac:dyDescent="0.25">
      <c r="A430" t="s">
        <v>240</v>
      </c>
      <c r="B430" t="str">
        <f t="shared" si="53"/>
        <v>P_Nuclear</v>
      </c>
      <c r="C430">
        <v>2035</v>
      </c>
      <c r="D430">
        <f>D429*0.8</f>
        <v>0.97897881600000014</v>
      </c>
    </row>
    <row r="431" spans="1:4" hidden="1" x14ac:dyDescent="0.25">
      <c r="A431" t="s">
        <v>240</v>
      </c>
      <c r="B431" t="str">
        <f t="shared" si="53"/>
        <v>P_Nuclear</v>
      </c>
      <c r="C431">
        <v>2040</v>
      </c>
      <c r="D431">
        <f>D430*0.8</f>
        <v>0.78318305280000011</v>
      </c>
    </row>
    <row r="432" spans="1:4" hidden="1" x14ac:dyDescent="0.25">
      <c r="A432" t="s">
        <v>240</v>
      </c>
      <c r="B432" t="str">
        <f t="shared" si="53"/>
        <v>P_Nuclear</v>
      </c>
      <c r="C432">
        <v>2045</v>
      </c>
      <c r="D432">
        <f>D430*0.8</f>
        <v>0.78318305280000011</v>
      </c>
    </row>
    <row r="433" spans="1:4" hidden="1" x14ac:dyDescent="0.25">
      <c r="A433" t="s">
        <v>240</v>
      </c>
      <c r="B433" t="str">
        <f t="shared" si="53"/>
        <v>P_Nuclear</v>
      </c>
      <c r="C433">
        <v>2050</v>
      </c>
      <c r="D433">
        <f>D431*0.8</f>
        <v>0.62654644224000011</v>
      </c>
    </row>
    <row r="434" spans="1:4" hidden="1" x14ac:dyDescent="0.25">
      <c r="A434" t="s">
        <v>240</v>
      </c>
      <c r="B434" t="s">
        <v>91</v>
      </c>
      <c r="C434">
        <v>2018</v>
      </c>
      <c r="D434">
        <v>1.5401699999999998</v>
      </c>
    </row>
    <row r="435" spans="1:4" hidden="1" x14ac:dyDescent="0.25">
      <c r="A435" t="s">
        <v>240</v>
      </c>
      <c r="B435" t="str">
        <f t="shared" ref="B435:B441" si="54">B434</f>
        <v>D_PHS</v>
      </c>
      <c r="C435">
        <v>2020</v>
      </c>
      <c r="D435">
        <v>1.5401699999999998</v>
      </c>
    </row>
    <row r="436" spans="1:4" hidden="1" x14ac:dyDescent="0.25">
      <c r="A436" t="s">
        <v>240</v>
      </c>
      <c r="B436" t="str">
        <f t="shared" si="54"/>
        <v>D_PHS</v>
      </c>
      <c r="C436">
        <v>2025</v>
      </c>
      <c r="D436">
        <v>1.5401699999999998</v>
      </c>
    </row>
    <row r="437" spans="1:4" hidden="1" x14ac:dyDescent="0.25">
      <c r="A437" t="s">
        <v>240</v>
      </c>
      <c r="B437" t="str">
        <f t="shared" si="54"/>
        <v>D_PHS</v>
      </c>
      <c r="C437">
        <v>2030</v>
      </c>
      <c r="D437">
        <v>1.5401699999999998</v>
      </c>
    </row>
    <row r="438" spans="1:4" hidden="1" x14ac:dyDescent="0.25">
      <c r="A438" t="s">
        <v>240</v>
      </c>
      <c r="B438" t="str">
        <f t="shared" si="54"/>
        <v>D_PHS</v>
      </c>
      <c r="C438">
        <v>2035</v>
      </c>
      <c r="D438">
        <v>1.5401699999999998</v>
      </c>
    </row>
    <row r="439" spans="1:4" hidden="1" x14ac:dyDescent="0.25">
      <c r="A439" t="s">
        <v>240</v>
      </c>
      <c r="B439" t="str">
        <f t="shared" si="54"/>
        <v>D_PHS</v>
      </c>
      <c r="C439">
        <v>2040</v>
      </c>
      <c r="D439">
        <v>1.5401699999999998</v>
      </c>
    </row>
    <row r="440" spans="1:4" hidden="1" x14ac:dyDescent="0.25">
      <c r="A440" t="s">
        <v>240</v>
      </c>
      <c r="B440" t="str">
        <f t="shared" si="54"/>
        <v>D_PHS</v>
      </c>
      <c r="C440">
        <v>2045</v>
      </c>
      <c r="D440">
        <v>1.5401699999999998</v>
      </c>
    </row>
    <row r="441" spans="1:4" hidden="1" x14ac:dyDescent="0.25">
      <c r="A441" t="s">
        <v>240</v>
      </c>
      <c r="B441" t="str">
        <f t="shared" si="54"/>
        <v>D_PHS</v>
      </c>
      <c r="C441">
        <v>2050</v>
      </c>
      <c r="D441">
        <v>1.5401699999999998</v>
      </c>
    </row>
    <row r="442" spans="1:4" hidden="1" x14ac:dyDescent="0.25">
      <c r="A442" t="s">
        <v>240</v>
      </c>
      <c r="B442" t="s">
        <v>182</v>
      </c>
      <c r="C442">
        <v>2018</v>
      </c>
      <c r="D442">
        <v>1.04531</v>
      </c>
    </row>
    <row r="443" spans="1:4" hidden="1" x14ac:dyDescent="0.25">
      <c r="A443" t="s">
        <v>240</v>
      </c>
      <c r="B443" t="str">
        <f t="shared" ref="B443:B449" si="55">B442</f>
        <v>RES_Hydro_Small</v>
      </c>
      <c r="C443">
        <v>2020</v>
      </c>
      <c r="D443">
        <v>0.98287654819460613</v>
      </c>
    </row>
    <row r="444" spans="1:4" hidden="1" x14ac:dyDescent="0.25">
      <c r="A444" t="s">
        <v>240</v>
      </c>
      <c r="B444" t="str">
        <f t="shared" si="55"/>
        <v>RES_Hydro_Small</v>
      </c>
      <c r="C444">
        <v>2025</v>
      </c>
      <c r="D444">
        <v>0.94376287217926191</v>
      </c>
    </row>
    <row r="445" spans="1:4" hidden="1" x14ac:dyDescent="0.25">
      <c r="A445" t="s">
        <v>240</v>
      </c>
      <c r="B445" t="str">
        <f t="shared" si="55"/>
        <v>RES_Hydro_Small</v>
      </c>
      <c r="C445">
        <v>2030</v>
      </c>
      <c r="D445">
        <v>0.91920066496986041</v>
      </c>
    </row>
    <row r="446" spans="1:4" hidden="1" x14ac:dyDescent="0.25">
      <c r="A446" t="s">
        <v>240</v>
      </c>
      <c r="B446" t="str">
        <f t="shared" si="55"/>
        <v>RES_Hydro_Small</v>
      </c>
      <c r="C446">
        <v>2035</v>
      </c>
      <c r="D446">
        <v>0.90888441064361059</v>
      </c>
    </row>
    <row r="447" spans="1:4" hidden="1" x14ac:dyDescent="0.25">
      <c r="A447" t="s">
        <v>240</v>
      </c>
      <c r="B447" t="str">
        <f t="shared" si="55"/>
        <v>RES_Hydro_Small</v>
      </c>
      <c r="C447">
        <v>2040</v>
      </c>
      <c r="D447">
        <v>0.8681082188150776</v>
      </c>
    </row>
    <row r="448" spans="1:4" hidden="1" x14ac:dyDescent="0.25">
      <c r="A448" t="s">
        <v>240</v>
      </c>
      <c r="B448" t="str">
        <f t="shared" si="55"/>
        <v>RES_Hydro_Small</v>
      </c>
      <c r="C448">
        <v>2045</v>
      </c>
      <c r="D448">
        <v>0.77123421163003192</v>
      </c>
    </row>
    <row r="449" spans="1:4" hidden="1" x14ac:dyDescent="0.25">
      <c r="A449" t="s">
        <v>240</v>
      </c>
      <c r="B449" t="str">
        <f t="shared" si="55"/>
        <v>RES_Hydro_Small</v>
      </c>
      <c r="C449">
        <v>2050</v>
      </c>
      <c r="D449">
        <v>0.77123421163003192</v>
      </c>
    </row>
    <row r="450" spans="1:4" hidden="1" x14ac:dyDescent="0.25">
      <c r="A450" t="s">
        <v>240</v>
      </c>
      <c r="B450" t="s">
        <v>187</v>
      </c>
      <c r="C450">
        <v>2018</v>
      </c>
      <c r="D450">
        <v>2.7250000000000003E-2</v>
      </c>
    </row>
    <row r="451" spans="1:4" hidden="1" x14ac:dyDescent="0.25">
      <c r="A451" t="s">
        <v>240</v>
      </c>
      <c r="B451" t="str">
        <f t="shared" ref="B451:B457" si="56">B450</f>
        <v>RES_PV_Utility_Avg</v>
      </c>
      <c r="C451">
        <v>2020</v>
      </c>
      <c r="D451">
        <v>2.7250000000000003E-2</v>
      </c>
    </row>
    <row r="452" spans="1:4" hidden="1" x14ac:dyDescent="0.25">
      <c r="A452" t="s">
        <v>240</v>
      </c>
      <c r="B452" t="str">
        <f t="shared" si="56"/>
        <v>RES_PV_Utility_Avg</v>
      </c>
      <c r="C452">
        <v>2025</v>
      </c>
      <c r="D452">
        <v>2.7250000000000003E-2</v>
      </c>
    </row>
    <row r="453" spans="1:4" hidden="1" x14ac:dyDescent="0.25">
      <c r="A453" t="s">
        <v>240</v>
      </c>
      <c r="B453" t="str">
        <f t="shared" si="56"/>
        <v>RES_PV_Utility_Avg</v>
      </c>
      <c r="C453">
        <v>2030</v>
      </c>
      <c r="D453">
        <v>2.7250000000000003E-2</v>
      </c>
    </row>
    <row r="454" spans="1:4" hidden="1" x14ac:dyDescent="0.25">
      <c r="A454" t="s">
        <v>240</v>
      </c>
      <c r="B454" t="str">
        <f t="shared" si="56"/>
        <v>RES_PV_Utility_Avg</v>
      </c>
      <c r="C454">
        <v>2035</v>
      </c>
      <c r="D454">
        <v>2.7250000000000003E-2</v>
      </c>
    </row>
    <row r="455" spans="1:4" hidden="1" x14ac:dyDescent="0.25">
      <c r="A455" t="s">
        <v>240</v>
      </c>
      <c r="B455" t="str">
        <f t="shared" si="56"/>
        <v>RES_PV_Utility_Avg</v>
      </c>
      <c r="C455">
        <v>2040</v>
      </c>
      <c r="D455">
        <v>0</v>
      </c>
    </row>
    <row r="456" spans="1:4" hidden="1" x14ac:dyDescent="0.25">
      <c r="A456" t="s">
        <v>240</v>
      </c>
      <c r="B456" t="str">
        <f t="shared" si="56"/>
        <v>RES_PV_Utility_Avg</v>
      </c>
      <c r="C456">
        <v>2045</v>
      </c>
      <c r="D456">
        <v>0</v>
      </c>
    </row>
    <row r="457" spans="1:4" hidden="1" x14ac:dyDescent="0.25">
      <c r="A457" t="s">
        <v>240</v>
      </c>
      <c r="B457" t="str">
        <f t="shared" si="56"/>
        <v>RES_PV_Utility_Avg</v>
      </c>
      <c r="C457">
        <v>2050</v>
      </c>
      <c r="D457">
        <v>0</v>
      </c>
    </row>
    <row r="458" spans="1:4" hidden="1" x14ac:dyDescent="0.25">
      <c r="A458" t="s">
        <v>240</v>
      </c>
      <c r="B458" t="s">
        <v>195</v>
      </c>
      <c r="C458">
        <v>2018</v>
      </c>
      <c r="D458">
        <v>0</v>
      </c>
    </row>
    <row r="459" spans="1:4" hidden="1" x14ac:dyDescent="0.25">
      <c r="A459" t="s">
        <v>240</v>
      </c>
      <c r="B459" t="str">
        <f t="shared" ref="B459:B465" si="57">B458</f>
        <v>RES_Wind_Offshore_Transitional</v>
      </c>
      <c r="C459">
        <v>2020</v>
      </c>
      <c r="D459">
        <v>0</v>
      </c>
    </row>
    <row r="460" spans="1:4" hidden="1" x14ac:dyDescent="0.25">
      <c r="A460" t="s">
        <v>240</v>
      </c>
      <c r="B460" t="str">
        <f t="shared" si="57"/>
        <v>RES_Wind_Offshore_Transitional</v>
      </c>
      <c r="C460">
        <v>2025</v>
      </c>
      <c r="D460">
        <v>0</v>
      </c>
    </row>
    <row r="461" spans="1:4" hidden="1" x14ac:dyDescent="0.25">
      <c r="A461" t="s">
        <v>240</v>
      </c>
      <c r="B461" t="str">
        <f t="shared" si="57"/>
        <v>RES_Wind_Offshore_Transitional</v>
      </c>
      <c r="C461">
        <v>2030</v>
      </c>
      <c r="D461">
        <v>0</v>
      </c>
    </row>
    <row r="462" spans="1:4" hidden="1" x14ac:dyDescent="0.25">
      <c r="A462" t="s">
        <v>240</v>
      </c>
      <c r="B462" t="str">
        <f t="shared" si="57"/>
        <v>RES_Wind_Offshore_Transitional</v>
      </c>
      <c r="C462">
        <v>2035</v>
      </c>
      <c r="D462">
        <v>0</v>
      </c>
    </row>
    <row r="463" spans="1:4" hidden="1" x14ac:dyDescent="0.25">
      <c r="A463" t="s">
        <v>240</v>
      </c>
      <c r="B463" t="str">
        <f t="shared" si="57"/>
        <v>RES_Wind_Offshore_Transitional</v>
      </c>
      <c r="C463">
        <v>2040</v>
      </c>
      <c r="D463">
        <v>0</v>
      </c>
    </row>
    <row r="464" spans="1:4" hidden="1" x14ac:dyDescent="0.25">
      <c r="A464" t="s">
        <v>240</v>
      </c>
      <c r="B464" t="str">
        <f t="shared" si="57"/>
        <v>RES_Wind_Offshore_Transitional</v>
      </c>
      <c r="C464">
        <v>2045</v>
      </c>
      <c r="D464">
        <v>0</v>
      </c>
    </row>
    <row r="465" spans="1:4" hidden="1" x14ac:dyDescent="0.25">
      <c r="A465" t="s">
        <v>240</v>
      </c>
      <c r="B465" t="str">
        <f t="shared" si="57"/>
        <v>RES_Wind_Offshore_Transitional</v>
      </c>
      <c r="C465">
        <v>2050</v>
      </c>
      <c r="D465">
        <v>0</v>
      </c>
    </row>
    <row r="466" spans="1:4" hidden="1" x14ac:dyDescent="0.25">
      <c r="A466" t="s">
        <v>240</v>
      </c>
      <c r="B466" t="s">
        <v>196</v>
      </c>
      <c r="C466">
        <v>2018</v>
      </c>
      <c r="D466">
        <v>5.5590000000000002</v>
      </c>
    </row>
    <row r="467" spans="1:4" hidden="1" x14ac:dyDescent="0.25">
      <c r="A467" t="s">
        <v>240</v>
      </c>
      <c r="B467" t="str">
        <f t="shared" ref="B467:B473" si="58">B466</f>
        <v>RES_Wind_Onshore_Avg</v>
      </c>
      <c r="C467">
        <v>2020</v>
      </c>
      <c r="D467">
        <v>4.8636415864447926</v>
      </c>
    </row>
    <row r="468" spans="1:4" hidden="1" x14ac:dyDescent="0.25">
      <c r="A468" t="s">
        <v>240</v>
      </c>
      <c r="B468" t="str">
        <f t="shared" si="58"/>
        <v>RES_Wind_Onshore_Avg</v>
      </c>
      <c r="C468">
        <v>2025</v>
      </c>
      <c r="D468">
        <v>4.8567061164857597</v>
      </c>
    </row>
    <row r="469" spans="1:4" hidden="1" x14ac:dyDescent="0.25">
      <c r="A469" t="s">
        <v>240</v>
      </c>
      <c r="B469" t="str">
        <f t="shared" si="58"/>
        <v>RES_Wind_Onshore_Avg</v>
      </c>
      <c r="C469">
        <v>2030</v>
      </c>
      <c r="D469">
        <v>4.7512537493002673</v>
      </c>
    </row>
    <row r="470" spans="1:4" hidden="1" x14ac:dyDescent="0.25">
      <c r="A470" t="s">
        <v>240</v>
      </c>
      <c r="B470" t="str">
        <f t="shared" si="58"/>
        <v>RES_Wind_Onshore_Avg</v>
      </c>
      <c r="C470">
        <v>2035</v>
      </c>
      <c r="D470">
        <v>2.9171334183377575</v>
      </c>
    </row>
    <row r="471" spans="1:4" hidden="1" x14ac:dyDescent="0.25">
      <c r="A471" t="s">
        <v>240</v>
      </c>
      <c r="B471" t="str">
        <f t="shared" si="58"/>
        <v>RES_Wind_Onshore_Avg</v>
      </c>
      <c r="C471">
        <v>2040</v>
      </c>
      <c r="D471">
        <v>0</v>
      </c>
    </row>
    <row r="472" spans="1:4" hidden="1" x14ac:dyDescent="0.25">
      <c r="A472" t="s">
        <v>240</v>
      </c>
      <c r="B472" t="str">
        <f t="shared" si="58"/>
        <v>RES_Wind_Onshore_Avg</v>
      </c>
      <c r="C472">
        <v>2045</v>
      </c>
      <c r="D472">
        <v>0</v>
      </c>
    </row>
    <row r="473" spans="1:4" hidden="1" x14ac:dyDescent="0.25">
      <c r="A473" t="s">
        <v>240</v>
      </c>
      <c r="B473" t="str">
        <f t="shared" si="58"/>
        <v>RES_Wind_Onshore_Avg</v>
      </c>
      <c r="C473">
        <v>2050</v>
      </c>
      <c r="D473">
        <v>0</v>
      </c>
    </row>
    <row r="474" spans="1:4" hidden="1" x14ac:dyDescent="0.25">
      <c r="A474" t="s">
        <v>238</v>
      </c>
      <c r="B474" t="s">
        <v>95</v>
      </c>
      <c r="C474">
        <v>2018</v>
      </c>
      <c r="D474">
        <v>43.947280000000006</v>
      </c>
    </row>
    <row r="475" spans="1:4" hidden="1" x14ac:dyDescent="0.25">
      <c r="A475" t="s">
        <v>238</v>
      </c>
      <c r="B475" t="str">
        <f t="shared" ref="B475:B481" si="59">B474</f>
        <v>FRT_Rail_Conv</v>
      </c>
      <c r="C475">
        <v>2020</v>
      </c>
      <c r="D475" s="10">
        <v>32.960512000000001</v>
      </c>
    </row>
    <row r="476" spans="1:4" hidden="1" x14ac:dyDescent="0.25">
      <c r="A476" t="s">
        <v>238</v>
      </c>
      <c r="B476" t="str">
        <f t="shared" si="59"/>
        <v>FRT_Rail_Conv</v>
      </c>
      <c r="C476">
        <v>2025</v>
      </c>
      <c r="D476" s="10">
        <v>23.072399999999998</v>
      </c>
    </row>
    <row r="477" spans="1:4" hidden="1" x14ac:dyDescent="0.25">
      <c r="A477" t="s">
        <v>238</v>
      </c>
      <c r="B477" t="str">
        <f t="shared" si="59"/>
        <v>FRT_Rail_Conv</v>
      </c>
      <c r="C477">
        <v>2030</v>
      </c>
      <c r="D477" s="10">
        <v>13.843440000000001</v>
      </c>
    </row>
    <row r="478" spans="1:4" hidden="1" x14ac:dyDescent="0.25">
      <c r="A478" t="s">
        <v>238</v>
      </c>
      <c r="B478" t="str">
        <f t="shared" si="59"/>
        <v>FRT_Rail_Conv</v>
      </c>
      <c r="C478">
        <v>2035</v>
      </c>
      <c r="D478" s="10">
        <v>6.9217200000000005</v>
      </c>
    </row>
    <row r="479" spans="1:4" hidden="1" x14ac:dyDescent="0.25">
      <c r="A479" t="s">
        <v>238</v>
      </c>
      <c r="B479" t="str">
        <f t="shared" si="59"/>
        <v>FRT_Rail_Conv</v>
      </c>
      <c r="C479">
        <v>2040</v>
      </c>
      <c r="D479" s="10">
        <v>2.768688</v>
      </c>
    </row>
    <row r="480" spans="1:4" hidden="1" x14ac:dyDescent="0.25">
      <c r="A480" t="s">
        <v>238</v>
      </c>
      <c r="B480" t="str">
        <f t="shared" si="59"/>
        <v>FRT_Rail_Conv</v>
      </c>
      <c r="C480">
        <v>2045</v>
      </c>
      <c r="D480" s="10">
        <v>0</v>
      </c>
    </row>
    <row r="481" spans="1:15" hidden="1" x14ac:dyDescent="0.25">
      <c r="A481" t="s">
        <v>238</v>
      </c>
      <c r="B481" t="str">
        <f t="shared" si="59"/>
        <v>FRT_Rail_Conv</v>
      </c>
      <c r="C481">
        <v>2050</v>
      </c>
      <c r="D481" s="10">
        <v>0</v>
      </c>
    </row>
    <row r="482" spans="1:15" hidden="1" x14ac:dyDescent="0.25">
      <c r="A482" t="s">
        <v>238</v>
      </c>
      <c r="B482" t="s">
        <v>97</v>
      </c>
      <c r="C482">
        <v>2018</v>
      </c>
      <c r="D482">
        <v>102.543688</v>
      </c>
    </row>
    <row r="483" spans="1:15" hidden="1" x14ac:dyDescent="0.25">
      <c r="A483" t="s">
        <v>238</v>
      </c>
      <c r="B483" t="str">
        <f t="shared" ref="B483:B489" si="60">B482</f>
        <v>FRT_Rail_Electric</v>
      </c>
      <c r="C483">
        <v>2020</v>
      </c>
      <c r="D483" s="10">
        <v>76.907792000000001</v>
      </c>
    </row>
    <row r="484" spans="1:15" hidden="1" x14ac:dyDescent="0.25">
      <c r="A484" t="s">
        <v>238</v>
      </c>
      <c r="B484" t="str">
        <f t="shared" si="60"/>
        <v>FRT_Rail_Electric</v>
      </c>
      <c r="C484">
        <v>2025</v>
      </c>
      <c r="D484" s="10">
        <v>53.835495999999999</v>
      </c>
    </row>
    <row r="485" spans="1:15" hidden="1" x14ac:dyDescent="0.25">
      <c r="A485" t="s">
        <v>238</v>
      </c>
      <c r="B485" t="str">
        <f t="shared" si="60"/>
        <v>FRT_Rail_Electric</v>
      </c>
      <c r="C485">
        <v>2030</v>
      </c>
      <c r="D485" s="10">
        <v>32.301256000000002</v>
      </c>
    </row>
    <row r="486" spans="1:15" hidden="1" x14ac:dyDescent="0.25">
      <c r="A486" t="s">
        <v>238</v>
      </c>
      <c r="B486" t="str">
        <f t="shared" si="60"/>
        <v>FRT_Rail_Electric</v>
      </c>
      <c r="C486">
        <v>2035</v>
      </c>
      <c r="D486" s="10">
        <v>16.150680000000001</v>
      </c>
    </row>
    <row r="487" spans="1:15" hidden="1" x14ac:dyDescent="0.25">
      <c r="A487" t="s">
        <v>238</v>
      </c>
      <c r="B487" t="str">
        <f t="shared" si="60"/>
        <v>FRT_Rail_Electric</v>
      </c>
      <c r="C487">
        <v>2040</v>
      </c>
      <c r="D487" s="10">
        <v>6.4602720000000007</v>
      </c>
    </row>
    <row r="488" spans="1:15" hidden="1" x14ac:dyDescent="0.25">
      <c r="A488" t="s">
        <v>238</v>
      </c>
      <c r="B488" t="str">
        <f t="shared" si="60"/>
        <v>FRT_Rail_Electric</v>
      </c>
      <c r="C488">
        <v>2045</v>
      </c>
      <c r="D488" s="10">
        <v>0</v>
      </c>
    </row>
    <row r="489" spans="1:15" hidden="1" x14ac:dyDescent="0.25">
      <c r="A489" t="s">
        <v>238</v>
      </c>
      <c r="B489" t="str">
        <f t="shared" si="60"/>
        <v>FRT_Rail_Electric</v>
      </c>
      <c r="C489">
        <v>2050</v>
      </c>
      <c r="D489" s="10">
        <v>0</v>
      </c>
      <c r="H489" s="10"/>
      <c r="I489" s="10"/>
      <c r="J489" s="10"/>
      <c r="K489" s="10"/>
      <c r="L489" s="10"/>
      <c r="M489" s="10"/>
      <c r="N489" s="10"/>
      <c r="O489" s="10"/>
    </row>
    <row r="490" spans="1:15" hidden="1" x14ac:dyDescent="0.25">
      <c r="A490" t="s">
        <v>238</v>
      </c>
      <c r="B490" t="s">
        <v>103</v>
      </c>
      <c r="C490">
        <v>2018</v>
      </c>
      <c r="D490">
        <v>176.79948000000002</v>
      </c>
      <c r="H490" s="10"/>
      <c r="I490" s="10"/>
      <c r="J490" s="10"/>
      <c r="K490" s="10"/>
      <c r="L490" s="10"/>
      <c r="M490" s="10"/>
      <c r="N490" s="10"/>
      <c r="O490" s="10"/>
    </row>
    <row r="491" spans="1:15" hidden="1" x14ac:dyDescent="0.25">
      <c r="A491" t="s">
        <v>238</v>
      </c>
      <c r="B491" t="str">
        <f t="shared" ref="B491:B497" si="61">B490</f>
        <v>FRT_Road_ICE</v>
      </c>
      <c r="C491">
        <v>2020</v>
      </c>
      <c r="D491" s="10">
        <v>132.59958399999999</v>
      </c>
      <c r="H491" s="10"/>
      <c r="I491" s="10"/>
      <c r="J491" s="10"/>
      <c r="K491" s="10"/>
      <c r="L491" s="10"/>
      <c r="M491" s="10"/>
      <c r="N491" s="10"/>
      <c r="O491" s="10"/>
    </row>
    <row r="492" spans="1:15" hidden="1" x14ac:dyDescent="0.25">
      <c r="A492" t="s">
        <v>238</v>
      </c>
      <c r="B492" t="str">
        <f t="shared" si="61"/>
        <v>FRT_Road_ICE</v>
      </c>
      <c r="C492">
        <v>2025</v>
      </c>
      <c r="D492" s="10">
        <v>92.819688000000014</v>
      </c>
      <c r="H492" s="10"/>
      <c r="I492" s="10"/>
      <c r="J492" s="10"/>
      <c r="K492" s="10"/>
      <c r="L492" s="10"/>
      <c r="M492" s="10"/>
      <c r="N492" s="10"/>
      <c r="O492" s="10"/>
    </row>
    <row r="493" spans="1:15" hidden="1" x14ac:dyDescent="0.25">
      <c r="A493" t="s">
        <v>238</v>
      </c>
      <c r="B493" t="str">
        <f t="shared" si="61"/>
        <v>FRT_Road_ICE</v>
      </c>
      <c r="C493">
        <v>2030</v>
      </c>
      <c r="D493" s="10">
        <v>55.691792</v>
      </c>
      <c r="H493" s="10"/>
      <c r="I493" s="10"/>
      <c r="J493" s="10"/>
      <c r="K493" s="10"/>
      <c r="L493" s="10"/>
      <c r="M493" s="10"/>
      <c r="N493" s="10"/>
      <c r="O493" s="10"/>
    </row>
    <row r="494" spans="1:15" hidden="1" x14ac:dyDescent="0.25">
      <c r="A494" t="s">
        <v>238</v>
      </c>
      <c r="B494" t="str">
        <f t="shared" si="61"/>
        <v>FRT_Road_ICE</v>
      </c>
      <c r="C494">
        <v>2035</v>
      </c>
      <c r="D494" s="10">
        <v>27.845896</v>
      </c>
      <c r="H494" s="10"/>
      <c r="I494" s="10"/>
      <c r="J494" s="10"/>
      <c r="K494" s="10"/>
      <c r="L494" s="10"/>
      <c r="M494" s="10"/>
      <c r="N494" s="10"/>
      <c r="O494" s="10"/>
    </row>
    <row r="495" spans="1:15" hidden="1" x14ac:dyDescent="0.25">
      <c r="A495" t="s">
        <v>238</v>
      </c>
      <c r="B495" t="str">
        <f t="shared" si="61"/>
        <v>FRT_Road_ICE</v>
      </c>
      <c r="C495">
        <v>2040</v>
      </c>
      <c r="D495" s="10">
        <v>11.138400000000001</v>
      </c>
      <c r="H495" s="10"/>
      <c r="I495" s="10"/>
      <c r="J495" s="10"/>
      <c r="K495" s="10"/>
      <c r="L495" s="10"/>
      <c r="M495" s="10"/>
      <c r="N495" s="10"/>
      <c r="O495" s="10"/>
    </row>
    <row r="496" spans="1:15" hidden="1" x14ac:dyDescent="0.25">
      <c r="A496" t="s">
        <v>238</v>
      </c>
      <c r="B496" t="str">
        <f t="shared" si="61"/>
        <v>FRT_Road_ICE</v>
      </c>
      <c r="C496">
        <v>2045</v>
      </c>
      <c r="D496" s="10">
        <v>0</v>
      </c>
    </row>
    <row r="497" spans="1:4" hidden="1" x14ac:dyDescent="0.25">
      <c r="A497" t="s">
        <v>238</v>
      </c>
      <c r="B497" t="str">
        <f t="shared" si="61"/>
        <v>FRT_Road_ICE</v>
      </c>
      <c r="C497">
        <v>2050</v>
      </c>
      <c r="D497" s="10">
        <v>0</v>
      </c>
    </row>
    <row r="498" spans="1:4" hidden="1" x14ac:dyDescent="0.25">
      <c r="A498" t="s">
        <v>238</v>
      </c>
      <c r="B498" t="s">
        <v>108</v>
      </c>
      <c r="C498">
        <v>2018</v>
      </c>
      <c r="D498">
        <v>13.470495999999999</v>
      </c>
    </row>
    <row r="499" spans="1:4" hidden="1" x14ac:dyDescent="0.25">
      <c r="A499" t="s">
        <v>238</v>
      </c>
      <c r="B499" t="str">
        <f t="shared" ref="B499:B505" si="62">B498</f>
        <v>FRT_Ship_Conv</v>
      </c>
      <c r="C499">
        <v>2020</v>
      </c>
      <c r="D499" s="10">
        <v>10.102872</v>
      </c>
    </row>
    <row r="500" spans="1:4" hidden="1" x14ac:dyDescent="0.25">
      <c r="A500" t="s">
        <v>238</v>
      </c>
      <c r="B500" t="str">
        <f t="shared" si="62"/>
        <v>FRT_Ship_Conv</v>
      </c>
      <c r="C500">
        <v>2025</v>
      </c>
      <c r="D500" s="10">
        <v>7.0720000000000001</v>
      </c>
    </row>
    <row r="501" spans="1:4" hidden="1" x14ac:dyDescent="0.25">
      <c r="A501" t="s">
        <v>238</v>
      </c>
      <c r="B501" t="str">
        <f t="shared" si="62"/>
        <v>FRT_Ship_Conv</v>
      </c>
      <c r="C501">
        <v>2030</v>
      </c>
      <c r="D501" s="10">
        <v>4.2431999999999999</v>
      </c>
    </row>
    <row r="502" spans="1:4" hidden="1" x14ac:dyDescent="0.25">
      <c r="A502" t="s">
        <v>238</v>
      </c>
      <c r="B502" t="str">
        <f t="shared" si="62"/>
        <v>FRT_Ship_Conv</v>
      </c>
      <c r="C502">
        <v>2035</v>
      </c>
      <c r="D502" s="10">
        <v>2.1215999999999999</v>
      </c>
    </row>
    <row r="503" spans="1:4" hidden="1" x14ac:dyDescent="0.25">
      <c r="A503" t="s">
        <v>238</v>
      </c>
      <c r="B503" t="str">
        <f t="shared" si="62"/>
        <v>FRT_Ship_Conv</v>
      </c>
      <c r="C503">
        <v>2040</v>
      </c>
      <c r="D503" s="10">
        <v>0.84863999999999995</v>
      </c>
    </row>
    <row r="504" spans="1:4" hidden="1" x14ac:dyDescent="0.25">
      <c r="A504" t="s">
        <v>238</v>
      </c>
      <c r="B504" t="str">
        <f t="shared" si="62"/>
        <v>FRT_Ship_Conv</v>
      </c>
      <c r="C504">
        <v>2045</v>
      </c>
      <c r="D504" s="10">
        <v>0</v>
      </c>
    </row>
    <row r="505" spans="1:4" hidden="1" x14ac:dyDescent="0.25">
      <c r="A505" t="s">
        <v>238</v>
      </c>
      <c r="B505" t="str">
        <f t="shared" si="62"/>
        <v>FRT_Ship_Conv</v>
      </c>
      <c r="C505">
        <v>2050</v>
      </c>
      <c r="D505" s="10">
        <v>0</v>
      </c>
    </row>
    <row r="506" spans="1:4" hidden="1" x14ac:dyDescent="0.25">
      <c r="A506" t="s">
        <v>238</v>
      </c>
      <c r="B506" t="s">
        <v>163</v>
      </c>
      <c r="C506">
        <v>2018</v>
      </c>
      <c r="D506">
        <v>17.364984</v>
      </c>
    </row>
    <row r="507" spans="1:4" hidden="1" x14ac:dyDescent="0.25">
      <c r="A507" t="s">
        <v>238</v>
      </c>
      <c r="B507" t="str">
        <f t="shared" ref="B507:B513" si="63">B506</f>
        <v>PSNG_Air_Conv</v>
      </c>
      <c r="C507">
        <v>2020</v>
      </c>
      <c r="D507" s="10">
        <v>13.023712</v>
      </c>
    </row>
    <row r="508" spans="1:4" hidden="1" x14ac:dyDescent="0.25">
      <c r="A508" t="s">
        <v>238</v>
      </c>
      <c r="B508" t="str">
        <f t="shared" si="63"/>
        <v>PSNG_Air_Conv</v>
      </c>
      <c r="C508">
        <v>2025</v>
      </c>
      <c r="D508" s="10">
        <v>9.1166400000000003</v>
      </c>
    </row>
    <row r="509" spans="1:4" hidden="1" x14ac:dyDescent="0.25">
      <c r="A509" t="s">
        <v>238</v>
      </c>
      <c r="B509" t="str">
        <f t="shared" si="63"/>
        <v>PSNG_Air_Conv</v>
      </c>
      <c r="C509">
        <v>2030</v>
      </c>
      <c r="D509" s="10">
        <v>5.4699840000000002</v>
      </c>
    </row>
    <row r="510" spans="1:4" hidden="1" x14ac:dyDescent="0.25">
      <c r="A510" t="s">
        <v>238</v>
      </c>
      <c r="B510" t="str">
        <f t="shared" si="63"/>
        <v>PSNG_Air_Conv</v>
      </c>
      <c r="C510">
        <v>2035</v>
      </c>
      <c r="D510" s="10">
        <v>2.7349920000000001</v>
      </c>
    </row>
    <row r="511" spans="1:4" hidden="1" x14ac:dyDescent="0.25">
      <c r="A511" t="s">
        <v>238</v>
      </c>
      <c r="B511" t="str">
        <f t="shared" si="63"/>
        <v>PSNG_Air_Conv</v>
      </c>
      <c r="C511">
        <v>2040</v>
      </c>
      <c r="D511" s="10">
        <v>1.0939760000000001</v>
      </c>
    </row>
    <row r="512" spans="1:4" hidden="1" x14ac:dyDescent="0.25">
      <c r="A512" t="s">
        <v>238</v>
      </c>
      <c r="B512" t="str">
        <f t="shared" si="63"/>
        <v>PSNG_Air_Conv</v>
      </c>
      <c r="C512">
        <v>2045</v>
      </c>
      <c r="D512" s="10">
        <v>0</v>
      </c>
    </row>
    <row r="513" spans="1:4" hidden="1" x14ac:dyDescent="0.25">
      <c r="A513" t="s">
        <v>238</v>
      </c>
      <c r="B513" t="str">
        <f t="shared" si="63"/>
        <v>PSNG_Air_Conv</v>
      </c>
      <c r="C513">
        <v>2050</v>
      </c>
      <c r="D513" s="10">
        <v>0</v>
      </c>
    </row>
    <row r="514" spans="1:4" hidden="1" x14ac:dyDescent="0.25">
      <c r="A514" t="s">
        <v>238</v>
      </c>
      <c r="B514" t="s">
        <v>165</v>
      </c>
      <c r="C514">
        <v>2018</v>
      </c>
      <c r="D514">
        <v>27.784016000000001</v>
      </c>
    </row>
    <row r="515" spans="1:4" hidden="1" x14ac:dyDescent="0.25">
      <c r="A515" t="s">
        <v>238</v>
      </c>
      <c r="B515" t="str">
        <f t="shared" ref="B515:B521" si="64">B514</f>
        <v>PSNG_Rail_Conv</v>
      </c>
      <c r="C515">
        <v>2020</v>
      </c>
      <c r="D515" s="10">
        <v>20.838063999999999</v>
      </c>
    </row>
    <row r="516" spans="1:4" hidden="1" x14ac:dyDescent="0.25">
      <c r="A516" t="s">
        <v>238</v>
      </c>
      <c r="B516" t="str">
        <f t="shared" si="64"/>
        <v>PSNG_Rail_Conv</v>
      </c>
      <c r="C516">
        <v>2025</v>
      </c>
      <c r="D516" s="10">
        <v>14.586624</v>
      </c>
    </row>
    <row r="517" spans="1:4" hidden="1" x14ac:dyDescent="0.25">
      <c r="A517" t="s">
        <v>238</v>
      </c>
      <c r="B517" t="str">
        <f t="shared" si="64"/>
        <v>PSNG_Rail_Conv</v>
      </c>
      <c r="C517">
        <v>2030</v>
      </c>
      <c r="D517" s="10">
        <v>8.7520160000000011</v>
      </c>
    </row>
    <row r="518" spans="1:4" hidden="1" x14ac:dyDescent="0.25">
      <c r="A518" t="s">
        <v>238</v>
      </c>
      <c r="B518" t="str">
        <f t="shared" si="64"/>
        <v>PSNG_Rail_Conv</v>
      </c>
      <c r="C518">
        <v>2035</v>
      </c>
      <c r="D518" s="10">
        <v>4.3760080000000006</v>
      </c>
    </row>
    <row r="519" spans="1:4" hidden="1" x14ac:dyDescent="0.25">
      <c r="A519" t="s">
        <v>238</v>
      </c>
      <c r="B519" t="str">
        <f t="shared" si="64"/>
        <v>PSNG_Rail_Conv</v>
      </c>
      <c r="C519">
        <v>2040</v>
      </c>
      <c r="D519" s="10">
        <v>1.7504240000000002</v>
      </c>
    </row>
    <row r="520" spans="1:4" hidden="1" x14ac:dyDescent="0.25">
      <c r="A520" t="s">
        <v>238</v>
      </c>
      <c r="B520" t="str">
        <f t="shared" si="64"/>
        <v>PSNG_Rail_Conv</v>
      </c>
      <c r="C520">
        <v>2045</v>
      </c>
      <c r="D520" s="10">
        <v>0</v>
      </c>
    </row>
    <row r="521" spans="1:4" hidden="1" x14ac:dyDescent="0.25">
      <c r="A521" t="s">
        <v>238</v>
      </c>
      <c r="B521" t="str">
        <f t="shared" si="64"/>
        <v>PSNG_Rail_Conv</v>
      </c>
      <c r="C521">
        <v>2050</v>
      </c>
      <c r="D521" s="10">
        <v>0</v>
      </c>
    </row>
    <row r="522" spans="1:4" hidden="1" x14ac:dyDescent="0.25">
      <c r="A522" t="s">
        <v>238</v>
      </c>
      <c r="B522" t="s">
        <v>166</v>
      </c>
      <c r="C522">
        <v>2018</v>
      </c>
      <c r="D522">
        <v>64.829335999999998</v>
      </c>
    </row>
    <row r="523" spans="1:4" hidden="1" x14ac:dyDescent="0.25">
      <c r="A523" t="s">
        <v>238</v>
      </c>
      <c r="B523" t="str">
        <f t="shared" ref="B523:B529" si="65">B522</f>
        <v>PSNG_Rail_Electric</v>
      </c>
      <c r="C523">
        <v>2020</v>
      </c>
      <c r="D523" s="10">
        <v>48.621976000000004</v>
      </c>
    </row>
    <row r="524" spans="1:4" hidden="1" x14ac:dyDescent="0.25">
      <c r="A524" t="s">
        <v>238</v>
      </c>
      <c r="B524" t="str">
        <f t="shared" si="65"/>
        <v>PSNG_Rail_Electric</v>
      </c>
      <c r="C524">
        <v>2025</v>
      </c>
      <c r="D524" s="10">
        <v>34.035352000000003</v>
      </c>
    </row>
    <row r="525" spans="1:4" hidden="1" x14ac:dyDescent="0.25">
      <c r="A525" t="s">
        <v>238</v>
      </c>
      <c r="B525" t="str">
        <f t="shared" si="65"/>
        <v>PSNG_Rail_Electric</v>
      </c>
      <c r="C525">
        <v>2030</v>
      </c>
      <c r="D525" s="10">
        <v>20.421232</v>
      </c>
    </row>
    <row r="526" spans="1:4" hidden="1" x14ac:dyDescent="0.25">
      <c r="A526" t="s">
        <v>238</v>
      </c>
      <c r="B526" t="str">
        <f t="shared" si="65"/>
        <v>PSNG_Rail_Electric</v>
      </c>
      <c r="C526">
        <v>2035</v>
      </c>
      <c r="D526" s="10">
        <v>10.210616</v>
      </c>
    </row>
    <row r="527" spans="1:4" hidden="1" x14ac:dyDescent="0.25">
      <c r="A527" t="s">
        <v>238</v>
      </c>
      <c r="B527" t="str">
        <f t="shared" si="65"/>
        <v>PSNG_Rail_Electric</v>
      </c>
      <c r="C527">
        <v>2040</v>
      </c>
      <c r="D527" s="10">
        <v>4.0842879999999999</v>
      </c>
    </row>
    <row r="528" spans="1:4" hidden="1" x14ac:dyDescent="0.25">
      <c r="A528" t="s">
        <v>238</v>
      </c>
      <c r="B528" t="str">
        <f t="shared" si="65"/>
        <v>PSNG_Rail_Electric</v>
      </c>
      <c r="C528">
        <v>2045</v>
      </c>
      <c r="D528" s="10">
        <v>0</v>
      </c>
    </row>
    <row r="529" spans="1:4" hidden="1" x14ac:dyDescent="0.25">
      <c r="A529" t="s">
        <v>238</v>
      </c>
      <c r="B529" t="str">
        <f t="shared" si="65"/>
        <v>PSNG_Rail_Electric</v>
      </c>
      <c r="C529">
        <v>2050</v>
      </c>
      <c r="D529" s="10">
        <v>0</v>
      </c>
    </row>
    <row r="530" spans="1:4" hidden="1" x14ac:dyDescent="0.25">
      <c r="A530" t="s">
        <v>238</v>
      </c>
      <c r="B530" t="s">
        <v>169</v>
      </c>
      <c r="C530">
        <v>2018</v>
      </c>
      <c r="D530">
        <v>468.85446400000001</v>
      </c>
    </row>
    <row r="531" spans="1:4" hidden="1" x14ac:dyDescent="0.25">
      <c r="A531" t="s">
        <v>238</v>
      </c>
      <c r="B531" t="str">
        <f t="shared" ref="B531:B537" si="66">B530</f>
        <v>PSNG_Road_ICE</v>
      </c>
      <c r="C531">
        <v>2020</v>
      </c>
      <c r="D531" s="10">
        <v>351.64084800000001</v>
      </c>
    </row>
    <row r="532" spans="1:4" hidden="1" x14ac:dyDescent="0.25">
      <c r="A532" t="s">
        <v>238</v>
      </c>
      <c r="B532" t="str">
        <f t="shared" si="66"/>
        <v>PSNG_Road_ICE</v>
      </c>
      <c r="C532">
        <v>2025</v>
      </c>
      <c r="D532" s="10">
        <v>246.148552</v>
      </c>
    </row>
    <row r="533" spans="1:4" hidden="1" x14ac:dyDescent="0.25">
      <c r="A533" t="s">
        <v>238</v>
      </c>
      <c r="B533" t="str">
        <f t="shared" si="66"/>
        <v>PSNG_Road_ICE</v>
      </c>
      <c r="C533">
        <v>2030</v>
      </c>
      <c r="D533" s="10">
        <v>147.68915200000001</v>
      </c>
    </row>
    <row r="534" spans="1:4" hidden="1" x14ac:dyDescent="0.25">
      <c r="A534" t="s">
        <v>238</v>
      </c>
      <c r="B534" t="str">
        <f t="shared" si="66"/>
        <v>PSNG_Road_ICE</v>
      </c>
      <c r="C534">
        <v>2035</v>
      </c>
      <c r="D534" s="10">
        <v>73.844576000000004</v>
      </c>
    </row>
    <row r="535" spans="1:4" hidden="1" x14ac:dyDescent="0.25">
      <c r="A535" t="s">
        <v>238</v>
      </c>
      <c r="B535" t="str">
        <f t="shared" si="66"/>
        <v>PSNG_Road_ICE</v>
      </c>
      <c r="C535">
        <v>2040</v>
      </c>
      <c r="D535" s="10">
        <v>29.537872000000004</v>
      </c>
    </row>
    <row r="536" spans="1:4" hidden="1" x14ac:dyDescent="0.25">
      <c r="A536" t="s">
        <v>238</v>
      </c>
      <c r="B536" t="str">
        <f t="shared" si="66"/>
        <v>PSNG_Road_ICE</v>
      </c>
      <c r="C536">
        <v>2045</v>
      </c>
      <c r="D536" s="10">
        <v>0</v>
      </c>
    </row>
    <row r="537" spans="1:4" hidden="1" x14ac:dyDescent="0.25">
      <c r="A537" t="s">
        <v>238</v>
      </c>
      <c r="B537" t="str">
        <f t="shared" si="66"/>
        <v>PSNG_Road_ICE</v>
      </c>
      <c r="C537">
        <v>2050</v>
      </c>
      <c r="D537" s="10">
        <v>0</v>
      </c>
    </row>
    <row r="538" spans="1:4" hidden="1" x14ac:dyDescent="0.25">
      <c r="A538" t="s">
        <v>222</v>
      </c>
      <c r="B538" t="s">
        <v>95</v>
      </c>
      <c r="C538">
        <v>2018</v>
      </c>
      <c r="D538">
        <v>242.82181000000003</v>
      </c>
    </row>
    <row r="539" spans="1:4" hidden="1" x14ac:dyDescent="0.25">
      <c r="A539" t="s">
        <v>222</v>
      </c>
      <c r="B539" t="str">
        <f t="shared" ref="B539:B545" si="67">B538</f>
        <v>FRT_Rail_Conv</v>
      </c>
      <c r="C539">
        <v>2020</v>
      </c>
      <c r="D539" s="10">
        <v>182.11633000000003</v>
      </c>
    </row>
    <row r="540" spans="1:4" hidden="1" x14ac:dyDescent="0.25">
      <c r="A540" t="s">
        <v>222</v>
      </c>
      <c r="B540" t="str">
        <f t="shared" si="67"/>
        <v>FRT_Rail_Conv</v>
      </c>
      <c r="C540">
        <v>2025</v>
      </c>
      <c r="D540" s="10">
        <v>127.48142000000001</v>
      </c>
    </row>
    <row r="541" spans="1:4" hidden="1" x14ac:dyDescent="0.25">
      <c r="A541" t="s">
        <v>222</v>
      </c>
      <c r="B541" t="str">
        <f t="shared" si="67"/>
        <v>FRT_Rail_Conv</v>
      </c>
      <c r="C541">
        <v>2030</v>
      </c>
      <c r="D541" s="10">
        <v>76.488830000000007</v>
      </c>
    </row>
    <row r="542" spans="1:4" hidden="1" x14ac:dyDescent="0.25">
      <c r="A542" t="s">
        <v>222</v>
      </c>
      <c r="B542" t="str">
        <f t="shared" si="67"/>
        <v>FRT_Rail_Conv</v>
      </c>
      <c r="C542">
        <v>2035</v>
      </c>
      <c r="D542" s="10">
        <v>38.24447</v>
      </c>
    </row>
    <row r="543" spans="1:4" hidden="1" x14ac:dyDescent="0.25">
      <c r="A543" t="s">
        <v>222</v>
      </c>
      <c r="B543" t="str">
        <f t="shared" si="67"/>
        <v>FRT_Rail_Conv</v>
      </c>
      <c r="C543">
        <v>2040</v>
      </c>
      <c r="D543" s="10">
        <v>15.29781</v>
      </c>
    </row>
    <row r="544" spans="1:4" hidden="1" x14ac:dyDescent="0.25">
      <c r="A544" t="s">
        <v>222</v>
      </c>
      <c r="B544" t="str">
        <f t="shared" si="67"/>
        <v>FRT_Rail_Conv</v>
      </c>
      <c r="C544">
        <v>2045</v>
      </c>
      <c r="D544" s="10">
        <v>0</v>
      </c>
    </row>
    <row r="545" spans="1:15" hidden="1" x14ac:dyDescent="0.25">
      <c r="A545" t="s">
        <v>222</v>
      </c>
      <c r="B545" t="str">
        <f t="shared" si="67"/>
        <v>FRT_Rail_Conv</v>
      </c>
      <c r="C545">
        <v>2050</v>
      </c>
      <c r="D545" s="10">
        <v>0</v>
      </c>
    </row>
    <row r="546" spans="1:15" hidden="1" x14ac:dyDescent="0.25">
      <c r="A546" t="s">
        <v>222</v>
      </c>
      <c r="B546" t="s">
        <v>97</v>
      </c>
      <c r="C546">
        <v>2018</v>
      </c>
      <c r="D546">
        <v>566.58415000000002</v>
      </c>
    </row>
    <row r="547" spans="1:15" hidden="1" x14ac:dyDescent="0.25">
      <c r="A547" t="s">
        <v>222</v>
      </c>
      <c r="B547" t="str">
        <f t="shared" ref="B547:B553" si="68">B546</f>
        <v>FRT_Rail_Electric</v>
      </c>
      <c r="C547">
        <v>2020</v>
      </c>
      <c r="D547" s="10">
        <v>424.93814000000003</v>
      </c>
    </row>
    <row r="548" spans="1:15" hidden="1" x14ac:dyDescent="0.25">
      <c r="A548" t="s">
        <v>222</v>
      </c>
      <c r="B548" t="str">
        <f t="shared" si="68"/>
        <v>FRT_Rail_Electric</v>
      </c>
      <c r="C548">
        <v>2025</v>
      </c>
      <c r="D548" s="10">
        <v>297.45672000000008</v>
      </c>
    </row>
    <row r="549" spans="1:15" hidden="1" x14ac:dyDescent="0.25">
      <c r="A549" t="s">
        <v>222</v>
      </c>
      <c r="B549" t="str">
        <f t="shared" si="68"/>
        <v>FRT_Rail_Electric</v>
      </c>
      <c r="C549">
        <v>2030</v>
      </c>
      <c r="D549" s="10">
        <v>178.47401000000002</v>
      </c>
    </row>
    <row r="550" spans="1:15" hidden="1" x14ac:dyDescent="0.25">
      <c r="A550" t="s">
        <v>222</v>
      </c>
      <c r="B550" t="str">
        <f t="shared" si="68"/>
        <v>FRT_Rail_Electric</v>
      </c>
      <c r="C550">
        <v>2035</v>
      </c>
      <c r="D550" s="10">
        <v>89.237060000000014</v>
      </c>
    </row>
    <row r="551" spans="1:15" hidden="1" x14ac:dyDescent="0.25">
      <c r="A551" t="s">
        <v>222</v>
      </c>
      <c r="B551" t="str">
        <f t="shared" si="68"/>
        <v>FRT_Rail_Electric</v>
      </c>
      <c r="C551">
        <v>2040</v>
      </c>
      <c r="D551" s="10">
        <v>35.694780000000009</v>
      </c>
      <c r="H551" s="10"/>
      <c r="I551" s="10"/>
      <c r="J551" s="10"/>
      <c r="K551" s="10"/>
      <c r="L551" s="10"/>
      <c r="M551" s="10"/>
      <c r="N551" s="10"/>
      <c r="O551" s="10"/>
    </row>
    <row r="552" spans="1:15" hidden="1" x14ac:dyDescent="0.25">
      <c r="A552" t="s">
        <v>222</v>
      </c>
      <c r="B552" t="str">
        <f t="shared" si="68"/>
        <v>FRT_Rail_Electric</v>
      </c>
      <c r="C552">
        <v>2045</v>
      </c>
      <c r="D552" s="10">
        <v>0</v>
      </c>
      <c r="H552" s="10"/>
      <c r="I552" s="10"/>
      <c r="J552" s="10"/>
      <c r="K552" s="10"/>
      <c r="L552" s="10"/>
      <c r="M552" s="10"/>
      <c r="N552" s="10"/>
      <c r="O552" s="10"/>
    </row>
    <row r="553" spans="1:15" hidden="1" x14ac:dyDescent="0.25">
      <c r="A553" t="s">
        <v>222</v>
      </c>
      <c r="B553" t="str">
        <f t="shared" si="68"/>
        <v>FRT_Rail_Electric</v>
      </c>
      <c r="C553">
        <v>2050</v>
      </c>
      <c r="D553" s="10">
        <v>0</v>
      </c>
      <c r="H553" s="10"/>
      <c r="I553" s="10"/>
      <c r="J553" s="10"/>
      <c r="K553" s="10"/>
      <c r="L553" s="10"/>
      <c r="M553" s="10"/>
      <c r="N553" s="10"/>
      <c r="O553" s="10"/>
    </row>
    <row r="554" spans="1:15" hidden="1" x14ac:dyDescent="0.25">
      <c r="A554" t="s">
        <v>222</v>
      </c>
      <c r="B554" t="s">
        <v>103</v>
      </c>
      <c r="C554">
        <v>2018</v>
      </c>
      <c r="D554">
        <v>2192.1410500000002</v>
      </c>
      <c r="H554" s="10"/>
      <c r="I554" s="10"/>
      <c r="J554" s="10"/>
      <c r="K554" s="10"/>
      <c r="L554" s="10"/>
      <c r="M554" s="10"/>
      <c r="N554" s="10"/>
      <c r="O554" s="10"/>
    </row>
    <row r="555" spans="1:15" hidden="1" x14ac:dyDescent="0.25">
      <c r="A555" t="s">
        <v>222</v>
      </c>
      <c r="B555" t="str">
        <f t="shared" ref="B555:B561" si="69">B554</f>
        <v>FRT_Road_ICE</v>
      </c>
      <c r="C555">
        <v>2020</v>
      </c>
      <c r="D555" s="10">
        <v>1644.1057600000001</v>
      </c>
      <c r="H555" s="10"/>
      <c r="I555" s="10"/>
      <c r="J555" s="10"/>
      <c r="K555" s="10"/>
      <c r="L555" s="10"/>
      <c r="M555" s="10"/>
      <c r="N555" s="10"/>
      <c r="O555" s="10"/>
    </row>
    <row r="556" spans="1:15" hidden="1" x14ac:dyDescent="0.25">
      <c r="A556" t="s">
        <v>222</v>
      </c>
      <c r="B556" t="str">
        <f t="shared" si="69"/>
        <v>FRT_Road_ICE</v>
      </c>
      <c r="C556">
        <v>2025</v>
      </c>
      <c r="D556" s="10">
        <v>1150.87401</v>
      </c>
      <c r="H556" s="10"/>
      <c r="I556" s="10"/>
      <c r="J556" s="10"/>
      <c r="K556" s="10"/>
      <c r="L556" s="10"/>
      <c r="M556" s="10"/>
      <c r="N556" s="10"/>
      <c r="O556" s="10"/>
    </row>
    <row r="557" spans="1:15" hidden="1" x14ac:dyDescent="0.25">
      <c r="A557" t="s">
        <v>222</v>
      </c>
      <c r="B557" t="str">
        <f t="shared" si="69"/>
        <v>FRT_Road_ICE</v>
      </c>
      <c r="C557">
        <v>2030</v>
      </c>
      <c r="D557" s="10">
        <v>690.52445000000012</v>
      </c>
      <c r="H557" s="10"/>
      <c r="I557" s="10"/>
      <c r="J557" s="10"/>
      <c r="K557" s="10"/>
      <c r="L557" s="10"/>
      <c r="M557" s="10"/>
      <c r="N557" s="10"/>
      <c r="O557" s="10"/>
    </row>
    <row r="558" spans="1:15" hidden="1" x14ac:dyDescent="0.25">
      <c r="A558" t="s">
        <v>222</v>
      </c>
      <c r="B558" t="str">
        <f t="shared" si="69"/>
        <v>FRT_Road_ICE</v>
      </c>
      <c r="C558">
        <v>2035</v>
      </c>
      <c r="D558" s="10">
        <v>345.26228000000003</v>
      </c>
    </row>
    <row r="559" spans="1:15" hidden="1" x14ac:dyDescent="0.25">
      <c r="A559" t="s">
        <v>222</v>
      </c>
      <c r="B559" t="str">
        <f t="shared" si="69"/>
        <v>FRT_Road_ICE</v>
      </c>
      <c r="C559">
        <v>2040</v>
      </c>
      <c r="D559" s="10">
        <v>138.10489000000001</v>
      </c>
    </row>
    <row r="560" spans="1:15" hidden="1" x14ac:dyDescent="0.25">
      <c r="A560" t="s">
        <v>222</v>
      </c>
      <c r="B560" t="str">
        <f t="shared" si="69"/>
        <v>FRT_Road_ICE</v>
      </c>
      <c r="C560">
        <v>2045</v>
      </c>
      <c r="D560" s="10">
        <v>0</v>
      </c>
    </row>
    <row r="561" spans="1:4" hidden="1" x14ac:dyDescent="0.25">
      <c r="A561" t="s">
        <v>222</v>
      </c>
      <c r="B561" t="str">
        <f t="shared" si="69"/>
        <v>FRT_Road_ICE</v>
      </c>
      <c r="C561">
        <v>2050</v>
      </c>
      <c r="D561" s="10">
        <v>0</v>
      </c>
    </row>
    <row r="562" spans="1:4" hidden="1" x14ac:dyDescent="0.25">
      <c r="A562" t="s">
        <v>222</v>
      </c>
      <c r="B562" t="s">
        <v>108</v>
      </c>
      <c r="C562">
        <v>2018</v>
      </c>
      <c r="D562">
        <v>370.97775000000001</v>
      </c>
    </row>
    <row r="563" spans="1:4" hidden="1" x14ac:dyDescent="0.25">
      <c r="A563" t="s">
        <v>222</v>
      </c>
      <c r="B563" t="str">
        <f t="shared" ref="B563:B569" si="70">B562</f>
        <v>FRT_Ship_Conv</v>
      </c>
      <c r="C563">
        <v>2020</v>
      </c>
      <c r="D563" s="10">
        <v>278.23334000000006</v>
      </c>
    </row>
    <row r="564" spans="1:4" hidden="1" x14ac:dyDescent="0.25">
      <c r="A564" t="s">
        <v>222</v>
      </c>
      <c r="B564" t="str">
        <f t="shared" si="70"/>
        <v>FRT_Ship_Conv</v>
      </c>
      <c r="C564">
        <v>2025</v>
      </c>
      <c r="D564" s="10">
        <v>194.76336000000003</v>
      </c>
    </row>
    <row r="565" spans="1:4" hidden="1" x14ac:dyDescent="0.25">
      <c r="A565" t="s">
        <v>222</v>
      </c>
      <c r="B565" t="str">
        <f t="shared" si="70"/>
        <v>FRT_Ship_Conv</v>
      </c>
      <c r="C565">
        <v>2030</v>
      </c>
      <c r="D565" s="10">
        <v>116.85806000000001</v>
      </c>
    </row>
    <row r="566" spans="1:4" hidden="1" x14ac:dyDescent="0.25">
      <c r="A566" t="s">
        <v>222</v>
      </c>
      <c r="B566" t="str">
        <f t="shared" si="70"/>
        <v>FRT_Ship_Conv</v>
      </c>
      <c r="C566">
        <v>2035</v>
      </c>
      <c r="D566" s="10">
        <v>58.429030000000004</v>
      </c>
    </row>
    <row r="567" spans="1:4" hidden="1" x14ac:dyDescent="0.25">
      <c r="A567" t="s">
        <v>222</v>
      </c>
      <c r="B567" t="str">
        <f t="shared" si="70"/>
        <v>FRT_Ship_Conv</v>
      </c>
      <c r="C567">
        <v>2040</v>
      </c>
      <c r="D567" s="10">
        <v>23.371590000000001</v>
      </c>
    </row>
    <row r="568" spans="1:4" hidden="1" x14ac:dyDescent="0.25">
      <c r="A568" t="s">
        <v>222</v>
      </c>
      <c r="B568" t="str">
        <f t="shared" si="70"/>
        <v>FRT_Ship_Conv</v>
      </c>
      <c r="C568">
        <v>2045</v>
      </c>
      <c r="D568" s="10">
        <v>0</v>
      </c>
    </row>
    <row r="569" spans="1:4" hidden="1" x14ac:dyDescent="0.25">
      <c r="A569" t="s">
        <v>222</v>
      </c>
      <c r="B569" t="str">
        <f t="shared" si="70"/>
        <v>FRT_Ship_Conv</v>
      </c>
      <c r="C569">
        <v>2050</v>
      </c>
      <c r="D569" s="10">
        <v>0</v>
      </c>
    </row>
    <row r="570" spans="1:4" hidden="1" x14ac:dyDescent="0.25">
      <c r="A570" t="s">
        <v>222</v>
      </c>
      <c r="B570" t="s">
        <v>163</v>
      </c>
      <c r="C570">
        <v>2018</v>
      </c>
      <c r="D570">
        <v>323.31310000000002</v>
      </c>
    </row>
    <row r="571" spans="1:4" hidden="1" x14ac:dyDescent="0.25">
      <c r="A571" t="s">
        <v>222</v>
      </c>
      <c r="B571" t="str">
        <f t="shared" ref="B571:B577" si="71">B570</f>
        <v>PSNG_Air_Conv</v>
      </c>
      <c r="C571">
        <v>2020</v>
      </c>
      <c r="D571" s="10">
        <v>242.48488</v>
      </c>
    </row>
    <row r="572" spans="1:4" hidden="1" x14ac:dyDescent="0.25">
      <c r="A572" t="s">
        <v>222</v>
      </c>
      <c r="B572" t="str">
        <f t="shared" si="71"/>
        <v>PSNG_Air_Conv</v>
      </c>
      <c r="C572">
        <v>2025</v>
      </c>
      <c r="D572" s="10">
        <v>169.73946000000004</v>
      </c>
    </row>
    <row r="573" spans="1:4" hidden="1" x14ac:dyDescent="0.25">
      <c r="A573" t="s">
        <v>222</v>
      </c>
      <c r="B573" t="str">
        <f t="shared" si="71"/>
        <v>PSNG_Air_Conv</v>
      </c>
      <c r="C573">
        <v>2030</v>
      </c>
      <c r="D573" s="10">
        <v>101.84372</v>
      </c>
    </row>
    <row r="574" spans="1:4" hidden="1" x14ac:dyDescent="0.25">
      <c r="A574" t="s">
        <v>222</v>
      </c>
      <c r="B574" t="str">
        <f t="shared" si="71"/>
        <v>PSNG_Air_Conv</v>
      </c>
      <c r="C574">
        <v>2035</v>
      </c>
      <c r="D574" s="10">
        <v>50.921860000000002</v>
      </c>
    </row>
    <row r="575" spans="1:4" hidden="1" x14ac:dyDescent="0.25">
      <c r="A575" t="s">
        <v>222</v>
      </c>
      <c r="B575" t="str">
        <f t="shared" si="71"/>
        <v>PSNG_Air_Conv</v>
      </c>
      <c r="C575">
        <v>2040</v>
      </c>
      <c r="D575" s="10">
        <v>20.3687</v>
      </c>
    </row>
    <row r="576" spans="1:4" hidden="1" x14ac:dyDescent="0.25">
      <c r="A576" t="s">
        <v>222</v>
      </c>
      <c r="B576" t="str">
        <f t="shared" si="71"/>
        <v>PSNG_Air_Conv</v>
      </c>
      <c r="C576">
        <v>2045</v>
      </c>
      <c r="D576" s="10">
        <v>0</v>
      </c>
    </row>
    <row r="577" spans="1:4" hidden="1" x14ac:dyDescent="0.25">
      <c r="A577" t="s">
        <v>222</v>
      </c>
      <c r="B577" t="str">
        <f t="shared" si="71"/>
        <v>PSNG_Air_Conv</v>
      </c>
      <c r="C577">
        <v>2050</v>
      </c>
      <c r="D577" s="10">
        <v>0</v>
      </c>
    </row>
    <row r="578" spans="1:4" hidden="1" x14ac:dyDescent="0.25">
      <c r="A578" t="s">
        <v>222</v>
      </c>
      <c r="B578" t="s">
        <v>165</v>
      </c>
      <c r="C578">
        <v>2018</v>
      </c>
      <c r="D578">
        <v>174.58914000000001</v>
      </c>
    </row>
    <row r="579" spans="1:4" hidden="1" x14ac:dyDescent="0.25">
      <c r="A579" t="s">
        <v>222</v>
      </c>
      <c r="B579" t="str">
        <f t="shared" ref="B579:B585" si="72">B578</f>
        <v>PSNG_Rail_Conv</v>
      </c>
      <c r="C579">
        <v>2020</v>
      </c>
      <c r="D579" s="10">
        <v>130.94191000000001</v>
      </c>
    </row>
    <row r="580" spans="1:4" hidden="1" x14ac:dyDescent="0.25">
      <c r="A580" t="s">
        <v>222</v>
      </c>
      <c r="B580" t="str">
        <f t="shared" si="72"/>
        <v>PSNG_Rail_Conv</v>
      </c>
      <c r="C580">
        <v>2025</v>
      </c>
      <c r="D580" s="10">
        <v>91.65937000000001</v>
      </c>
    </row>
    <row r="581" spans="1:4" hidden="1" x14ac:dyDescent="0.25">
      <c r="A581" t="s">
        <v>222</v>
      </c>
      <c r="B581" t="str">
        <f t="shared" si="72"/>
        <v>PSNG_Rail_Conv</v>
      </c>
      <c r="C581">
        <v>2030</v>
      </c>
      <c r="D581" s="10">
        <v>54.99560000000001</v>
      </c>
    </row>
    <row r="582" spans="1:4" hidden="1" x14ac:dyDescent="0.25">
      <c r="A582" t="s">
        <v>222</v>
      </c>
      <c r="B582" t="str">
        <f t="shared" si="72"/>
        <v>PSNG_Rail_Conv</v>
      </c>
      <c r="C582">
        <v>2035</v>
      </c>
      <c r="D582" s="10">
        <v>27.497800000000005</v>
      </c>
    </row>
    <row r="583" spans="1:4" hidden="1" x14ac:dyDescent="0.25">
      <c r="A583" t="s">
        <v>222</v>
      </c>
      <c r="B583" t="str">
        <f t="shared" si="72"/>
        <v>PSNG_Rail_Conv</v>
      </c>
      <c r="C583">
        <v>2040</v>
      </c>
      <c r="D583" s="10">
        <v>10.999120000000001</v>
      </c>
    </row>
    <row r="584" spans="1:4" hidden="1" x14ac:dyDescent="0.25">
      <c r="A584" t="s">
        <v>222</v>
      </c>
      <c r="B584" t="str">
        <f t="shared" si="72"/>
        <v>PSNG_Rail_Conv</v>
      </c>
      <c r="C584">
        <v>2045</v>
      </c>
      <c r="D584" s="10">
        <v>0</v>
      </c>
    </row>
    <row r="585" spans="1:4" hidden="1" x14ac:dyDescent="0.25">
      <c r="A585" t="s">
        <v>222</v>
      </c>
      <c r="B585" t="str">
        <f t="shared" si="72"/>
        <v>PSNG_Rail_Conv</v>
      </c>
      <c r="C585">
        <v>2050</v>
      </c>
      <c r="D585" s="10">
        <v>0</v>
      </c>
    </row>
    <row r="586" spans="1:4" hidden="1" x14ac:dyDescent="0.25">
      <c r="A586" t="s">
        <v>222</v>
      </c>
      <c r="B586" t="s">
        <v>166</v>
      </c>
      <c r="C586">
        <v>2018</v>
      </c>
      <c r="D586">
        <v>407.37443999999999</v>
      </c>
    </row>
    <row r="587" spans="1:4" hidden="1" x14ac:dyDescent="0.25">
      <c r="A587" t="s">
        <v>222</v>
      </c>
      <c r="B587" t="str">
        <f t="shared" ref="B587:B593" si="73">B586</f>
        <v>PSNG_Rail_Electric</v>
      </c>
      <c r="C587">
        <v>2020</v>
      </c>
      <c r="D587" s="10">
        <v>305.53082999999998</v>
      </c>
    </row>
    <row r="588" spans="1:4" hidden="1" x14ac:dyDescent="0.25">
      <c r="A588" t="s">
        <v>222</v>
      </c>
      <c r="B588" t="str">
        <f t="shared" si="73"/>
        <v>PSNG_Rail_Electric</v>
      </c>
      <c r="C588">
        <v>2025</v>
      </c>
      <c r="D588" s="10">
        <v>213.87157000000002</v>
      </c>
    </row>
    <row r="589" spans="1:4" hidden="1" x14ac:dyDescent="0.25">
      <c r="A589" t="s">
        <v>222</v>
      </c>
      <c r="B589" t="str">
        <f t="shared" si="73"/>
        <v>PSNG_Rail_Electric</v>
      </c>
      <c r="C589">
        <v>2030</v>
      </c>
      <c r="D589" s="10">
        <v>128.32292000000001</v>
      </c>
    </row>
    <row r="590" spans="1:4" hidden="1" x14ac:dyDescent="0.25">
      <c r="A590" t="s">
        <v>222</v>
      </c>
      <c r="B590" t="str">
        <f t="shared" si="73"/>
        <v>PSNG_Rail_Electric</v>
      </c>
      <c r="C590">
        <v>2035</v>
      </c>
      <c r="D590" s="10">
        <v>64.161460000000005</v>
      </c>
    </row>
    <row r="591" spans="1:4" hidden="1" x14ac:dyDescent="0.25">
      <c r="A591" t="s">
        <v>222</v>
      </c>
      <c r="B591" t="str">
        <f t="shared" si="73"/>
        <v>PSNG_Rail_Electric</v>
      </c>
      <c r="C591">
        <v>2040</v>
      </c>
      <c r="D591" s="10">
        <v>25.664539999999999</v>
      </c>
    </row>
    <row r="592" spans="1:4" hidden="1" x14ac:dyDescent="0.25">
      <c r="A592" t="s">
        <v>222</v>
      </c>
      <c r="B592" t="str">
        <f t="shared" si="73"/>
        <v>PSNG_Rail_Electric</v>
      </c>
      <c r="C592">
        <v>2045</v>
      </c>
      <c r="D592" s="10">
        <v>0</v>
      </c>
    </row>
    <row r="593" spans="1:4" hidden="1" x14ac:dyDescent="0.25">
      <c r="A593" t="s">
        <v>222</v>
      </c>
      <c r="B593" t="str">
        <f t="shared" si="73"/>
        <v>PSNG_Rail_Electric</v>
      </c>
      <c r="C593">
        <v>2050</v>
      </c>
      <c r="D593" s="10">
        <v>0</v>
      </c>
    </row>
    <row r="594" spans="1:4" hidden="1" x14ac:dyDescent="0.25">
      <c r="A594" t="s">
        <v>222</v>
      </c>
      <c r="B594" t="s">
        <v>169</v>
      </c>
      <c r="C594">
        <v>2018</v>
      </c>
      <c r="D594">
        <v>5560.9841100000003</v>
      </c>
    </row>
    <row r="595" spans="1:4" hidden="1" x14ac:dyDescent="0.25">
      <c r="A595" t="s">
        <v>222</v>
      </c>
      <c r="B595" t="str">
        <f t="shared" ref="B595:B601" si="74">B594</f>
        <v>PSNG_Road_ICE</v>
      </c>
      <c r="C595">
        <v>2020</v>
      </c>
      <c r="D595" s="10">
        <v>4170.7381100000002</v>
      </c>
    </row>
    <row r="596" spans="1:4" hidden="1" x14ac:dyDescent="0.25">
      <c r="A596" t="s">
        <v>222</v>
      </c>
      <c r="B596" t="str">
        <f t="shared" si="74"/>
        <v>PSNG_Road_ICE</v>
      </c>
      <c r="C596">
        <v>2025</v>
      </c>
      <c r="D596" s="10">
        <v>2919.5167100000003</v>
      </c>
    </row>
    <row r="597" spans="1:4" hidden="1" x14ac:dyDescent="0.25">
      <c r="A597" t="s">
        <v>222</v>
      </c>
      <c r="B597" t="str">
        <f t="shared" si="74"/>
        <v>PSNG_Road_ICE</v>
      </c>
      <c r="C597">
        <v>2030</v>
      </c>
      <c r="D597" s="10">
        <v>1751.7100700000001</v>
      </c>
    </row>
    <row r="598" spans="1:4" hidden="1" x14ac:dyDescent="0.25">
      <c r="A598" t="s">
        <v>222</v>
      </c>
      <c r="B598" t="str">
        <f t="shared" si="74"/>
        <v>PSNG_Road_ICE</v>
      </c>
      <c r="C598">
        <v>2035</v>
      </c>
      <c r="D598" s="10">
        <v>875.85509000000002</v>
      </c>
    </row>
    <row r="599" spans="1:4" hidden="1" x14ac:dyDescent="0.25">
      <c r="A599" t="s">
        <v>222</v>
      </c>
      <c r="B599" t="str">
        <f t="shared" si="74"/>
        <v>PSNG_Road_ICE</v>
      </c>
      <c r="C599">
        <v>2040</v>
      </c>
      <c r="D599" s="10">
        <v>350.34208000000001</v>
      </c>
    </row>
    <row r="600" spans="1:4" hidden="1" x14ac:dyDescent="0.25">
      <c r="A600" t="s">
        <v>222</v>
      </c>
      <c r="B600" t="str">
        <f t="shared" si="74"/>
        <v>PSNG_Road_ICE</v>
      </c>
      <c r="C600">
        <v>2045</v>
      </c>
      <c r="D600" s="10">
        <v>0</v>
      </c>
    </row>
    <row r="601" spans="1:4" hidden="1" x14ac:dyDescent="0.25">
      <c r="A601" t="s">
        <v>222</v>
      </c>
      <c r="B601" t="str">
        <f t="shared" si="74"/>
        <v>PSNG_Road_ICE</v>
      </c>
      <c r="C601">
        <v>2050</v>
      </c>
      <c r="D601" s="10">
        <v>0</v>
      </c>
    </row>
    <row r="602" spans="1:4" hidden="1" x14ac:dyDescent="0.25">
      <c r="A602" t="s">
        <v>236</v>
      </c>
      <c r="B602" t="s">
        <v>95</v>
      </c>
      <c r="C602">
        <v>2018</v>
      </c>
      <c r="D602">
        <v>115.94179799999999</v>
      </c>
    </row>
    <row r="603" spans="1:4" hidden="1" x14ac:dyDescent="0.25">
      <c r="A603" t="s">
        <v>236</v>
      </c>
      <c r="B603" t="str">
        <f t="shared" ref="B603:B609" si="75">B602</f>
        <v>FRT_Rail_Conv</v>
      </c>
      <c r="C603">
        <v>2020</v>
      </c>
      <c r="D603">
        <v>226.181487</v>
      </c>
    </row>
    <row r="604" spans="1:4" hidden="1" x14ac:dyDescent="0.25">
      <c r="A604" t="s">
        <v>236</v>
      </c>
      <c r="B604" t="str">
        <f t="shared" si="75"/>
        <v>FRT_Rail_Conv</v>
      </c>
      <c r="C604">
        <v>2025</v>
      </c>
      <c r="D604">
        <v>1482.5341109999997</v>
      </c>
    </row>
    <row r="605" spans="1:4" hidden="1" x14ac:dyDescent="0.25">
      <c r="A605" t="s">
        <v>236</v>
      </c>
      <c r="B605" t="str">
        <f t="shared" si="75"/>
        <v>FRT_Rail_Conv</v>
      </c>
      <c r="C605">
        <v>2030</v>
      </c>
      <c r="D605">
        <v>76.027406999999997</v>
      </c>
    </row>
    <row r="606" spans="1:4" hidden="1" x14ac:dyDescent="0.25">
      <c r="A606" t="s">
        <v>236</v>
      </c>
      <c r="B606" t="str">
        <f t="shared" si="75"/>
        <v>FRT_Rail_Conv</v>
      </c>
      <c r="C606">
        <v>2035</v>
      </c>
      <c r="D606">
        <v>251.23215299999995</v>
      </c>
    </row>
    <row r="607" spans="1:4" hidden="1" x14ac:dyDescent="0.25">
      <c r="A607" t="s">
        <v>236</v>
      </c>
      <c r="B607" t="str">
        <f t="shared" si="75"/>
        <v>FRT_Rail_Conv</v>
      </c>
      <c r="C607">
        <v>2040</v>
      </c>
      <c r="D607">
        <v>165.81323399999999</v>
      </c>
    </row>
    <row r="608" spans="1:4" hidden="1" x14ac:dyDescent="0.25">
      <c r="A608" t="s">
        <v>236</v>
      </c>
      <c r="B608" t="str">
        <f t="shared" si="75"/>
        <v>FRT_Rail_Conv</v>
      </c>
      <c r="C608">
        <v>2045</v>
      </c>
      <c r="D608">
        <v>386.89739099999997</v>
      </c>
    </row>
    <row r="609" spans="1:14" hidden="1" x14ac:dyDescent="0.25">
      <c r="A609" t="s">
        <v>236</v>
      </c>
      <c r="B609" t="str">
        <f t="shared" si="75"/>
        <v>FRT_Rail_Conv</v>
      </c>
      <c r="C609">
        <v>2050</v>
      </c>
      <c r="D609">
        <v>4220.6987939999999</v>
      </c>
    </row>
    <row r="610" spans="1:14" hidden="1" x14ac:dyDescent="0.25">
      <c r="A610" t="s">
        <v>236</v>
      </c>
      <c r="B610" t="s">
        <v>97</v>
      </c>
      <c r="C610">
        <v>2018</v>
      </c>
      <c r="D610">
        <v>226.181487</v>
      </c>
    </row>
    <row r="611" spans="1:14" hidden="1" x14ac:dyDescent="0.25">
      <c r="A611" t="s">
        <v>236</v>
      </c>
      <c r="B611" t="str">
        <f t="shared" ref="B611:B617" si="76">B610</f>
        <v>FRT_Rail_Electric</v>
      </c>
      <c r="C611">
        <v>2020</v>
      </c>
      <c r="D611" s="10">
        <v>169.63609199999999</v>
      </c>
    </row>
    <row r="612" spans="1:14" hidden="1" x14ac:dyDescent="0.25">
      <c r="A612" t="s">
        <v>236</v>
      </c>
      <c r="B612" t="str">
        <f t="shared" si="76"/>
        <v>FRT_Rail_Electric</v>
      </c>
      <c r="C612">
        <v>2025</v>
      </c>
      <c r="D612" s="10">
        <v>118.74528299999999</v>
      </c>
    </row>
    <row r="613" spans="1:14" hidden="1" x14ac:dyDescent="0.25">
      <c r="A613" t="s">
        <v>236</v>
      </c>
      <c r="B613" t="str">
        <f t="shared" si="76"/>
        <v>FRT_Rail_Electric</v>
      </c>
      <c r="C613">
        <v>2030</v>
      </c>
      <c r="D613" s="10">
        <v>71.247206999999989</v>
      </c>
    </row>
    <row r="614" spans="1:14" hidden="1" x14ac:dyDescent="0.25">
      <c r="A614" t="s">
        <v>236</v>
      </c>
      <c r="B614" t="str">
        <f t="shared" si="76"/>
        <v>FRT_Rail_Electric</v>
      </c>
      <c r="C614">
        <v>2035</v>
      </c>
      <c r="D614" s="10">
        <v>35.623649999999998</v>
      </c>
    </row>
    <row r="615" spans="1:14" hidden="1" x14ac:dyDescent="0.25">
      <c r="A615" t="s">
        <v>236</v>
      </c>
      <c r="B615" t="str">
        <f t="shared" si="76"/>
        <v>FRT_Rail_Electric</v>
      </c>
      <c r="C615">
        <v>2040</v>
      </c>
      <c r="D615" s="10">
        <v>14.249459999999999</v>
      </c>
    </row>
    <row r="616" spans="1:14" hidden="1" x14ac:dyDescent="0.25">
      <c r="A616" t="s">
        <v>236</v>
      </c>
      <c r="B616" t="str">
        <f t="shared" si="76"/>
        <v>FRT_Rail_Electric</v>
      </c>
      <c r="C616">
        <v>2045</v>
      </c>
      <c r="D616" s="10">
        <v>0</v>
      </c>
    </row>
    <row r="617" spans="1:14" hidden="1" x14ac:dyDescent="0.25">
      <c r="A617" t="s">
        <v>236</v>
      </c>
      <c r="B617" t="str">
        <f t="shared" si="76"/>
        <v>FRT_Rail_Electric</v>
      </c>
      <c r="C617">
        <v>2050</v>
      </c>
      <c r="D617" s="10">
        <v>0</v>
      </c>
    </row>
    <row r="618" spans="1:14" hidden="1" x14ac:dyDescent="0.25">
      <c r="A618" t="s">
        <v>236</v>
      </c>
      <c r="B618" t="s">
        <v>103</v>
      </c>
      <c r="C618">
        <v>2018</v>
      </c>
      <c r="D618">
        <v>1482.5341109999997</v>
      </c>
      <c r="H618" s="10"/>
      <c r="I618" s="10"/>
      <c r="J618" s="10"/>
      <c r="K618" s="10"/>
      <c r="L618" s="10"/>
      <c r="M618" s="10"/>
      <c r="N618" s="10"/>
    </row>
    <row r="619" spans="1:14" hidden="1" x14ac:dyDescent="0.25">
      <c r="A619" t="s">
        <v>236</v>
      </c>
      <c r="B619" t="str">
        <f t="shared" ref="B619:B625" si="77">B618</f>
        <v>FRT_Road_ICE</v>
      </c>
      <c r="C619">
        <v>2020</v>
      </c>
      <c r="D619" s="10">
        <v>1111.90056</v>
      </c>
      <c r="H619" s="10"/>
      <c r="I619" s="10"/>
      <c r="J619" s="10"/>
      <c r="K619" s="10"/>
      <c r="L619" s="10"/>
      <c r="M619" s="10"/>
      <c r="N619" s="10"/>
    </row>
    <row r="620" spans="1:14" hidden="1" x14ac:dyDescent="0.25">
      <c r="A620" t="s">
        <v>236</v>
      </c>
      <c r="B620" t="str">
        <f t="shared" si="77"/>
        <v>FRT_Road_ICE</v>
      </c>
      <c r="C620">
        <v>2025</v>
      </c>
      <c r="D620" s="10">
        <v>778.33039199999996</v>
      </c>
      <c r="H620" s="10"/>
      <c r="I620" s="10"/>
      <c r="J620" s="10"/>
      <c r="K620" s="10"/>
      <c r="L620" s="10"/>
      <c r="M620" s="10"/>
      <c r="N620" s="10"/>
    </row>
    <row r="621" spans="1:14" hidden="1" x14ac:dyDescent="0.25">
      <c r="A621" t="s">
        <v>236</v>
      </c>
      <c r="B621" t="str">
        <f t="shared" si="77"/>
        <v>FRT_Road_ICE</v>
      </c>
      <c r="C621">
        <v>2030</v>
      </c>
      <c r="D621" s="10">
        <v>466.99819799999995</v>
      </c>
      <c r="H621" s="10"/>
      <c r="I621" s="10"/>
      <c r="J621" s="10"/>
      <c r="K621" s="10"/>
      <c r="L621" s="10"/>
      <c r="M621" s="10"/>
      <c r="N621" s="10"/>
    </row>
    <row r="622" spans="1:14" hidden="1" x14ac:dyDescent="0.25">
      <c r="A622" t="s">
        <v>236</v>
      </c>
      <c r="B622" t="str">
        <f t="shared" si="77"/>
        <v>FRT_Road_ICE</v>
      </c>
      <c r="C622">
        <v>2035</v>
      </c>
      <c r="D622" s="10">
        <v>233.49909899999997</v>
      </c>
      <c r="H622" s="10"/>
      <c r="I622" s="10"/>
      <c r="J622" s="10"/>
      <c r="K622" s="10"/>
      <c r="L622" s="10"/>
      <c r="M622" s="10"/>
      <c r="N622" s="10"/>
    </row>
    <row r="623" spans="1:14" hidden="1" x14ac:dyDescent="0.25">
      <c r="A623" t="s">
        <v>236</v>
      </c>
      <c r="B623" t="str">
        <f t="shared" si="77"/>
        <v>FRT_Road_ICE</v>
      </c>
      <c r="C623">
        <v>2040</v>
      </c>
      <c r="D623" s="10">
        <v>93.399620999999996</v>
      </c>
      <c r="H623" s="10"/>
      <c r="I623" s="10"/>
      <c r="J623" s="10"/>
      <c r="K623" s="10"/>
      <c r="L623" s="10"/>
      <c r="M623" s="10"/>
      <c r="N623" s="10"/>
    </row>
    <row r="624" spans="1:14" hidden="1" x14ac:dyDescent="0.25">
      <c r="A624" t="s">
        <v>236</v>
      </c>
      <c r="B624" t="str">
        <f t="shared" si="77"/>
        <v>FRT_Road_ICE</v>
      </c>
      <c r="C624">
        <v>2045</v>
      </c>
      <c r="D624" s="10">
        <v>0</v>
      </c>
      <c r="H624" s="10"/>
      <c r="I624" s="10"/>
      <c r="J624" s="10"/>
      <c r="K624" s="10"/>
      <c r="L624" s="10"/>
      <c r="M624" s="10"/>
      <c r="N624" s="10"/>
    </row>
    <row r="625" spans="1:14" hidden="1" x14ac:dyDescent="0.25">
      <c r="A625" t="s">
        <v>236</v>
      </c>
      <c r="B625" t="str">
        <f t="shared" si="77"/>
        <v>FRT_Road_ICE</v>
      </c>
      <c r="C625">
        <v>2050</v>
      </c>
      <c r="D625" s="10">
        <v>0</v>
      </c>
      <c r="H625" s="10"/>
      <c r="I625" s="10"/>
      <c r="J625" s="10"/>
      <c r="K625" s="10"/>
      <c r="L625" s="10"/>
      <c r="M625" s="10"/>
      <c r="N625" s="10"/>
    </row>
    <row r="626" spans="1:14" hidden="1" x14ac:dyDescent="0.25">
      <c r="A626" t="s">
        <v>236</v>
      </c>
      <c r="B626" t="s">
        <v>108</v>
      </c>
      <c r="C626">
        <v>2018</v>
      </c>
      <c r="D626">
        <v>76.027406999999997</v>
      </c>
    </row>
    <row r="627" spans="1:14" hidden="1" x14ac:dyDescent="0.25">
      <c r="A627" t="s">
        <v>236</v>
      </c>
      <c r="B627" t="str">
        <f t="shared" ref="B627:B633" si="78">B626</f>
        <v>FRT_Ship_Conv</v>
      </c>
      <c r="C627">
        <v>2020</v>
      </c>
      <c r="D627" s="10">
        <v>57.020531999999996</v>
      </c>
    </row>
    <row r="628" spans="1:14" hidden="1" x14ac:dyDescent="0.25">
      <c r="A628" t="s">
        <v>236</v>
      </c>
      <c r="B628" t="str">
        <f t="shared" si="78"/>
        <v>FRT_Ship_Conv</v>
      </c>
      <c r="C628">
        <v>2025</v>
      </c>
      <c r="D628" s="10">
        <v>39.914391000000002</v>
      </c>
    </row>
    <row r="629" spans="1:14" hidden="1" x14ac:dyDescent="0.25">
      <c r="A629" t="s">
        <v>236</v>
      </c>
      <c r="B629" t="str">
        <f t="shared" si="78"/>
        <v>FRT_Ship_Conv</v>
      </c>
      <c r="C629">
        <v>2030</v>
      </c>
      <c r="D629" s="10">
        <v>23.948615999999998</v>
      </c>
    </row>
    <row r="630" spans="1:14" hidden="1" x14ac:dyDescent="0.25">
      <c r="A630" t="s">
        <v>236</v>
      </c>
      <c r="B630" t="str">
        <f t="shared" si="78"/>
        <v>FRT_Ship_Conv</v>
      </c>
      <c r="C630">
        <v>2035</v>
      </c>
      <c r="D630" s="10">
        <v>11.974307999999999</v>
      </c>
    </row>
    <row r="631" spans="1:14" hidden="1" x14ac:dyDescent="0.25">
      <c r="A631" t="s">
        <v>236</v>
      </c>
      <c r="B631" t="str">
        <f t="shared" si="78"/>
        <v>FRT_Ship_Conv</v>
      </c>
      <c r="C631">
        <v>2040</v>
      </c>
      <c r="D631" s="10">
        <v>4.7896859999999997</v>
      </c>
    </row>
    <row r="632" spans="1:14" hidden="1" x14ac:dyDescent="0.25">
      <c r="A632" t="s">
        <v>236</v>
      </c>
      <c r="B632" t="str">
        <f t="shared" si="78"/>
        <v>FRT_Ship_Conv</v>
      </c>
      <c r="C632">
        <v>2045</v>
      </c>
      <c r="D632" s="10">
        <v>0</v>
      </c>
    </row>
    <row r="633" spans="1:14" hidden="1" x14ac:dyDescent="0.25">
      <c r="A633" t="s">
        <v>236</v>
      </c>
      <c r="B633" t="str">
        <f t="shared" si="78"/>
        <v>FRT_Ship_Conv</v>
      </c>
      <c r="C633">
        <v>2050</v>
      </c>
      <c r="D633" s="10">
        <v>0</v>
      </c>
    </row>
    <row r="634" spans="1:14" hidden="1" x14ac:dyDescent="0.25">
      <c r="A634" t="s">
        <v>236</v>
      </c>
      <c r="B634" t="s">
        <v>163</v>
      </c>
      <c r="C634">
        <v>2018</v>
      </c>
      <c r="D634">
        <v>251.23215299999995</v>
      </c>
    </row>
    <row r="635" spans="1:14" hidden="1" x14ac:dyDescent="0.25">
      <c r="A635" t="s">
        <v>236</v>
      </c>
      <c r="B635" t="str">
        <f t="shared" ref="B635:B641" si="79">B634</f>
        <v>PSNG_Air_Conv</v>
      </c>
      <c r="C635">
        <v>2020</v>
      </c>
      <c r="D635" s="10">
        <v>188.42413799999997</v>
      </c>
    </row>
    <row r="636" spans="1:14" hidden="1" x14ac:dyDescent="0.25">
      <c r="A636" t="s">
        <v>236</v>
      </c>
      <c r="B636" t="str">
        <f t="shared" si="79"/>
        <v>PSNG_Air_Conv</v>
      </c>
      <c r="C636">
        <v>2025</v>
      </c>
      <c r="D636" s="10">
        <v>131.89687799999999</v>
      </c>
    </row>
    <row r="637" spans="1:14" hidden="1" x14ac:dyDescent="0.25">
      <c r="A637" t="s">
        <v>236</v>
      </c>
      <c r="B637" t="str">
        <f t="shared" si="79"/>
        <v>PSNG_Air_Conv</v>
      </c>
      <c r="C637">
        <v>2030</v>
      </c>
      <c r="D637" s="10">
        <v>79.138164000000003</v>
      </c>
    </row>
    <row r="638" spans="1:14" hidden="1" x14ac:dyDescent="0.25">
      <c r="A638" t="s">
        <v>236</v>
      </c>
      <c r="B638" t="str">
        <f t="shared" si="79"/>
        <v>PSNG_Air_Conv</v>
      </c>
      <c r="C638">
        <v>2035</v>
      </c>
      <c r="D638" s="10">
        <v>39.569082000000002</v>
      </c>
    </row>
    <row r="639" spans="1:14" hidden="1" x14ac:dyDescent="0.25">
      <c r="A639" t="s">
        <v>236</v>
      </c>
      <c r="B639" t="str">
        <f t="shared" si="79"/>
        <v>PSNG_Air_Conv</v>
      </c>
      <c r="C639">
        <v>2040</v>
      </c>
      <c r="D639" s="10">
        <v>15.827669999999998</v>
      </c>
    </row>
    <row r="640" spans="1:14" hidden="1" x14ac:dyDescent="0.25">
      <c r="A640" t="s">
        <v>236</v>
      </c>
      <c r="B640" t="str">
        <f t="shared" si="79"/>
        <v>PSNG_Air_Conv</v>
      </c>
      <c r="C640">
        <v>2045</v>
      </c>
      <c r="D640" s="10">
        <v>0</v>
      </c>
    </row>
    <row r="641" spans="1:4" hidden="1" x14ac:dyDescent="0.25">
      <c r="A641" t="s">
        <v>236</v>
      </c>
      <c r="B641" t="str">
        <f t="shared" si="79"/>
        <v>PSNG_Air_Conv</v>
      </c>
      <c r="C641">
        <v>2050</v>
      </c>
      <c r="D641" s="10">
        <v>0</v>
      </c>
    </row>
    <row r="642" spans="1:4" hidden="1" x14ac:dyDescent="0.25">
      <c r="A642" t="s">
        <v>236</v>
      </c>
      <c r="B642" t="s">
        <v>165</v>
      </c>
      <c r="C642">
        <v>2018</v>
      </c>
      <c r="D642">
        <v>165.81323399999999</v>
      </c>
    </row>
    <row r="643" spans="1:4" hidden="1" x14ac:dyDescent="0.25">
      <c r="A643" t="s">
        <v>236</v>
      </c>
      <c r="B643" t="str">
        <f t="shared" ref="B643:B649" si="80">B642</f>
        <v>PSNG_Rail_Conv</v>
      </c>
      <c r="C643">
        <v>2020</v>
      </c>
      <c r="D643" s="10">
        <v>124.359972</v>
      </c>
    </row>
    <row r="644" spans="1:4" hidden="1" x14ac:dyDescent="0.25">
      <c r="A644" t="s">
        <v>236</v>
      </c>
      <c r="B644" t="str">
        <f t="shared" si="80"/>
        <v>PSNG_Rail_Conv</v>
      </c>
      <c r="C644">
        <v>2025</v>
      </c>
      <c r="D644" s="10">
        <v>87.051998999999995</v>
      </c>
    </row>
    <row r="645" spans="1:4" hidden="1" x14ac:dyDescent="0.25">
      <c r="A645" t="s">
        <v>236</v>
      </c>
      <c r="B645" t="str">
        <f t="shared" si="80"/>
        <v>PSNG_Rail_Conv</v>
      </c>
      <c r="C645">
        <v>2030</v>
      </c>
      <c r="D645" s="10">
        <v>52.231217999999991</v>
      </c>
    </row>
    <row r="646" spans="1:4" hidden="1" x14ac:dyDescent="0.25">
      <c r="A646" t="s">
        <v>236</v>
      </c>
      <c r="B646" t="str">
        <f t="shared" si="80"/>
        <v>PSNG_Rail_Conv</v>
      </c>
      <c r="C646">
        <v>2035</v>
      </c>
      <c r="D646" s="10">
        <v>26.115608999999996</v>
      </c>
    </row>
    <row r="647" spans="1:4" hidden="1" x14ac:dyDescent="0.25">
      <c r="A647" t="s">
        <v>236</v>
      </c>
      <c r="B647" t="str">
        <f t="shared" si="80"/>
        <v>PSNG_Rail_Conv</v>
      </c>
      <c r="C647">
        <v>2040</v>
      </c>
      <c r="D647" s="10">
        <v>10.446225</v>
      </c>
    </row>
    <row r="648" spans="1:4" hidden="1" x14ac:dyDescent="0.25">
      <c r="A648" t="s">
        <v>236</v>
      </c>
      <c r="B648" t="str">
        <f t="shared" si="80"/>
        <v>PSNG_Rail_Conv</v>
      </c>
      <c r="C648">
        <v>2045</v>
      </c>
      <c r="D648" s="10">
        <v>0</v>
      </c>
    </row>
    <row r="649" spans="1:4" hidden="1" x14ac:dyDescent="0.25">
      <c r="A649" t="s">
        <v>236</v>
      </c>
      <c r="B649" t="str">
        <f t="shared" si="80"/>
        <v>PSNG_Rail_Conv</v>
      </c>
      <c r="C649">
        <v>2050</v>
      </c>
      <c r="D649" s="10">
        <v>0</v>
      </c>
    </row>
    <row r="650" spans="1:4" hidden="1" x14ac:dyDescent="0.25">
      <c r="A650" t="s">
        <v>236</v>
      </c>
      <c r="B650" t="s">
        <v>166</v>
      </c>
      <c r="C650">
        <v>2018</v>
      </c>
      <c r="D650">
        <v>386.89739099999997</v>
      </c>
    </row>
    <row r="651" spans="1:4" hidden="1" x14ac:dyDescent="0.25">
      <c r="A651" t="s">
        <v>236</v>
      </c>
      <c r="B651" t="str">
        <f t="shared" ref="B651:B657" si="81">B650</f>
        <v>PSNG_Rail_Electric</v>
      </c>
      <c r="C651">
        <v>2020</v>
      </c>
      <c r="D651" s="10">
        <v>290.17302000000001</v>
      </c>
    </row>
    <row r="652" spans="1:4" hidden="1" x14ac:dyDescent="0.25">
      <c r="A652" t="s">
        <v>236</v>
      </c>
      <c r="B652" t="str">
        <f t="shared" si="81"/>
        <v>PSNG_Rail_Electric</v>
      </c>
      <c r="C652">
        <v>2025</v>
      </c>
      <c r="D652" s="10">
        <v>203.12111399999998</v>
      </c>
    </row>
    <row r="653" spans="1:4" hidden="1" x14ac:dyDescent="0.25">
      <c r="A653" t="s">
        <v>236</v>
      </c>
      <c r="B653" t="str">
        <f t="shared" si="81"/>
        <v>PSNG_Rail_Electric</v>
      </c>
      <c r="C653">
        <v>2030</v>
      </c>
      <c r="D653" s="10">
        <v>121.87268699999998</v>
      </c>
    </row>
    <row r="654" spans="1:4" hidden="1" x14ac:dyDescent="0.25">
      <c r="A654" t="s">
        <v>236</v>
      </c>
      <c r="B654" t="str">
        <f t="shared" si="81"/>
        <v>PSNG_Rail_Electric</v>
      </c>
      <c r="C654">
        <v>2035</v>
      </c>
      <c r="D654" s="10">
        <v>60.936389999999996</v>
      </c>
    </row>
    <row r="655" spans="1:4" hidden="1" x14ac:dyDescent="0.25">
      <c r="A655" t="s">
        <v>236</v>
      </c>
      <c r="B655" t="str">
        <f t="shared" si="81"/>
        <v>PSNG_Rail_Electric</v>
      </c>
      <c r="C655">
        <v>2040</v>
      </c>
      <c r="D655" s="10">
        <v>24.374555999999998</v>
      </c>
    </row>
    <row r="656" spans="1:4" hidden="1" x14ac:dyDescent="0.25">
      <c r="A656" t="s">
        <v>236</v>
      </c>
      <c r="B656" t="str">
        <f t="shared" si="81"/>
        <v>PSNG_Rail_Electric</v>
      </c>
      <c r="C656">
        <v>2045</v>
      </c>
      <c r="D656" s="10">
        <v>0</v>
      </c>
    </row>
    <row r="657" spans="1:4" hidden="1" x14ac:dyDescent="0.25">
      <c r="A657" t="s">
        <v>236</v>
      </c>
      <c r="B657" t="str">
        <f t="shared" si="81"/>
        <v>PSNG_Rail_Electric</v>
      </c>
      <c r="C657">
        <v>2050</v>
      </c>
      <c r="D657" s="10">
        <v>0</v>
      </c>
    </row>
    <row r="658" spans="1:4" hidden="1" x14ac:dyDescent="0.25">
      <c r="A658" t="s">
        <v>236</v>
      </c>
      <c r="B658" t="s">
        <v>169</v>
      </c>
      <c r="C658">
        <v>2018</v>
      </c>
      <c r="D658">
        <v>4220.6987939999999</v>
      </c>
    </row>
    <row r="659" spans="1:4" hidden="1" x14ac:dyDescent="0.25">
      <c r="A659" t="s">
        <v>236</v>
      </c>
      <c r="B659" t="str">
        <f t="shared" ref="B659:B665" si="82">B658</f>
        <v>PSNG_Road_ICE</v>
      </c>
      <c r="C659">
        <v>2020</v>
      </c>
      <c r="D659" s="10">
        <v>3165.5241419999998</v>
      </c>
    </row>
    <row r="660" spans="1:4" hidden="1" x14ac:dyDescent="0.25">
      <c r="A660" t="s">
        <v>236</v>
      </c>
      <c r="B660" t="str">
        <f t="shared" si="82"/>
        <v>PSNG_Road_ICE</v>
      </c>
      <c r="C660">
        <v>2025</v>
      </c>
      <c r="D660" s="10">
        <v>2215.8669179999997</v>
      </c>
    </row>
    <row r="661" spans="1:4" hidden="1" x14ac:dyDescent="0.25">
      <c r="A661" t="s">
        <v>236</v>
      </c>
      <c r="B661" t="str">
        <f t="shared" si="82"/>
        <v>PSNG_Road_ICE</v>
      </c>
      <c r="C661">
        <v>2030</v>
      </c>
      <c r="D661" s="10">
        <v>1329.520188</v>
      </c>
    </row>
    <row r="662" spans="1:4" hidden="1" x14ac:dyDescent="0.25">
      <c r="A662" t="s">
        <v>236</v>
      </c>
      <c r="B662" t="str">
        <f t="shared" si="82"/>
        <v>PSNG_Road_ICE</v>
      </c>
      <c r="C662">
        <v>2035</v>
      </c>
      <c r="D662" s="10">
        <v>664.76009399999998</v>
      </c>
    </row>
    <row r="663" spans="1:4" hidden="1" x14ac:dyDescent="0.25">
      <c r="A663" t="s">
        <v>236</v>
      </c>
      <c r="B663" t="str">
        <f t="shared" si="82"/>
        <v>PSNG_Road_ICE</v>
      </c>
      <c r="C663">
        <v>2040</v>
      </c>
      <c r="D663" s="10">
        <v>265.90401899999995</v>
      </c>
    </row>
    <row r="664" spans="1:4" hidden="1" x14ac:dyDescent="0.25">
      <c r="A664" t="s">
        <v>236</v>
      </c>
      <c r="B664" t="str">
        <f t="shared" si="82"/>
        <v>PSNG_Road_ICE</v>
      </c>
      <c r="C664">
        <v>2045</v>
      </c>
      <c r="D664" s="10">
        <v>0</v>
      </c>
    </row>
    <row r="665" spans="1:4" hidden="1" x14ac:dyDescent="0.25">
      <c r="A665" t="s">
        <v>236</v>
      </c>
      <c r="B665" t="str">
        <f t="shared" si="82"/>
        <v>PSNG_Road_ICE</v>
      </c>
      <c r="C665">
        <v>2050</v>
      </c>
      <c r="D665" s="10">
        <v>0</v>
      </c>
    </row>
    <row r="666" spans="1:4" hidden="1" x14ac:dyDescent="0.25">
      <c r="A666" t="s">
        <v>239</v>
      </c>
      <c r="B666" t="s">
        <v>95</v>
      </c>
      <c r="C666">
        <v>2018</v>
      </c>
      <c r="D666">
        <v>62.799672000000008</v>
      </c>
    </row>
    <row r="667" spans="1:4" hidden="1" x14ac:dyDescent="0.25">
      <c r="A667" t="s">
        <v>239</v>
      </c>
      <c r="B667" t="str">
        <f t="shared" ref="B667:B673" si="83">B666</f>
        <v>FRT_Rail_Conv</v>
      </c>
      <c r="C667">
        <v>2020</v>
      </c>
      <c r="D667" s="10">
        <v>47.099728000000006</v>
      </c>
    </row>
    <row r="668" spans="1:4" hidden="1" x14ac:dyDescent="0.25">
      <c r="A668" t="s">
        <v>239</v>
      </c>
      <c r="B668" t="str">
        <f t="shared" si="83"/>
        <v>FRT_Rail_Conv</v>
      </c>
      <c r="C668">
        <v>2025</v>
      </c>
      <c r="D668" s="10">
        <v>32.969768000000002</v>
      </c>
    </row>
    <row r="669" spans="1:4" hidden="1" x14ac:dyDescent="0.25">
      <c r="A669" t="s">
        <v>239</v>
      </c>
      <c r="B669" t="str">
        <f t="shared" si="83"/>
        <v>FRT_Rail_Conv</v>
      </c>
      <c r="C669">
        <v>2030</v>
      </c>
      <c r="D669" s="10">
        <v>19.781840000000003</v>
      </c>
    </row>
    <row r="670" spans="1:4" hidden="1" x14ac:dyDescent="0.25">
      <c r="A670" t="s">
        <v>239</v>
      </c>
      <c r="B670" t="str">
        <f t="shared" si="83"/>
        <v>FRT_Rail_Conv</v>
      </c>
      <c r="C670">
        <v>2035</v>
      </c>
      <c r="D670" s="10">
        <v>9.8909200000000013</v>
      </c>
    </row>
    <row r="671" spans="1:4" hidden="1" x14ac:dyDescent="0.25">
      <c r="A671" t="s">
        <v>239</v>
      </c>
      <c r="B671" t="str">
        <f t="shared" si="83"/>
        <v>FRT_Rail_Conv</v>
      </c>
      <c r="C671">
        <v>2040</v>
      </c>
      <c r="D671" s="10">
        <v>3.9563679999999999</v>
      </c>
    </row>
    <row r="672" spans="1:4" hidden="1" x14ac:dyDescent="0.25">
      <c r="A672" t="s">
        <v>239</v>
      </c>
      <c r="B672" t="str">
        <f t="shared" si="83"/>
        <v>FRT_Rail_Conv</v>
      </c>
      <c r="C672">
        <v>2045</v>
      </c>
      <c r="D672" s="10">
        <v>0</v>
      </c>
    </row>
    <row r="673" spans="1:14" hidden="1" x14ac:dyDescent="0.25">
      <c r="A673" t="s">
        <v>239</v>
      </c>
      <c r="B673" t="str">
        <f t="shared" si="83"/>
        <v>FRT_Rail_Conv</v>
      </c>
      <c r="C673">
        <v>2050</v>
      </c>
      <c r="D673" s="10">
        <v>0</v>
      </c>
    </row>
    <row r="674" spans="1:14" hidden="1" x14ac:dyDescent="0.25">
      <c r="A674" t="s">
        <v>239</v>
      </c>
      <c r="B674" t="s">
        <v>97</v>
      </c>
      <c r="C674">
        <v>2018</v>
      </c>
      <c r="D674">
        <v>146.53236000000001</v>
      </c>
    </row>
    <row r="675" spans="1:14" hidden="1" x14ac:dyDescent="0.25">
      <c r="A675" t="s">
        <v>239</v>
      </c>
      <c r="B675" t="str">
        <f t="shared" ref="B675:B681" si="84">B674</f>
        <v>FRT_Rail_Electric</v>
      </c>
      <c r="C675">
        <v>2020</v>
      </c>
      <c r="D675" s="10">
        <v>109.89929600000001</v>
      </c>
    </row>
    <row r="676" spans="1:14" hidden="1" x14ac:dyDescent="0.25">
      <c r="A676" t="s">
        <v>239</v>
      </c>
      <c r="B676" t="str">
        <f t="shared" si="84"/>
        <v>FRT_Rail_Electric</v>
      </c>
      <c r="C676">
        <v>2025</v>
      </c>
      <c r="D676" s="10">
        <v>76.929527999999991</v>
      </c>
    </row>
    <row r="677" spans="1:14" hidden="1" x14ac:dyDescent="0.25">
      <c r="A677" t="s">
        <v>239</v>
      </c>
      <c r="B677" t="str">
        <f t="shared" si="84"/>
        <v>FRT_Rail_Electric</v>
      </c>
      <c r="C677">
        <v>2030</v>
      </c>
      <c r="D677" s="10">
        <v>46.157696000000001</v>
      </c>
    </row>
    <row r="678" spans="1:14" hidden="1" x14ac:dyDescent="0.25">
      <c r="A678" t="s">
        <v>239</v>
      </c>
      <c r="B678" t="str">
        <f t="shared" si="84"/>
        <v>FRT_Rail_Electric</v>
      </c>
      <c r="C678">
        <v>2035</v>
      </c>
      <c r="D678" s="10">
        <v>23.078848000000001</v>
      </c>
    </row>
    <row r="679" spans="1:14" hidden="1" x14ac:dyDescent="0.25">
      <c r="A679" t="s">
        <v>239</v>
      </c>
      <c r="B679" t="str">
        <f t="shared" si="84"/>
        <v>FRT_Rail_Electric</v>
      </c>
      <c r="C679">
        <v>2040</v>
      </c>
      <c r="D679" s="10">
        <v>9.23156</v>
      </c>
    </row>
    <row r="680" spans="1:14" hidden="1" x14ac:dyDescent="0.25">
      <c r="A680" t="s">
        <v>239</v>
      </c>
      <c r="B680" t="str">
        <f t="shared" si="84"/>
        <v>FRT_Rail_Electric</v>
      </c>
      <c r="C680">
        <v>2045</v>
      </c>
      <c r="D680" s="10">
        <v>0</v>
      </c>
    </row>
    <row r="681" spans="1:14" hidden="1" x14ac:dyDescent="0.25">
      <c r="A681" t="s">
        <v>239</v>
      </c>
      <c r="B681" t="str">
        <f t="shared" si="84"/>
        <v>FRT_Rail_Electric</v>
      </c>
      <c r="C681">
        <v>2050</v>
      </c>
      <c r="D681" s="10">
        <v>0</v>
      </c>
    </row>
    <row r="682" spans="1:14" hidden="1" x14ac:dyDescent="0.25">
      <c r="A682" t="s">
        <v>239</v>
      </c>
      <c r="B682" t="s">
        <v>103</v>
      </c>
      <c r="C682">
        <v>2018</v>
      </c>
      <c r="D682">
        <v>1172.2588800000001</v>
      </c>
    </row>
    <row r="683" spans="1:14" hidden="1" x14ac:dyDescent="0.25">
      <c r="A683" t="s">
        <v>239</v>
      </c>
      <c r="B683" t="str">
        <f t="shared" ref="B683:B689" si="85">B682</f>
        <v>FRT_Road_ICE</v>
      </c>
      <c r="C683">
        <v>2020</v>
      </c>
      <c r="D683" s="10">
        <v>879.19416000000001</v>
      </c>
    </row>
    <row r="684" spans="1:14" hidden="1" x14ac:dyDescent="0.25">
      <c r="A684" t="s">
        <v>239</v>
      </c>
      <c r="B684" t="str">
        <f t="shared" si="85"/>
        <v>FRT_Road_ICE</v>
      </c>
      <c r="C684">
        <v>2025</v>
      </c>
      <c r="D684" s="10">
        <v>615.43591200000003</v>
      </c>
    </row>
    <row r="685" spans="1:14" hidden="1" x14ac:dyDescent="0.25">
      <c r="A685" t="s">
        <v>239</v>
      </c>
      <c r="B685" t="str">
        <f t="shared" si="85"/>
        <v>FRT_Road_ICE</v>
      </c>
      <c r="C685">
        <v>2030</v>
      </c>
      <c r="D685" s="10">
        <v>369.26156800000001</v>
      </c>
      <c r="G685" s="10"/>
      <c r="H685" s="10"/>
      <c r="I685" s="10"/>
      <c r="J685" s="10"/>
      <c r="K685" s="10"/>
      <c r="L685" s="10"/>
      <c r="M685" s="10"/>
      <c r="N685" s="10"/>
    </row>
    <row r="686" spans="1:14" hidden="1" x14ac:dyDescent="0.25">
      <c r="A686" t="s">
        <v>239</v>
      </c>
      <c r="B686" t="str">
        <f t="shared" si="85"/>
        <v>FRT_Road_ICE</v>
      </c>
      <c r="C686">
        <v>2035</v>
      </c>
      <c r="D686" s="10">
        <v>184.63078400000001</v>
      </c>
      <c r="G686" s="10"/>
      <c r="H686" s="10"/>
      <c r="I686" s="10"/>
      <c r="J686" s="10"/>
      <c r="K686" s="10"/>
      <c r="L686" s="10"/>
      <c r="M686" s="10"/>
      <c r="N686" s="10"/>
    </row>
    <row r="687" spans="1:14" hidden="1" x14ac:dyDescent="0.25">
      <c r="A687" t="s">
        <v>239</v>
      </c>
      <c r="B687" t="str">
        <f t="shared" si="85"/>
        <v>FRT_Road_ICE</v>
      </c>
      <c r="C687">
        <v>2040</v>
      </c>
      <c r="D687" s="10">
        <v>73.852271999999999</v>
      </c>
      <c r="G687" s="10"/>
      <c r="H687" s="10"/>
      <c r="I687" s="10"/>
      <c r="J687" s="10"/>
      <c r="K687" s="10"/>
      <c r="L687" s="10"/>
      <c r="M687" s="10"/>
      <c r="N687" s="10"/>
    </row>
    <row r="688" spans="1:14" hidden="1" x14ac:dyDescent="0.25">
      <c r="A688" t="s">
        <v>239</v>
      </c>
      <c r="B688" t="str">
        <f t="shared" si="85"/>
        <v>FRT_Road_ICE</v>
      </c>
      <c r="C688">
        <v>2045</v>
      </c>
      <c r="D688" s="10">
        <v>0</v>
      </c>
      <c r="G688" s="10"/>
      <c r="H688" s="10"/>
      <c r="I688" s="10"/>
      <c r="J688" s="10"/>
      <c r="K688" s="10"/>
      <c r="L688" s="10"/>
      <c r="M688" s="10"/>
      <c r="N688" s="10"/>
    </row>
    <row r="689" spans="1:14" hidden="1" x14ac:dyDescent="0.25">
      <c r="A689" t="s">
        <v>239</v>
      </c>
      <c r="B689" t="str">
        <f t="shared" si="85"/>
        <v>FRT_Road_ICE</v>
      </c>
      <c r="C689">
        <v>2050</v>
      </c>
      <c r="D689" s="10">
        <v>0</v>
      </c>
      <c r="G689" s="10"/>
      <c r="H689" s="10"/>
      <c r="I689" s="10"/>
      <c r="J689" s="10"/>
      <c r="K689" s="10"/>
      <c r="L689" s="10"/>
      <c r="M689" s="10"/>
      <c r="N689" s="10"/>
    </row>
    <row r="690" spans="1:14" hidden="1" x14ac:dyDescent="0.25">
      <c r="A690" t="s">
        <v>239</v>
      </c>
      <c r="B690" t="s">
        <v>108</v>
      </c>
      <c r="C690">
        <v>2018</v>
      </c>
      <c r="D690">
        <v>13.955551999999999</v>
      </c>
      <c r="G690" s="10"/>
      <c r="H690" s="10"/>
      <c r="I690" s="10"/>
      <c r="J690" s="10"/>
      <c r="K690" s="10"/>
      <c r="L690" s="10"/>
      <c r="M690" s="10"/>
      <c r="N690" s="10"/>
    </row>
    <row r="691" spans="1:14" hidden="1" x14ac:dyDescent="0.25">
      <c r="A691" t="s">
        <v>239</v>
      </c>
      <c r="B691" t="str">
        <f t="shared" ref="B691:B697" si="86">B690</f>
        <v>FRT_Ship_Conv</v>
      </c>
      <c r="C691">
        <v>2020</v>
      </c>
      <c r="D691" s="10">
        <v>10.466664</v>
      </c>
      <c r="G691" s="10"/>
      <c r="H691" s="10"/>
      <c r="I691" s="10"/>
      <c r="J691" s="10"/>
      <c r="K691" s="10"/>
      <c r="L691" s="10"/>
      <c r="M691" s="10"/>
      <c r="N691" s="10"/>
    </row>
    <row r="692" spans="1:14" hidden="1" x14ac:dyDescent="0.25">
      <c r="A692" t="s">
        <v>239</v>
      </c>
      <c r="B692" t="str">
        <f t="shared" si="86"/>
        <v>FRT_Ship_Conv</v>
      </c>
      <c r="C692">
        <v>2025</v>
      </c>
      <c r="D692" s="10">
        <v>7.3266960000000001</v>
      </c>
    </row>
    <row r="693" spans="1:14" hidden="1" x14ac:dyDescent="0.25">
      <c r="A693" t="s">
        <v>239</v>
      </c>
      <c r="B693" t="str">
        <f t="shared" si="86"/>
        <v>FRT_Ship_Conv</v>
      </c>
      <c r="C693">
        <v>2030</v>
      </c>
      <c r="D693" s="10">
        <v>4.3959760000000001</v>
      </c>
    </row>
    <row r="694" spans="1:14" hidden="1" x14ac:dyDescent="0.25">
      <c r="A694" t="s">
        <v>239</v>
      </c>
      <c r="B694" t="str">
        <f t="shared" si="86"/>
        <v>FRT_Ship_Conv</v>
      </c>
      <c r="C694">
        <v>2035</v>
      </c>
      <c r="D694" s="10">
        <v>2.1980400000000002</v>
      </c>
    </row>
    <row r="695" spans="1:14" hidden="1" x14ac:dyDescent="0.25">
      <c r="A695" t="s">
        <v>239</v>
      </c>
      <c r="B695" t="str">
        <f t="shared" si="86"/>
        <v>FRT_Ship_Conv</v>
      </c>
      <c r="C695">
        <v>2040</v>
      </c>
      <c r="D695" s="10">
        <v>0.87921600000000011</v>
      </c>
    </row>
    <row r="696" spans="1:14" hidden="1" x14ac:dyDescent="0.25">
      <c r="A696" t="s">
        <v>239</v>
      </c>
      <c r="B696" t="str">
        <f t="shared" si="86"/>
        <v>FRT_Ship_Conv</v>
      </c>
      <c r="C696">
        <v>2045</v>
      </c>
      <c r="D696" s="10">
        <v>0</v>
      </c>
    </row>
    <row r="697" spans="1:14" hidden="1" x14ac:dyDescent="0.25">
      <c r="A697" t="s">
        <v>239</v>
      </c>
      <c r="B697" t="str">
        <f t="shared" si="86"/>
        <v>FRT_Ship_Conv</v>
      </c>
      <c r="C697">
        <v>2050</v>
      </c>
      <c r="D697" s="10">
        <v>0</v>
      </c>
    </row>
    <row r="698" spans="1:14" hidden="1" x14ac:dyDescent="0.25">
      <c r="A698" t="s">
        <v>239</v>
      </c>
      <c r="B698" t="s">
        <v>163</v>
      </c>
      <c r="C698">
        <v>2018</v>
      </c>
      <c r="D698">
        <v>199.22697600000001</v>
      </c>
    </row>
    <row r="699" spans="1:14" hidden="1" x14ac:dyDescent="0.25">
      <c r="A699" t="s">
        <v>239</v>
      </c>
      <c r="B699" t="str">
        <f t="shared" ref="B699:B705" si="87">B698</f>
        <v>PSNG_Air_Conv</v>
      </c>
      <c r="C699">
        <v>2020</v>
      </c>
      <c r="D699" s="10">
        <v>149.42023200000003</v>
      </c>
    </row>
    <row r="700" spans="1:14" hidden="1" x14ac:dyDescent="0.25">
      <c r="A700" t="s">
        <v>239</v>
      </c>
      <c r="B700" t="str">
        <f t="shared" si="87"/>
        <v>PSNG_Air_Conv</v>
      </c>
      <c r="C700">
        <v>2025</v>
      </c>
      <c r="D700" s="10">
        <v>104.59415199999999</v>
      </c>
    </row>
    <row r="701" spans="1:14" hidden="1" x14ac:dyDescent="0.25">
      <c r="A701" t="s">
        <v>239</v>
      </c>
      <c r="B701" t="str">
        <f t="shared" si="87"/>
        <v>PSNG_Air_Conv</v>
      </c>
      <c r="C701">
        <v>2030</v>
      </c>
      <c r="D701" s="10">
        <v>62.756512000000001</v>
      </c>
    </row>
    <row r="702" spans="1:14" hidden="1" x14ac:dyDescent="0.25">
      <c r="A702" t="s">
        <v>239</v>
      </c>
      <c r="B702" t="str">
        <f t="shared" si="87"/>
        <v>PSNG_Air_Conv</v>
      </c>
      <c r="C702">
        <v>2035</v>
      </c>
      <c r="D702" s="10">
        <v>31.378256</v>
      </c>
    </row>
    <row r="703" spans="1:14" hidden="1" x14ac:dyDescent="0.25">
      <c r="A703" t="s">
        <v>239</v>
      </c>
      <c r="B703" t="str">
        <f t="shared" si="87"/>
        <v>PSNG_Air_Conv</v>
      </c>
      <c r="C703">
        <v>2040</v>
      </c>
      <c r="D703" s="10">
        <v>12.551344</v>
      </c>
    </row>
    <row r="704" spans="1:14" hidden="1" x14ac:dyDescent="0.25">
      <c r="A704" t="s">
        <v>239</v>
      </c>
      <c r="B704" t="str">
        <f t="shared" si="87"/>
        <v>PSNG_Air_Conv</v>
      </c>
      <c r="C704">
        <v>2045</v>
      </c>
      <c r="D704" s="10">
        <v>0</v>
      </c>
    </row>
    <row r="705" spans="1:4" hidden="1" x14ac:dyDescent="0.25">
      <c r="A705" t="s">
        <v>239</v>
      </c>
      <c r="B705" t="str">
        <f t="shared" si="87"/>
        <v>PSNG_Air_Conv</v>
      </c>
      <c r="C705">
        <v>2050</v>
      </c>
      <c r="D705" s="10">
        <v>0</v>
      </c>
    </row>
    <row r="706" spans="1:4" hidden="1" x14ac:dyDescent="0.25">
      <c r="A706" t="s">
        <v>239</v>
      </c>
      <c r="B706" t="s">
        <v>165</v>
      </c>
      <c r="C706">
        <v>2018</v>
      </c>
      <c r="D706">
        <v>104.59415200000001</v>
      </c>
    </row>
    <row r="707" spans="1:4" hidden="1" x14ac:dyDescent="0.25">
      <c r="A707" t="s">
        <v>239</v>
      </c>
      <c r="B707" t="str">
        <f t="shared" ref="B707:B713" si="88">B706</f>
        <v>PSNG_Rail_Conv</v>
      </c>
      <c r="C707">
        <v>2020</v>
      </c>
      <c r="D707" s="10">
        <v>78.445639999999997</v>
      </c>
    </row>
    <row r="708" spans="1:4" hidden="1" x14ac:dyDescent="0.25">
      <c r="A708" t="s">
        <v>239</v>
      </c>
      <c r="B708" t="str">
        <f t="shared" si="88"/>
        <v>PSNG_Rail_Conv</v>
      </c>
      <c r="C708">
        <v>2025</v>
      </c>
      <c r="D708" s="10">
        <v>54.911999999999999</v>
      </c>
    </row>
    <row r="709" spans="1:4" hidden="1" x14ac:dyDescent="0.25">
      <c r="A709" t="s">
        <v>239</v>
      </c>
      <c r="B709" t="str">
        <f t="shared" si="88"/>
        <v>PSNG_Rail_Conv</v>
      </c>
      <c r="C709">
        <v>2030</v>
      </c>
      <c r="D709" s="10">
        <v>32.947200000000002</v>
      </c>
    </row>
    <row r="710" spans="1:4" hidden="1" x14ac:dyDescent="0.25">
      <c r="A710" t="s">
        <v>239</v>
      </c>
      <c r="B710" t="str">
        <f t="shared" si="88"/>
        <v>PSNG_Rail_Conv</v>
      </c>
      <c r="C710">
        <v>2035</v>
      </c>
      <c r="D710" s="10">
        <v>16.473600000000001</v>
      </c>
    </row>
    <row r="711" spans="1:4" hidden="1" x14ac:dyDescent="0.25">
      <c r="A711" t="s">
        <v>239</v>
      </c>
      <c r="B711" t="str">
        <f t="shared" si="88"/>
        <v>PSNG_Rail_Conv</v>
      </c>
      <c r="C711">
        <v>2040</v>
      </c>
      <c r="D711" s="10">
        <v>6.5894400000000006</v>
      </c>
    </row>
    <row r="712" spans="1:4" hidden="1" x14ac:dyDescent="0.25">
      <c r="A712" t="s">
        <v>239</v>
      </c>
      <c r="B712" t="str">
        <f t="shared" si="88"/>
        <v>PSNG_Rail_Conv</v>
      </c>
      <c r="C712">
        <v>2045</v>
      </c>
      <c r="D712" s="10">
        <v>0</v>
      </c>
    </row>
    <row r="713" spans="1:4" hidden="1" x14ac:dyDescent="0.25">
      <c r="A713" t="s">
        <v>239</v>
      </c>
      <c r="B713" t="str">
        <f t="shared" si="88"/>
        <v>PSNG_Rail_Conv</v>
      </c>
      <c r="C713">
        <v>2050</v>
      </c>
      <c r="D713" s="10">
        <v>0</v>
      </c>
    </row>
    <row r="714" spans="1:4" hidden="1" x14ac:dyDescent="0.25">
      <c r="A714" t="s">
        <v>239</v>
      </c>
      <c r="B714" t="s">
        <v>166</v>
      </c>
      <c r="C714">
        <v>2018</v>
      </c>
      <c r="D714">
        <v>244.052952</v>
      </c>
    </row>
    <row r="715" spans="1:4" hidden="1" x14ac:dyDescent="0.25">
      <c r="A715" t="s">
        <v>239</v>
      </c>
      <c r="B715" t="str">
        <f t="shared" ref="B715:B721" si="89">B714</f>
        <v>PSNG_Rail_Electric</v>
      </c>
      <c r="C715">
        <v>2020</v>
      </c>
      <c r="D715" s="10">
        <v>183.03968799999998</v>
      </c>
    </row>
    <row r="716" spans="1:4" hidden="1" x14ac:dyDescent="0.25">
      <c r="A716" t="s">
        <v>239</v>
      </c>
      <c r="B716" t="str">
        <f t="shared" si="89"/>
        <v>PSNG_Rail_Electric</v>
      </c>
      <c r="C716">
        <v>2025</v>
      </c>
      <c r="D716" s="10">
        <v>128.127792</v>
      </c>
    </row>
    <row r="717" spans="1:4" hidden="1" x14ac:dyDescent="0.25">
      <c r="A717" t="s">
        <v>239</v>
      </c>
      <c r="B717" t="str">
        <f t="shared" si="89"/>
        <v>PSNG_Rail_Electric</v>
      </c>
      <c r="C717">
        <v>2030</v>
      </c>
      <c r="D717" s="10">
        <v>76.876695999999995</v>
      </c>
    </row>
    <row r="718" spans="1:4" hidden="1" x14ac:dyDescent="0.25">
      <c r="A718" t="s">
        <v>239</v>
      </c>
      <c r="B718" t="str">
        <f t="shared" si="89"/>
        <v>PSNG_Rail_Electric</v>
      </c>
      <c r="C718">
        <v>2035</v>
      </c>
      <c r="D718" s="10">
        <v>38.438400000000001</v>
      </c>
    </row>
    <row r="719" spans="1:4" hidden="1" x14ac:dyDescent="0.25">
      <c r="A719" t="s">
        <v>239</v>
      </c>
      <c r="B719" t="str">
        <f t="shared" si="89"/>
        <v>PSNG_Rail_Electric</v>
      </c>
      <c r="C719">
        <v>2040</v>
      </c>
      <c r="D719" s="10">
        <v>15.375360000000001</v>
      </c>
    </row>
    <row r="720" spans="1:4" hidden="1" x14ac:dyDescent="0.25">
      <c r="A720" t="s">
        <v>239</v>
      </c>
      <c r="B720" t="str">
        <f t="shared" si="89"/>
        <v>PSNG_Rail_Electric</v>
      </c>
      <c r="C720">
        <v>2045</v>
      </c>
      <c r="D720" s="10">
        <v>0</v>
      </c>
    </row>
    <row r="721" spans="1:4" hidden="1" x14ac:dyDescent="0.25">
      <c r="A721" t="s">
        <v>239</v>
      </c>
      <c r="B721" t="str">
        <f t="shared" si="89"/>
        <v>PSNG_Rail_Electric</v>
      </c>
      <c r="C721">
        <v>2050</v>
      </c>
      <c r="D721" s="10">
        <v>0</v>
      </c>
    </row>
    <row r="722" spans="1:4" hidden="1" x14ac:dyDescent="0.25">
      <c r="A722" t="s">
        <v>239</v>
      </c>
      <c r="B722" t="s">
        <v>169</v>
      </c>
      <c r="C722">
        <v>2018</v>
      </c>
      <c r="D722">
        <v>4432.7984480000005</v>
      </c>
    </row>
    <row r="723" spans="1:4" hidden="1" x14ac:dyDescent="0.25">
      <c r="A723" t="s">
        <v>239</v>
      </c>
      <c r="B723" t="str">
        <f t="shared" ref="B723:B729" si="90">B722</f>
        <v>PSNG_Road_ICE</v>
      </c>
      <c r="C723">
        <v>2020</v>
      </c>
      <c r="D723" s="10">
        <v>3324.598888</v>
      </c>
    </row>
    <row r="724" spans="1:4" hidden="1" x14ac:dyDescent="0.25">
      <c r="A724" t="s">
        <v>239</v>
      </c>
      <c r="B724" t="str">
        <f t="shared" si="90"/>
        <v>PSNG_Road_ICE</v>
      </c>
      <c r="C724">
        <v>2025</v>
      </c>
      <c r="D724" s="10">
        <v>2327.2192319999999</v>
      </c>
    </row>
    <row r="725" spans="1:4" hidden="1" x14ac:dyDescent="0.25">
      <c r="A725" t="s">
        <v>239</v>
      </c>
      <c r="B725" t="str">
        <f t="shared" si="90"/>
        <v>PSNG_Road_ICE</v>
      </c>
      <c r="C725">
        <v>2030</v>
      </c>
      <c r="D725" s="10">
        <v>1396.3315600000001</v>
      </c>
    </row>
    <row r="726" spans="1:4" hidden="1" x14ac:dyDescent="0.25">
      <c r="A726" t="s">
        <v>239</v>
      </c>
      <c r="B726" t="str">
        <f t="shared" si="90"/>
        <v>PSNG_Road_ICE</v>
      </c>
      <c r="C726">
        <v>2035</v>
      </c>
      <c r="D726" s="10">
        <v>698.16583200000002</v>
      </c>
    </row>
    <row r="727" spans="1:4" hidden="1" x14ac:dyDescent="0.25">
      <c r="A727" t="s">
        <v>239</v>
      </c>
      <c r="B727" t="str">
        <f t="shared" si="90"/>
        <v>PSNG_Road_ICE</v>
      </c>
      <c r="C727">
        <v>2040</v>
      </c>
      <c r="D727" s="10">
        <v>279.26631200000003</v>
      </c>
    </row>
    <row r="728" spans="1:4" hidden="1" x14ac:dyDescent="0.25">
      <c r="A728" t="s">
        <v>239</v>
      </c>
      <c r="B728" t="str">
        <f t="shared" si="90"/>
        <v>PSNG_Road_ICE</v>
      </c>
      <c r="C728">
        <v>2045</v>
      </c>
      <c r="D728" s="10">
        <v>0</v>
      </c>
    </row>
    <row r="729" spans="1:4" hidden="1" x14ac:dyDescent="0.25">
      <c r="A729" t="s">
        <v>239</v>
      </c>
      <c r="B729" t="str">
        <f t="shared" si="90"/>
        <v>PSNG_Road_ICE</v>
      </c>
      <c r="C729">
        <v>2050</v>
      </c>
      <c r="D729" s="10">
        <v>0</v>
      </c>
    </row>
    <row r="730" spans="1:4" hidden="1" x14ac:dyDescent="0.25">
      <c r="A730" t="s">
        <v>240</v>
      </c>
      <c r="B730" t="s">
        <v>95</v>
      </c>
      <c r="C730">
        <v>2018</v>
      </c>
      <c r="D730">
        <v>52.034202000000001</v>
      </c>
    </row>
    <row r="731" spans="1:4" hidden="1" x14ac:dyDescent="0.25">
      <c r="A731" t="s">
        <v>240</v>
      </c>
      <c r="B731" t="str">
        <f t="shared" ref="B731:B737" si="91">B730</f>
        <v>FRT_Rail_Conv</v>
      </c>
      <c r="C731">
        <v>2020</v>
      </c>
      <c r="D731" s="10">
        <v>39.025706000000007</v>
      </c>
    </row>
    <row r="732" spans="1:4" hidden="1" x14ac:dyDescent="0.25">
      <c r="A732" t="s">
        <v>240</v>
      </c>
      <c r="B732" t="str">
        <f t="shared" si="91"/>
        <v>FRT_Rail_Conv</v>
      </c>
      <c r="C732">
        <v>2025</v>
      </c>
      <c r="D732" s="10">
        <v>27.318016000000004</v>
      </c>
    </row>
    <row r="733" spans="1:4" hidden="1" x14ac:dyDescent="0.25">
      <c r="A733" t="s">
        <v>240</v>
      </c>
      <c r="B733" t="str">
        <f t="shared" si="91"/>
        <v>FRT_Rail_Conv</v>
      </c>
      <c r="C733">
        <v>2030</v>
      </c>
      <c r="D733" s="10">
        <v>16.390766000000003</v>
      </c>
    </row>
    <row r="734" spans="1:4" hidden="1" x14ac:dyDescent="0.25">
      <c r="A734" t="s">
        <v>240</v>
      </c>
      <c r="B734" t="str">
        <f t="shared" si="91"/>
        <v>FRT_Rail_Conv</v>
      </c>
      <c r="C734">
        <v>2035</v>
      </c>
      <c r="D734" s="10">
        <v>8.1953830000000014</v>
      </c>
    </row>
    <row r="735" spans="1:4" hidden="1" x14ac:dyDescent="0.25">
      <c r="A735" t="s">
        <v>240</v>
      </c>
      <c r="B735" t="str">
        <f t="shared" si="91"/>
        <v>FRT_Rail_Conv</v>
      </c>
      <c r="C735">
        <v>2040</v>
      </c>
      <c r="D735" s="10">
        <v>3.2781750000000001</v>
      </c>
    </row>
    <row r="736" spans="1:4" hidden="1" x14ac:dyDescent="0.25">
      <c r="A736" t="s">
        <v>240</v>
      </c>
      <c r="B736" t="str">
        <f t="shared" si="91"/>
        <v>FRT_Rail_Conv</v>
      </c>
      <c r="C736">
        <v>2045</v>
      </c>
      <c r="D736" s="10">
        <v>0</v>
      </c>
    </row>
    <row r="737" spans="1:15" hidden="1" x14ac:dyDescent="0.25">
      <c r="A737" t="s">
        <v>240</v>
      </c>
      <c r="B737" t="str">
        <f t="shared" si="91"/>
        <v>FRT_Rail_Conv</v>
      </c>
      <c r="C737">
        <v>2050</v>
      </c>
      <c r="D737" s="10">
        <v>0</v>
      </c>
    </row>
    <row r="738" spans="1:15" hidden="1" x14ac:dyDescent="0.25">
      <c r="A738" t="s">
        <v>240</v>
      </c>
      <c r="B738" t="s">
        <v>97</v>
      </c>
      <c r="C738">
        <v>2018</v>
      </c>
      <c r="D738">
        <v>121.41302900000002</v>
      </c>
    </row>
    <row r="739" spans="1:15" hidden="1" x14ac:dyDescent="0.25">
      <c r="A739" t="s">
        <v>240</v>
      </c>
      <c r="B739" t="str">
        <f t="shared" ref="B739:B745" si="92">B738</f>
        <v>FRT_Rail_Electric</v>
      </c>
      <c r="C739">
        <v>2020</v>
      </c>
      <c r="D739" s="10">
        <v>91.059799000000012</v>
      </c>
    </row>
    <row r="740" spans="1:15" hidden="1" x14ac:dyDescent="0.25">
      <c r="A740" t="s">
        <v>240</v>
      </c>
      <c r="B740" t="str">
        <f t="shared" si="92"/>
        <v>FRT_Rail_Electric</v>
      </c>
      <c r="C740">
        <v>2025</v>
      </c>
      <c r="D740" s="10">
        <v>63.741892000000007</v>
      </c>
    </row>
    <row r="741" spans="1:15" hidden="1" x14ac:dyDescent="0.25">
      <c r="A741" t="s">
        <v>240</v>
      </c>
      <c r="B741" t="str">
        <f t="shared" si="92"/>
        <v>FRT_Rail_Electric</v>
      </c>
      <c r="C741">
        <v>2030</v>
      </c>
      <c r="D741" s="10">
        <v>38.245156999999999</v>
      </c>
    </row>
    <row r="742" spans="1:15" hidden="1" x14ac:dyDescent="0.25">
      <c r="A742" t="s">
        <v>240</v>
      </c>
      <c r="B742" t="str">
        <f t="shared" si="92"/>
        <v>FRT_Rail_Electric</v>
      </c>
      <c r="C742">
        <v>2035</v>
      </c>
      <c r="D742" s="10">
        <v>19.122633000000004</v>
      </c>
    </row>
    <row r="743" spans="1:15" hidden="1" x14ac:dyDescent="0.25">
      <c r="A743" t="s">
        <v>240</v>
      </c>
      <c r="B743" t="str">
        <f t="shared" si="92"/>
        <v>FRT_Rail_Electric</v>
      </c>
      <c r="C743">
        <v>2040</v>
      </c>
      <c r="D743" s="10">
        <v>7.6490750000000007</v>
      </c>
    </row>
    <row r="744" spans="1:15" hidden="1" x14ac:dyDescent="0.25">
      <c r="A744" t="s">
        <v>240</v>
      </c>
      <c r="B744" t="str">
        <f t="shared" si="92"/>
        <v>FRT_Rail_Electric</v>
      </c>
      <c r="C744">
        <v>2045</v>
      </c>
      <c r="D744" s="10">
        <v>0</v>
      </c>
    </row>
    <row r="745" spans="1:15" hidden="1" x14ac:dyDescent="0.25">
      <c r="A745" t="s">
        <v>240</v>
      </c>
      <c r="B745" t="str">
        <f t="shared" si="92"/>
        <v>FRT_Rail_Electric</v>
      </c>
      <c r="C745">
        <v>2050</v>
      </c>
      <c r="D745" s="10">
        <v>0</v>
      </c>
    </row>
    <row r="746" spans="1:15" hidden="1" x14ac:dyDescent="0.25">
      <c r="A746" t="s">
        <v>240</v>
      </c>
      <c r="B746" t="s">
        <v>103</v>
      </c>
      <c r="C746">
        <v>2018</v>
      </c>
      <c r="D746">
        <v>899.75674100000003</v>
      </c>
    </row>
    <row r="747" spans="1:15" hidden="1" x14ac:dyDescent="0.25">
      <c r="A747" t="s">
        <v>240</v>
      </c>
      <c r="B747" t="str">
        <f t="shared" ref="B747:B753" si="93">B746</f>
        <v>FRT_Road_ICE</v>
      </c>
      <c r="C747">
        <v>2020</v>
      </c>
      <c r="D747" s="10">
        <v>674.81758300000001</v>
      </c>
      <c r="H747" s="10"/>
      <c r="I747" s="10"/>
      <c r="J747" s="10"/>
      <c r="K747" s="10"/>
      <c r="L747" s="10"/>
      <c r="M747" s="10"/>
      <c r="N747" s="10"/>
      <c r="O747" s="10"/>
    </row>
    <row r="748" spans="1:15" hidden="1" x14ac:dyDescent="0.25">
      <c r="A748" t="s">
        <v>240</v>
      </c>
      <c r="B748" t="str">
        <f t="shared" si="93"/>
        <v>FRT_Road_ICE</v>
      </c>
      <c r="C748">
        <v>2025</v>
      </c>
      <c r="D748" s="10">
        <v>472.37231900000006</v>
      </c>
      <c r="H748" s="10"/>
      <c r="I748" s="10"/>
      <c r="J748" s="10"/>
      <c r="K748" s="10"/>
      <c r="L748" s="10"/>
      <c r="M748" s="10"/>
      <c r="N748" s="10"/>
      <c r="O748" s="10"/>
    </row>
    <row r="749" spans="1:15" hidden="1" x14ac:dyDescent="0.25">
      <c r="A749" t="s">
        <v>240</v>
      </c>
      <c r="B749" t="str">
        <f t="shared" si="93"/>
        <v>FRT_Road_ICE</v>
      </c>
      <c r="C749">
        <v>2030</v>
      </c>
      <c r="D749" s="10">
        <v>283.42343500000004</v>
      </c>
      <c r="H749" s="10"/>
      <c r="I749" s="10"/>
      <c r="J749" s="10"/>
      <c r="K749" s="10"/>
      <c r="L749" s="10"/>
      <c r="M749" s="10"/>
      <c r="N749" s="10"/>
      <c r="O749" s="10"/>
    </row>
    <row r="750" spans="1:15" hidden="1" x14ac:dyDescent="0.25">
      <c r="A750" t="s">
        <v>240</v>
      </c>
      <c r="B750" t="str">
        <f t="shared" si="93"/>
        <v>FRT_Road_ICE</v>
      </c>
      <c r="C750">
        <v>2035</v>
      </c>
      <c r="D750" s="10">
        <v>141.711772</v>
      </c>
      <c r="H750" s="10"/>
      <c r="I750" s="10"/>
      <c r="J750" s="10"/>
      <c r="K750" s="10"/>
      <c r="L750" s="10"/>
      <c r="M750" s="10"/>
      <c r="N750" s="10"/>
      <c r="O750" s="10"/>
    </row>
    <row r="751" spans="1:15" hidden="1" x14ac:dyDescent="0.25">
      <c r="A751" t="s">
        <v>240</v>
      </c>
      <c r="B751" t="str">
        <f t="shared" si="93"/>
        <v>FRT_Road_ICE</v>
      </c>
      <c r="C751">
        <v>2040</v>
      </c>
      <c r="D751" s="10">
        <v>56.684687000000004</v>
      </c>
      <c r="H751" s="10"/>
      <c r="I751" s="10"/>
      <c r="J751" s="10"/>
      <c r="K751" s="10"/>
      <c r="L751" s="10"/>
      <c r="M751" s="10"/>
      <c r="N751" s="10"/>
      <c r="O751" s="10"/>
    </row>
    <row r="752" spans="1:15" hidden="1" x14ac:dyDescent="0.25">
      <c r="A752" t="s">
        <v>240</v>
      </c>
      <c r="B752" t="str">
        <f t="shared" si="93"/>
        <v>FRT_Road_ICE</v>
      </c>
      <c r="C752">
        <v>2045</v>
      </c>
      <c r="D752" s="10">
        <v>0</v>
      </c>
      <c r="H752" s="10"/>
      <c r="I752" s="10"/>
      <c r="J752" s="10"/>
      <c r="K752" s="10"/>
      <c r="L752" s="10"/>
      <c r="M752" s="10"/>
      <c r="N752" s="10"/>
      <c r="O752" s="10"/>
    </row>
    <row r="753" spans="1:15" hidden="1" x14ac:dyDescent="0.25">
      <c r="A753" t="s">
        <v>240</v>
      </c>
      <c r="B753" t="str">
        <f t="shared" si="93"/>
        <v>FRT_Road_ICE</v>
      </c>
      <c r="C753">
        <v>2050</v>
      </c>
      <c r="D753" s="10">
        <v>0</v>
      </c>
      <c r="H753" s="10"/>
      <c r="I753" s="10"/>
      <c r="J753" s="10"/>
      <c r="K753" s="10"/>
      <c r="L753" s="10"/>
      <c r="M753" s="10"/>
      <c r="N753" s="10"/>
      <c r="O753" s="10"/>
    </row>
    <row r="754" spans="1:15" hidden="1" x14ac:dyDescent="0.25">
      <c r="A754" t="s">
        <v>240</v>
      </c>
      <c r="B754" t="s">
        <v>108</v>
      </c>
      <c r="C754">
        <v>2018</v>
      </c>
      <c r="D754">
        <v>10.840486</v>
      </c>
    </row>
    <row r="755" spans="1:15" hidden="1" x14ac:dyDescent="0.25">
      <c r="A755" t="s">
        <v>240</v>
      </c>
      <c r="B755" t="str">
        <f t="shared" ref="B755:B761" si="94">B754</f>
        <v>FRT_Ship_Conv</v>
      </c>
      <c r="C755">
        <v>2020</v>
      </c>
      <c r="D755" s="10">
        <v>8.1304190000000016</v>
      </c>
    </row>
    <row r="756" spans="1:15" hidden="1" x14ac:dyDescent="0.25">
      <c r="A756" t="s">
        <v>240</v>
      </c>
      <c r="B756" t="str">
        <f t="shared" si="94"/>
        <v>FRT_Ship_Conv</v>
      </c>
      <c r="C756">
        <v>2025</v>
      </c>
      <c r="D756" s="10">
        <v>5.6913260000000001</v>
      </c>
    </row>
    <row r="757" spans="1:15" hidden="1" x14ac:dyDescent="0.25">
      <c r="A757" t="s">
        <v>240</v>
      </c>
      <c r="B757" t="str">
        <f t="shared" si="94"/>
        <v>FRT_Ship_Conv</v>
      </c>
      <c r="C757">
        <v>2030</v>
      </c>
      <c r="D757" s="10">
        <v>3.4147520000000005</v>
      </c>
    </row>
    <row r="758" spans="1:15" hidden="1" x14ac:dyDescent="0.25">
      <c r="A758" t="s">
        <v>240</v>
      </c>
      <c r="B758" t="str">
        <f t="shared" si="94"/>
        <v>FRT_Ship_Conv</v>
      </c>
      <c r="C758">
        <v>2035</v>
      </c>
      <c r="D758" s="10">
        <v>1.7073760000000002</v>
      </c>
    </row>
    <row r="759" spans="1:15" hidden="1" x14ac:dyDescent="0.25">
      <c r="A759" t="s">
        <v>240</v>
      </c>
      <c r="B759" t="str">
        <f t="shared" si="94"/>
        <v>FRT_Ship_Conv</v>
      </c>
      <c r="C759">
        <v>2040</v>
      </c>
      <c r="D759" s="10">
        <v>0.6829940000000001</v>
      </c>
    </row>
    <row r="760" spans="1:15" hidden="1" x14ac:dyDescent="0.25">
      <c r="A760" t="s">
        <v>240</v>
      </c>
      <c r="B760" t="str">
        <f t="shared" si="94"/>
        <v>FRT_Ship_Conv</v>
      </c>
      <c r="C760">
        <v>2045</v>
      </c>
      <c r="D760" s="10">
        <v>0</v>
      </c>
    </row>
    <row r="761" spans="1:15" hidden="1" x14ac:dyDescent="0.25">
      <c r="A761" t="s">
        <v>240</v>
      </c>
      <c r="B761" t="str">
        <f t="shared" si="94"/>
        <v>FRT_Ship_Conv</v>
      </c>
      <c r="C761">
        <v>2050</v>
      </c>
      <c r="D761" s="10">
        <v>0</v>
      </c>
    </row>
    <row r="762" spans="1:15" hidden="1" x14ac:dyDescent="0.25">
      <c r="A762" t="s">
        <v>240</v>
      </c>
      <c r="B762" t="s">
        <v>163</v>
      </c>
      <c r="C762">
        <v>2018</v>
      </c>
      <c r="D762">
        <v>32.583806000000003</v>
      </c>
    </row>
    <row r="763" spans="1:15" hidden="1" x14ac:dyDescent="0.25">
      <c r="A763" t="s">
        <v>240</v>
      </c>
      <c r="B763" t="str">
        <f t="shared" ref="B763:B769" si="95">B762</f>
        <v>PSNG_Air_Conv</v>
      </c>
      <c r="C763">
        <v>2020</v>
      </c>
      <c r="D763" s="10">
        <v>24.437909000000005</v>
      </c>
    </row>
    <row r="764" spans="1:15" hidden="1" x14ac:dyDescent="0.25">
      <c r="A764" t="s">
        <v>240</v>
      </c>
      <c r="B764" t="str">
        <f t="shared" si="95"/>
        <v>PSNG_Air_Conv</v>
      </c>
      <c r="C764">
        <v>2025</v>
      </c>
      <c r="D764" s="10">
        <v>17.106569</v>
      </c>
    </row>
    <row r="765" spans="1:15" hidden="1" x14ac:dyDescent="0.25">
      <c r="A765" t="s">
        <v>240</v>
      </c>
      <c r="B765" t="str">
        <f t="shared" si="95"/>
        <v>PSNG_Air_Conv</v>
      </c>
      <c r="C765">
        <v>2030</v>
      </c>
      <c r="D765" s="10">
        <v>10.263985</v>
      </c>
    </row>
    <row r="766" spans="1:15" hidden="1" x14ac:dyDescent="0.25">
      <c r="A766" t="s">
        <v>240</v>
      </c>
      <c r="B766" t="str">
        <f t="shared" si="95"/>
        <v>PSNG_Air_Conv</v>
      </c>
      <c r="C766">
        <v>2035</v>
      </c>
      <c r="D766" s="10">
        <v>5.1320470000000009</v>
      </c>
    </row>
    <row r="767" spans="1:15" hidden="1" x14ac:dyDescent="0.25">
      <c r="A767" t="s">
        <v>240</v>
      </c>
      <c r="B767" t="str">
        <f t="shared" si="95"/>
        <v>PSNG_Air_Conv</v>
      </c>
      <c r="C767">
        <v>2040</v>
      </c>
      <c r="D767" s="10">
        <v>2.052797</v>
      </c>
    </row>
    <row r="768" spans="1:15" hidden="1" x14ac:dyDescent="0.25">
      <c r="A768" t="s">
        <v>240</v>
      </c>
      <c r="B768" t="str">
        <f t="shared" si="95"/>
        <v>PSNG_Air_Conv</v>
      </c>
      <c r="C768">
        <v>2045</v>
      </c>
      <c r="D768" s="10">
        <v>0</v>
      </c>
    </row>
    <row r="769" spans="1:4" hidden="1" x14ac:dyDescent="0.25">
      <c r="A769" t="s">
        <v>240</v>
      </c>
      <c r="B769" t="str">
        <f t="shared" si="95"/>
        <v>PSNG_Air_Conv</v>
      </c>
      <c r="C769">
        <v>2050</v>
      </c>
      <c r="D769" s="10">
        <v>0</v>
      </c>
    </row>
    <row r="770" spans="1:4" hidden="1" x14ac:dyDescent="0.25">
      <c r="A770" t="s">
        <v>240</v>
      </c>
      <c r="B770" t="s">
        <v>165</v>
      </c>
      <c r="C770">
        <v>2018</v>
      </c>
      <c r="D770">
        <v>39.100589000000006</v>
      </c>
    </row>
    <row r="771" spans="1:4" hidden="1" x14ac:dyDescent="0.25">
      <c r="A771" t="s">
        <v>240</v>
      </c>
      <c r="B771" t="str">
        <f t="shared" ref="B771:B777" si="96">B770</f>
        <v>PSNG_Rail_Conv</v>
      </c>
      <c r="C771">
        <v>2020</v>
      </c>
      <c r="D771" s="10">
        <v>29.325469000000002</v>
      </c>
    </row>
    <row r="772" spans="1:4" hidden="1" x14ac:dyDescent="0.25">
      <c r="A772" t="s">
        <v>240</v>
      </c>
      <c r="B772" t="str">
        <f t="shared" si="96"/>
        <v>PSNG_Rail_Conv</v>
      </c>
      <c r="C772">
        <v>2025</v>
      </c>
      <c r="D772" s="10">
        <v>20.527861000000001</v>
      </c>
    </row>
    <row r="773" spans="1:4" hidden="1" x14ac:dyDescent="0.25">
      <c r="A773" t="s">
        <v>240</v>
      </c>
      <c r="B773" t="str">
        <f t="shared" si="96"/>
        <v>PSNG_Rail_Conv</v>
      </c>
      <c r="C773">
        <v>2030</v>
      </c>
      <c r="D773" s="10">
        <v>12.316673</v>
      </c>
    </row>
    <row r="774" spans="1:4" hidden="1" x14ac:dyDescent="0.25">
      <c r="A774" t="s">
        <v>240</v>
      </c>
      <c r="B774" t="str">
        <f t="shared" si="96"/>
        <v>PSNG_Rail_Conv</v>
      </c>
      <c r="C774">
        <v>2035</v>
      </c>
      <c r="D774" s="10">
        <v>6.1583909999999999</v>
      </c>
    </row>
    <row r="775" spans="1:4" hidden="1" x14ac:dyDescent="0.25">
      <c r="A775" t="s">
        <v>240</v>
      </c>
      <c r="B775" t="str">
        <f t="shared" si="96"/>
        <v>PSNG_Rail_Conv</v>
      </c>
      <c r="C775">
        <v>2040</v>
      </c>
      <c r="D775" s="10">
        <v>2.4634</v>
      </c>
    </row>
    <row r="776" spans="1:4" hidden="1" x14ac:dyDescent="0.25">
      <c r="A776" t="s">
        <v>240</v>
      </c>
      <c r="B776" t="str">
        <f t="shared" si="96"/>
        <v>PSNG_Rail_Conv</v>
      </c>
      <c r="C776">
        <v>2045</v>
      </c>
      <c r="D776" s="10">
        <v>0</v>
      </c>
    </row>
    <row r="777" spans="1:4" hidden="1" x14ac:dyDescent="0.25">
      <c r="A777" t="s">
        <v>240</v>
      </c>
      <c r="B777" t="str">
        <f t="shared" si="96"/>
        <v>PSNG_Rail_Conv</v>
      </c>
      <c r="C777">
        <v>2050</v>
      </c>
      <c r="D777" s="10">
        <v>0</v>
      </c>
    </row>
    <row r="778" spans="1:4" hidden="1" x14ac:dyDescent="0.25">
      <c r="A778" t="s">
        <v>240</v>
      </c>
      <c r="B778" t="s">
        <v>166</v>
      </c>
      <c r="C778">
        <v>2018</v>
      </c>
      <c r="D778">
        <v>91.234744000000006</v>
      </c>
    </row>
    <row r="779" spans="1:4" hidden="1" x14ac:dyDescent="0.25">
      <c r="A779" t="s">
        <v>240</v>
      </c>
      <c r="B779" t="str">
        <f t="shared" ref="B779:B785" si="97">B778</f>
        <v>PSNG_Rail_Electric</v>
      </c>
      <c r="C779">
        <v>2020</v>
      </c>
      <c r="D779" s="10">
        <v>68.426058000000012</v>
      </c>
    </row>
    <row r="780" spans="1:4" hidden="1" x14ac:dyDescent="0.25">
      <c r="A780" t="s">
        <v>240</v>
      </c>
      <c r="B780" t="str">
        <f t="shared" si="97"/>
        <v>PSNG_Rail_Electric</v>
      </c>
      <c r="C780">
        <v>2025</v>
      </c>
      <c r="D780" s="10">
        <v>47.898197000000003</v>
      </c>
    </row>
    <row r="781" spans="1:4" hidden="1" x14ac:dyDescent="0.25">
      <c r="A781" t="s">
        <v>240</v>
      </c>
      <c r="B781" t="str">
        <f t="shared" si="97"/>
        <v>PSNG_Rail_Electric</v>
      </c>
      <c r="C781">
        <v>2030</v>
      </c>
      <c r="D781" s="10">
        <v>28.738940000000003</v>
      </c>
    </row>
    <row r="782" spans="1:4" hidden="1" x14ac:dyDescent="0.25">
      <c r="A782" t="s">
        <v>240</v>
      </c>
      <c r="B782" t="str">
        <f t="shared" si="97"/>
        <v>PSNG_Rail_Electric</v>
      </c>
      <c r="C782">
        <v>2035</v>
      </c>
      <c r="D782" s="10">
        <v>14.369470000000002</v>
      </c>
    </row>
    <row r="783" spans="1:4" hidden="1" x14ac:dyDescent="0.25">
      <c r="A783" t="s">
        <v>240</v>
      </c>
      <c r="B783" t="str">
        <f t="shared" si="97"/>
        <v>PSNG_Rail_Electric</v>
      </c>
      <c r="C783">
        <v>2040</v>
      </c>
      <c r="D783" s="10">
        <v>5.7477880000000008</v>
      </c>
    </row>
    <row r="784" spans="1:4" hidden="1" x14ac:dyDescent="0.25">
      <c r="A784" t="s">
        <v>240</v>
      </c>
      <c r="B784" t="str">
        <f t="shared" si="97"/>
        <v>PSNG_Rail_Electric</v>
      </c>
      <c r="C784">
        <v>2045</v>
      </c>
      <c r="D784" s="10">
        <v>0</v>
      </c>
    </row>
    <row r="785" spans="1:4" hidden="1" x14ac:dyDescent="0.25">
      <c r="A785" t="s">
        <v>240</v>
      </c>
      <c r="B785" t="str">
        <f t="shared" si="97"/>
        <v>PSNG_Rail_Electric</v>
      </c>
      <c r="C785">
        <v>2050</v>
      </c>
      <c r="D785" s="10">
        <v>0</v>
      </c>
    </row>
    <row r="786" spans="1:4" hidden="1" x14ac:dyDescent="0.25">
      <c r="A786" t="s">
        <v>240</v>
      </c>
      <c r="B786" t="s">
        <v>169</v>
      </c>
      <c r="C786">
        <v>2018</v>
      </c>
      <c r="D786">
        <v>1466.2712700000002</v>
      </c>
    </row>
    <row r="787" spans="1:4" hidden="1" x14ac:dyDescent="0.25">
      <c r="A787" t="s">
        <v>240</v>
      </c>
      <c r="B787" t="str">
        <f t="shared" ref="B787:B793" si="98">B786</f>
        <v>PSNG_Road_ICE</v>
      </c>
      <c r="C787">
        <v>2020</v>
      </c>
      <c r="D787" s="10">
        <v>1099.7035069999999</v>
      </c>
    </row>
    <row r="788" spans="1:4" hidden="1" x14ac:dyDescent="0.25">
      <c r="A788" t="s">
        <v>240</v>
      </c>
      <c r="B788" t="str">
        <f t="shared" si="98"/>
        <v>PSNG_Road_ICE</v>
      </c>
      <c r="C788">
        <v>2025</v>
      </c>
      <c r="D788" s="10">
        <v>769.79244400000005</v>
      </c>
    </row>
    <row r="789" spans="1:4" hidden="1" x14ac:dyDescent="0.25">
      <c r="A789" t="s">
        <v>240</v>
      </c>
      <c r="B789" t="str">
        <f t="shared" si="98"/>
        <v>PSNG_Road_ICE</v>
      </c>
      <c r="C789">
        <v>2030</v>
      </c>
      <c r="D789" s="10">
        <v>461.87551000000002</v>
      </c>
    </row>
    <row r="790" spans="1:4" hidden="1" x14ac:dyDescent="0.25">
      <c r="A790" t="s">
        <v>240</v>
      </c>
      <c r="B790" t="str">
        <f t="shared" si="98"/>
        <v>PSNG_Road_ICE</v>
      </c>
      <c r="C790">
        <v>2035</v>
      </c>
      <c r="D790" s="10">
        <v>230.93775500000001</v>
      </c>
    </row>
    <row r="791" spans="1:4" hidden="1" x14ac:dyDescent="0.25">
      <c r="A791" t="s">
        <v>240</v>
      </c>
      <c r="B791" t="str">
        <f t="shared" si="98"/>
        <v>PSNG_Road_ICE</v>
      </c>
      <c r="C791">
        <v>2040</v>
      </c>
      <c r="D791" s="10">
        <v>92.375101999999998</v>
      </c>
    </row>
    <row r="792" spans="1:4" hidden="1" x14ac:dyDescent="0.25">
      <c r="A792" t="s">
        <v>240</v>
      </c>
      <c r="B792" t="str">
        <f t="shared" si="98"/>
        <v>PSNG_Road_ICE</v>
      </c>
      <c r="C792">
        <v>2045</v>
      </c>
      <c r="D792" s="10">
        <v>0</v>
      </c>
    </row>
    <row r="793" spans="1:4" hidden="1" x14ac:dyDescent="0.25">
      <c r="A793" t="s">
        <v>240</v>
      </c>
      <c r="B793" t="str">
        <f t="shared" si="98"/>
        <v>PSNG_Road_ICE</v>
      </c>
      <c r="C793">
        <v>2050</v>
      </c>
      <c r="D793" s="10">
        <v>0</v>
      </c>
    </row>
    <row r="794" spans="1:4" hidden="1" x14ac:dyDescent="0.25">
      <c r="A794" t="s">
        <v>236</v>
      </c>
      <c r="B794" s="8" t="s">
        <v>181</v>
      </c>
      <c r="C794">
        <v>2018</v>
      </c>
      <c r="D794" s="8">
        <v>11.82588</v>
      </c>
    </row>
    <row r="795" spans="1:4" hidden="1" x14ac:dyDescent="0.25">
      <c r="A795" t="s">
        <v>236</v>
      </c>
      <c r="B795" t="str">
        <f t="shared" ref="B795:B801" si="99">B794</f>
        <v>RES_Hydro_Large</v>
      </c>
      <c r="C795">
        <v>2020</v>
      </c>
      <c r="D795" s="8">
        <v>27.461323118039996</v>
      </c>
    </row>
    <row r="796" spans="1:4" hidden="1" x14ac:dyDescent="0.25">
      <c r="A796" t="s">
        <v>236</v>
      </c>
      <c r="B796" t="str">
        <f t="shared" si="99"/>
        <v>RES_Hydro_Large</v>
      </c>
      <c r="C796">
        <v>2025</v>
      </c>
      <c r="D796" s="8">
        <v>21.324304427999998</v>
      </c>
    </row>
    <row r="797" spans="1:4" hidden="1" x14ac:dyDescent="0.25">
      <c r="A797" t="s">
        <v>236</v>
      </c>
      <c r="B797" t="str">
        <f t="shared" si="99"/>
        <v>RES_Hydro_Large</v>
      </c>
      <c r="C797">
        <v>2030</v>
      </c>
      <c r="D797" s="8">
        <v>21.324304427999998</v>
      </c>
    </row>
    <row r="798" spans="1:4" hidden="1" x14ac:dyDescent="0.25">
      <c r="A798" t="s">
        <v>236</v>
      </c>
      <c r="B798" t="str">
        <f t="shared" si="99"/>
        <v>RES_Hydro_Large</v>
      </c>
      <c r="C798">
        <v>2035</v>
      </c>
      <c r="D798" s="8">
        <v>14.725359599999999</v>
      </c>
    </row>
    <row r="799" spans="1:4" hidden="1" x14ac:dyDescent="0.25">
      <c r="A799" t="s">
        <v>236</v>
      </c>
      <c r="B799" t="str">
        <f t="shared" si="99"/>
        <v>RES_Hydro_Large</v>
      </c>
      <c r="C799">
        <v>2040</v>
      </c>
      <c r="D799" s="8">
        <v>14.725359599999999</v>
      </c>
    </row>
    <row r="800" spans="1:4" hidden="1" x14ac:dyDescent="0.25">
      <c r="A800" t="s">
        <v>236</v>
      </c>
      <c r="B800" t="str">
        <f t="shared" si="99"/>
        <v>RES_Hydro_Large</v>
      </c>
      <c r="C800">
        <v>2045</v>
      </c>
      <c r="D800" s="8">
        <v>7.6297199999999998</v>
      </c>
    </row>
    <row r="801" spans="1:13" hidden="1" x14ac:dyDescent="0.25">
      <c r="A801" t="s">
        <v>236</v>
      </c>
      <c r="B801" t="str">
        <f t="shared" si="99"/>
        <v>RES_Hydro_Large</v>
      </c>
      <c r="C801">
        <v>2050</v>
      </c>
      <c r="D801" s="8">
        <v>7.6297199999999998</v>
      </c>
    </row>
    <row r="802" spans="1:13" hidden="1" x14ac:dyDescent="0.25">
      <c r="A802" s="8" t="s">
        <v>238</v>
      </c>
      <c r="B802" s="8" t="s">
        <v>181</v>
      </c>
      <c r="C802">
        <v>2018</v>
      </c>
      <c r="D802" s="8">
        <v>8.1598400000000009</v>
      </c>
    </row>
    <row r="803" spans="1:13" hidden="1" x14ac:dyDescent="0.25">
      <c r="A803" s="8" t="s">
        <v>238</v>
      </c>
      <c r="B803" t="str">
        <f t="shared" ref="B803:B809" si="100">B802</f>
        <v>RES_Hydro_Large</v>
      </c>
      <c r="C803">
        <v>2020</v>
      </c>
      <c r="D803" s="8">
        <v>20.628642677760002</v>
      </c>
    </row>
    <row r="804" spans="1:13" hidden="1" x14ac:dyDescent="0.25">
      <c r="A804" s="8" t="s">
        <v>238</v>
      </c>
      <c r="B804" t="str">
        <f t="shared" si="100"/>
        <v>RES_Hydro_Large</v>
      </c>
      <c r="C804">
        <v>2025</v>
      </c>
      <c r="D804" s="8">
        <v>15.164233344000003</v>
      </c>
      <c r="I804" s="8"/>
      <c r="J804" s="8"/>
      <c r="K804" s="8"/>
      <c r="L804" s="8"/>
      <c r="M804" s="8"/>
    </row>
    <row r="805" spans="1:13" hidden="1" x14ac:dyDescent="0.25">
      <c r="A805" s="8" t="s">
        <v>238</v>
      </c>
      <c r="B805" t="str">
        <f t="shared" si="100"/>
        <v>RES_Hydro_Large</v>
      </c>
      <c r="C805">
        <v>2030</v>
      </c>
      <c r="D805" s="8">
        <v>15.164233344000003</v>
      </c>
      <c r="I805" s="8"/>
      <c r="J805" s="8"/>
      <c r="K805" s="8"/>
      <c r="L805" s="8"/>
      <c r="M805" s="8"/>
    </row>
    <row r="806" spans="1:13" hidden="1" x14ac:dyDescent="0.25">
      <c r="A806" s="8" t="s">
        <v>238</v>
      </c>
      <c r="B806" t="str">
        <f t="shared" si="100"/>
        <v>RES_Hydro_Large</v>
      </c>
      <c r="C806">
        <v>2035</v>
      </c>
      <c r="D806" s="8">
        <v>9.9099936000000017</v>
      </c>
      <c r="I806" s="8"/>
      <c r="J806" s="8"/>
      <c r="K806" s="8"/>
      <c r="L806" s="8"/>
      <c r="M806" s="8"/>
    </row>
    <row r="807" spans="1:13" hidden="1" x14ac:dyDescent="0.25">
      <c r="A807" s="8" t="s">
        <v>238</v>
      </c>
      <c r="B807" t="str">
        <f t="shared" si="100"/>
        <v>RES_Hydro_Large</v>
      </c>
      <c r="C807">
        <v>2040</v>
      </c>
      <c r="D807" s="8">
        <v>9.9099936000000017</v>
      </c>
      <c r="I807" s="8"/>
      <c r="J807" s="8"/>
      <c r="K807" s="8"/>
      <c r="L807" s="8"/>
      <c r="M807" s="8"/>
    </row>
    <row r="808" spans="1:13" hidden="1" x14ac:dyDescent="0.25">
      <c r="A808" s="8" t="s">
        <v>238</v>
      </c>
      <c r="B808" t="str">
        <f t="shared" si="100"/>
        <v>RES_Hydro_Large</v>
      </c>
      <c r="C808">
        <v>2045</v>
      </c>
      <c r="D808" s="8">
        <v>4.8578400000000004</v>
      </c>
      <c r="I808" s="8"/>
      <c r="J808" s="8"/>
      <c r="K808" s="8"/>
      <c r="L808" s="8"/>
      <c r="M808" s="8"/>
    </row>
    <row r="809" spans="1:13" hidden="1" x14ac:dyDescent="0.25">
      <c r="A809" s="8" t="s">
        <v>238</v>
      </c>
      <c r="B809" t="str">
        <f t="shared" si="100"/>
        <v>RES_Hydro_Large</v>
      </c>
      <c r="C809">
        <v>2050</v>
      </c>
      <c r="D809" s="8">
        <v>4.8578400000000004</v>
      </c>
      <c r="I809" s="8"/>
      <c r="J809" s="8"/>
      <c r="K809" s="8"/>
      <c r="L809" s="8"/>
      <c r="M809" s="8"/>
    </row>
    <row r="810" spans="1:13" hidden="1" x14ac:dyDescent="0.25">
      <c r="A810" t="s">
        <v>239</v>
      </c>
      <c r="B810" s="8" t="s">
        <v>181</v>
      </c>
      <c r="C810">
        <v>2018</v>
      </c>
      <c r="D810" s="8">
        <v>6.5506099999999989</v>
      </c>
      <c r="I810" s="8"/>
      <c r="J810" s="8"/>
      <c r="K810" s="8"/>
      <c r="L810" s="8"/>
      <c r="M810" s="8"/>
    </row>
    <row r="811" spans="1:13" hidden="1" x14ac:dyDescent="0.25">
      <c r="A811" t="s">
        <v>239</v>
      </c>
      <c r="B811" t="str">
        <f t="shared" ref="B811:B817" si="101">B810</f>
        <v>RES_Hydro_Large</v>
      </c>
      <c r="C811">
        <v>2020</v>
      </c>
      <c r="D811" s="8">
        <v>0.63303240000000016</v>
      </c>
      <c r="I811" s="8"/>
      <c r="J811" s="8"/>
      <c r="K811" s="8"/>
      <c r="L811" s="8"/>
      <c r="M811" s="8"/>
    </row>
    <row r="812" spans="1:13" hidden="1" x14ac:dyDescent="0.25">
      <c r="A812" t="s">
        <v>239</v>
      </c>
      <c r="B812" t="str">
        <f t="shared" si="101"/>
        <v>RES_Hydro_Large</v>
      </c>
      <c r="C812">
        <v>2025</v>
      </c>
      <c r="D812" s="8">
        <v>0.45148400000000005</v>
      </c>
    </row>
    <row r="813" spans="1:13" hidden="1" x14ac:dyDescent="0.25">
      <c r="A813" t="s">
        <v>239</v>
      </c>
      <c r="B813" t="str">
        <f t="shared" si="101"/>
        <v>RES_Hydro_Large</v>
      </c>
      <c r="C813">
        <v>2030</v>
      </c>
      <c r="D813" s="8">
        <v>0.45148400000000005</v>
      </c>
    </row>
    <row r="814" spans="1:13" hidden="1" x14ac:dyDescent="0.25">
      <c r="A814" t="s">
        <v>239</v>
      </c>
      <c r="B814" t="str">
        <f t="shared" si="101"/>
        <v>RES_Hydro_Large</v>
      </c>
      <c r="C814">
        <v>2035</v>
      </c>
      <c r="D814" s="8">
        <v>0.28644000000000003</v>
      </c>
    </row>
    <row r="815" spans="1:13" hidden="1" x14ac:dyDescent="0.25">
      <c r="A815" t="s">
        <v>239</v>
      </c>
      <c r="B815" t="str">
        <f t="shared" si="101"/>
        <v>RES_Hydro_Large</v>
      </c>
      <c r="C815">
        <v>2040</v>
      </c>
      <c r="D815" s="8">
        <v>0.28644000000000003</v>
      </c>
    </row>
    <row r="816" spans="1:13" hidden="1" x14ac:dyDescent="0.25">
      <c r="A816" t="s">
        <v>239</v>
      </c>
      <c r="B816" t="str">
        <f t="shared" si="101"/>
        <v>RES_Hydro_Large</v>
      </c>
      <c r="C816">
        <v>2045</v>
      </c>
      <c r="D816" s="8">
        <v>0.13640000000000002</v>
      </c>
    </row>
    <row r="817" spans="1:4" hidden="1" x14ac:dyDescent="0.25">
      <c r="A817" t="s">
        <v>239</v>
      </c>
      <c r="B817" t="str">
        <f t="shared" si="101"/>
        <v>RES_Hydro_Large</v>
      </c>
      <c r="C817">
        <v>2050</v>
      </c>
      <c r="D817" s="8">
        <v>0.13640000000000002</v>
      </c>
    </row>
    <row r="818" spans="1:4" hidden="1" x14ac:dyDescent="0.25">
      <c r="A818" t="s">
        <v>222</v>
      </c>
      <c r="B818" s="8" t="s">
        <v>181</v>
      </c>
      <c r="C818">
        <v>2018</v>
      </c>
      <c r="D818" s="8">
        <v>15.70608</v>
      </c>
    </row>
    <row r="819" spans="1:4" hidden="1" x14ac:dyDescent="0.25">
      <c r="A819" t="s">
        <v>222</v>
      </c>
      <c r="B819" t="str">
        <f t="shared" ref="B819:B825" si="102">B818</f>
        <v>RES_Hydro_Large</v>
      </c>
      <c r="C819">
        <v>2020</v>
      </c>
      <c r="D819" s="8">
        <v>41.553178967040004</v>
      </c>
    </row>
    <row r="820" spans="1:4" hidden="1" x14ac:dyDescent="0.25">
      <c r="A820" t="s">
        <v>222</v>
      </c>
      <c r="B820" t="str">
        <f t="shared" si="102"/>
        <v>RES_Hydro_Large</v>
      </c>
      <c r="C820">
        <v>2025</v>
      </c>
      <c r="D820" s="8">
        <v>30.545979776000003</v>
      </c>
    </row>
    <row r="821" spans="1:4" hidden="1" x14ac:dyDescent="0.25">
      <c r="A821" t="s">
        <v>222</v>
      </c>
      <c r="B821" t="str">
        <f t="shared" si="102"/>
        <v>RES_Hydro_Large</v>
      </c>
      <c r="C821">
        <v>2030</v>
      </c>
      <c r="D821" s="8">
        <v>30.545979776000003</v>
      </c>
    </row>
    <row r="822" spans="1:4" hidden="1" x14ac:dyDescent="0.25">
      <c r="A822" t="s">
        <v>222</v>
      </c>
      <c r="B822" t="str">
        <f t="shared" si="102"/>
        <v>RES_Hydro_Large</v>
      </c>
      <c r="C822">
        <v>2035</v>
      </c>
      <c r="D822" s="8">
        <v>19.962134400000004</v>
      </c>
    </row>
    <row r="823" spans="1:4" hidden="1" x14ac:dyDescent="0.25">
      <c r="A823" t="s">
        <v>222</v>
      </c>
      <c r="B823" t="str">
        <f t="shared" si="102"/>
        <v>RES_Hydro_Large</v>
      </c>
      <c r="C823">
        <v>2040</v>
      </c>
      <c r="D823" s="8">
        <v>19.962134400000004</v>
      </c>
    </row>
    <row r="824" spans="1:4" hidden="1" x14ac:dyDescent="0.25">
      <c r="A824" t="s">
        <v>222</v>
      </c>
      <c r="B824" t="str">
        <f t="shared" si="102"/>
        <v>RES_Hydro_Large</v>
      </c>
      <c r="C824">
        <v>2045</v>
      </c>
      <c r="D824" s="8">
        <v>9.7853600000000007</v>
      </c>
    </row>
    <row r="825" spans="1:4" hidden="1" x14ac:dyDescent="0.25">
      <c r="A825" t="s">
        <v>222</v>
      </c>
      <c r="B825" t="str">
        <f t="shared" si="102"/>
        <v>RES_Hydro_Large</v>
      </c>
      <c r="C825">
        <v>2050</v>
      </c>
      <c r="D825" s="8">
        <v>9.7853600000000007</v>
      </c>
    </row>
    <row r="826" spans="1:4" hidden="1" x14ac:dyDescent="0.25">
      <c r="A826" t="s">
        <v>240</v>
      </c>
      <c r="B826" s="8" t="s">
        <v>181</v>
      </c>
      <c r="C826">
        <v>2018</v>
      </c>
      <c r="D826" s="8">
        <v>2.6061900000000002</v>
      </c>
    </row>
    <row r="827" spans="1:4" hidden="1" x14ac:dyDescent="0.25">
      <c r="A827" t="s">
        <v>240</v>
      </c>
      <c r="B827" t="str">
        <f t="shared" ref="B827:B833" si="103">B826</f>
        <v>RES_Hydro_Large</v>
      </c>
      <c r="C827">
        <v>2020</v>
      </c>
      <c r="D827" s="8">
        <v>2.6061900000000002</v>
      </c>
    </row>
    <row r="828" spans="1:4" hidden="1" x14ac:dyDescent="0.25">
      <c r="A828" t="s">
        <v>240</v>
      </c>
      <c r="B828" t="str">
        <f t="shared" si="103"/>
        <v>RES_Hydro_Large</v>
      </c>
      <c r="C828">
        <v>2025</v>
      </c>
      <c r="D828" s="8">
        <v>2.6061900000000002</v>
      </c>
    </row>
    <row r="829" spans="1:4" hidden="1" x14ac:dyDescent="0.25">
      <c r="A829" t="s">
        <v>240</v>
      </c>
      <c r="B829" t="str">
        <f t="shared" si="103"/>
        <v>RES_Hydro_Large</v>
      </c>
      <c r="C829">
        <v>2030</v>
      </c>
      <c r="D829" s="8">
        <v>2.6061900000000002</v>
      </c>
    </row>
    <row r="830" spans="1:4" hidden="1" x14ac:dyDescent="0.25">
      <c r="A830" t="s">
        <v>240</v>
      </c>
      <c r="B830" t="str">
        <f t="shared" si="103"/>
        <v>RES_Hydro_Large</v>
      </c>
      <c r="C830">
        <v>2035</v>
      </c>
      <c r="D830" s="8">
        <v>2.6061900000000002</v>
      </c>
    </row>
    <row r="831" spans="1:4" hidden="1" x14ac:dyDescent="0.25">
      <c r="A831" t="s">
        <v>240</v>
      </c>
      <c r="B831" t="str">
        <f t="shared" si="103"/>
        <v>RES_Hydro_Large</v>
      </c>
      <c r="C831">
        <v>2040</v>
      </c>
      <c r="D831" s="8">
        <v>2.6061900000000002</v>
      </c>
    </row>
    <row r="832" spans="1:4" hidden="1" x14ac:dyDescent="0.25">
      <c r="A832" t="s">
        <v>240</v>
      </c>
      <c r="B832" t="str">
        <f t="shared" si="103"/>
        <v>RES_Hydro_Large</v>
      </c>
      <c r="C832">
        <v>2045</v>
      </c>
      <c r="D832" s="8">
        <v>2.6061900000000002</v>
      </c>
    </row>
    <row r="833" spans="1:4" hidden="1" x14ac:dyDescent="0.25">
      <c r="A833" t="s">
        <v>240</v>
      </c>
      <c r="B833" t="str">
        <f t="shared" si="103"/>
        <v>RES_Hydro_Large</v>
      </c>
      <c r="C833">
        <v>2050</v>
      </c>
      <c r="D833" s="8">
        <v>2.6061900000000002</v>
      </c>
    </row>
    <row r="834" spans="1:4" hidden="1" x14ac:dyDescent="0.25">
      <c r="A834" t="s">
        <v>236</v>
      </c>
      <c r="B834" s="11" t="s">
        <v>205</v>
      </c>
      <c r="C834">
        <v>2018</v>
      </c>
      <c r="D834">
        <v>15.704000000000002</v>
      </c>
    </row>
    <row r="835" spans="1:4" hidden="1" x14ac:dyDescent="0.25">
      <c r="A835" t="s">
        <v>236</v>
      </c>
      <c r="B835" t="str">
        <f t="shared" ref="B835:B841" si="104">B834</f>
        <v>X_Gasifier</v>
      </c>
      <c r="C835">
        <v>2020</v>
      </c>
      <c r="D835">
        <v>15.392000000000001</v>
      </c>
    </row>
    <row r="836" spans="1:4" hidden="1" x14ac:dyDescent="0.25">
      <c r="A836" t="s">
        <v>236</v>
      </c>
      <c r="B836" t="str">
        <f t="shared" si="104"/>
        <v>X_Gasifier</v>
      </c>
      <c r="C836">
        <v>2025</v>
      </c>
      <c r="D836">
        <v>23.712000000000003</v>
      </c>
    </row>
    <row r="837" spans="1:4" hidden="1" x14ac:dyDescent="0.25">
      <c r="A837" t="s">
        <v>236</v>
      </c>
      <c r="B837" t="str">
        <f t="shared" si="104"/>
        <v>X_Gasifier</v>
      </c>
      <c r="C837">
        <v>2030</v>
      </c>
      <c r="D837">
        <v>23.712000000000003</v>
      </c>
    </row>
    <row r="838" spans="1:4" hidden="1" x14ac:dyDescent="0.25">
      <c r="A838" t="s">
        <v>236</v>
      </c>
      <c r="B838" t="str">
        <f t="shared" si="104"/>
        <v>X_Gasifier</v>
      </c>
      <c r="C838">
        <v>2035</v>
      </c>
      <c r="D838">
        <v>23.712000000000003</v>
      </c>
    </row>
    <row r="839" spans="1:4" hidden="1" x14ac:dyDescent="0.25">
      <c r="A839" t="s">
        <v>236</v>
      </c>
      <c r="B839" t="str">
        <f t="shared" si="104"/>
        <v>X_Gasifier</v>
      </c>
      <c r="C839">
        <v>2040</v>
      </c>
      <c r="D839">
        <v>23.712000000000003</v>
      </c>
    </row>
    <row r="840" spans="1:4" hidden="1" x14ac:dyDescent="0.25">
      <c r="A840" t="s">
        <v>236</v>
      </c>
      <c r="B840" t="str">
        <f t="shared" si="104"/>
        <v>X_Gasifier</v>
      </c>
      <c r="C840">
        <v>2045</v>
      </c>
      <c r="D840">
        <v>23.712000000000003</v>
      </c>
    </row>
    <row r="841" spans="1:4" hidden="1" x14ac:dyDescent="0.25">
      <c r="A841" t="s">
        <v>236</v>
      </c>
      <c r="B841" t="str">
        <f t="shared" si="104"/>
        <v>X_Gasifier</v>
      </c>
      <c r="C841">
        <v>2050</v>
      </c>
      <c r="D841">
        <v>23.712000000000003</v>
      </c>
    </row>
    <row r="842" spans="1:4" hidden="1" x14ac:dyDescent="0.25">
      <c r="A842" t="s">
        <v>239</v>
      </c>
      <c r="B842" s="11" t="s">
        <v>205</v>
      </c>
      <c r="C842">
        <v>2018</v>
      </c>
      <c r="D842">
        <v>0</v>
      </c>
    </row>
    <row r="843" spans="1:4" hidden="1" x14ac:dyDescent="0.25">
      <c r="A843" t="s">
        <v>239</v>
      </c>
      <c r="B843" t="str">
        <f t="shared" ref="B843:B849" si="105">B842</f>
        <v>X_Gasifier</v>
      </c>
      <c r="C843">
        <v>2020</v>
      </c>
      <c r="D843">
        <v>0</v>
      </c>
    </row>
    <row r="844" spans="1:4" hidden="1" x14ac:dyDescent="0.25">
      <c r="A844" t="s">
        <v>239</v>
      </c>
      <c r="B844" t="str">
        <f t="shared" si="105"/>
        <v>X_Gasifier</v>
      </c>
      <c r="C844">
        <v>2025</v>
      </c>
      <c r="D844">
        <v>5.5</v>
      </c>
    </row>
    <row r="845" spans="1:4" hidden="1" x14ac:dyDescent="0.25">
      <c r="A845" t="s">
        <v>239</v>
      </c>
      <c r="B845" t="str">
        <f t="shared" si="105"/>
        <v>X_Gasifier</v>
      </c>
      <c r="C845">
        <v>2030</v>
      </c>
      <c r="D845">
        <v>5.5</v>
      </c>
    </row>
    <row r="846" spans="1:4" hidden="1" x14ac:dyDescent="0.25">
      <c r="A846" t="s">
        <v>239</v>
      </c>
      <c r="B846" t="str">
        <f t="shared" si="105"/>
        <v>X_Gasifier</v>
      </c>
      <c r="C846">
        <v>2035</v>
      </c>
      <c r="D846">
        <v>5.5</v>
      </c>
    </row>
    <row r="847" spans="1:4" hidden="1" x14ac:dyDescent="0.25">
      <c r="A847" t="s">
        <v>239</v>
      </c>
      <c r="B847" t="str">
        <f t="shared" si="105"/>
        <v>X_Gasifier</v>
      </c>
      <c r="C847">
        <v>2040</v>
      </c>
      <c r="D847">
        <v>5.5</v>
      </c>
    </row>
    <row r="848" spans="1:4" hidden="1" x14ac:dyDescent="0.25">
      <c r="A848" t="s">
        <v>239</v>
      </c>
      <c r="B848" t="str">
        <f t="shared" si="105"/>
        <v>X_Gasifier</v>
      </c>
      <c r="C848">
        <v>2045</v>
      </c>
      <c r="D848">
        <v>5.5</v>
      </c>
    </row>
    <row r="849" spans="1:4" hidden="1" x14ac:dyDescent="0.25">
      <c r="A849" t="s">
        <v>239</v>
      </c>
      <c r="B849" t="str">
        <f t="shared" si="105"/>
        <v>X_Gasifier</v>
      </c>
      <c r="C849">
        <v>2050</v>
      </c>
      <c r="D849">
        <v>5.5</v>
      </c>
    </row>
    <row r="850" spans="1:4" hidden="1" x14ac:dyDescent="0.25">
      <c r="A850" t="s">
        <v>222</v>
      </c>
      <c r="B850" s="11" t="s">
        <v>205</v>
      </c>
      <c r="C850">
        <v>2018</v>
      </c>
      <c r="D850">
        <v>19.809000000000001</v>
      </c>
    </row>
    <row r="851" spans="1:4" hidden="1" x14ac:dyDescent="0.25">
      <c r="A851" t="s">
        <v>222</v>
      </c>
      <c r="B851" t="str">
        <f t="shared" ref="B851:B857" si="106">B850</f>
        <v>X_Gasifier</v>
      </c>
      <c r="C851">
        <v>2020</v>
      </c>
      <c r="D851">
        <v>31.898999999999994</v>
      </c>
    </row>
    <row r="852" spans="1:4" hidden="1" x14ac:dyDescent="0.25">
      <c r="A852" t="s">
        <v>222</v>
      </c>
      <c r="B852" t="str">
        <f t="shared" si="106"/>
        <v>X_Gasifier</v>
      </c>
      <c r="C852">
        <v>2025</v>
      </c>
      <c r="D852">
        <v>31.898999999999994</v>
      </c>
    </row>
    <row r="853" spans="1:4" hidden="1" x14ac:dyDescent="0.25">
      <c r="A853" t="s">
        <v>222</v>
      </c>
      <c r="B853" t="str">
        <f t="shared" si="106"/>
        <v>X_Gasifier</v>
      </c>
      <c r="C853">
        <v>2030</v>
      </c>
      <c r="D853">
        <v>31.898999999999994</v>
      </c>
    </row>
    <row r="854" spans="1:4" hidden="1" x14ac:dyDescent="0.25">
      <c r="A854" t="s">
        <v>222</v>
      </c>
      <c r="B854" t="str">
        <f t="shared" si="106"/>
        <v>X_Gasifier</v>
      </c>
      <c r="C854">
        <v>2035</v>
      </c>
      <c r="D854">
        <v>31.898999999999994</v>
      </c>
    </row>
    <row r="855" spans="1:4" hidden="1" x14ac:dyDescent="0.25">
      <c r="A855" t="s">
        <v>222</v>
      </c>
      <c r="B855" t="str">
        <f t="shared" si="106"/>
        <v>X_Gasifier</v>
      </c>
      <c r="C855">
        <v>2040</v>
      </c>
      <c r="D855">
        <v>31.898999999999994</v>
      </c>
    </row>
    <row r="856" spans="1:4" hidden="1" x14ac:dyDescent="0.25">
      <c r="A856" t="s">
        <v>222</v>
      </c>
      <c r="B856" t="str">
        <f t="shared" si="106"/>
        <v>X_Gasifier</v>
      </c>
      <c r="C856">
        <v>2045</v>
      </c>
      <c r="D856">
        <v>31.898999999999994</v>
      </c>
    </row>
    <row r="857" spans="1:4" hidden="1" x14ac:dyDescent="0.25">
      <c r="A857" t="s">
        <v>222</v>
      </c>
      <c r="B857" t="str">
        <f t="shared" si="106"/>
        <v>X_Gasifier</v>
      </c>
      <c r="C857">
        <v>2050</v>
      </c>
      <c r="D857" s="8">
        <v>9.7853600000000007</v>
      </c>
    </row>
    <row r="858" spans="1:4" hidden="1" x14ac:dyDescent="0.25">
      <c r="A858" t="s">
        <v>240</v>
      </c>
      <c r="B858" s="11" t="s">
        <v>205</v>
      </c>
      <c r="C858">
        <v>2018</v>
      </c>
      <c r="D858">
        <v>5.0933314225661608</v>
      </c>
    </row>
    <row r="859" spans="1:4" hidden="1" x14ac:dyDescent="0.25">
      <c r="A859" t="s">
        <v>240</v>
      </c>
      <c r="B859" t="str">
        <f t="shared" ref="B859:B865" si="107">B858</f>
        <v>X_Gasifier</v>
      </c>
      <c r="C859">
        <v>2020</v>
      </c>
      <c r="D859">
        <v>5.45</v>
      </c>
    </row>
    <row r="860" spans="1:4" hidden="1" x14ac:dyDescent="0.25">
      <c r="A860" t="s">
        <v>240</v>
      </c>
      <c r="B860" t="str">
        <f t="shared" si="107"/>
        <v>X_Gasifier</v>
      </c>
      <c r="C860">
        <v>2025</v>
      </c>
      <c r="D860">
        <v>5.45</v>
      </c>
    </row>
    <row r="861" spans="1:4" hidden="1" x14ac:dyDescent="0.25">
      <c r="A861" t="s">
        <v>240</v>
      </c>
      <c r="B861" t="str">
        <f t="shared" si="107"/>
        <v>X_Gasifier</v>
      </c>
      <c r="C861">
        <v>2030</v>
      </c>
      <c r="D861">
        <v>5.45</v>
      </c>
    </row>
    <row r="862" spans="1:4" hidden="1" x14ac:dyDescent="0.25">
      <c r="A862" t="s">
        <v>240</v>
      </c>
      <c r="B862" t="str">
        <f t="shared" si="107"/>
        <v>X_Gasifier</v>
      </c>
      <c r="C862">
        <v>2035</v>
      </c>
      <c r="D862">
        <v>5.45</v>
      </c>
    </row>
    <row r="863" spans="1:4" hidden="1" x14ac:dyDescent="0.25">
      <c r="A863" t="s">
        <v>240</v>
      </c>
      <c r="B863" t="str">
        <f t="shared" si="107"/>
        <v>X_Gasifier</v>
      </c>
      <c r="C863">
        <v>2040</v>
      </c>
      <c r="D863">
        <v>5.45</v>
      </c>
    </row>
    <row r="864" spans="1:4" hidden="1" x14ac:dyDescent="0.25">
      <c r="A864" t="s">
        <v>240</v>
      </c>
      <c r="B864" t="str">
        <f t="shared" si="107"/>
        <v>X_Gasifier</v>
      </c>
      <c r="C864">
        <v>2045</v>
      </c>
      <c r="D864">
        <v>5.45</v>
      </c>
    </row>
    <row r="865" spans="1:15" hidden="1" x14ac:dyDescent="0.25">
      <c r="A865" t="s">
        <v>240</v>
      </c>
      <c r="B865" t="str">
        <f t="shared" si="107"/>
        <v>X_Gasifier</v>
      </c>
      <c r="C865">
        <v>2050</v>
      </c>
      <c r="D865">
        <v>5.45</v>
      </c>
    </row>
    <row r="866" spans="1:15" hidden="1" x14ac:dyDescent="0.25">
      <c r="A866" s="8" t="s">
        <v>238</v>
      </c>
      <c r="B866" s="8" t="s">
        <v>132</v>
      </c>
      <c r="C866">
        <v>2018</v>
      </c>
      <c r="D866" s="8">
        <v>22.696752</v>
      </c>
    </row>
    <row r="867" spans="1:15" hidden="1" x14ac:dyDescent="0.25">
      <c r="A867" s="8" t="s">
        <v>238</v>
      </c>
      <c r="B867" t="str">
        <f t="shared" ref="B867:B873" si="108">B866</f>
        <v>HLR_Gas_Boiler</v>
      </c>
      <c r="C867">
        <v>2020</v>
      </c>
      <c r="D867" s="8">
        <v>20.427160000000001</v>
      </c>
    </row>
    <row r="868" spans="1:15" hidden="1" x14ac:dyDescent="0.25">
      <c r="A868" s="8" t="s">
        <v>238</v>
      </c>
      <c r="B868" t="str">
        <f t="shared" si="108"/>
        <v>HLR_Gas_Boiler</v>
      </c>
      <c r="C868">
        <v>2025</v>
      </c>
      <c r="D868" s="8">
        <v>15.831087999999999</v>
      </c>
    </row>
    <row r="869" spans="1:15" hidden="1" x14ac:dyDescent="0.25">
      <c r="A869" s="8" t="s">
        <v>238</v>
      </c>
      <c r="B869" t="str">
        <f t="shared" si="108"/>
        <v>HLR_Gas_Boiler</v>
      </c>
      <c r="C869">
        <v>2030</v>
      </c>
      <c r="D869" s="8">
        <v>9.498736000000001</v>
      </c>
    </row>
    <row r="870" spans="1:15" hidden="1" x14ac:dyDescent="0.25">
      <c r="A870" s="8" t="s">
        <v>238</v>
      </c>
      <c r="B870" t="str">
        <f t="shared" si="108"/>
        <v>HLR_Gas_Boiler</v>
      </c>
      <c r="C870">
        <v>2035</v>
      </c>
      <c r="D870" s="8">
        <v>4.7493680000000005</v>
      </c>
    </row>
    <row r="871" spans="1:15" hidden="1" x14ac:dyDescent="0.25">
      <c r="A871" s="8" t="s">
        <v>238</v>
      </c>
      <c r="B871" t="str">
        <f t="shared" si="108"/>
        <v>HLR_Gas_Boiler</v>
      </c>
      <c r="C871">
        <v>2040</v>
      </c>
      <c r="D871" s="8">
        <v>1.8997680000000001</v>
      </c>
      <c r="K871" s="8"/>
      <c r="L871" s="8"/>
      <c r="M871" s="8"/>
      <c r="N871" s="8"/>
      <c r="O871" s="8"/>
    </row>
    <row r="872" spans="1:15" hidden="1" x14ac:dyDescent="0.25">
      <c r="A872" s="8" t="s">
        <v>238</v>
      </c>
      <c r="B872" t="str">
        <f t="shared" si="108"/>
        <v>HLR_Gas_Boiler</v>
      </c>
      <c r="C872">
        <v>2045</v>
      </c>
      <c r="D872" s="8">
        <v>0.38001600000000002</v>
      </c>
      <c r="K872" s="8"/>
      <c r="L872" s="8"/>
      <c r="M872" s="8"/>
      <c r="N872" s="8"/>
      <c r="O872" s="8"/>
    </row>
    <row r="873" spans="1:15" hidden="1" x14ac:dyDescent="0.25">
      <c r="A873" s="8" t="s">
        <v>238</v>
      </c>
      <c r="B873" t="str">
        <f t="shared" si="108"/>
        <v>HLR_Gas_Boiler</v>
      </c>
      <c r="C873">
        <v>2050</v>
      </c>
      <c r="D873">
        <v>0</v>
      </c>
      <c r="K873" s="8"/>
      <c r="L873" s="8"/>
      <c r="M873" s="8"/>
      <c r="N873" s="8"/>
      <c r="O873" s="8"/>
    </row>
    <row r="874" spans="1:15" hidden="1" x14ac:dyDescent="0.25">
      <c r="A874" s="8" t="s">
        <v>238</v>
      </c>
      <c r="B874" s="8" t="s">
        <v>130</v>
      </c>
      <c r="C874">
        <v>2018</v>
      </c>
      <c r="D874" s="8">
        <v>2.1566480000000001</v>
      </c>
      <c r="K874" s="8"/>
      <c r="L874" s="8"/>
      <c r="M874" s="8"/>
      <c r="N874" s="8"/>
      <c r="O874" s="8"/>
    </row>
    <row r="875" spans="1:15" hidden="1" x14ac:dyDescent="0.25">
      <c r="A875" s="8" t="s">
        <v>238</v>
      </c>
      <c r="B875" t="str">
        <f t="shared" ref="B875:B881" si="109">B874</f>
        <v>HLR_Biomass</v>
      </c>
      <c r="C875">
        <v>2020</v>
      </c>
      <c r="D875" s="8">
        <v>1.9410560000000001</v>
      </c>
      <c r="K875" s="8"/>
      <c r="L875" s="8"/>
      <c r="M875" s="8"/>
      <c r="N875" s="8"/>
      <c r="O875" s="8"/>
    </row>
    <row r="876" spans="1:15" hidden="1" x14ac:dyDescent="0.25">
      <c r="A876" s="8" t="s">
        <v>238</v>
      </c>
      <c r="B876" t="str">
        <f t="shared" si="109"/>
        <v>HLR_Biomass</v>
      </c>
      <c r="C876">
        <v>2025</v>
      </c>
      <c r="D876" s="8">
        <v>1.5043599999999999</v>
      </c>
      <c r="K876" s="8"/>
      <c r="L876" s="8"/>
      <c r="M876" s="8"/>
      <c r="N876" s="8"/>
      <c r="O876" s="8"/>
    </row>
    <row r="877" spans="1:15" hidden="1" x14ac:dyDescent="0.25">
      <c r="A877" s="8" t="s">
        <v>238</v>
      </c>
      <c r="B877" t="str">
        <f t="shared" si="109"/>
        <v>HLR_Biomass</v>
      </c>
      <c r="C877">
        <v>2030</v>
      </c>
      <c r="D877" s="8">
        <v>0.90261600000000008</v>
      </c>
      <c r="K877" s="8"/>
      <c r="L877" s="8"/>
      <c r="M877" s="8"/>
      <c r="N877" s="8"/>
      <c r="O877" s="8"/>
    </row>
    <row r="878" spans="1:15" hidden="1" x14ac:dyDescent="0.25">
      <c r="A878" s="8" t="s">
        <v>238</v>
      </c>
      <c r="B878" t="str">
        <f t="shared" si="109"/>
        <v>HLR_Biomass</v>
      </c>
      <c r="C878">
        <v>2035</v>
      </c>
      <c r="D878" s="8">
        <v>0.45136000000000004</v>
      </c>
    </row>
    <row r="879" spans="1:15" hidden="1" x14ac:dyDescent="0.25">
      <c r="A879" s="8" t="s">
        <v>238</v>
      </c>
      <c r="B879" t="str">
        <f t="shared" si="109"/>
        <v>HLR_Biomass</v>
      </c>
      <c r="C879">
        <v>2040</v>
      </c>
      <c r="D879" s="8">
        <v>0.18054400000000001</v>
      </c>
    </row>
    <row r="880" spans="1:15" hidden="1" x14ac:dyDescent="0.25">
      <c r="A880" s="8" t="s">
        <v>238</v>
      </c>
      <c r="B880" t="str">
        <f t="shared" si="109"/>
        <v>HLR_Biomass</v>
      </c>
      <c r="C880">
        <v>2045</v>
      </c>
      <c r="D880" s="8">
        <v>3.6192000000000009E-2</v>
      </c>
    </row>
    <row r="881" spans="1:4" hidden="1" x14ac:dyDescent="0.25">
      <c r="A881" s="8" t="s">
        <v>238</v>
      </c>
      <c r="B881" t="str">
        <f t="shared" si="109"/>
        <v>HLR_Biomass</v>
      </c>
      <c r="C881">
        <v>2050</v>
      </c>
      <c r="D881">
        <v>0</v>
      </c>
    </row>
    <row r="882" spans="1:4" hidden="1" x14ac:dyDescent="0.25">
      <c r="A882" s="8" t="s">
        <v>238</v>
      </c>
      <c r="B882" s="8" t="s">
        <v>135</v>
      </c>
      <c r="C882">
        <v>2018</v>
      </c>
      <c r="D882" s="8">
        <v>1</v>
      </c>
    </row>
    <row r="883" spans="1:4" hidden="1" x14ac:dyDescent="0.25">
      <c r="A883" s="8" t="s">
        <v>238</v>
      </c>
      <c r="B883" t="str">
        <f t="shared" ref="B883:B889" si="110">B882</f>
        <v>HLR_Hardcoal</v>
      </c>
      <c r="C883">
        <v>2020</v>
      </c>
      <c r="D883" s="8">
        <v>1.8199999999999997E-2</v>
      </c>
    </row>
    <row r="884" spans="1:4" hidden="1" x14ac:dyDescent="0.25">
      <c r="A884" s="8" t="s">
        <v>238</v>
      </c>
      <c r="B884" t="str">
        <f t="shared" si="110"/>
        <v>HLR_Hardcoal</v>
      </c>
      <c r="C884">
        <v>2025</v>
      </c>
      <c r="D884" s="8">
        <v>1.4144E-2</v>
      </c>
    </row>
    <row r="885" spans="1:4" hidden="1" x14ac:dyDescent="0.25">
      <c r="A885" s="8" t="s">
        <v>238</v>
      </c>
      <c r="B885" t="str">
        <f t="shared" si="110"/>
        <v>HLR_Hardcoal</v>
      </c>
      <c r="C885">
        <v>2030</v>
      </c>
      <c r="D885" s="8">
        <v>8.5279999999999991E-3</v>
      </c>
    </row>
    <row r="886" spans="1:4" hidden="1" x14ac:dyDescent="0.25">
      <c r="A886" s="8" t="s">
        <v>238</v>
      </c>
      <c r="B886" t="str">
        <f t="shared" si="110"/>
        <v>HLR_Hardcoal</v>
      </c>
      <c r="C886">
        <v>2035</v>
      </c>
      <c r="D886" s="8">
        <v>4.2640000000000004E-3</v>
      </c>
    </row>
    <row r="887" spans="1:4" hidden="1" x14ac:dyDescent="0.25">
      <c r="A887" s="8" t="s">
        <v>238</v>
      </c>
      <c r="B887" t="str">
        <f t="shared" si="110"/>
        <v>HLR_Hardcoal</v>
      </c>
      <c r="C887">
        <v>2040</v>
      </c>
      <c r="D887" s="8">
        <v>1.7680000000000003E-3</v>
      </c>
    </row>
    <row r="888" spans="1:4" hidden="1" x14ac:dyDescent="0.25">
      <c r="A888" s="8" t="s">
        <v>238</v>
      </c>
      <c r="B888" t="str">
        <f t="shared" si="110"/>
        <v>HLR_Hardcoal</v>
      </c>
      <c r="C888">
        <v>2045</v>
      </c>
      <c r="D888" s="8">
        <v>4.1599999999999997E-4</v>
      </c>
    </row>
    <row r="889" spans="1:4" hidden="1" x14ac:dyDescent="0.25">
      <c r="A889" s="8" t="s">
        <v>238</v>
      </c>
      <c r="B889" t="str">
        <f t="shared" si="110"/>
        <v>HLR_Hardcoal</v>
      </c>
      <c r="C889">
        <v>2050</v>
      </c>
      <c r="D889">
        <v>0</v>
      </c>
    </row>
    <row r="890" spans="1:4" hidden="1" x14ac:dyDescent="0.25">
      <c r="A890" s="8" t="s">
        <v>238</v>
      </c>
      <c r="B890" s="8" t="s">
        <v>131</v>
      </c>
      <c r="C890">
        <v>2018</v>
      </c>
      <c r="D890" s="8">
        <v>0.61620000000000008</v>
      </c>
    </row>
    <row r="891" spans="1:4" hidden="1" x14ac:dyDescent="0.25">
      <c r="A891" s="8" t="s">
        <v>238</v>
      </c>
      <c r="B891" t="str">
        <f t="shared" ref="B891:B897" si="111">B890</f>
        <v>HLR_Direct_Electric</v>
      </c>
      <c r="C891">
        <v>2020</v>
      </c>
      <c r="D891" s="8">
        <v>0.55463200000000001</v>
      </c>
    </row>
    <row r="892" spans="1:4" hidden="1" x14ac:dyDescent="0.25">
      <c r="A892" s="8" t="s">
        <v>238</v>
      </c>
      <c r="B892" t="str">
        <f t="shared" si="111"/>
        <v>HLR_Direct_Electric</v>
      </c>
      <c r="C892">
        <v>2025</v>
      </c>
      <c r="D892" s="8">
        <v>0.42993599999999998</v>
      </c>
    </row>
    <row r="893" spans="1:4" hidden="1" x14ac:dyDescent="0.25">
      <c r="A893" s="8" t="s">
        <v>238</v>
      </c>
      <c r="B893" t="str">
        <f t="shared" si="111"/>
        <v>HLR_Direct_Electric</v>
      </c>
      <c r="C893">
        <v>2030</v>
      </c>
      <c r="D893" s="8">
        <v>0.25802399999999998</v>
      </c>
    </row>
    <row r="894" spans="1:4" hidden="1" x14ac:dyDescent="0.25">
      <c r="A894" s="8" t="s">
        <v>238</v>
      </c>
      <c r="B894" t="str">
        <f t="shared" si="111"/>
        <v>HLR_Direct_Electric</v>
      </c>
      <c r="C894">
        <v>2035</v>
      </c>
      <c r="D894" s="8">
        <v>0.12906400000000001</v>
      </c>
    </row>
    <row r="895" spans="1:4" hidden="1" x14ac:dyDescent="0.25">
      <c r="A895" s="8" t="s">
        <v>238</v>
      </c>
      <c r="B895" t="str">
        <f t="shared" si="111"/>
        <v>HLR_Direct_Electric</v>
      </c>
      <c r="C895">
        <v>2040</v>
      </c>
      <c r="D895" s="8">
        <v>5.1688000000000005E-2</v>
      </c>
    </row>
    <row r="896" spans="1:4" hidden="1" x14ac:dyDescent="0.25">
      <c r="A896" s="8" t="s">
        <v>238</v>
      </c>
      <c r="B896" t="str">
        <f t="shared" si="111"/>
        <v>HLR_Direct_Electric</v>
      </c>
      <c r="C896">
        <v>2045</v>
      </c>
      <c r="D896" s="8">
        <v>1.0400000000000001E-2</v>
      </c>
    </row>
    <row r="897" spans="1:8" hidden="1" x14ac:dyDescent="0.25">
      <c r="A897" s="8" t="s">
        <v>238</v>
      </c>
      <c r="B897" t="str">
        <f t="shared" si="111"/>
        <v>HLR_Direct_Electric</v>
      </c>
      <c r="C897">
        <v>2050</v>
      </c>
      <c r="D897">
        <v>0</v>
      </c>
    </row>
    <row r="898" spans="1:8" hidden="1" x14ac:dyDescent="0.25">
      <c r="A898" s="8" t="s">
        <v>238</v>
      </c>
      <c r="B898" s="8" t="s">
        <v>139</v>
      </c>
      <c r="C898">
        <v>2018</v>
      </c>
      <c r="D898" s="8">
        <v>7.7932399999999999</v>
      </c>
    </row>
    <row r="899" spans="1:8" hidden="1" x14ac:dyDescent="0.25">
      <c r="A899" s="8" t="s">
        <v>238</v>
      </c>
      <c r="B899" t="str">
        <f t="shared" ref="B899:B905" si="112">B898</f>
        <v>HLR_Oil_Boiler</v>
      </c>
      <c r="C899">
        <v>2020</v>
      </c>
      <c r="D899" s="8">
        <v>7.0142800000000003</v>
      </c>
    </row>
    <row r="900" spans="1:8" hidden="1" x14ac:dyDescent="0.25">
      <c r="A900" s="8" t="s">
        <v>238</v>
      </c>
      <c r="B900" t="str">
        <f t="shared" si="112"/>
        <v>HLR_Oil_Boiler</v>
      </c>
      <c r="C900">
        <v>2025</v>
      </c>
      <c r="D900" s="8">
        <v>5.4360799999999996</v>
      </c>
    </row>
    <row r="901" spans="1:8" hidden="1" x14ac:dyDescent="0.25">
      <c r="A901" s="8" t="s">
        <v>238</v>
      </c>
      <c r="B901" t="str">
        <f t="shared" si="112"/>
        <v>HLR_Oil_Boiler</v>
      </c>
      <c r="C901">
        <v>2030</v>
      </c>
      <c r="D901" s="8">
        <v>3.2619599999999997</v>
      </c>
    </row>
    <row r="902" spans="1:8" hidden="1" x14ac:dyDescent="0.25">
      <c r="A902" s="8" t="s">
        <v>238</v>
      </c>
      <c r="B902" t="str">
        <f t="shared" si="112"/>
        <v>HLR_Oil_Boiler</v>
      </c>
      <c r="C902">
        <v>2035</v>
      </c>
      <c r="D902" s="8">
        <v>1.63124</v>
      </c>
    </row>
    <row r="903" spans="1:8" hidden="1" x14ac:dyDescent="0.25">
      <c r="A903" s="8" t="s">
        <v>238</v>
      </c>
      <c r="B903" t="str">
        <f t="shared" si="112"/>
        <v>HLR_Oil_Boiler</v>
      </c>
      <c r="C903">
        <v>2040</v>
      </c>
      <c r="D903" s="8">
        <v>0.13052</v>
      </c>
    </row>
    <row r="904" spans="1:8" hidden="1" x14ac:dyDescent="0.25">
      <c r="A904" s="8" t="s">
        <v>238</v>
      </c>
      <c r="B904" t="str">
        <f t="shared" si="112"/>
        <v>HLR_Oil_Boiler</v>
      </c>
      <c r="C904">
        <v>2045</v>
      </c>
      <c r="D904" s="8">
        <v>2.6104000000000002E-2</v>
      </c>
    </row>
    <row r="905" spans="1:8" hidden="1" x14ac:dyDescent="0.25">
      <c r="A905" s="8" t="s">
        <v>238</v>
      </c>
      <c r="B905" t="str">
        <f t="shared" si="112"/>
        <v>HLR_Oil_Boiler</v>
      </c>
      <c r="C905">
        <v>2050</v>
      </c>
      <c r="D905">
        <v>0</v>
      </c>
    </row>
    <row r="906" spans="1:8" hidden="1" x14ac:dyDescent="0.25">
      <c r="A906" s="8" t="s">
        <v>222</v>
      </c>
      <c r="B906" s="8" t="s">
        <v>132</v>
      </c>
      <c r="C906">
        <v>2018</v>
      </c>
      <c r="D906" s="8">
        <v>481.70407999999998</v>
      </c>
    </row>
    <row r="907" spans="1:8" hidden="1" x14ac:dyDescent="0.25">
      <c r="A907" s="8" t="s">
        <v>222</v>
      </c>
      <c r="B907" t="str">
        <f t="shared" ref="B907:B913" si="113">B906</f>
        <v>HLR_Gas_Boiler</v>
      </c>
      <c r="C907">
        <v>2020</v>
      </c>
      <c r="D907" s="8">
        <v>433.53376000000003</v>
      </c>
    </row>
    <row r="908" spans="1:8" hidden="1" x14ac:dyDescent="0.25">
      <c r="A908" s="8" t="s">
        <v>222</v>
      </c>
      <c r="B908" t="str">
        <f t="shared" si="113"/>
        <v>HLR_Gas_Boiler</v>
      </c>
      <c r="C908">
        <v>2025</v>
      </c>
      <c r="D908" s="8">
        <v>335.98873000000003</v>
      </c>
    </row>
    <row r="909" spans="1:8" hidden="1" x14ac:dyDescent="0.25">
      <c r="A909" s="8" t="s">
        <v>222</v>
      </c>
      <c r="B909" t="str">
        <f t="shared" si="113"/>
        <v>HLR_Gas_Boiler</v>
      </c>
      <c r="C909">
        <v>2030</v>
      </c>
      <c r="D909" s="8">
        <v>201.59326000000001</v>
      </c>
      <c r="H909" s="8"/>
    </row>
    <row r="910" spans="1:8" hidden="1" x14ac:dyDescent="0.25">
      <c r="A910" s="8" t="s">
        <v>222</v>
      </c>
      <c r="B910" t="str">
        <f t="shared" si="113"/>
        <v>HLR_Gas_Boiler</v>
      </c>
      <c r="C910">
        <v>2035</v>
      </c>
      <c r="D910" s="8">
        <v>100.79663000000001</v>
      </c>
    </row>
    <row r="911" spans="1:8" hidden="1" x14ac:dyDescent="0.25">
      <c r="A911" s="8" t="s">
        <v>222</v>
      </c>
      <c r="B911" t="str">
        <f t="shared" si="113"/>
        <v>HLR_Gas_Boiler</v>
      </c>
      <c r="C911">
        <v>2040</v>
      </c>
      <c r="D911" s="8">
        <v>40.318740000000005</v>
      </c>
      <c r="H911" s="8"/>
    </row>
    <row r="912" spans="1:8" hidden="1" x14ac:dyDescent="0.25">
      <c r="A912" s="8" t="s">
        <v>222</v>
      </c>
      <c r="B912" t="str">
        <f t="shared" si="113"/>
        <v>HLR_Gas_Boiler</v>
      </c>
      <c r="C912">
        <v>2045</v>
      </c>
      <c r="D912" s="8">
        <v>8.0637699999999999</v>
      </c>
      <c r="H912" s="8"/>
    </row>
    <row r="913" spans="1:15" hidden="1" x14ac:dyDescent="0.25">
      <c r="A913" s="8" t="s">
        <v>222</v>
      </c>
      <c r="B913" t="str">
        <f t="shared" si="113"/>
        <v>HLR_Gas_Boiler</v>
      </c>
      <c r="C913">
        <v>2050</v>
      </c>
      <c r="D913">
        <v>0</v>
      </c>
      <c r="H913" s="8"/>
    </row>
    <row r="914" spans="1:15" hidden="1" x14ac:dyDescent="0.25">
      <c r="A914" s="8" t="s">
        <v>222</v>
      </c>
      <c r="B914" s="8" t="s">
        <v>130</v>
      </c>
      <c r="C914">
        <v>2018</v>
      </c>
      <c r="D914" s="8">
        <v>9.7049699999999994</v>
      </c>
      <c r="H914" s="8"/>
    </row>
    <row r="915" spans="1:15" hidden="1" x14ac:dyDescent="0.25">
      <c r="A915" s="8" t="s">
        <v>222</v>
      </c>
      <c r="B915" t="str">
        <f t="shared" ref="B915:B921" si="114">B914</f>
        <v>HLR_Biomass</v>
      </c>
      <c r="C915">
        <v>2020</v>
      </c>
      <c r="D915" s="8">
        <v>8.7345500000000005</v>
      </c>
      <c r="H915" s="8"/>
    </row>
    <row r="916" spans="1:15" hidden="1" x14ac:dyDescent="0.25">
      <c r="A916" s="8" t="s">
        <v>222</v>
      </c>
      <c r="B916" t="str">
        <f t="shared" si="114"/>
        <v>HLR_Biomass</v>
      </c>
      <c r="C916">
        <v>2025</v>
      </c>
      <c r="D916" s="8">
        <v>6.7692900000000007</v>
      </c>
      <c r="H916" s="8"/>
      <c r="I916" s="8"/>
      <c r="J916" s="8"/>
      <c r="K916" s="8"/>
      <c r="L916" s="8"/>
      <c r="M916" s="8"/>
      <c r="N916" s="8"/>
      <c r="O916" s="8"/>
    </row>
    <row r="917" spans="1:15" hidden="1" x14ac:dyDescent="0.25">
      <c r="A917" s="8" t="s">
        <v>222</v>
      </c>
      <c r="B917" t="str">
        <f t="shared" si="114"/>
        <v>HLR_Biomass</v>
      </c>
      <c r="C917">
        <v>2030</v>
      </c>
      <c r="D917" s="8">
        <v>4.0616400000000006</v>
      </c>
      <c r="I917" s="8"/>
      <c r="J917" s="8"/>
      <c r="K917" s="8"/>
      <c r="L917" s="8"/>
      <c r="M917" s="8"/>
      <c r="N917" s="8"/>
      <c r="O917" s="8"/>
    </row>
    <row r="918" spans="1:15" hidden="1" x14ac:dyDescent="0.25">
      <c r="A918" s="8" t="s">
        <v>222</v>
      </c>
      <c r="B918" t="str">
        <f t="shared" si="114"/>
        <v>HLR_Biomass</v>
      </c>
      <c r="C918">
        <v>2035</v>
      </c>
      <c r="D918" s="8">
        <v>2.0308200000000003</v>
      </c>
      <c r="I918" s="8"/>
      <c r="J918" s="8"/>
      <c r="K918" s="8"/>
      <c r="L918" s="8"/>
      <c r="M918" s="8"/>
      <c r="N918" s="8"/>
      <c r="O918" s="8"/>
    </row>
    <row r="919" spans="1:15" hidden="1" x14ac:dyDescent="0.25">
      <c r="A919" s="8" t="s">
        <v>222</v>
      </c>
      <c r="B919" t="str">
        <f t="shared" si="114"/>
        <v>HLR_Biomass</v>
      </c>
      <c r="C919">
        <v>2040</v>
      </c>
      <c r="D919" s="8">
        <v>0.81235000000000002</v>
      </c>
      <c r="I919" s="8"/>
      <c r="J919" s="8"/>
      <c r="K919" s="8"/>
      <c r="L919" s="8"/>
      <c r="M919" s="8"/>
      <c r="N919" s="8"/>
      <c r="O919" s="8"/>
    </row>
    <row r="920" spans="1:15" hidden="1" x14ac:dyDescent="0.25">
      <c r="A920" s="8" t="s">
        <v>222</v>
      </c>
      <c r="B920" t="str">
        <f t="shared" si="114"/>
        <v>HLR_Biomass</v>
      </c>
      <c r="C920">
        <v>2045</v>
      </c>
      <c r="D920" s="8">
        <v>0.16247</v>
      </c>
      <c r="I920" s="8"/>
      <c r="J920" s="8"/>
      <c r="K920" s="8"/>
      <c r="L920" s="8"/>
      <c r="M920" s="8"/>
      <c r="N920" s="8"/>
      <c r="O920" s="8"/>
    </row>
    <row r="921" spans="1:15" hidden="1" x14ac:dyDescent="0.25">
      <c r="A921" s="8" t="s">
        <v>222</v>
      </c>
      <c r="B921" t="str">
        <f t="shared" si="114"/>
        <v>HLR_Biomass</v>
      </c>
      <c r="C921">
        <v>2050</v>
      </c>
      <c r="D921">
        <v>0</v>
      </c>
      <c r="I921" s="8"/>
      <c r="J921" s="8"/>
      <c r="K921" s="8"/>
      <c r="L921" s="8"/>
      <c r="M921" s="8"/>
      <c r="N921" s="8"/>
      <c r="O921" s="8"/>
    </row>
    <row r="922" spans="1:15" hidden="1" x14ac:dyDescent="0.25">
      <c r="A922" s="8" t="s">
        <v>222</v>
      </c>
      <c r="B922" s="8" t="s">
        <v>135</v>
      </c>
      <c r="C922">
        <v>2018</v>
      </c>
      <c r="D922" s="8">
        <v>2.1692999999999998</v>
      </c>
      <c r="I922" s="8"/>
      <c r="J922" s="8"/>
      <c r="K922" s="8"/>
      <c r="L922" s="8"/>
      <c r="M922" s="8"/>
      <c r="N922" s="8"/>
      <c r="O922" s="8"/>
    </row>
    <row r="923" spans="1:15" hidden="1" x14ac:dyDescent="0.25">
      <c r="A923" s="8" t="s">
        <v>222</v>
      </c>
      <c r="B923" t="str">
        <f t="shared" ref="B923:B929" si="115">B922</f>
        <v>HLR_Hardcoal</v>
      </c>
      <c r="C923">
        <v>2020</v>
      </c>
      <c r="D923" s="8">
        <v>1.05237</v>
      </c>
    </row>
    <row r="924" spans="1:15" hidden="1" x14ac:dyDescent="0.25">
      <c r="A924" s="8" t="s">
        <v>222</v>
      </c>
      <c r="B924" t="str">
        <f t="shared" si="115"/>
        <v>HLR_Hardcoal</v>
      </c>
      <c r="C924">
        <v>2025</v>
      </c>
      <c r="D924" s="8">
        <v>0.81564999999999999</v>
      </c>
    </row>
    <row r="925" spans="1:15" hidden="1" x14ac:dyDescent="0.25">
      <c r="A925" s="8" t="s">
        <v>222</v>
      </c>
      <c r="B925" t="str">
        <f t="shared" si="115"/>
        <v>HLR_Hardcoal</v>
      </c>
      <c r="C925">
        <v>2030</v>
      </c>
      <c r="D925" s="8">
        <v>0.48939000000000005</v>
      </c>
    </row>
    <row r="926" spans="1:15" hidden="1" x14ac:dyDescent="0.25">
      <c r="A926" s="8" t="s">
        <v>222</v>
      </c>
      <c r="B926" t="str">
        <f t="shared" si="115"/>
        <v>HLR_Hardcoal</v>
      </c>
      <c r="C926">
        <v>2035</v>
      </c>
      <c r="D926" s="8">
        <v>0.24475</v>
      </c>
    </row>
    <row r="927" spans="1:15" hidden="1" x14ac:dyDescent="0.25">
      <c r="A927" s="8" t="s">
        <v>222</v>
      </c>
      <c r="B927" t="str">
        <f t="shared" si="115"/>
        <v>HLR_Hardcoal</v>
      </c>
      <c r="C927">
        <v>2040</v>
      </c>
      <c r="D927" s="8">
        <v>9.7900000000000001E-2</v>
      </c>
    </row>
    <row r="928" spans="1:15" hidden="1" x14ac:dyDescent="0.25">
      <c r="A928" s="8" t="s">
        <v>222</v>
      </c>
      <c r="B928" t="str">
        <f t="shared" si="115"/>
        <v>HLR_Hardcoal</v>
      </c>
      <c r="C928">
        <v>2045</v>
      </c>
      <c r="D928" s="8">
        <v>1.958E-2</v>
      </c>
    </row>
    <row r="929" spans="1:4" hidden="1" x14ac:dyDescent="0.25">
      <c r="A929" s="8" t="s">
        <v>222</v>
      </c>
      <c r="B929" t="str">
        <f t="shared" si="115"/>
        <v>HLR_Hardcoal</v>
      </c>
      <c r="C929">
        <v>2050</v>
      </c>
      <c r="D929">
        <v>0</v>
      </c>
    </row>
    <row r="930" spans="1:4" hidden="1" x14ac:dyDescent="0.25">
      <c r="A930" s="8" t="s">
        <v>222</v>
      </c>
      <c r="B930" s="8" t="s">
        <v>37</v>
      </c>
      <c r="C930">
        <v>2018</v>
      </c>
      <c r="D930" s="8">
        <v>6.0347419354838703</v>
      </c>
    </row>
    <row r="931" spans="1:4" hidden="1" x14ac:dyDescent="0.25">
      <c r="A931" s="8" t="s">
        <v>222</v>
      </c>
      <c r="B931" t="str">
        <f t="shared" ref="B931:B937" si="116">B930</f>
        <v>CHP_Coal_Hardcoal</v>
      </c>
      <c r="C931">
        <v>2020</v>
      </c>
      <c r="D931" s="8">
        <v>5.4313599999999997</v>
      </c>
    </row>
    <row r="932" spans="1:4" hidden="1" x14ac:dyDescent="0.25">
      <c r="A932" s="8" t="s">
        <v>222</v>
      </c>
      <c r="B932" t="str">
        <f t="shared" si="116"/>
        <v>CHP_Coal_Hardcoal</v>
      </c>
      <c r="C932">
        <v>2025</v>
      </c>
      <c r="D932" s="8">
        <v>4.2093700000000007</v>
      </c>
    </row>
    <row r="933" spans="1:4" hidden="1" x14ac:dyDescent="0.25">
      <c r="A933" s="8" t="s">
        <v>222</v>
      </c>
      <c r="B933" t="str">
        <f t="shared" si="116"/>
        <v>CHP_Coal_Hardcoal</v>
      </c>
      <c r="C933">
        <v>2030</v>
      </c>
      <c r="D933" s="8">
        <v>2.5257100000000001</v>
      </c>
    </row>
    <row r="934" spans="1:4" hidden="1" x14ac:dyDescent="0.25">
      <c r="A934" s="8" t="s">
        <v>222</v>
      </c>
      <c r="B934" t="str">
        <f t="shared" si="116"/>
        <v>CHP_Coal_Hardcoal</v>
      </c>
      <c r="C934">
        <v>2035</v>
      </c>
      <c r="D934" s="8">
        <v>1.26291</v>
      </c>
    </row>
    <row r="935" spans="1:4" hidden="1" x14ac:dyDescent="0.25">
      <c r="A935" s="8" t="s">
        <v>222</v>
      </c>
      <c r="B935" t="str">
        <f t="shared" si="116"/>
        <v>CHP_Coal_Hardcoal</v>
      </c>
      <c r="C935">
        <v>2040</v>
      </c>
      <c r="D935" s="8">
        <v>0.50523000000000007</v>
      </c>
    </row>
    <row r="936" spans="1:4" hidden="1" x14ac:dyDescent="0.25">
      <c r="A936" s="8" t="s">
        <v>222</v>
      </c>
      <c r="B936" t="str">
        <f t="shared" si="116"/>
        <v>CHP_Coal_Hardcoal</v>
      </c>
      <c r="C936">
        <v>2045</v>
      </c>
      <c r="D936" s="8">
        <v>0.10109000000000001</v>
      </c>
    </row>
    <row r="937" spans="1:4" hidden="1" x14ac:dyDescent="0.25">
      <c r="A937" s="8" t="s">
        <v>222</v>
      </c>
      <c r="B937" t="str">
        <f t="shared" si="116"/>
        <v>CHP_Coal_Hardcoal</v>
      </c>
      <c r="C937">
        <v>2050</v>
      </c>
      <c r="D937">
        <v>0</v>
      </c>
    </row>
    <row r="938" spans="1:4" hidden="1" x14ac:dyDescent="0.25">
      <c r="A938" s="8" t="s">
        <v>222</v>
      </c>
      <c r="B938" s="8" t="s">
        <v>47</v>
      </c>
      <c r="C938">
        <v>2018</v>
      </c>
      <c r="D938" s="8">
        <v>1.6535483870967744</v>
      </c>
    </row>
    <row r="939" spans="1:4" hidden="1" x14ac:dyDescent="0.25">
      <c r="A939" s="8" t="s">
        <v>222</v>
      </c>
      <c r="B939" t="str">
        <f t="shared" ref="B939:B945" si="117">B938</f>
        <v>CHP_Coal_Lignite</v>
      </c>
      <c r="C939">
        <v>2020</v>
      </c>
      <c r="D939" s="8">
        <v>1.4883000000000002</v>
      </c>
    </row>
    <row r="940" spans="1:4" hidden="1" x14ac:dyDescent="0.25">
      <c r="A940" s="8" t="s">
        <v>222</v>
      </c>
      <c r="B940" t="str">
        <f t="shared" si="117"/>
        <v>CHP_Coal_Lignite</v>
      </c>
      <c r="C940">
        <v>2025</v>
      </c>
      <c r="D940" s="8">
        <v>1.1534600000000002</v>
      </c>
    </row>
    <row r="941" spans="1:4" hidden="1" x14ac:dyDescent="0.25">
      <c r="A941" s="8" t="s">
        <v>222</v>
      </c>
      <c r="B941" t="str">
        <f t="shared" si="117"/>
        <v>CHP_Coal_Lignite</v>
      </c>
      <c r="C941">
        <v>2030</v>
      </c>
      <c r="D941" s="8">
        <v>0.69212000000000007</v>
      </c>
    </row>
    <row r="942" spans="1:4" hidden="1" x14ac:dyDescent="0.25">
      <c r="A942" s="8" t="s">
        <v>222</v>
      </c>
      <c r="B942" t="str">
        <f t="shared" si="117"/>
        <v>CHP_Coal_Lignite</v>
      </c>
      <c r="C942">
        <v>2035</v>
      </c>
      <c r="D942" s="8">
        <v>0.34606000000000003</v>
      </c>
    </row>
    <row r="943" spans="1:4" hidden="1" x14ac:dyDescent="0.25">
      <c r="A943" s="8" t="s">
        <v>222</v>
      </c>
      <c r="B943" t="str">
        <f t="shared" si="117"/>
        <v>CHP_Coal_Lignite</v>
      </c>
      <c r="C943">
        <v>2040</v>
      </c>
      <c r="D943" s="8">
        <v>0.13849</v>
      </c>
    </row>
    <row r="944" spans="1:4" hidden="1" x14ac:dyDescent="0.25">
      <c r="A944" s="8" t="s">
        <v>222</v>
      </c>
      <c r="B944" t="str">
        <f t="shared" si="117"/>
        <v>CHP_Coal_Lignite</v>
      </c>
      <c r="C944">
        <v>2045</v>
      </c>
      <c r="D944" s="8">
        <v>2.7720000000000002E-2</v>
      </c>
    </row>
    <row r="945" spans="1:4" hidden="1" x14ac:dyDescent="0.25">
      <c r="A945" s="8" t="s">
        <v>222</v>
      </c>
      <c r="B945" t="str">
        <f t="shared" si="117"/>
        <v>CHP_Coal_Lignite</v>
      </c>
      <c r="C945">
        <v>2050</v>
      </c>
      <c r="D945">
        <v>0</v>
      </c>
    </row>
    <row r="946" spans="1:4" hidden="1" x14ac:dyDescent="0.25">
      <c r="A946" s="8" t="s">
        <v>222</v>
      </c>
      <c r="B946" s="8" t="s">
        <v>131</v>
      </c>
      <c r="C946">
        <v>2018</v>
      </c>
      <c r="D946" s="8">
        <v>2.9865000000000004</v>
      </c>
    </row>
    <row r="947" spans="1:4" hidden="1" x14ac:dyDescent="0.25">
      <c r="A947" s="8" t="s">
        <v>222</v>
      </c>
      <c r="B947" t="str">
        <f t="shared" ref="B947:B953" si="118">B946</f>
        <v>HLR_Direct_Electric</v>
      </c>
      <c r="C947">
        <v>2020</v>
      </c>
      <c r="D947" s="8">
        <v>2.6878500000000001</v>
      </c>
    </row>
    <row r="948" spans="1:4" hidden="1" x14ac:dyDescent="0.25">
      <c r="A948" s="8" t="s">
        <v>222</v>
      </c>
      <c r="B948" t="str">
        <f t="shared" si="118"/>
        <v>HLR_Direct_Electric</v>
      </c>
      <c r="C948">
        <v>2025</v>
      </c>
      <c r="D948" s="8">
        <v>2.08318</v>
      </c>
    </row>
    <row r="949" spans="1:4" hidden="1" x14ac:dyDescent="0.25">
      <c r="A949" s="8" t="s">
        <v>222</v>
      </c>
      <c r="B949" t="str">
        <f t="shared" si="118"/>
        <v>HLR_Direct_Electric</v>
      </c>
      <c r="C949">
        <v>2030</v>
      </c>
      <c r="D949" s="8">
        <v>1.2499300000000002</v>
      </c>
    </row>
    <row r="950" spans="1:4" hidden="1" x14ac:dyDescent="0.25">
      <c r="A950" s="8" t="s">
        <v>222</v>
      </c>
      <c r="B950" t="str">
        <f t="shared" si="118"/>
        <v>HLR_Direct_Electric</v>
      </c>
      <c r="C950">
        <v>2035</v>
      </c>
      <c r="D950" s="8">
        <v>0.62502000000000013</v>
      </c>
    </row>
    <row r="951" spans="1:4" hidden="1" x14ac:dyDescent="0.25">
      <c r="A951" s="8" t="s">
        <v>222</v>
      </c>
      <c r="B951" t="str">
        <f t="shared" si="118"/>
        <v>HLR_Direct_Electric</v>
      </c>
      <c r="C951">
        <v>2040</v>
      </c>
      <c r="D951" s="8">
        <v>0.25003000000000003</v>
      </c>
    </row>
    <row r="952" spans="1:4" hidden="1" x14ac:dyDescent="0.25">
      <c r="A952" s="8" t="s">
        <v>222</v>
      </c>
      <c r="B952" t="str">
        <f t="shared" si="118"/>
        <v>HLR_Direct_Electric</v>
      </c>
      <c r="C952">
        <v>2045</v>
      </c>
      <c r="D952" s="8">
        <v>5.0050000000000011E-2</v>
      </c>
    </row>
    <row r="953" spans="1:4" hidden="1" x14ac:dyDescent="0.25">
      <c r="A953" s="8" t="s">
        <v>222</v>
      </c>
      <c r="B953" t="str">
        <f t="shared" si="118"/>
        <v>HLR_Direct_Electric</v>
      </c>
      <c r="C953">
        <v>2050</v>
      </c>
      <c r="D953">
        <v>0</v>
      </c>
    </row>
    <row r="954" spans="1:4" hidden="1" x14ac:dyDescent="0.25">
      <c r="A954" s="8" t="s">
        <v>222</v>
      </c>
      <c r="B954" s="8" t="s">
        <v>139</v>
      </c>
      <c r="C954">
        <v>2018</v>
      </c>
      <c r="D954" s="8">
        <v>45.835279999999997</v>
      </c>
    </row>
    <row r="955" spans="1:4" hidden="1" x14ac:dyDescent="0.25">
      <c r="A955" s="8" t="s">
        <v>222</v>
      </c>
      <c r="B955" t="str">
        <f t="shared" ref="B955:B961" si="119">B954</f>
        <v>HLR_Oil_Boiler</v>
      </c>
      <c r="C955">
        <v>2020</v>
      </c>
      <c r="D955" s="8">
        <v>25.051840000000002</v>
      </c>
    </row>
    <row r="956" spans="1:4" hidden="1" x14ac:dyDescent="0.25">
      <c r="A956" s="8" t="s">
        <v>222</v>
      </c>
      <c r="B956" t="str">
        <f t="shared" si="119"/>
        <v>HLR_Oil_Boiler</v>
      </c>
      <c r="C956">
        <v>2025</v>
      </c>
      <c r="D956" s="8">
        <v>19.415219999999998</v>
      </c>
    </row>
    <row r="957" spans="1:4" hidden="1" x14ac:dyDescent="0.25">
      <c r="A957" s="8" t="s">
        <v>222</v>
      </c>
      <c r="B957" t="str">
        <f t="shared" si="119"/>
        <v>HLR_Oil_Boiler</v>
      </c>
      <c r="C957">
        <v>2030</v>
      </c>
      <c r="D957" s="8">
        <v>11.64922</v>
      </c>
    </row>
    <row r="958" spans="1:4" hidden="1" x14ac:dyDescent="0.25">
      <c r="A958" s="8" t="s">
        <v>222</v>
      </c>
      <c r="B958" t="str">
        <f t="shared" si="119"/>
        <v>HLR_Oil_Boiler</v>
      </c>
      <c r="C958">
        <v>2035</v>
      </c>
      <c r="D958" s="8">
        <v>5.8246099999999998</v>
      </c>
    </row>
    <row r="959" spans="1:4" hidden="1" x14ac:dyDescent="0.25">
      <c r="A959" s="8" t="s">
        <v>222</v>
      </c>
      <c r="B959" t="str">
        <f t="shared" si="119"/>
        <v>HLR_Oil_Boiler</v>
      </c>
      <c r="C959">
        <v>2040</v>
      </c>
      <c r="D959" s="8">
        <v>2.3299100000000004</v>
      </c>
    </row>
    <row r="960" spans="1:4" hidden="1" x14ac:dyDescent="0.25">
      <c r="A960" s="8" t="s">
        <v>222</v>
      </c>
      <c r="B960" t="str">
        <f t="shared" si="119"/>
        <v>HLR_Oil_Boiler</v>
      </c>
      <c r="C960">
        <v>2045</v>
      </c>
      <c r="D960" s="8">
        <v>0.46606999999999998</v>
      </c>
    </row>
    <row r="961" spans="1:15" hidden="1" x14ac:dyDescent="0.25">
      <c r="A961" s="8" t="s">
        <v>222</v>
      </c>
      <c r="B961" t="str">
        <f t="shared" si="119"/>
        <v>HLR_Oil_Boiler</v>
      </c>
      <c r="C961">
        <v>2050</v>
      </c>
      <c r="D961">
        <v>0</v>
      </c>
    </row>
    <row r="962" spans="1:15" hidden="1" x14ac:dyDescent="0.25">
      <c r="A962" s="8" t="s">
        <v>236</v>
      </c>
      <c r="B962" s="8" t="s">
        <v>132</v>
      </c>
      <c r="C962">
        <v>2018</v>
      </c>
      <c r="D962" s="8">
        <v>141.252399</v>
      </c>
    </row>
    <row r="963" spans="1:15" hidden="1" x14ac:dyDescent="0.25">
      <c r="A963" s="8" t="s">
        <v>236</v>
      </c>
      <c r="B963" t="str">
        <f t="shared" ref="B963:B969" si="120">B962</f>
        <v>HLR_Gas_Boiler</v>
      </c>
      <c r="C963">
        <v>2020</v>
      </c>
      <c r="D963" s="8">
        <v>127.12718699999999</v>
      </c>
    </row>
    <row r="964" spans="1:15" hidden="1" x14ac:dyDescent="0.25">
      <c r="A964" s="8" t="s">
        <v>236</v>
      </c>
      <c r="B964" t="str">
        <f t="shared" si="120"/>
        <v>HLR_Gas_Boiler</v>
      </c>
      <c r="C964">
        <v>2025</v>
      </c>
      <c r="D964" s="8">
        <v>98.523641999999995</v>
      </c>
      <c r="I964" s="8"/>
      <c r="J964" s="8"/>
      <c r="K964" s="8"/>
      <c r="L964" s="8"/>
      <c r="M964" s="8"/>
      <c r="N964" s="8"/>
      <c r="O964" s="8"/>
    </row>
    <row r="965" spans="1:15" hidden="1" x14ac:dyDescent="0.25">
      <c r="A965" s="8" t="s">
        <v>236</v>
      </c>
      <c r="B965" t="str">
        <f t="shared" si="120"/>
        <v>HLR_Gas_Boiler</v>
      </c>
      <c r="C965">
        <v>2030</v>
      </c>
      <c r="D965" s="8">
        <v>59.114241</v>
      </c>
      <c r="G965" s="8"/>
      <c r="I965" s="8"/>
      <c r="J965" s="8"/>
      <c r="K965" s="8"/>
      <c r="L965" s="8"/>
      <c r="M965" s="8"/>
      <c r="N965" s="8"/>
      <c r="O965" s="8"/>
    </row>
    <row r="966" spans="1:15" hidden="1" x14ac:dyDescent="0.25">
      <c r="A966" s="8" t="s">
        <v>236</v>
      </c>
      <c r="B966" t="str">
        <f t="shared" si="120"/>
        <v>HLR_Gas_Boiler</v>
      </c>
      <c r="C966">
        <v>2035</v>
      </c>
      <c r="D966" s="8">
        <v>29.557167</v>
      </c>
      <c r="G966" s="8"/>
      <c r="I966" s="8"/>
      <c r="J966" s="8"/>
      <c r="K966" s="8"/>
      <c r="L966" s="8"/>
      <c r="M966" s="8"/>
      <c r="N966" s="8"/>
      <c r="O966" s="8"/>
    </row>
    <row r="967" spans="1:15" hidden="1" x14ac:dyDescent="0.25">
      <c r="A967" s="8" t="s">
        <v>236</v>
      </c>
      <c r="B967" t="str">
        <f t="shared" si="120"/>
        <v>HLR_Gas_Boiler</v>
      </c>
      <c r="C967">
        <v>2040</v>
      </c>
      <c r="D967" s="8">
        <v>11.822903999999999</v>
      </c>
      <c r="G967" s="8"/>
      <c r="I967" s="8"/>
      <c r="J967" s="8"/>
      <c r="K967" s="8"/>
      <c r="L967" s="8"/>
      <c r="M967" s="8"/>
      <c r="N967" s="8"/>
      <c r="O967" s="8"/>
    </row>
    <row r="968" spans="1:15" hidden="1" x14ac:dyDescent="0.25">
      <c r="A968" s="8" t="s">
        <v>236</v>
      </c>
      <c r="B968" t="str">
        <f t="shared" si="120"/>
        <v>HLR_Gas_Boiler</v>
      </c>
      <c r="C968">
        <v>2045</v>
      </c>
      <c r="D968" s="8">
        <v>2.3646180000000001</v>
      </c>
      <c r="G968" s="8"/>
      <c r="I968" s="8"/>
      <c r="J968" s="8"/>
      <c r="K968" s="8"/>
      <c r="L968" s="8"/>
      <c r="M968" s="8"/>
      <c r="N968" s="8"/>
      <c r="O968" s="8"/>
    </row>
    <row r="969" spans="1:15" hidden="1" x14ac:dyDescent="0.25">
      <c r="A969" s="8" t="s">
        <v>236</v>
      </c>
      <c r="B969" t="str">
        <f t="shared" si="120"/>
        <v>HLR_Gas_Boiler</v>
      </c>
      <c r="C969">
        <v>2050</v>
      </c>
      <c r="D969">
        <v>0</v>
      </c>
      <c r="G969" s="8"/>
      <c r="I969" s="8"/>
      <c r="J969" s="8"/>
      <c r="K969" s="8"/>
      <c r="L969" s="8"/>
      <c r="M969" s="8"/>
    </row>
    <row r="970" spans="1:15" hidden="1" x14ac:dyDescent="0.25">
      <c r="A970" s="8" t="s">
        <v>236</v>
      </c>
      <c r="B970" s="8" t="s">
        <v>130</v>
      </c>
      <c r="C970">
        <v>2018</v>
      </c>
      <c r="D970" s="8">
        <v>8.8321170000000002</v>
      </c>
      <c r="I970" s="8"/>
      <c r="J970" s="8"/>
      <c r="K970" s="8"/>
      <c r="L970" s="8"/>
      <c r="M970" s="8"/>
    </row>
    <row r="971" spans="1:15" hidden="1" x14ac:dyDescent="0.25">
      <c r="A971" s="8" t="s">
        <v>236</v>
      </c>
      <c r="B971" t="str">
        <f t="shared" ref="B971:B977" si="121">B970</f>
        <v>HLR_Biomass</v>
      </c>
      <c r="C971">
        <v>2020</v>
      </c>
      <c r="D971" s="8">
        <v>7.9489889999999992</v>
      </c>
      <c r="I971" s="8"/>
      <c r="J971" s="8"/>
      <c r="K971" s="8"/>
      <c r="L971" s="8"/>
      <c r="M971" s="8"/>
    </row>
    <row r="972" spans="1:15" hidden="1" x14ac:dyDescent="0.25">
      <c r="A972" s="8" t="s">
        <v>236</v>
      </c>
      <c r="B972" t="str">
        <f t="shared" si="121"/>
        <v>HLR_Biomass</v>
      </c>
      <c r="C972">
        <v>2025</v>
      </c>
      <c r="D972" s="8">
        <v>6.1605059999999998</v>
      </c>
      <c r="I972" s="8"/>
      <c r="J972" s="8"/>
      <c r="K972" s="8"/>
      <c r="L972" s="8"/>
      <c r="M972" s="8"/>
    </row>
    <row r="973" spans="1:15" hidden="1" x14ac:dyDescent="0.25">
      <c r="A973" s="8" t="s">
        <v>236</v>
      </c>
      <c r="B973" t="str">
        <f t="shared" si="121"/>
        <v>HLR_Biomass</v>
      </c>
      <c r="C973">
        <v>2030</v>
      </c>
      <c r="D973" s="8">
        <v>3.6963779999999997</v>
      </c>
      <c r="I973" s="8"/>
      <c r="J973" s="8"/>
      <c r="K973" s="8"/>
      <c r="L973" s="8"/>
      <c r="M973" s="8"/>
    </row>
    <row r="974" spans="1:15" hidden="1" x14ac:dyDescent="0.25">
      <c r="A974" s="8" t="s">
        <v>236</v>
      </c>
      <c r="B974" t="str">
        <f t="shared" si="121"/>
        <v>HLR_Biomass</v>
      </c>
      <c r="C974">
        <v>2035</v>
      </c>
      <c r="D974" s="8">
        <v>1.8481889999999999</v>
      </c>
    </row>
    <row r="975" spans="1:15" hidden="1" x14ac:dyDescent="0.25">
      <c r="A975" s="8" t="s">
        <v>236</v>
      </c>
      <c r="B975" t="str">
        <f t="shared" si="121"/>
        <v>HLR_Biomass</v>
      </c>
      <c r="C975">
        <v>2040</v>
      </c>
      <c r="D975" s="8">
        <v>0.73934999999999995</v>
      </c>
    </row>
    <row r="976" spans="1:15" hidden="1" x14ac:dyDescent="0.25">
      <c r="A976" s="8" t="s">
        <v>236</v>
      </c>
      <c r="B976" t="str">
        <f t="shared" si="121"/>
        <v>HLR_Biomass</v>
      </c>
      <c r="C976">
        <v>2045</v>
      </c>
      <c r="D976" s="8">
        <v>0.14787</v>
      </c>
    </row>
    <row r="977" spans="1:4" hidden="1" x14ac:dyDescent="0.25">
      <c r="A977" s="8" t="s">
        <v>236</v>
      </c>
      <c r="B977" t="str">
        <f t="shared" si="121"/>
        <v>HLR_Biomass</v>
      </c>
      <c r="C977">
        <v>2050</v>
      </c>
      <c r="D977">
        <v>0</v>
      </c>
    </row>
    <row r="978" spans="1:4" hidden="1" x14ac:dyDescent="0.25">
      <c r="A978" s="8" t="s">
        <v>236</v>
      </c>
      <c r="B978" s="8" t="s">
        <v>135</v>
      </c>
      <c r="C978">
        <v>2018</v>
      </c>
      <c r="D978" s="8">
        <v>1.073377</v>
      </c>
    </row>
    <row r="979" spans="1:4" hidden="1" x14ac:dyDescent="0.25">
      <c r="A979" s="8" t="s">
        <v>236</v>
      </c>
      <c r="B979" t="str">
        <f t="shared" ref="B979:B985" si="122">B978</f>
        <v>HLR_Hardcoal</v>
      </c>
      <c r="C979">
        <v>2020</v>
      </c>
      <c r="D979" s="8">
        <v>6.6122999999999987E-2</v>
      </c>
    </row>
    <row r="980" spans="1:4" hidden="1" x14ac:dyDescent="0.25">
      <c r="A980" s="8" t="s">
        <v>236</v>
      </c>
      <c r="B980" t="str">
        <f t="shared" si="122"/>
        <v>HLR_Hardcoal</v>
      </c>
      <c r="C980">
        <v>2025</v>
      </c>
      <c r="D980" s="8">
        <v>5.1336E-2</v>
      </c>
    </row>
    <row r="981" spans="1:4" hidden="1" x14ac:dyDescent="0.25">
      <c r="A981" s="8" t="s">
        <v>236</v>
      </c>
      <c r="B981" t="str">
        <f t="shared" si="122"/>
        <v>HLR_Hardcoal</v>
      </c>
      <c r="C981">
        <v>2030</v>
      </c>
      <c r="D981" s="8">
        <v>3.0875999999999997E-2</v>
      </c>
    </row>
    <row r="982" spans="1:4" hidden="1" x14ac:dyDescent="0.25">
      <c r="A982" s="8" t="s">
        <v>236</v>
      </c>
      <c r="B982" t="str">
        <f t="shared" si="122"/>
        <v>HLR_Hardcoal</v>
      </c>
      <c r="C982">
        <v>2035</v>
      </c>
      <c r="D982" s="8">
        <v>1.5437999999999999E-2</v>
      </c>
    </row>
    <row r="983" spans="1:4" hidden="1" x14ac:dyDescent="0.25">
      <c r="A983" s="8" t="s">
        <v>236</v>
      </c>
      <c r="B983" t="str">
        <f t="shared" si="122"/>
        <v>HLR_Hardcoal</v>
      </c>
      <c r="C983">
        <v>2040</v>
      </c>
      <c r="D983" s="8">
        <v>6.2309999999999996E-3</v>
      </c>
    </row>
    <row r="984" spans="1:4" hidden="1" x14ac:dyDescent="0.25">
      <c r="A984" s="8" t="s">
        <v>236</v>
      </c>
      <c r="B984" t="str">
        <f t="shared" si="122"/>
        <v>HLR_Hardcoal</v>
      </c>
      <c r="C984">
        <v>2045</v>
      </c>
      <c r="D984" s="8">
        <v>1.302E-3</v>
      </c>
    </row>
    <row r="985" spans="1:4" hidden="1" x14ac:dyDescent="0.25">
      <c r="A985" s="8" t="s">
        <v>236</v>
      </c>
      <c r="B985" t="str">
        <f t="shared" si="122"/>
        <v>HLR_Hardcoal</v>
      </c>
      <c r="C985">
        <v>2050</v>
      </c>
      <c r="D985">
        <v>0</v>
      </c>
    </row>
    <row r="986" spans="1:4" hidden="1" x14ac:dyDescent="0.25">
      <c r="A986" s="8" t="s">
        <v>236</v>
      </c>
      <c r="B986" s="8" t="s">
        <v>131</v>
      </c>
      <c r="C986">
        <v>2018</v>
      </c>
      <c r="D986" s="8">
        <v>7.5114239999999999</v>
      </c>
    </row>
    <row r="987" spans="1:4" hidden="1" x14ac:dyDescent="0.25">
      <c r="A987" s="8" t="s">
        <v>236</v>
      </c>
      <c r="B987" t="str">
        <f t="shared" ref="B987:B993" si="123">B986</f>
        <v>HLR_Direct_Electric</v>
      </c>
      <c r="C987">
        <v>2020</v>
      </c>
      <c r="D987" s="8">
        <v>6.7603559999999989</v>
      </c>
    </row>
    <row r="988" spans="1:4" hidden="1" x14ac:dyDescent="0.25">
      <c r="A988" s="8" t="s">
        <v>236</v>
      </c>
      <c r="B988" t="str">
        <f t="shared" si="123"/>
        <v>HLR_Direct_Electric</v>
      </c>
      <c r="C988">
        <v>2025</v>
      </c>
      <c r="D988" s="8">
        <v>5.2393409999999996</v>
      </c>
    </row>
    <row r="989" spans="1:4" hidden="1" x14ac:dyDescent="0.25">
      <c r="A989" s="8" t="s">
        <v>236</v>
      </c>
      <c r="B989" t="str">
        <f t="shared" si="123"/>
        <v>HLR_Direct_Electric</v>
      </c>
      <c r="C989">
        <v>2030</v>
      </c>
      <c r="D989" s="8">
        <v>3.1436789999999997</v>
      </c>
    </row>
    <row r="990" spans="1:4" hidden="1" x14ac:dyDescent="0.25">
      <c r="A990" s="8" t="s">
        <v>236</v>
      </c>
      <c r="B990" t="str">
        <f t="shared" si="123"/>
        <v>HLR_Direct_Electric</v>
      </c>
      <c r="C990">
        <v>2035</v>
      </c>
      <c r="D990" s="8">
        <v>1.5718859999999999</v>
      </c>
    </row>
    <row r="991" spans="1:4" hidden="1" x14ac:dyDescent="0.25">
      <c r="A991" s="8" t="s">
        <v>236</v>
      </c>
      <c r="B991" t="str">
        <f t="shared" si="123"/>
        <v>HLR_Direct_Electric</v>
      </c>
      <c r="C991">
        <v>2040</v>
      </c>
      <c r="D991" s="8">
        <v>0.62877300000000003</v>
      </c>
    </row>
    <row r="992" spans="1:4" hidden="1" x14ac:dyDescent="0.25">
      <c r="A992" s="8" t="s">
        <v>236</v>
      </c>
      <c r="B992" t="str">
        <f t="shared" si="123"/>
        <v>HLR_Direct_Electric</v>
      </c>
      <c r="C992">
        <v>2045</v>
      </c>
      <c r="D992" s="8">
        <v>0.12582899999999997</v>
      </c>
    </row>
    <row r="993" spans="1:11" hidden="1" x14ac:dyDescent="0.25">
      <c r="A993" s="8" t="s">
        <v>236</v>
      </c>
      <c r="B993" t="str">
        <f t="shared" si="123"/>
        <v>HLR_Direct_Electric</v>
      </c>
      <c r="C993">
        <v>2050</v>
      </c>
      <c r="D993">
        <v>0</v>
      </c>
    </row>
    <row r="994" spans="1:11" hidden="1" x14ac:dyDescent="0.25">
      <c r="A994" s="8" t="s">
        <v>236</v>
      </c>
      <c r="B994" s="8" t="s">
        <v>139</v>
      </c>
      <c r="C994">
        <v>2018</v>
      </c>
      <c r="D994" s="8">
        <v>35.114958999999999</v>
      </c>
    </row>
    <row r="995" spans="1:11" hidden="1" x14ac:dyDescent="0.25">
      <c r="A995" s="8" t="s">
        <v>236</v>
      </c>
      <c r="B995" t="str">
        <f t="shared" ref="B995:B1001" si="124">B994</f>
        <v>HLR_Oil_Boiler</v>
      </c>
      <c r="C995">
        <v>2020</v>
      </c>
      <c r="D995" s="8">
        <v>9.103491</v>
      </c>
    </row>
    <row r="996" spans="1:11" hidden="1" x14ac:dyDescent="0.25">
      <c r="A996" s="8" t="s">
        <v>236</v>
      </c>
      <c r="B996" t="str">
        <f t="shared" si="124"/>
        <v>HLR_Oil_Boiler</v>
      </c>
      <c r="C996">
        <v>2025</v>
      </c>
      <c r="D996" s="8">
        <v>7.0552589999999995</v>
      </c>
    </row>
    <row r="997" spans="1:11" hidden="1" x14ac:dyDescent="0.25">
      <c r="A997" s="8" t="s">
        <v>236</v>
      </c>
      <c r="B997" t="str">
        <f t="shared" si="124"/>
        <v>HLR_Oil_Boiler</v>
      </c>
      <c r="C997">
        <v>2030</v>
      </c>
      <c r="D997" s="8">
        <v>4.233174</v>
      </c>
    </row>
    <row r="998" spans="1:11" hidden="1" x14ac:dyDescent="0.25">
      <c r="A998" s="8" t="s">
        <v>236</v>
      </c>
      <c r="B998" t="str">
        <f t="shared" si="124"/>
        <v>HLR_Oil_Boiler</v>
      </c>
      <c r="C998">
        <v>2035</v>
      </c>
      <c r="D998" s="8">
        <v>2.116587</v>
      </c>
    </row>
    <row r="999" spans="1:11" hidden="1" x14ac:dyDescent="0.25">
      <c r="A999" s="8" t="s">
        <v>236</v>
      </c>
      <c r="B999" t="str">
        <f t="shared" si="124"/>
        <v>HLR_Oil_Boiler</v>
      </c>
      <c r="C999">
        <v>2040</v>
      </c>
      <c r="D999" s="8">
        <v>0.84667199999999998</v>
      </c>
    </row>
    <row r="1000" spans="1:11" hidden="1" x14ac:dyDescent="0.25">
      <c r="A1000" s="8" t="s">
        <v>236</v>
      </c>
      <c r="B1000" t="str">
        <f t="shared" si="124"/>
        <v>HLR_Oil_Boiler</v>
      </c>
      <c r="C1000">
        <v>2045</v>
      </c>
      <c r="D1000" s="8">
        <v>0.16935299999999998</v>
      </c>
    </row>
    <row r="1001" spans="1:11" hidden="1" x14ac:dyDescent="0.25">
      <c r="A1001" s="8" t="s">
        <v>236</v>
      </c>
      <c r="B1001" t="str">
        <f t="shared" si="124"/>
        <v>HLR_Oil_Boiler</v>
      </c>
      <c r="C1001">
        <v>2050</v>
      </c>
      <c r="D1001">
        <v>0</v>
      </c>
    </row>
    <row r="1002" spans="1:11" hidden="1" x14ac:dyDescent="0.25">
      <c r="A1002" s="8" t="s">
        <v>239</v>
      </c>
      <c r="B1002" s="8" t="s">
        <v>132</v>
      </c>
      <c r="C1002">
        <v>2018</v>
      </c>
      <c r="D1002" s="8">
        <v>240.35772800000001</v>
      </c>
    </row>
    <row r="1003" spans="1:11" hidden="1" x14ac:dyDescent="0.25">
      <c r="A1003" s="8" t="s">
        <v>239</v>
      </c>
      <c r="B1003" t="str">
        <f t="shared" ref="B1003:B1009" si="125">B1002</f>
        <v>HLR_Gas_Boiler</v>
      </c>
      <c r="C1003">
        <v>2020</v>
      </c>
      <c r="D1003" s="8">
        <v>216.32197600000001</v>
      </c>
      <c r="H1003" s="8"/>
      <c r="I1003" s="8"/>
      <c r="J1003" s="8"/>
      <c r="K1003" s="8"/>
    </row>
    <row r="1004" spans="1:11" hidden="1" x14ac:dyDescent="0.25">
      <c r="A1004" s="8" t="s">
        <v>239</v>
      </c>
      <c r="B1004" t="str">
        <f t="shared" si="125"/>
        <v>HLR_Gas_Boiler</v>
      </c>
      <c r="C1004">
        <v>2025</v>
      </c>
      <c r="D1004" s="8">
        <v>167.64956000000001</v>
      </c>
      <c r="H1004" s="8"/>
      <c r="I1004" s="8"/>
      <c r="J1004" s="8"/>
      <c r="K1004" s="8"/>
    </row>
    <row r="1005" spans="1:11" hidden="1" x14ac:dyDescent="0.25">
      <c r="A1005" s="8" t="s">
        <v>239</v>
      </c>
      <c r="B1005" t="str">
        <f t="shared" si="125"/>
        <v>HLR_Gas_Boiler</v>
      </c>
      <c r="C1005">
        <v>2030</v>
      </c>
      <c r="D1005" s="8">
        <v>100.589736</v>
      </c>
      <c r="H1005" s="8"/>
      <c r="I1005" s="8"/>
      <c r="J1005" s="8"/>
      <c r="K1005" s="8"/>
    </row>
    <row r="1006" spans="1:11" hidden="1" x14ac:dyDescent="0.25">
      <c r="A1006" s="8" t="s">
        <v>239</v>
      </c>
      <c r="B1006" t="str">
        <f t="shared" si="125"/>
        <v>HLR_Gas_Boiler</v>
      </c>
      <c r="C1006">
        <v>2035</v>
      </c>
      <c r="D1006" s="8">
        <v>50.294920000000005</v>
      </c>
      <c r="H1006" s="8"/>
      <c r="I1006" s="8"/>
      <c r="J1006" s="8"/>
      <c r="K1006" s="8"/>
    </row>
    <row r="1007" spans="1:11" hidden="1" x14ac:dyDescent="0.25">
      <c r="A1007" s="8" t="s">
        <v>239</v>
      </c>
      <c r="B1007" t="str">
        <f t="shared" si="125"/>
        <v>HLR_Gas_Boiler</v>
      </c>
      <c r="C1007">
        <v>2040</v>
      </c>
      <c r="D1007" s="8">
        <v>20.117968000000001</v>
      </c>
      <c r="H1007" s="8"/>
      <c r="I1007" s="8"/>
      <c r="J1007" s="8"/>
      <c r="K1007" s="8"/>
    </row>
    <row r="1008" spans="1:11" hidden="1" x14ac:dyDescent="0.25">
      <c r="A1008" s="8" t="s">
        <v>239</v>
      </c>
      <c r="B1008" t="str">
        <f t="shared" si="125"/>
        <v>HLR_Gas_Boiler</v>
      </c>
      <c r="C1008">
        <v>2045</v>
      </c>
      <c r="D1008" s="8">
        <v>4.0236559999999999</v>
      </c>
      <c r="H1008" s="8"/>
      <c r="I1008" s="8"/>
      <c r="J1008" s="8"/>
      <c r="K1008" s="8"/>
    </row>
    <row r="1009" spans="1:11" hidden="1" x14ac:dyDescent="0.25">
      <c r="A1009" s="8" t="s">
        <v>239</v>
      </c>
      <c r="B1009" t="str">
        <f t="shared" si="125"/>
        <v>HLR_Gas_Boiler</v>
      </c>
      <c r="C1009">
        <v>2050</v>
      </c>
      <c r="D1009">
        <v>0</v>
      </c>
      <c r="H1009" s="8"/>
      <c r="I1009" s="8"/>
      <c r="J1009" s="8"/>
      <c r="K1009" s="8"/>
    </row>
    <row r="1010" spans="1:11" hidden="1" x14ac:dyDescent="0.25">
      <c r="A1010" s="8" t="s">
        <v>239</v>
      </c>
      <c r="B1010" s="8" t="s">
        <v>130</v>
      </c>
      <c r="C1010">
        <v>2018</v>
      </c>
      <c r="D1010" s="8">
        <v>9.0549680000000006</v>
      </c>
    </row>
    <row r="1011" spans="1:11" hidden="1" x14ac:dyDescent="0.25">
      <c r="A1011" s="8" t="s">
        <v>239</v>
      </c>
      <c r="B1011" t="str">
        <f t="shared" ref="B1011:B1017" si="126">B1010</f>
        <v>HLR_Biomass</v>
      </c>
      <c r="C1011">
        <v>2020</v>
      </c>
      <c r="D1011" s="8">
        <v>8.1495440000000006</v>
      </c>
    </row>
    <row r="1012" spans="1:11" hidden="1" x14ac:dyDescent="0.25">
      <c r="A1012" s="8" t="s">
        <v>239</v>
      </c>
      <c r="B1012" t="str">
        <f t="shared" si="126"/>
        <v>HLR_Biomass</v>
      </c>
      <c r="C1012">
        <v>2025</v>
      </c>
      <c r="D1012" s="8">
        <v>6.3159199999999993</v>
      </c>
    </row>
    <row r="1013" spans="1:11" hidden="1" x14ac:dyDescent="0.25">
      <c r="A1013" s="8" t="s">
        <v>239</v>
      </c>
      <c r="B1013" t="str">
        <f t="shared" si="126"/>
        <v>HLR_Biomass</v>
      </c>
      <c r="C1013">
        <v>2030</v>
      </c>
      <c r="D1013" s="8">
        <v>3.7895520000000005</v>
      </c>
    </row>
    <row r="1014" spans="1:11" hidden="1" x14ac:dyDescent="0.25">
      <c r="A1014" s="8" t="s">
        <v>239</v>
      </c>
      <c r="B1014" t="str">
        <f t="shared" si="126"/>
        <v>HLR_Biomass</v>
      </c>
      <c r="C1014">
        <v>2035</v>
      </c>
      <c r="D1014" s="8">
        <v>1.8947760000000002</v>
      </c>
    </row>
    <row r="1015" spans="1:11" hidden="1" x14ac:dyDescent="0.25">
      <c r="A1015" s="8" t="s">
        <v>239</v>
      </c>
      <c r="B1015" t="str">
        <f t="shared" si="126"/>
        <v>HLR_Biomass</v>
      </c>
      <c r="C1015">
        <v>2040</v>
      </c>
      <c r="D1015" s="8">
        <v>0.75795200000000007</v>
      </c>
    </row>
    <row r="1016" spans="1:11" hidden="1" x14ac:dyDescent="0.25">
      <c r="A1016" s="8" t="s">
        <v>239</v>
      </c>
      <c r="B1016" t="str">
        <f t="shared" si="126"/>
        <v>HLR_Biomass</v>
      </c>
      <c r="C1016">
        <v>2045</v>
      </c>
      <c r="D1016" s="8">
        <v>0.15163199999999999</v>
      </c>
    </row>
    <row r="1017" spans="1:11" hidden="1" x14ac:dyDescent="0.25">
      <c r="A1017" s="8" t="s">
        <v>239</v>
      </c>
      <c r="B1017" t="str">
        <f t="shared" si="126"/>
        <v>HLR_Biomass</v>
      </c>
      <c r="C1017">
        <v>2050</v>
      </c>
      <c r="D1017">
        <v>0</v>
      </c>
    </row>
    <row r="1018" spans="1:11" hidden="1" x14ac:dyDescent="0.25">
      <c r="A1018" s="8" t="s">
        <v>239</v>
      </c>
      <c r="B1018" s="8" t="s">
        <v>131</v>
      </c>
      <c r="C1018">
        <v>2018</v>
      </c>
      <c r="D1018" s="8">
        <v>4.2911440000000001</v>
      </c>
    </row>
    <row r="1019" spans="1:11" hidden="1" x14ac:dyDescent="0.25">
      <c r="A1019" s="8" t="s">
        <v>239</v>
      </c>
      <c r="B1019" t="str">
        <f t="shared" ref="B1019:B1025" si="127">B1018</f>
        <v>HLR_Direct_Electric</v>
      </c>
      <c r="C1019">
        <v>2020</v>
      </c>
      <c r="D1019" s="8">
        <v>3.8620400000000004</v>
      </c>
    </row>
    <row r="1020" spans="1:11" hidden="1" x14ac:dyDescent="0.25">
      <c r="A1020" s="8" t="s">
        <v>239</v>
      </c>
      <c r="B1020" t="str">
        <f t="shared" si="127"/>
        <v>HLR_Direct_Electric</v>
      </c>
      <c r="C1020">
        <v>2025</v>
      </c>
      <c r="D1020" s="8">
        <v>2.9931200000000002</v>
      </c>
    </row>
    <row r="1021" spans="1:11" hidden="1" x14ac:dyDescent="0.25">
      <c r="A1021" s="8" t="s">
        <v>239</v>
      </c>
      <c r="B1021" t="str">
        <f t="shared" si="127"/>
        <v>HLR_Direct_Electric</v>
      </c>
      <c r="C1021">
        <v>2030</v>
      </c>
      <c r="D1021" s="8">
        <v>1.7958719999999999</v>
      </c>
    </row>
    <row r="1022" spans="1:11" hidden="1" x14ac:dyDescent="0.25">
      <c r="A1022" s="8" t="s">
        <v>239</v>
      </c>
      <c r="B1022" t="str">
        <f t="shared" si="127"/>
        <v>HLR_Direct_Electric</v>
      </c>
      <c r="C1022">
        <v>2035</v>
      </c>
      <c r="D1022" s="8">
        <v>0.89793599999999996</v>
      </c>
    </row>
    <row r="1023" spans="1:11" hidden="1" x14ac:dyDescent="0.25">
      <c r="A1023" s="8" t="s">
        <v>239</v>
      </c>
      <c r="B1023" t="str">
        <f t="shared" si="127"/>
        <v>HLR_Direct_Electric</v>
      </c>
      <c r="C1023">
        <v>2040</v>
      </c>
      <c r="D1023" s="8">
        <v>0.35921599999999998</v>
      </c>
    </row>
    <row r="1024" spans="1:11" hidden="1" x14ac:dyDescent="0.25">
      <c r="A1024" s="8" t="s">
        <v>239</v>
      </c>
      <c r="B1024" t="str">
        <f t="shared" si="127"/>
        <v>HLR_Direct_Electric</v>
      </c>
      <c r="C1024">
        <v>2045</v>
      </c>
      <c r="D1024" s="8">
        <v>7.1864000000000011E-2</v>
      </c>
    </row>
    <row r="1025" spans="1:11" hidden="1" x14ac:dyDescent="0.25">
      <c r="A1025" s="8" t="s">
        <v>239</v>
      </c>
      <c r="B1025" t="str">
        <f t="shared" si="127"/>
        <v>HLR_Direct_Electric</v>
      </c>
      <c r="C1025">
        <v>2050</v>
      </c>
      <c r="D1025">
        <v>0</v>
      </c>
    </row>
    <row r="1026" spans="1:11" hidden="1" x14ac:dyDescent="0.25">
      <c r="A1026" s="8" t="s">
        <v>239</v>
      </c>
      <c r="B1026" s="8" t="s">
        <v>139</v>
      </c>
      <c r="C1026">
        <v>2018</v>
      </c>
      <c r="D1026" s="8">
        <v>20.697560000000003</v>
      </c>
    </row>
    <row r="1027" spans="1:11" hidden="1" x14ac:dyDescent="0.25">
      <c r="A1027" s="8" t="s">
        <v>239</v>
      </c>
      <c r="B1027" t="str">
        <f t="shared" ref="B1027:B1033" si="128">B1026</f>
        <v>HLR_Oil_Boiler</v>
      </c>
      <c r="C1027">
        <v>2020</v>
      </c>
      <c r="D1027" s="8">
        <v>18.627960000000002</v>
      </c>
    </row>
    <row r="1028" spans="1:11" hidden="1" x14ac:dyDescent="0.25">
      <c r="A1028" s="8" t="s">
        <v>239</v>
      </c>
      <c r="B1028" t="str">
        <f t="shared" si="128"/>
        <v>HLR_Oil_Boiler</v>
      </c>
      <c r="C1028">
        <v>2025</v>
      </c>
      <c r="D1028" s="8">
        <v>14.43676</v>
      </c>
    </row>
    <row r="1029" spans="1:11" hidden="1" x14ac:dyDescent="0.25">
      <c r="A1029" s="8" t="s">
        <v>239</v>
      </c>
      <c r="B1029" t="str">
        <f t="shared" si="128"/>
        <v>HLR_Oil_Boiler</v>
      </c>
      <c r="C1029">
        <v>2030</v>
      </c>
      <c r="D1029" s="8">
        <v>8.6621600000000001</v>
      </c>
    </row>
    <row r="1030" spans="1:11" hidden="1" x14ac:dyDescent="0.25">
      <c r="A1030" s="8" t="s">
        <v>239</v>
      </c>
      <c r="B1030" t="str">
        <f t="shared" si="128"/>
        <v>HLR_Oil_Boiler</v>
      </c>
      <c r="C1030">
        <v>2035</v>
      </c>
      <c r="D1030" s="8">
        <v>4.33108</v>
      </c>
    </row>
    <row r="1031" spans="1:11" hidden="1" x14ac:dyDescent="0.25">
      <c r="A1031" s="8" t="s">
        <v>239</v>
      </c>
      <c r="B1031" t="str">
        <f t="shared" si="128"/>
        <v>HLR_Oil_Boiler</v>
      </c>
      <c r="C1031">
        <v>2040</v>
      </c>
      <c r="D1031" s="8">
        <v>0.346528</v>
      </c>
    </row>
    <row r="1032" spans="1:11" hidden="1" x14ac:dyDescent="0.25">
      <c r="A1032" s="8" t="s">
        <v>239</v>
      </c>
      <c r="B1032" t="str">
        <f t="shared" si="128"/>
        <v>HLR_Oil_Boiler</v>
      </c>
      <c r="C1032">
        <v>2045</v>
      </c>
      <c r="D1032" s="8">
        <v>6.9368000000000013E-2</v>
      </c>
    </row>
    <row r="1033" spans="1:11" hidden="1" x14ac:dyDescent="0.25">
      <c r="A1033" s="8" t="s">
        <v>239</v>
      </c>
      <c r="B1033" t="str">
        <f t="shared" si="128"/>
        <v>HLR_Oil_Boiler</v>
      </c>
      <c r="C1033">
        <v>2050</v>
      </c>
      <c r="D1033">
        <v>0</v>
      </c>
    </row>
    <row r="1034" spans="1:11" hidden="1" x14ac:dyDescent="0.25">
      <c r="A1034" s="8" t="s">
        <v>240</v>
      </c>
      <c r="B1034" s="8" t="s">
        <v>132</v>
      </c>
      <c r="C1034">
        <v>2018</v>
      </c>
      <c r="D1034" s="8">
        <v>75.134463000000011</v>
      </c>
      <c r="G1034" s="8"/>
    </row>
    <row r="1035" spans="1:11" hidden="1" x14ac:dyDescent="0.25">
      <c r="A1035" s="8" t="s">
        <v>240</v>
      </c>
      <c r="B1035" t="str">
        <f t="shared" ref="B1035:B1041" si="129">B1034</f>
        <v>HLR_Gas_Boiler</v>
      </c>
      <c r="C1035">
        <v>2020</v>
      </c>
      <c r="D1035" s="8">
        <v>67.621093000000002</v>
      </c>
      <c r="G1035" s="8"/>
    </row>
    <row r="1036" spans="1:11" hidden="1" x14ac:dyDescent="0.25">
      <c r="A1036" s="8" t="s">
        <v>240</v>
      </c>
      <c r="B1036" t="str">
        <f t="shared" si="129"/>
        <v>HLR_Gas_Boiler</v>
      </c>
      <c r="C1036">
        <v>2025</v>
      </c>
      <c r="D1036" s="8">
        <v>52.406437000000011</v>
      </c>
      <c r="G1036" s="8"/>
    </row>
    <row r="1037" spans="1:11" hidden="1" x14ac:dyDescent="0.25">
      <c r="A1037" s="8" t="s">
        <v>240</v>
      </c>
      <c r="B1037" t="str">
        <f t="shared" si="129"/>
        <v>HLR_Gas_Boiler</v>
      </c>
      <c r="C1037">
        <v>2030</v>
      </c>
      <c r="D1037" s="8">
        <v>31.443884000000001</v>
      </c>
      <c r="G1037" s="8"/>
    </row>
    <row r="1038" spans="1:11" hidden="1" x14ac:dyDescent="0.25">
      <c r="A1038" s="8" t="s">
        <v>240</v>
      </c>
      <c r="B1038" t="str">
        <f t="shared" si="129"/>
        <v>HLR_Gas_Boiler</v>
      </c>
      <c r="C1038">
        <v>2035</v>
      </c>
      <c r="D1038" s="8">
        <v>15.721942</v>
      </c>
      <c r="G1038" s="8"/>
    </row>
    <row r="1039" spans="1:11" hidden="1" x14ac:dyDescent="0.25">
      <c r="A1039" s="8" t="s">
        <v>240</v>
      </c>
      <c r="B1039" t="str">
        <f t="shared" si="129"/>
        <v>HLR_Gas_Boiler</v>
      </c>
      <c r="C1039">
        <v>2040</v>
      </c>
      <c r="D1039" s="8">
        <v>6.2888640000000002</v>
      </c>
      <c r="G1039" s="8"/>
      <c r="H1039" s="8"/>
      <c r="I1039" s="8"/>
      <c r="J1039" s="8"/>
      <c r="K1039" s="8"/>
    </row>
    <row r="1040" spans="1:11" hidden="1" x14ac:dyDescent="0.25">
      <c r="A1040" s="8" t="s">
        <v>240</v>
      </c>
      <c r="B1040" t="str">
        <f t="shared" si="129"/>
        <v>HLR_Gas_Boiler</v>
      </c>
      <c r="C1040">
        <v>2045</v>
      </c>
      <c r="D1040" s="8">
        <v>1.25786</v>
      </c>
      <c r="G1040" s="8"/>
      <c r="H1040" s="8"/>
      <c r="I1040" s="8"/>
      <c r="J1040" s="8"/>
      <c r="K1040" s="8"/>
    </row>
    <row r="1041" spans="1:11" hidden="1" x14ac:dyDescent="0.25">
      <c r="A1041" s="8" t="s">
        <v>240</v>
      </c>
      <c r="B1041" t="str">
        <f t="shared" si="129"/>
        <v>HLR_Gas_Boiler</v>
      </c>
      <c r="C1041">
        <v>2050</v>
      </c>
      <c r="D1041">
        <v>0</v>
      </c>
      <c r="G1041" s="8"/>
      <c r="H1041" s="8"/>
      <c r="I1041" s="8"/>
      <c r="J1041" s="8"/>
      <c r="K1041" s="8"/>
    </row>
    <row r="1042" spans="1:11" hidden="1" x14ac:dyDescent="0.25">
      <c r="A1042" s="8" t="s">
        <v>240</v>
      </c>
      <c r="B1042" s="8" t="s">
        <v>130</v>
      </c>
      <c r="C1042">
        <v>2018</v>
      </c>
      <c r="D1042" s="8">
        <v>4.1616200000000001</v>
      </c>
      <c r="G1042" s="8"/>
      <c r="H1042" s="8"/>
      <c r="I1042" s="8"/>
      <c r="J1042" s="8"/>
      <c r="K1042" s="8"/>
    </row>
    <row r="1043" spans="1:11" hidden="1" x14ac:dyDescent="0.25">
      <c r="A1043" s="8" t="s">
        <v>240</v>
      </c>
      <c r="B1043" t="str">
        <f t="shared" ref="B1043:B1049" si="130">B1042</f>
        <v>HLR_Biomass</v>
      </c>
      <c r="C1043">
        <v>2020</v>
      </c>
      <c r="D1043" s="8">
        <v>3.7454580000000002</v>
      </c>
      <c r="G1043" s="8"/>
      <c r="H1043" s="8"/>
      <c r="I1043" s="8"/>
      <c r="J1043" s="8"/>
      <c r="K1043" s="8"/>
    </row>
    <row r="1044" spans="1:11" hidden="1" x14ac:dyDescent="0.25">
      <c r="A1044" s="8" t="s">
        <v>240</v>
      </c>
      <c r="B1044" t="str">
        <f t="shared" si="130"/>
        <v>HLR_Biomass</v>
      </c>
      <c r="C1044">
        <v>2025</v>
      </c>
      <c r="D1044" s="8">
        <v>2.9027790000000002</v>
      </c>
      <c r="G1044" s="8"/>
      <c r="H1044" s="8"/>
      <c r="I1044" s="8"/>
      <c r="J1044" s="8"/>
      <c r="K1044" s="8"/>
    </row>
    <row r="1045" spans="1:11" hidden="1" x14ac:dyDescent="0.25">
      <c r="A1045" s="8" t="s">
        <v>240</v>
      </c>
      <c r="B1045" t="str">
        <f t="shared" si="130"/>
        <v>HLR_Biomass</v>
      </c>
      <c r="C1045">
        <v>2030</v>
      </c>
      <c r="D1045" s="8">
        <v>1.7417110000000002</v>
      </c>
      <c r="G1045" s="8"/>
      <c r="H1045" s="8"/>
      <c r="I1045" s="8"/>
      <c r="J1045" s="8"/>
      <c r="K1045" s="8"/>
    </row>
    <row r="1046" spans="1:11" hidden="1" x14ac:dyDescent="0.25">
      <c r="A1046" s="8" t="s">
        <v>240</v>
      </c>
      <c r="B1046" t="str">
        <f t="shared" si="130"/>
        <v>HLR_Biomass</v>
      </c>
      <c r="C1046">
        <v>2035</v>
      </c>
      <c r="D1046" s="8">
        <v>0.87091000000000007</v>
      </c>
    </row>
    <row r="1047" spans="1:11" hidden="1" x14ac:dyDescent="0.25">
      <c r="A1047" s="8" t="s">
        <v>240</v>
      </c>
      <c r="B1047" t="str">
        <f t="shared" si="130"/>
        <v>HLR_Biomass</v>
      </c>
      <c r="C1047">
        <v>2040</v>
      </c>
      <c r="D1047" s="8">
        <v>0.34836400000000001</v>
      </c>
    </row>
    <row r="1048" spans="1:11" hidden="1" x14ac:dyDescent="0.25">
      <c r="A1048" s="8" t="s">
        <v>240</v>
      </c>
      <c r="B1048" t="str">
        <f t="shared" si="130"/>
        <v>HLR_Biomass</v>
      </c>
      <c r="C1048">
        <v>2045</v>
      </c>
      <c r="D1048" s="8">
        <v>6.9760000000000003E-2</v>
      </c>
    </row>
    <row r="1049" spans="1:11" hidden="1" x14ac:dyDescent="0.25">
      <c r="A1049" s="8" t="s">
        <v>240</v>
      </c>
      <c r="B1049" t="str">
        <f t="shared" si="130"/>
        <v>HLR_Biomass</v>
      </c>
      <c r="C1049">
        <v>2050</v>
      </c>
      <c r="D1049">
        <v>0</v>
      </c>
    </row>
    <row r="1050" spans="1:11" hidden="1" x14ac:dyDescent="0.25">
      <c r="A1050" s="8" t="s">
        <v>240</v>
      </c>
      <c r="B1050" s="8" t="s">
        <v>135</v>
      </c>
      <c r="C1050">
        <v>2018</v>
      </c>
      <c r="D1050" s="8">
        <v>18.126863</v>
      </c>
    </row>
    <row r="1051" spans="1:11" hidden="1" x14ac:dyDescent="0.25">
      <c r="A1051" s="8" t="s">
        <v>240</v>
      </c>
      <c r="B1051" t="str">
        <f t="shared" ref="B1051:B1057" si="131">B1050</f>
        <v>HLR_Hardcoal</v>
      </c>
      <c r="C1051">
        <v>2020</v>
      </c>
      <c r="D1051" s="8">
        <v>9.1142529999999997</v>
      </c>
    </row>
    <row r="1052" spans="1:11" hidden="1" x14ac:dyDescent="0.25">
      <c r="A1052" s="8" t="s">
        <v>240</v>
      </c>
      <c r="B1052" t="str">
        <f t="shared" si="131"/>
        <v>HLR_Hardcoal</v>
      </c>
      <c r="C1052">
        <v>2025</v>
      </c>
      <c r="D1052" s="8">
        <v>7.0636359999999998</v>
      </c>
    </row>
    <row r="1053" spans="1:11" hidden="1" x14ac:dyDescent="0.25">
      <c r="A1053" s="8" t="s">
        <v>240</v>
      </c>
      <c r="B1053" t="str">
        <f t="shared" si="131"/>
        <v>HLR_Hardcoal</v>
      </c>
      <c r="C1053">
        <v>2030</v>
      </c>
      <c r="D1053" s="8">
        <v>4.2382470000000003</v>
      </c>
    </row>
    <row r="1054" spans="1:11" hidden="1" x14ac:dyDescent="0.25">
      <c r="A1054" s="8" t="s">
        <v>240</v>
      </c>
      <c r="B1054" t="str">
        <f t="shared" si="131"/>
        <v>HLR_Hardcoal</v>
      </c>
      <c r="C1054">
        <v>2035</v>
      </c>
      <c r="D1054" s="8">
        <v>2.1191780000000002</v>
      </c>
    </row>
    <row r="1055" spans="1:11" hidden="1" x14ac:dyDescent="0.25">
      <c r="A1055" s="8" t="s">
        <v>240</v>
      </c>
      <c r="B1055" t="str">
        <f t="shared" si="131"/>
        <v>HLR_Hardcoal</v>
      </c>
      <c r="C1055">
        <v>2040</v>
      </c>
      <c r="D1055" s="8">
        <v>0.84769300000000003</v>
      </c>
    </row>
    <row r="1056" spans="1:11" hidden="1" x14ac:dyDescent="0.25">
      <c r="A1056" s="8" t="s">
        <v>240</v>
      </c>
      <c r="B1056" t="str">
        <f t="shared" si="131"/>
        <v>HLR_Hardcoal</v>
      </c>
      <c r="C1056">
        <v>2045</v>
      </c>
      <c r="D1056" s="8">
        <v>0.169604</v>
      </c>
    </row>
    <row r="1057" spans="1:4" hidden="1" x14ac:dyDescent="0.25">
      <c r="A1057" s="8" t="s">
        <v>240</v>
      </c>
      <c r="B1057" t="str">
        <f t="shared" si="131"/>
        <v>HLR_Hardcoal</v>
      </c>
      <c r="C1057">
        <v>2050</v>
      </c>
      <c r="D1057">
        <v>0</v>
      </c>
    </row>
    <row r="1058" spans="1:4" hidden="1" x14ac:dyDescent="0.25">
      <c r="A1058" s="8" t="s">
        <v>240</v>
      </c>
      <c r="B1058" s="8" t="s">
        <v>131</v>
      </c>
      <c r="C1058">
        <v>2018</v>
      </c>
      <c r="D1058" s="8">
        <v>1.6236640000000002</v>
      </c>
    </row>
    <row r="1059" spans="1:4" hidden="1" x14ac:dyDescent="0.25">
      <c r="A1059" s="8" t="s">
        <v>240</v>
      </c>
      <c r="B1059" t="str">
        <f t="shared" ref="B1059:B1065" si="132">B1058</f>
        <v>HLR_Direct_Electric</v>
      </c>
      <c r="C1059">
        <v>2020</v>
      </c>
      <c r="D1059" s="8">
        <v>1.4613630000000002</v>
      </c>
    </row>
    <row r="1060" spans="1:4" hidden="1" x14ac:dyDescent="0.25">
      <c r="A1060" s="8" t="s">
        <v>240</v>
      </c>
      <c r="B1060" t="str">
        <f t="shared" si="132"/>
        <v>HLR_Direct_Electric</v>
      </c>
      <c r="C1060">
        <v>2025</v>
      </c>
      <c r="D1060" s="8">
        <v>1.132619</v>
      </c>
    </row>
    <row r="1061" spans="1:4" hidden="1" x14ac:dyDescent="0.25">
      <c r="A1061" s="8" t="s">
        <v>240</v>
      </c>
      <c r="B1061" t="str">
        <f t="shared" si="132"/>
        <v>HLR_Direct_Electric</v>
      </c>
      <c r="C1061">
        <v>2030</v>
      </c>
      <c r="D1061" s="8">
        <v>0.67961499999999997</v>
      </c>
    </row>
    <row r="1062" spans="1:4" hidden="1" x14ac:dyDescent="0.25">
      <c r="A1062" s="8" t="s">
        <v>240</v>
      </c>
      <c r="B1062" t="str">
        <f t="shared" si="132"/>
        <v>HLR_Direct_Electric</v>
      </c>
      <c r="C1062">
        <v>2035</v>
      </c>
      <c r="D1062" s="8">
        <v>0.339862</v>
      </c>
    </row>
    <row r="1063" spans="1:4" hidden="1" x14ac:dyDescent="0.25">
      <c r="A1063" s="8" t="s">
        <v>240</v>
      </c>
      <c r="B1063" t="str">
        <f t="shared" si="132"/>
        <v>HLR_Direct_Electric</v>
      </c>
      <c r="C1063">
        <v>2040</v>
      </c>
      <c r="D1063" s="8">
        <v>0.13603200000000001</v>
      </c>
    </row>
    <row r="1064" spans="1:4" hidden="1" x14ac:dyDescent="0.25">
      <c r="A1064" s="8" t="s">
        <v>240</v>
      </c>
      <c r="B1064" t="str">
        <f t="shared" si="132"/>
        <v>HLR_Direct_Electric</v>
      </c>
      <c r="C1064">
        <v>2045</v>
      </c>
      <c r="D1064" s="8">
        <v>2.725E-2</v>
      </c>
    </row>
    <row r="1065" spans="1:4" hidden="1" x14ac:dyDescent="0.25">
      <c r="A1065" s="8" t="s">
        <v>240</v>
      </c>
      <c r="B1065" t="str">
        <f t="shared" si="132"/>
        <v>HLR_Direct_Electric</v>
      </c>
      <c r="C1065">
        <v>2050</v>
      </c>
      <c r="D1065">
        <v>0</v>
      </c>
    </row>
    <row r="1066" spans="1:4" hidden="1" x14ac:dyDescent="0.25">
      <c r="A1066" s="8" t="s">
        <v>240</v>
      </c>
      <c r="B1066" s="8" t="s">
        <v>139</v>
      </c>
      <c r="C1066">
        <v>2018</v>
      </c>
      <c r="D1066" s="8">
        <v>7.4021900000000009</v>
      </c>
    </row>
    <row r="1067" spans="1:4" hidden="1" x14ac:dyDescent="0.25">
      <c r="A1067" s="8" t="s">
        <v>240</v>
      </c>
      <c r="B1067" t="str">
        <f t="shared" ref="B1067:B1073" si="133">B1066</f>
        <v>HLR_Oil_Boiler</v>
      </c>
      <c r="C1067">
        <v>2020</v>
      </c>
      <c r="D1067" s="8">
        <v>6.6620800000000004</v>
      </c>
    </row>
    <row r="1068" spans="1:4" hidden="1" x14ac:dyDescent="0.25">
      <c r="A1068" s="8" t="s">
        <v>240</v>
      </c>
      <c r="B1068" t="str">
        <f t="shared" si="133"/>
        <v>HLR_Oil_Boiler</v>
      </c>
      <c r="C1068">
        <v>2025</v>
      </c>
      <c r="D1068" s="8">
        <v>5.1633300000000002</v>
      </c>
    </row>
    <row r="1069" spans="1:4" hidden="1" x14ac:dyDescent="0.25">
      <c r="A1069" s="8" t="s">
        <v>240</v>
      </c>
      <c r="B1069" t="str">
        <f t="shared" si="133"/>
        <v>HLR_Oil_Boiler</v>
      </c>
      <c r="C1069">
        <v>2030</v>
      </c>
      <c r="D1069" s="8">
        <v>3.098325</v>
      </c>
    </row>
    <row r="1070" spans="1:4" hidden="1" x14ac:dyDescent="0.25">
      <c r="A1070" s="8" t="s">
        <v>240</v>
      </c>
      <c r="B1070" t="str">
        <f t="shared" si="133"/>
        <v>HLR_Oil_Boiler</v>
      </c>
      <c r="C1070">
        <v>2035</v>
      </c>
      <c r="D1070" s="8">
        <v>1.5494350000000001</v>
      </c>
    </row>
    <row r="1071" spans="1:4" hidden="1" x14ac:dyDescent="0.25">
      <c r="A1071" s="8" t="s">
        <v>240</v>
      </c>
      <c r="B1071" t="str">
        <f t="shared" si="133"/>
        <v>HLR_Oil_Boiler</v>
      </c>
      <c r="C1071">
        <v>2040</v>
      </c>
      <c r="D1071" s="8">
        <v>0.12404200000000001</v>
      </c>
    </row>
    <row r="1072" spans="1:4" hidden="1" x14ac:dyDescent="0.25">
      <c r="A1072" s="8" t="s">
        <v>240</v>
      </c>
      <c r="B1072" t="str">
        <f t="shared" si="133"/>
        <v>HLR_Oil_Boiler</v>
      </c>
      <c r="C1072">
        <v>2045</v>
      </c>
      <c r="D1072" s="8">
        <v>2.4852000000000003E-2</v>
      </c>
    </row>
    <row r="1073" spans="1:20" hidden="1" x14ac:dyDescent="0.25">
      <c r="A1073" s="8" t="s">
        <v>240</v>
      </c>
      <c r="B1073" t="str">
        <f t="shared" si="133"/>
        <v>HLR_Oil_Boiler</v>
      </c>
      <c r="C1073">
        <v>2050</v>
      </c>
      <c r="D1073">
        <v>0</v>
      </c>
    </row>
    <row r="1074" spans="1:20" hidden="1" x14ac:dyDescent="0.25">
      <c r="A1074" s="8" t="s">
        <v>238</v>
      </c>
      <c r="B1074" s="8" t="s">
        <v>123</v>
      </c>
      <c r="C1074">
        <v>2018</v>
      </c>
      <c r="D1074" s="8">
        <v>6.2552879999999993</v>
      </c>
    </row>
    <row r="1075" spans="1:20" hidden="1" x14ac:dyDescent="0.25">
      <c r="A1075" s="8" t="s">
        <v>238</v>
      </c>
      <c r="B1075" t="str">
        <f t="shared" ref="B1075:B1081" si="134">B1074</f>
        <v>HLI_Gas_Boiler</v>
      </c>
      <c r="C1075">
        <v>2020</v>
      </c>
      <c r="D1075" s="8">
        <v>5.6298319999999995</v>
      </c>
    </row>
    <row r="1076" spans="1:20" hidden="1" x14ac:dyDescent="0.25">
      <c r="A1076" s="8" t="s">
        <v>238</v>
      </c>
      <c r="B1076" t="str">
        <f t="shared" si="134"/>
        <v>HLI_Gas_Boiler</v>
      </c>
      <c r="C1076">
        <v>2025</v>
      </c>
      <c r="D1076" s="8">
        <v>4.3632159999999995</v>
      </c>
    </row>
    <row r="1077" spans="1:20" hidden="1" x14ac:dyDescent="0.25">
      <c r="A1077" s="8" t="s">
        <v>238</v>
      </c>
      <c r="B1077" t="str">
        <f t="shared" si="134"/>
        <v>HLI_Gas_Boiler</v>
      </c>
      <c r="C1077">
        <v>2030</v>
      </c>
      <c r="D1077" s="8">
        <v>2.6179920000000001</v>
      </c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</row>
    <row r="1078" spans="1:20" hidden="1" x14ac:dyDescent="0.25">
      <c r="A1078" s="8" t="s">
        <v>238</v>
      </c>
      <c r="B1078" t="str">
        <f t="shared" si="134"/>
        <v>HLI_Gas_Boiler</v>
      </c>
      <c r="C1078">
        <v>2035</v>
      </c>
      <c r="D1078" s="8">
        <v>1.309048</v>
      </c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</row>
    <row r="1079" spans="1:20" hidden="1" x14ac:dyDescent="0.25">
      <c r="A1079" s="8" t="s">
        <v>238</v>
      </c>
      <c r="B1079" t="str">
        <f t="shared" si="134"/>
        <v>HLI_Gas_Boiler</v>
      </c>
      <c r="C1079">
        <v>2040</v>
      </c>
      <c r="D1079" s="8">
        <v>0.52363999999999999</v>
      </c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</row>
    <row r="1080" spans="1:20" hidden="1" x14ac:dyDescent="0.25">
      <c r="A1080" s="8" t="s">
        <v>238</v>
      </c>
      <c r="B1080" t="str">
        <f t="shared" si="134"/>
        <v>HLI_Gas_Boiler</v>
      </c>
      <c r="C1080">
        <v>2045</v>
      </c>
      <c r="D1080" s="8">
        <v>0.104728</v>
      </c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</row>
    <row r="1081" spans="1:20" hidden="1" x14ac:dyDescent="0.25">
      <c r="A1081" s="8" t="s">
        <v>238</v>
      </c>
      <c r="B1081" t="str">
        <f t="shared" si="134"/>
        <v>HLI_Gas_Boiler</v>
      </c>
      <c r="C1081">
        <v>2050</v>
      </c>
      <c r="D1081" s="8">
        <v>0</v>
      </c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</row>
    <row r="1082" spans="1:20" hidden="1" x14ac:dyDescent="0.25">
      <c r="A1082" s="8" t="s">
        <v>238</v>
      </c>
      <c r="B1082" s="8" t="s">
        <v>120</v>
      </c>
      <c r="C1082">
        <v>2018</v>
      </c>
      <c r="D1082" s="8">
        <v>0.93964000000000003</v>
      </c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</row>
    <row r="1083" spans="1:20" hidden="1" x14ac:dyDescent="0.25">
      <c r="A1083" s="8" t="s">
        <v>238</v>
      </c>
      <c r="B1083" t="str">
        <f t="shared" ref="B1083:B1089" si="135">B1082</f>
        <v>HLI_Biomass</v>
      </c>
      <c r="C1083">
        <v>2020</v>
      </c>
      <c r="D1083" s="8">
        <v>0.84572800000000004</v>
      </c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</row>
    <row r="1084" spans="1:20" hidden="1" x14ac:dyDescent="0.25">
      <c r="A1084" s="8" t="s">
        <v>238</v>
      </c>
      <c r="B1084" t="str">
        <f t="shared" si="135"/>
        <v>HLI_Biomass</v>
      </c>
      <c r="C1084">
        <v>2025</v>
      </c>
      <c r="D1084" s="8">
        <v>0.65551199999999998</v>
      </c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</row>
    <row r="1085" spans="1:20" hidden="1" x14ac:dyDescent="0.25">
      <c r="A1085" s="8" t="s">
        <v>238</v>
      </c>
      <c r="B1085" t="str">
        <f t="shared" si="135"/>
        <v>HLI_Biomass</v>
      </c>
      <c r="C1085">
        <v>2030</v>
      </c>
      <c r="D1085" s="8">
        <v>0.39332800000000001</v>
      </c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</row>
    <row r="1086" spans="1:20" hidden="1" x14ac:dyDescent="0.25">
      <c r="A1086" s="8" t="s">
        <v>238</v>
      </c>
      <c r="B1086" t="str">
        <f t="shared" si="135"/>
        <v>HLI_Biomass</v>
      </c>
      <c r="C1086">
        <v>2035</v>
      </c>
      <c r="D1086" s="8">
        <v>0.19666400000000001</v>
      </c>
      <c r="G1086" s="8"/>
    </row>
    <row r="1087" spans="1:20" hidden="1" x14ac:dyDescent="0.25">
      <c r="A1087" s="8" t="s">
        <v>238</v>
      </c>
      <c r="B1087" t="str">
        <f t="shared" si="135"/>
        <v>HLI_Biomass</v>
      </c>
      <c r="C1087">
        <v>2040</v>
      </c>
      <c r="D1087" s="8">
        <v>7.8728000000000006E-2</v>
      </c>
      <c r="G1087" s="8"/>
    </row>
    <row r="1088" spans="1:20" hidden="1" x14ac:dyDescent="0.25">
      <c r="A1088" s="8" t="s">
        <v>238</v>
      </c>
      <c r="B1088" t="str">
        <f t="shared" si="135"/>
        <v>HLI_Biomass</v>
      </c>
      <c r="C1088">
        <v>2045</v>
      </c>
      <c r="D1088" s="8">
        <v>1.5807999999999999E-2</v>
      </c>
      <c r="G1088" s="8"/>
    </row>
    <row r="1089" spans="1:7" hidden="1" x14ac:dyDescent="0.25">
      <c r="A1089" s="8" t="s">
        <v>238</v>
      </c>
      <c r="B1089" t="str">
        <f t="shared" si="135"/>
        <v>HLI_Biomass</v>
      </c>
      <c r="C1089">
        <v>2050</v>
      </c>
      <c r="D1089" s="8">
        <v>0</v>
      </c>
      <c r="G1089" s="8"/>
    </row>
    <row r="1090" spans="1:7" hidden="1" x14ac:dyDescent="0.25">
      <c r="A1090" s="8" t="s">
        <v>238</v>
      </c>
      <c r="B1090" s="8" t="s">
        <v>126</v>
      </c>
      <c r="C1090">
        <v>2018</v>
      </c>
      <c r="D1090" s="8">
        <v>5.7512000000000001E-2</v>
      </c>
    </row>
    <row r="1091" spans="1:7" hidden="1" x14ac:dyDescent="0.25">
      <c r="A1091" s="8" t="s">
        <v>238</v>
      </c>
      <c r="B1091" t="str">
        <f t="shared" ref="B1091:B1097" si="136">B1090</f>
        <v>HLI_Hardcoal</v>
      </c>
      <c r="C1091">
        <v>2020</v>
      </c>
      <c r="D1091" s="8">
        <v>5.1792000000000005E-2</v>
      </c>
    </row>
    <row r="1092" spans="1:7" hidden="1" x14ac:dyDescent="0.25">
      <c r="A1092" s="8" t="s">
        <v>238</v>
      </c>
      <c r="B1092" t="str">
        <f t="shared" si="136"/>
        <v>HLI_Hardcoal</v>
      </c>
      <c r="C1092">
        <v>2025</v>
      </c>
      <c r="D1092" s="8">
        <v>4.0144000000000006E-2</v>
      </c>
    </row>
    <row r="1093" spans="1:7" hidden="1" x14ac:dyDescent="0.25">
      <c r="A1093" s="8" t="s">
        <v>238</v>
      </c>
      <c r="B1093" t="str">
        <f t="shared" si="136"/>
        <v>HLI_Hardcoal</v>
      </c>
      <c r="C1093">
        <v>2030</v>
      </c>
      <c r="D1093" s="8">
        <v>2.4128E-2</v>
      </c>
    </row>
    <row r="1094" spans="1:7" hidden="1" x14ac:dyDescent="0.25">
      <c r="A1094" s="8" t="s">
        <v>238</v>
      </c>
      <c r="B1094" t="str">
        <f t="shared" si="136"/>
        <v>HLI_Hardcoal</v>
      </c>
      <c r="C1094">
        <v>2035</v>
      </c>
      <c r="D1094" s="8">
        <v>1.2064E-2</v>
      </c>
    </row>
    <row r="1095" spans="1:7" hidden="1" x14ac:dyDescent="0.25">
      <c r="A1095" s="8" t="s">
        <v>238</v>
      </c>
      <c r="B1095" t="str">
        <f t="shared" si="136"/>
        <v>HLI_Hardcoal</v>
      </c>
      <c r="C1095">
        <v>2040</v>
      </c>
      <c r="D1095" s="8">
        <v>4.888E-3</v>
      </c>
    </row>
    <row r="1096" spans="1:7" hidden="1" x14ac:dyDescent="0.25">
      <c r="A1096" s="8" t="s">
        <v>238</v>
      </c>
      <c r="B1096" t="str">
        <f t="shared" si="136"/>
        <v>HLI_Hardcoal</v>
      </c>
      <c r="C1096">
        <v>2045</v>
      </c>
      <c r="D1096" s="8">
        <v>1.0400000000000001E-3</v>
      </c>
    </row>
    <row r="1097" spans="1:7" hidden="1" x14ac:dyDescent="0.25">
      <c r="A1097" s="8" t="s">
        <v>238</v>
      </c>
      <c r="B1097" t="str">
        <f t="shared" si="136"/>
        <v>HLI_Hardcoal</v>
      </c>
      <c r="C1097">
        <v>2050</v>
      </c>
      <c r="D1097" s="8">
        <v>0</v>
      </c>
    </row>
    <row r="1098" spans="1:7" hidden="1" x14ac:dyDescent="0.25">
      <c r="A1098" s="8" t="s">
        <v>238</v>
      </c>
      <c r="B1098" s="8" t="s">
        <v>121</v>
      </c>
      <c r="C1098">
        <v>2018</v>
      </c>
      <c r="D1098" s="8">
        <v>4.5656000000000002E-2</v>
      </c>
    </row>
    <row r="1099" spans="1:7" hidden="1" x14ac:dyDescent="0.25">
      <c r="A1099" s="8" t="s">
        <v>238</v>
      </c>
      <c r="B1099" t="str">
        <f t="shared" ref="B1099:B1105" si="137">B1098</f>
        <v>HLI_Direct_Electric</v>
      </c>
      <c r="C1099">
        <v>2020</v>
      </c>
      <c r="D1099" s="8">
        <v>4.1184000000000005E-2</v>
      </c>
    </row>
    <row r="1100" spans="1:7" hidden="1" x14ac:dyDescent="0.25">
      <c r="A1100" s="8" t="s">
        <v>238</v>
      </c>
      <c r="B1100" t="str">
        <f t="shared" si="137"/>
        <v>HLI_Direct_Electric</v>
      </c>
      <c r="C1100">
        <v>2025</v>
      </c>
      <c r="D1100" s="8">
        <v>3.1927999999999998E-2</v>
      </c>
    </row>
    <row r="1101" spans="1:7" hidden="1" x14ac:dyDescent="0.25">
      <c r="A1101" s="8" t="s">
        <v>238</v>
      </c>
      <c r="B1101" t="str">
        <f t="shared" si="137"/>
        <v>HLI_Direct_Electric</v>
      </c>
      <c r="C1101">
        <v>2030</v>
      </c>
      <c r="D1101" s="8">
        <v>1.924E-2</v>
      </c>
    </row>
    <row r="1102" spans="1:7" hidden="1" x14ac:dyDescent="0.25">
      <c r="A1102" s="8" t="s">
        <v>238</v>
      </c>
      <c r="B1102" t="str">
        <f t="shared" si="137"/>
        <v>HLI_Direct_Electric</v>
      </c>
      <c r="C1102">
        <v>2035</v>
      </c>
      <c r="D1102" s="8">
        <v>9.672E-3</v>
      </c>
    </row>
    <row r="1103" spans="1:7" hidden="1" x14ac:dyDescent="0.25">
      <c r="A1103" s="8" t="s">
        <v>238</v>
      </c>
      <c r="B1103" t="str">
        <f t="shared" si="137"/>
        <v>HLI_Direct_Electric</v>
      </c>
      <c r="C1103">
        <v>2040</v>
      </c>
      <c r="D1103" s="8">
        <v>3.9519999999999998E-3</v>
      </c>
    </row>
    <row r="1104" spans="1:7" hidden="1" x14ac:dyDescent="0.25">
      <c r="A1104" s="8" t="s">
        <v>238</v>
      </c>
      <c r="B1104" t="str">
        <f t="shared" si="137"/>
        <v>HLI_Direct_Electric</v>
      </c>
      <c r="C1104">
        <v>2045</v>
      </c>
      <c r="D1104" s="8">
        <v>8.3200000000000006E-4</v>
      </c>
    </row>
    <row r="1105" spans="1:4" hidden="1" x14ac:dyDescent="0.25">
      <c r="A1105" s="8" t="s">
        <v>238</v>
      </c>
      <c r="B1105" t="str">
        <f t="shared" si="137"/>
        <v>HLI_Direct_Electric</v>
      </c>
      <c r="C1105">
        <v>2050</v>
      </c>
      <c r="D1105" s="8">
        <v>0</v>
      </c>
    </row>
    <row r="1106" spans="1:4" hidden="1" x14ac:dyDescent="0.25">
      <c r="A1106" s="8" t="s">
        <v>238</v>
      </c>
      <c r="B1106" s="8" t="s">
        <v>128</v>
      </c>
      <c r="C1106">
        <v>2018</v>
      </c>
      <c r="D1106" s="8">
        <v>0.293072</v>
      </c>
    </row>
    <row r="1107" spans="1:4" hidden="1" x14ac:dyDescent="0.25">
      <c r="A1107" s="8" t="s">
        <v>238</v>
      </c>
      <c r="B1107" t="str">
        <f t="shared" ref="B1107:B1113" si="138">B1106</f>
        <v>HLI_Oil_Boiler</v>
      </c>
      <c r="C1107">
        <v>2020</v>
      </c>
      <c r="D1107" s="8">
        <v>0.26384799999999997</v>
      </c>
    </row>
    <row r="1108" spans="1:4" hidden="1" x14ac:dyDescent="0.25">
      <c r="A1108" s="8" t="s">
        <v>238</v>
      </c>
      <c r="B1108" t="str">
        <f t="shared" si="138"/>
        <v>HLI_Oil_Boiler</v>
      </c>
      <c r="C1108">
        <v>2025</v>
      </c>
      <c r="D1108" s="8">
        <v>0.204568</v>
      </c>
    </row>
    <row r="1109" spans="1:4" hidden="1" x14ac:dyDescent="0.25">
      <c r="A1109" s="8" t="s">
        <v>238</v>
      </c>
      <c r="B1109" t="str">
        <f t="shared" si="138"/>
        <v>HLI_Oil_Boiler</v>
      </c>
      <c r="C1109">
        <v>2030</v>
      </c>
      <c r="D1109" s="8">
        <v>0.122824</v>
      </c>
    </row>
    <row r="1110" spans="1:4" hidden="1" x14ac:dyDescent="0.25">
      <c r="A1110" s="8" t="s">
        <v>238</v>
      </c>
      <c r="B1110" t="str">
        <f t="shared" si="138"/>
        <v>HLI_Oil_Boiler</v>
      </c>
      <c r="C1110">
        <v>2035</v>
      </c>
      <c r="D1110" s="8">
        <v>6.1464000000000005E-2</v>
      </c>
    </row>
    <row r="1111" spans="1:4" hidden="1" x14ac:dyDescent="0.25">
      <c r="A1111" s="8" t="s">
        <v>238</v>
      </c>
      <c r="B1111" t="str">
        <f t="shared" si="138"/>
        <v>HLI_Oil_Boiler</v>
      </c>
      <c r="C1111">
        <v>2040</v>
      </c>
      <c r="D1111" s="8">
        <v>2.4648E-2</v>
      </c>
    </row>
    <row r="1112" spans="1:4" hidden="1" x14ac:dyDescent="0.25">
      <c r="A1112" s="8" t="s">
        <v>238</v>
      </c>
      <c r="B1112" t="str">
        <f t="shared" si="138"/>
        <v>HLI_Oil_Boiler</v>
      </c>
      <c r="C1112">
        <v>2045</v>
      </c>
      <c r="D1112" s="8">
        <v>4.9920000000000008E-3</v>
      </c>
    </row>
    <row r="1113" spans="1:4" hidden="1" x14ac:dyDescent="0.25">
      <c r="A1113" s="8" t="s">
        <v>238</v>
      </c>
      <c r="B1113" t="str">
        <f t="shared" si="138"/>
        <v>HLI_Oil_Boiler</v>
      </c>
      <c r="C1113">
        <v>2050</v>
      </c>
      <c r="D1113" s="8">
        <v>0</v>
      </c>
    </row>
    <row r="1114" spans="1:4" hidden="1" x14ac:dyDescent="0.25">
      <c r="A1114" s="8" t="s">
        <v>238</v>
      </c>
      <c r="B1114" s="8" t="s">
        <v>143</v>
      </c>
      <c r="C1114">
        <v>2018</v>
      </c>
      <c r="D1114" s="8">
        <v>17.717752000000001</v>
      </c>
    </row>
    <row r="1115" spans="1:4" hidden="1" x14ac:dyDescent="0.25">
      <c r="A1115" s="8" t="s">
        <v>238</v>
      </c>
      <c r="B1115" t="str">
        <f t="shared" ref="B1115:B1121" si="139">B1114</f>
        <v>HMI_Gas</v>
      </c>
      <c r="C1115">
        <v>2020</v>
      </c>
      <c r="D1115" s="8">
        <v>15.946007999999999</v>
      </c>
    </row>
    <row r="1116" spans="1:4" hidden="1" x14ac:dyDescent="0.25">
      <c r="A1116" s="8" t="s">
        <v>238</v>
      </c>
      <c r="B1116" t="str">
        <f t="shared" si="139"/>
        <v>HMI_Gas</v>
      </c>
      <c r="C1116">
        <v>2025</v>
      </c>
      <c r="D1116" s="8">
        <v>12.358216000000001</v>
      </c>
    </row>
    <row r="1117" spans="1:4" hidden="1" x14ac:dyDescent="0.25">
      <c r="A1117" s="8" t="s">
        <v>238</v>
      </c>
      <c r="B1117" t="str">
        <f t="shared" si="139"/>
        <v>HMI_Gas</v>
      </c>
      <c r="C1117">
        <v>2030</v>
      </c>
      <c r="D1117" s="8">
        <v>7.4149919999999998</v>
      </c>
    </row>
    <row r="1118" spans="1:4" hidden="1" x14ac:dyDescent="0.25">
      <c r="A1118" s="8" t="s">
        <v>238</v>
      </c>
      <c r="B1118" t="str">
        <f t="shared" si="139"/>
        <v>HMI_Gas</v>
      </c>
      <c r="C1118">
        <v>2035</v>
      </c>
      <c r="D1118" s="8">
        <v>3.7074960000000003</v>
      </c>
    </row>
    <row r="1119" spans="1:4" hidden="1" x14ac:dyDescent="0.25">
      <c r="A1119" s="8" t="s">
        <v>238</v>
      </c>
      <c r="B1119" t="str">
        <f t="shared" si="139"/>
        <v>HMI_Gas</v>
      </c>
      <c r="C1119">
        <v>2040</v>
      </c>
      <c r="D1119" s="8">
        <v>1.4830399999999999</v>
      </c>
    </row>
    <row r="1120" spans="1:4" hidden="1" x14ac:dyDescent="0.25">
      <c r="A1120" s="8" t="s">
        <v>238</v>
      </c>
      <c r="B1120" t="str">
        <f t="shared" si="139"/>
        <v>HMI_Gas</v>
      </c>
      <c r="C1120">
        <v>2045</v>
      </c>
      <c r="D1120" s="8">
        <v>0.29660800000000004</v>
      </c>
    </row>
    <row r="1121" spans="1:8" hidden="1" x14ac:dyDescent="0.25">
      <c r="A1121" s="8" t="s">
        <v>238</v>
      </c>
      <c r="B1121" t="str">
        <f t="shared" si="139"/>
        <v>HMI_Gas</v>
      </c>
      <c r="C1121">
        <v>2050</v>
      </c>
      <c r="D1121" s="8">
        <v>0</v>
      </c>
    </row>
    <row r="1122" spans="1:8" hidden="1" x14ac:dyDescent="0.25">
      <c r="A1122" s="8" t="s">
        <v>238</v>
      </c>
      <c r="B1122" s="8" t="s">
        <v>141</v>
      </c>
      <c r="C1122">
        <v>2018</v>
      </c>
      <c r="D1122" s="8">
        <v>0.94931199999999993</v>
      </c>
      <c r="H1122" s="8"/>
    </row>
    <row r="1123" spans="1:8" hidden="1" x14ac:dyDescent="0.25">
      <c r="A1123" s="8" t="s">
        <v>238</v>
      </c>
      <c r="B1123" t="str">
        <f t="shared" ref="B1123:B1129" si="140">B1122</f>
        <v>HMI_Biomass</v>
      </c>
      <c r="C1123">
        <v>2020</v>
      </c>
      <c r="D1123" s="8">
        <v>0.854464</v>
      </c>
      <c r="H1123" s="8"/>
    </row>
    <row r="1124" spans="1:8" hidden="1" x14ac:dyDescent="0.25">
      <c r="A1124" s="8" t="s">
        <v>238</v>
      </c>
      <c r="B1124" t="str">
        <f t="shared" si="140"/>
        <v>HMI_Biomass</v>
      </c>
      <c r="C1124">
        <v>2025</v>
      </c>
      <c r="D1124" s="8">
        <v>0.66227200000000008</v>
      </c>
      <c r="H1124" s="8"/>
    </row>
    <row r="1125" spans="1:8" hidden="1" x14ac:dyDescent="0.25">
      <c r="A1125" s="8" t="s">
        <v>238</v>
      </c>
      <c r="B1125" t="str">
        <f t="shared" si="140"/>
        <v>HMI_Biomass</v>
      </c>
      <c r="C1125">
        <v>2030</v>
      </c>
      <c r="D1125" s="8">
        <v>0.39738400000000001</v>
      </c>
      <c r="H1125" s="8"/>
    </row>
    <row r="1126" spans="1:8" hidden="1" x14ac:dyDescent="0.25">
      <c r="A1126" s="8" t="s">
        <v>238</v>
      </c>
      <c r="B1126" t="str">
        <f t="shared" si="140"/>
        <v>HMI_Biomass</v>
      </c>
      <c r="C1126">
        <v>2035</v>
      </c>
      <c r="D1126" s="8">
        <v>0.198744</v>
      </c>
      <c r="H1126" s="8"/>
    </row>
    <row r="1127" spans="1:8" hidden="1" x14ac:dyDescent="0.25">
      <c r="A1127" s="8" t="s">
        <v>238</v>
      </c>
      <c r="B1127" t="str">
        <f t="shared" si="140"/>
        <v>HMI_Biomass</v>
      </c>
      <c r="C1127">
        <v>2040</v>
      </c>
      <c r="D1127" s="8">
        <v>7.9560000000000006E-2</v>
      </c>
      <c r="H1127" s="8"/>
    </row>
    <row r="1128" spans="1:8" hidden="1" x14ac:dyDescent="0.25">
      <c r="A1128" s="8" t="s">
        <v>238</v>
      </c>
      <c r="B1128" t="str">
        <f t="shared" si="140"/>
        <v>HMI_Biomass</v>
      </c>
      <c r="C1128">
        <v>2045</v>
      </c>
      <c r="D1128" s="8">
        <v>1.5911999999999999E-2</v>
      </c>
    </row>
    <row r="1129" spans="1:8" hidden="1" x14ac:dyDescent="0.25">
      <c r="A1129" s="8" t="s">
        <v>238</v>
      </c>
      <c r="B1129" t="str">
        <f t="shared" si="140"/>
        <v>HMI_Biomass</v>
      </c>
      <c r="C1129">
        <v>2050</v>
      </c>
      <c r="D1129" s="8">
        <v>0</v>
      </c>
    </row>
    <row r="1130" spans="1:8" hidden="1" x14ac:dyDescent="0.25">
      <c r="A1130" s="8" t="s">
        <v>238</v>
      </c>
      <c r="B1130" s="8" t="s">
        <v>145</v>
      </c>
      <c r="C1130">
        <v>2018</v>
      </c>
      <c r="D1130" s="8">
        <v>0.13613599999999998</v>
      </c>
    </row>
    <row r="1131" spans="1:8" hidden="1" x14ac:dyDescent="0.25">
      <c r="A1131" s="8" t="s">
        <v>238</v>
      </c>
      <c r="B1131" t="str">
        <f t="shared" ref="B1131:B1137" si="141">B1130</f>
        <v>HMI_HardCoal</v>
      </c>
      <c r="C1131">
        <v>2020</v>
      </c>
      <c r="D1131" s="8">
        <v>0.122616</v>
      </c>
    </row>
    <row r="1132" spans="1:8" hidden="1" x14ac:dyDescent="0.25">
      <c r="A1132" s="8" t="s">
        <v>238</v>
      </c>
      <c r="B1132" t="str">
        <f t="shared" si="141"/>
        <v>HMI_HardCoal</v>
      </c>
      <c r="C1132">
        <v>2025</v>
      </c>
      <c r="D1132" s="8">
        <v>9.5056000000000015E-2</v>
      </c>
    </row>
    <row r="1133" spans="1:8" hidden="1" x14ac:dyDescent="0.25">
      <c r="A1133" s="8" t="s">
        <v>238</v>
      </c>
      <c r="B1133" t="str">
        <f t="shared" si="141"/>
        <v>HMI_HardCoal</v>
      </c>
      <c r="C1133">
        <v>2030</v>
      </c>
      <c r="D1133" s="8">
        <v>5.7096000000000008E-2</v>
      </c>
    </row>
    <row r="1134" spans="1:8" hidden="1" x14ac:dyDescent="0.25">
      <c r="A1134" s="8" t="s">
        <v>238</v>
      </c>
      <c r="B1134" t="str">
        <f t="shared" si="141"/>
        <v>HMI_HardCoal</v>
      </c>
      <c r="C1134">
        <v>2035</v>
      </c>
      <c r="D1134" s="8">
        <v>2.86E-2</v>
      </c>
    </row>
    <row r="1135" spans="1:8" hidden="1" x14ac:dyDescent="0.25">
      <c r="A1135" s="8" t="s">
        <v>238</v>
      </c>
      <c r="B1135" t="str">
        <f t="shared" si="141"/>
        <v>HMI_HardCoal</v>
      </c>
      <c r="C1135">
        <v>2040</v>
      </c>
      <c r="D1135" s="8">
        <v>1.1440000000000001E-2</v>
      </c>
    </row>
    <row r="1136" spans="1:8" hidden="1" x14ac:dyDescent="0.25">
      <c r="A1136" s="8" t="s">
        <v>238</v>
      </c>
      <c r="B1136" t="str">
        <f t="shared" si="141"/>
        <v>HMI_HardCoal</v>
      </c>
      <c r="C1136">
        <v>2045</v>
      </c>
      <c r="D1136" s="8">
        <v>2.2880000000000001E-3</v>
      </c>
    </row>
    <row r="1137" spans="1:15" hidden="1" x14ac:dyDescent="0.25">
      <c r="A1137" s="8" t="s">
        <v>238</v>
      </c>
      <c r="B1137" t="str">
        <f t="shared" si="141"/>
        <v>HMI_HardCoal</v>
      </c>
      <c r="C1137">
        <v>2050</v>
      </c>
      <c r="D1137" s="8">
        <v>0</v>
      </c>
    </row>
    <row r="1138" spans="1:15" hidden="1" x14ac:dyDescent="0.25">
      <c r="A1138" s="8" t="s">
        <v>238</v>
      </c>
      <c r="B1138" s="8" t="s">
        <v>148</v>
      </c>
      <c r="C1138">
        <v>2018</v>
      </c>
      <c r="D1138" s="8">
        <v>1.1543999999999999E-2</v>
      </c>
    </row>
    <row r="1139" spans="1:15" hidden="1" x14ac:dyDescent="0.25">
      <c r="A1139" s="8" t="s">
        <v>238</v>
      </c>
      <c r="B1139" t="str">
        <f t="shared" ref="B1139:B1145" si="142">B1138</f>
        <v>HMI_Steam_Electric</v>
      </c>
      <c r="C1139">
        <v>2020</v>
      </c>
      <c r="D1139" s="8">
        <v>1.0400000000000001E-2</v>
      </c>
    </row>
    <row r="1140" spans="1:15" hidden="1" x14ac:dyDescent="0.25">
      <c r="A1140" s="8" t="s">
        <v>238</v>
      </c>
      <c r="B1140" t="str">
        <f t="shared" si="142"/>
        <v>HMI_Steam_Electric</v>
      </c>
      <c r="C1140">
        <v>2025</v>
      </c>
      <c r="D1140" s="8">
        <v>8.1120000000000012E-3</v>
      </c>
    </row>
    <row r="1141" spans="1:15" hidden="1" x14ac:dyDescent="0.25">
      <c r="A1141" s="8" t="s">
        <v>238</v>
      </c>
      <c r="B1141" t="str">
        <f t="shared" si="142"/>
        <v>HMI_Steam_Electric</v>
      </c>
      <c r="C1141">
        <v>2030</v>
      </c>
      <c r="D1141" s="8">
        <v>4.888E-3</v>
      </c>
    </row>
    <row r="1142" spans="1:15" hidden="1" x14ac:dyDescent="0.25">
      <c r="A1142" s="8" t="s">
        <v>238</v>
      </c>
      <c r="B1142" t="str">
        <f t="shared" si="142"/>
        <v>HMI_Steam_Electric</v>
      </c>
      <c r="C1142">
        <v>2035</v>
      </c>
      <c r="D1142" s="8">
        <v>2.496E-3</v>
      </c>
    </row>
    <row r="1143" spans="1:15" hidden="1" x14ac:dyDescent="0.25">
      <c r="A1143" s="8" t="s">
        <v>238</v>
      </c>
      <c r="B1143" t="str">
        <f t="shared" si="142"/>
        <v>HMI_Steam_Electric</v>
      </c>
      <c r="C1143">
        <v>2040</v>
      </c>
      <c r="D1143" s="8">
        <v>1.0400000000000001E-3</v>
      </c>
    </row>
    <row r="1144" spans="1:15" hidden="1" x14ac:dyDescent="0.25">
      <c r="A1144" s="8" t="s">
        <v>238</v>
      </c>
      <c r="B1144" t="str">
        <f t="shared" si="142"/>
        <v>HMI_Steam_Electric</v>
      </c>
      <c r="C1144">
        <v>2045</v>
      </c>
      <c r="D1144" s="8">
        <v>0</v>
      </c>
      <c r="J1144" s="8"/>
      <c r="K1144" s="8"/>
      <c r="L1144" s="8"/>
      <c r="M1144" s="8"/>
      <c r="N1144" s="8"/>
      <c r="O1144" s="8"/>
    </row>
    <row r="1145" spans="1:15" hidden="1" x14ac:dyDescent="0.25">
      <c r="A1145" s="8" t="s">
        <v>238</v>
      </c>
      <c r="B1145" t="str">
        <f t="shared" si="142"/>
        <v>HMI_Steam_Electric</v>
      </c>
      <c r="C1145">
        <v>2050</v>
      </c>
      <c r="D1145" s="8">
        <v>0</v>
      </c>
      <c r="J1145" s="8"/>
      <c r="K1145" s="8"/>
      <c r="L1145" s="8"/>
      <c r="M1145" s="8"/>
      <c r="N1145" s="8"/>
      <c r="O1145" s="8"/>
    </row>
    <row r="1146" spans="1:15" hidden="1" x14ac:dyDescent="0.25">
      <c r="A1146" s="8" t="s">
        <v>238</v>
      </c>
      <c r="B1146" s="8" t="s">
        <v>147</v>
      </c>
      <c r="C1146">
        <v>2018</v>
      </c>
      <c r="D1146" s="8">
        <v>0.18012800000000001</v>
      </c>
      <c r="J1146" s="8"/>
      <c r="K1146" s="8"/>
      <c r="L1146" s="8"/>
      <c r="M1146" s="8"/>
      <c r="N1146" s="8"/>
      <c r="O1146" s="8"/>
    </row>
    <row r="1147" spans="1:15" hidden="1" x14ac:dyDescent="0.25">
      <c r="A1147" s="8" t="s">
        <v>238</v>
      </c>
      <c r="B1147" t="str">
        <f t="shared" ref="B1147:B1153" si="143">B1146</f>
        <v>HMI_Oil</v>
      </c>
      <c r="C1147">
        <v>2020</v>
      </c>
      <c r="D1147" s="8">
        <v>0.16213599999999997</v>
      </c>
      <c r="J1147" s="8"/>
      <c r="K1147" s="8"/>
      <c r="L1147" s="8"/>
      <c r="M1147" s="8"/>
      <c r="N1147" s="8"/>
      <c r="O1147" s="8"/>
    </row>
    <row r="1148" spans="1:15" hidden="1" x14ac:dyDescent="0.25">
      <c r="A1148" s="8" t="s">
        <v>238</v>
      </c>
      <c r="B1148" t="str">
        <f t="shared" si="143"/>
        <v>HMI_Oil</v>
      </c>
      <c r="C1148">
        <v>2025</v>
      </c>
      <c r="D1148" s="8">
        <v>0.12573600000000001</v>
      </c>
      <c r="J1148" s="8"/>
      <c r="K1148" s="8"/>
      <c r="L1148" s="8"/>
      <c r="M1148" s="8"/>
      <c r="N1148" s="8"/>
      <c r="O1148" s="8"/>
    </row>
    <row r="1149" spans="1:15" hidden="1" x14ac:dyDescent="0.25">
      <c r="A1149" s="8" t="s">
        <v>238</v>
      </c>
      <c r="B1149" t="str">
        <f t="shared" si="143"/>
        <v>HMI_Oil</v>
      </c>
      <c r="C1149">
        <v>2030</v>
      </c>
      <c r="D1149" s="8">
        <v>7.5504000000000002E-2</v>
      </c>
      <c r="J1149" s="8"/>
      <c r="K1149" s="8"/>
      <c r="L1149" s="8"/>
      <c r="M1149" s="8"/>
      <c r="N1149" s="8"/>
      <c r="O1149" s="8"/>
    </row>
    <row r="1150" spans="1:15" hidden="1" x14ac:dyDescent="0.25">
      <c r="A1150" s="8" t="s">
        <v>238</v>
      </c>
      <c r="B1150" t="str">
        <f t="shared" si="143"/>
        <v>HMI_Oil</v>
      </c>
      <c r="C1150">
        <v>2035</v>
      </c>
      <c r="D1150" s="8">
        <v>3.7752000000000001E-2</v>
      </c>
      <c r="J1150" s="8"/>
      <c r="K1150" s="8"/>
      <c r="L1150" s="8"/>
      <c r="M1150" s="8"/>
      <c r="N1150" s="8"/>
      <c r="O1150" s="8"/>
    </row>
    <row r="1151" spans="1:15" hidden="1" x14ac:dyDescent="0.25">
      <c r="A1151" s="8" t="s">
        <v>238</v>
      </c>
      <c r="B1151" t="str">
        <f t="shared" si="143"/>
        <v>HMI_Oil</v>
      </c>
      <c r="C1151">
        <v>2040</v>
      </c>
      <c r="D1151" s="8">
        <v>1.5184000000000001E-2</v>
      </c>
      <c r="J1151" s="8"/>
      <c r="K1151" s="8"/>
      <c r="L1151" s="8"/>
      <c r="M1151" s="8"/>
      <c r="N1151" s="8"/>
      <c r="O1151" s="8"/>
    </row>
    <row r="1152" spans="1:15" hidden="1" x14ac:dyDescent="0.25">
      <c r="A1152" s="8" t="s">
        <v>238</v>
      </c>
      <c r="B1152" t="str">
        <f t="shared" si="143"/>
        <v>HMI_Oil</v>
      </c>
      <c r="C1152">
        <v>2045</v>
      </c>
      <c r="D1152" s="8">
        <v>3.1199999999999995E-3</v>
      </c>
      <c r="J1152" s="8"/>
      <c r="K1152" s="8"/>
      <c r="L1152" s="8"/>
      <c r="M1152" s="8"/>
      <c r="N1152" s="8"/>
      <c r="O1152" s="8"/>
    </row>
    <row r="1153" spans="1:4" hidden="1" x14ac:dyDescent="0.25">
      <c r="A1153" s="8" t="s">
        <v>238</v>
      </c>
      <c r="B1153" t="str">
        <f t="shared" si="143"/>
        <v>HMI_Oil</v>
      </c>
      <c r="C1153">
        <v>2050</v>
      </c>
      <c r="D1153" s="8">
        <v>0</v>
      </c>
    </row>
    <row r="1154" spans="1:4" hidden="1" x14ac:dyDescent="0.25">
      <c r="A1154" s="8" t="s">
        <v>238</v>
      </c>
      <c r="B1154" s="8" t="s">
        <v>112</v>
      </c>
      <c r="C1154">
        <v>2018</v>
      </c>
      <c r="D1154" s="8">
        <v>7.985328</v>
      </c>
    </row>
    <row r="1155" spans="1:4" hidden="1" x14ac:dyDescent="0.25">
      <c r="A1155" s="8" t="s">
        <v>238</v>
      </c>
      <c r="B1155" t="str">
        <f t="shared" ref="B1155:B1161" si="144">B1154</f>
        <v>HHI_BF_BOF</v>
      </c>
      <c r="C1155">
        <v>2020</v>
      </c>
      <c r="D1155" s="8">
        <v>7.1868160000000003</v>
      </c>
    </row>
    <row r="1156" spans="1:4" hidden="1" x14ac:dyDescent="0.25">
      <c r="A1156" s="8" t="s">
        <v>238</v>
      </c>
      <c r="B1156" t="str">
        <f t="shared" si="144"/>
        <v>HHI_BF_BOF</v>
      </c>
      <c r="C1156">
        <v>2025</v>
      </c>
      <c r="D1156" s="8">
        <v>5.5698239999999997</v>
      </c>
    </row>
    <row r="1157" spans="1:4" hidden="1" x14ac:dyDescent="0.25">
      <c r="A1157" s="8" t="s">
        <v>238</v>
      </c>
      <c r="B1157" t="str">
        <f t="shared" si="144"/>
        <v>HHI_BF_BOF</v>
      </c>
      <c r="C1157">
        <v>2030</v>
      </c>
      <c r="D1157" s="8">
        <v>3.341936</v>
      </c>
    </row>
    <row r="1158" spans="1:4" hidden="1" x14ac:dyDescent="0.25">
      <c r="A1158" s="8" t="s">
        <v>238</v>
      </c>
      <c r="B1158" t="str">
        <f t="shared" si="144"/>
        <v>HHI_BF_BOF</v>
      </c>
      <c r="C1158">
        <v>2035</v>
      </c>
      <c r="D1158" s="8">
        <v>1.670968</v>
      </c>
    </row>
    <row r="1159" spans="1:4" hidden="1" x14ac:dyDescent="0.25">
      <c r="A1159" s="8" t="s">
        <v>238</v>
      </c>
      <c r="B1159" t="str">
        <f t="shared" si="144"/>
        <v>HHI_BF_BOF</v>
      </c>
      <c r="C1159">
        <v>2040</v>
      </c>
      <c r="D1159" s="8">
        <v>0.668408</v>
      </c>
    </row>
    <row r="1160" spans="1:4" hidden="1" x14ac:dyDescent="0.25">
      <c r="A1160" s="8" t="s">
        <v>238</v>
      </c>
      <c r="B1160" t="str">
        <f t="shared" si="144"/>
        <v>HHI_BF_BOF</v>
      </c>
      <c r="C1160">
        <v>2045</v>
      </c>
      <c r="D1160" s="8">
        <v>0.133744</v>
      </c>
    </row>
    <row r="1161" spans="1:4" hidden="1" x14ac:dyDescent="0.25">
      <c r="A1161" s="8" t="s">
        <v>238</v>
      </c>
      <c r="B1161" t="str">
        <f t="shared" si="144"/>
        <v>HHI_BF_BOF</v>
      </c>
      <c r="C1161">
        <v>2050</v>
      </c>
      <c r="D1161" s="8">
        <v>0</v>
      </c>
    </row>
    <row r="1162" spans="1:4" hidden="1" x14ac:dyDescent="0.25">
      <c r="A1162" s="8" t="s">
        <v>238</v>
      </c>
      <c r="B1162" s="8" t="s">
        <v>115</v>
      </c>
      <c r="C1162">
        <v>2018</v>
      </c>
      <c r="D1162" s="8">
        <v>0.84687200000000007</v>
      </c>
    </row>
    <row r="1163" spans="1:4" hidden="1" x14ac:dyDescent="0.25">
      <c r="A1163" s="8" t="s">
        <v>238</v>
      </c>
      <c r="B1163" t="str">
        <f t="shared" ref="B1163:B1169" si="145">B1162</f>
        <v>HHI_DRI_EAF</v>
      </c>
      <c r="C1163">
        <v>2020</v>
      </c>
      <c r="D1163" s="8">
        <v>0.762216</v>
      </c>
    </row>
    <row r="1164" spans="1:4" hidden="1" x14ac:dyDescent="0.25">
      <c r="A1164" s="8" t="s">
        <v>238</v>
      </c>
      <c r="B1164" t="str">
        <f t="shared" si="145"/>
        <v>HHI_DRI_EAF</v>
      </c>
      <c r="C1164">
        <v>2025</v>
      </c>
      <c r="D1164" s="8">
        <v>0.59072000000000002</v>
      </c>
    </row>
    <row r="1165" spans="1:4" hidden="1" x14ac:dyDescent="0.25">
      <c r="A1165" s="8" t="s">
        <v>238</v>
      </c>
      <c r="B1165" t="str">
        <f t="shared" si="145"/>
        <v>HHI_DRI_EAF</v>
      </c>
      <c r="C1165">
        <v>2030</v>
      </c>
      <c r="D1165" s="8">
        <v>0.35443200000000002</v>
      </c>
    </row>
    <row r="1166" spans="1:4" hidden="1" x14ac:dyDescent="0.25">
      <c r="A1166" s="8" t="s">
        <v>238</v>
      </c>
      <c r="B1166" t="str">
        <f t="shared" si="145"/>
        <v>HHI_DRI_EAF</v>
      </c>
      <c r="C1166">
        <v>2035</v>
      </c>
      <c r="D1166" s="8">
        <v>0.17721600000000001</v>
      </c>
    </row>
    <row r="1167" spans="1:4" hidden="1" x14ac:dyDescent="0.25">
      <c r="A1167" s="8" t="s">
        <v>238</v>
      </c>
      <c r="B1167" t="str">
        <f t="shared" si="145"/>
        <v>HHI_DRI_EAF</v>
      </c>
      <c r="C1167">
        <v>2040</v>
      </c>
      <c r="D1167" s="8">
        <v>7.0928000000000005E-2</v>
      </c>
    </row>
    <row r="1168" spans="1:4" hidden="1" x14ac:dyDescent="0.25">
      <c r="A1168" s="8" t="s">
        <v>238</v>
      </c>
      <c r="B1168" t="str">
        <f t="shared" si="145"/>
        <v>HHI_DRI_EAF</v>
      </c>
      <c r="C1168">
        <v>2045</v>
      </c>
      <c r="D1168" s="8">
        <v>1.4247999999999999E-2</v>
      </c>
    </row>
    <row r="1169" spans="1:4" hidden="1" x14ac:dyDescent="0.25">
      <c r="A1169" s="8" t="s">
        <v>238</v>
      </c>
      <c r="B1169" t="str">
        <f t="shared" si="145"/>
        <v>HHI_DRI_EAF</v>
      </c>
      <c r="C1169">
        <v>2050</v>
      </c>
      <c r="D1169" s="8">
        <v>0</v>
      </c>
    </row>
    <row r="1170" spans="1:4" hidden="1" x14ac:dyDescent="0.25">
      <c r="A1170" s="8" t="s">
        <v>238</v>
      </c>
      <c r="B1170" s="8" t="s">
        <v>119</v>
      </c>
      <c r="C1170">
        <v>2018</v>
      </c>
      <c r="D1170" s="8">
        <v>0.190528</v>
      </c>
    </row>
    <row r="1171" spans="1:4" hidden="1" x14ac:dyDescent="0.25">
      <c r="A1171" s="8" t="s">
        <v>238</v>
      </c>
      <c r="B1171" t="str">
        <f t="shared" ref="B1171:B1177" si="146">B1170</f>
        <v>HHI_Scrap_EAF</v>
      </c>
      <c r="C1171">
        <v>2020</v>
      </c>
      <c r="D1171" s="8">
        <v>0.17149600000000001</v>
      </c>
    </row>
    <row r="1172" spans="1:4" hidden="1" x14ac:dyDescent="0.25">
      <c r="A1172" s="8" t="s">
        <v>238</v>
      </c>
      <c r="B1172" t="str">
        <f t="shared" si="146"/>
        <v>HHI_Scrap_EAF</v>
      </c>
      <c r="C1172">
        <v>2025</v>
      </c>
      <c r="D1172" s="8">
        <v>0.132912</v>
      </c>
    </row>
    <row r="1173" spans="1:4" hidden="1" x14ac:dyDescent="0.25">
      <c r="A1173" s="8" t="s">
        <v>238</v>
      </c>
      <c r="B1173" t="str">
        <f t="shared" si="146"/>
        <v>HHI_Scrap_EAF</v>
      </c>
      <c r="C1173">
        <v>2030</v>
      </c>
      <c r="D1173" s="8">
        <v>7.9768000000000006E-2</v>
      </c>
    </row>
    <row r="1174" spans="1:4" hidden="1" x14ac:dyDescent="0.25">
      <c r="A1174" s="8" t="s">
        <v>238</v>
      </c>
      <c r="B1174" t="str">
        <f t="shared" si="146"/>
        <v>HHI_Scrap_EAF</v>
      </c>
      <c r="C1174">
        <v>2035</v>
      </c>
      <c r="D1174" s="8">
        <v>3.9936000000000006E-2</v>
      </c>
    </row>
    <row r="1175" spans="1:4" hidden="1" x14ac:dyDescent="0.25">
      <c r="A1175" s="8" t="s">
        <v>238</v>
      </c>
      <c r="B1175" t="str">
        <f t="shared" si="146"/>
        <v>HHI_Scrap_EAF</v>
      </c>
      <c r="C1175">
        <v>2040</v>
      </c>
      <c r="D1175" s="8">
        <v>1.6015999999999999E-2</v>
      </c>
    </row>
    <row r="1176" spans="1:4" hidden="1" x14ac:dyDescent="0.25">
      <c r="A1176" s="8" t="s">
        <v>238</v>
      </c>
      <c r="B1176" t="str">
        <f t="shared" si="146"/>
        <v>HHI_Scrap_EAF</v>
      </c>
      <c r="C1176">
        <v>2045</v>
      </c>
      <c r="D1176" s="8">
        <v>3.2239999999999999E-3</v>
      </c>
    </row>
    <row r="1177" spans="1:4" hidden="1" x14ac:dyDescent="0.25">
      <c r="A1177" s="8" t="s">
        <v>238</v>
      </c>
      <c r="B1177" t="str">
        <f t="shared" si="146"/>
        <v>HHI_Scrap_EAF</v>
      </c>
      <c r="C1177">
        <v>2050</v>
      </c>
      <c r="D1177" s="8">
        <v>0</v>
      </c>
    </row>
    <row r="1178" spans="1:4" hidden="1" x14ac:dyDescent="0.25">
      <c r="A1178" s="8" t="s">
        <v>222</v>
      </c>
      <c r="B1178" s="8" t="s">
        <v>127</v>
      </c>
      <c r="C1178">
        <v>2018</v>
      </c>
      <c r="D1178" s="8">
        <v>2.5520000000000001E-2</v>
      </c>
    </row>
    <row r="1179" spans="1:4" hidden="1" x14ac:dyDescent="0.25">
      <c r="A1179" s="8" t="s">
        <v>222</v>
      </c>
      <c r="B1179" t="str">
        <f t="shared" ref="B1179:B1185" si="147">B1178</f>
        <v>HLI_Lignite</v>
      </c>
      <c r="C1179">
        <v>2020</v>
      </c>
      <c r="D1179" s="8">
        <v>2.299E-2</v>
      </c>
    </row>
    <row r="1180" spans="1:4" hidden="1" x14ac:dyDescent="0.25">
      <c r="A1180" s="8" t="s">
        <v>222</v>
      </c>
      <c r="B1180" t="str">
        <f t="shared" si="147"/>
        <v>HLI_Lignite</v>
      </c>
      <c r="C1180">
        <v>2025</v>
      </c>
      <c r="D1180" s="8">
        <v>1.7819999999999999E-2</v>
      </c>
    </row>
    <row r="1181" spans="1:4" hidden="1" x14ac:dyDescent="0.25">
      <c r="A1181" s="8" t="s">
        <v>222</v>
      </c>
      <c r="B1181" t="str">
        <f t="shared" si="147"/>
        <v>HLI_Lignite</v>
      </c>
      <c r="C1181">
        <v>2030</v>
      </c>
      <c r="D1181" s="8">
        <v>1.0780000000000001E-2</v>
      </c>
    </row>
    <row r="1182" spans="1:4" hidden="1" x14ac:dyDescent="0.25">
      <c r="A1182" s="8" t="s">
        <v>222</v>
      </c>
      <c r="B1182" t="str">
        <f t="shared" si="147"/>
        <v>HLI_Lignite</v>
      </c>
      <c r="C1182">
        <v>2035</v>
      </c>
      <c r="D1182" s="8">
        <v>5.3900000000000007E-3</v>
      </c>
    </row>
    <row r="1183" spans="1:4" hidden="1" x14ac:dyDescent="0.25">
      <c r="A1183" s="8" t="s">
        <v>222</v>
      </c>
      <c r="B1183" t="str">
        <f t="shared" si="147"/>
        <v>HLI_Lignite</v>
      </c>
      <c r="C1183">
        <v>2040</v>
      </c>
      <c r="D1183" s="8">
        <v>2.2000000000000001E-3</v>
      </c>
    </row>
    <row r="1184" spans="1:4" hidden="1" x14ac:dyDescent="0.25">
      <c r="A1184" s="8" t="s">
        <v>222</v>
      </c>
      <c r="B1184" t="str">
        <f t="shared" si="147"/>
        <v>HLI_Lignite</v>
      </c>
      <c r="C1184">
        <v>2045</v>
      </c>
      <c r="D1184" s="8">
        <v>4.4000000000000007E-4</v>
      </c>
    </row>
    <row r="1185" spans="1:22" hidden="1" x14ac:dyDescent="0.25">
      <c r="A1185" s="8" t="s">
        <v>222</v>
      </c>
      <c r="B1185" t="str">
        <f t="shared" si="147"/>
        <v>HLI_Lignite</v>
      </c>
      <c r="C1185">
        <v>2050</v>
      </c>
      <c r="D1185" s="8">
        <v>0</v>
      </c>
      <c r="I1185" s="8"/>
    </row>
    <row r="1186" spans="1:22" hidden="1" x14ac:dyDescent="0.25">
      <c r="A1186" s="8" t="s">
        <v>222</v>
      </c>
      <c r="B1186" s="8" t="s">
        <v>123</v>
      </c>
      <c r="C1186">
        <v>2018</v>
      </c>
      <c r="D1186" s="8">
        <v>34.798279999999998</v>
      </c>
      <c r="I1186" s="8"/>
    </row>
    <row r="1187" spans="1:22" hidden="1" x14ac:dyDescent="0.25">
      <c r="A1187" s="8" t="s">
        <v>222</v>
      </c>
      <c r="B1187" t="str">
        <f t="shared" ref="B1187:B1193" si="148">B1186</f>
        <v>HLI_Gas_Boiler</v>
      </c>
      <c r="C1187">
        <v>2020</v>
      </c>
      <c r="D1187" s="8">
        <v>31.318540000000002</v>
      </c>
      <c r="I1187" s="8"/>
    </row>
    <row r="1188" spans="1:22" hidden="1" x14ac:dyDescent="0.25">
      <c r="A1188" s="8" t="s">
        <v>222</v>
      </c>
      <c r="B1188" t="str">
        <f t="shared" si="148"/>
        <v>HLI_Gas_Boiler</v>
      </c>
      <c r="C1188">
        <v>2025</v>
      </c>
      <c r="D1188" s="8">
        <v>24.271940000000001</v>
      </c>
      <c r="I1188" s="8"/>
    </row>
    <row r="1189" spans="1:22" hidden="1" x14ac:dyDescent="0.25">
      <c r="A1189" s="8" t="s">
        <v>222</v>
      </c>
      <c r="B1189" t="str">
        <f t="shared" si="148"/>
        <v>HLI_Gas_Boiler</v>
      </c>
      <c r="C1189">
        <v>2030</v>
      </c>
      <c r="D1189" s="8">
        <v>14.563230000000001</v>
      </c>
      <c r="I1189" s="8"/>
    </row>
    <row r="1190" spans="1:22" hidden="1" x14ac:dyDescent="0.25">
      <c r="A1190" s="8" t="s">
        <v>222</v>
      </c>
      <c r="B1190" t="str">
        <f t="shared" si="148"/>
        <v>HLI_Gas_Boiler</v>
      </c>
      <c r="C1190">
        <v>2035</v>
      </c>
      <c r="D1190" s="8">
        <v>7.2816700000000001</v>
      </c>
      <c r="I1190" s="8"/>
    </row>
    <row r="1191" spans="1:22" hidden="1" x14ac:dyDescent="0.25">
      <c r="A1191" s="8" t="s">
        <v>222</v>
      </c>
      <c r="B1191" t="str">
        <f t="shared" si="148"/>
        <v>HLI_Gas_Boiler</v>
      </c>
      <c r="C1191">
        <v>2040</v>
      </c>
      <c r="D1191" s="8">
        <v>2.9126900000000004</v>
      </c>
      <c r="I1191" s="8"/>
    </row>
    <row r="1192" spans="1:22" hidden="1" x14ac:dyDescent="0.25">
      <c r="A1192" s="8" t="s">
        <v>222</v>
      </c>
      <c r="B1192" t="str">
        <f t="shared" si="148"/>
        <v>HLI_Gas_Boiler</v>
      </c>
      <c r="C1192">
        <v>2045</v>
      </c>
      <c r="D1192" s="8">
        <v>0.58255999999999997</v>
      </c>
      <c r="I1192" s="8"/>
    </row>
    <row r="1193" spans="1:22" hidden="1" x14ac:dyDescent="0.25">
      <c r="A1193" s="8" t="s">
        <v>222</v>
      </c>
      <c r="B1193" t="str">
        <f t="shared" si="148"/>
        <v>HLI_Gas_Boiler</v>
      </c>
      <c r="C1193">
        <v>2050</v>
      </c>
      <c r="D1193" s="8">
        <v>0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</row>
    <row r="1194" spans="1:22" hidden="1" x14ac:dyDescent="0.25">
      <c r="A1194" s="8" t="s">
        <v>222</v>
      </c>
      <c r="B1194" s="8" t="s">
        <v>120</v>
      </c>
      <c r="C1194">
        <v>2018</v>
      </c>
      <c r="D1194" s="8">
        <v>1.6924600000000001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</row>
    <row r="1195" spans="1:22" hidden="1" x14ac:dyDescent="0.25">
      <c r="A1195" s="8" t="s">
        <v>222</v>
      </c>
      <c r="B1195" t="str">
        <f t="shared" ref="B1195:B1201" si="149">B1194</f>
        <v>HLI_Biomass</v>
      </c>
      <c r="C1195">
        <v>2020</v>
      </c>
      <c r="D1195" s="8">
        <v>1.5232800000000002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</row>
    <row r="1196" spans="1:22" hidden="1" x14ac:dyDescent="0.25">
      <c r="A1196" s="8" t="s">
        <v>222</v>
      </c>
      <c r="B1196" t="str">
        <f t="shared" si="149"/>
        <v>HLI_Biomass</v>
      </c>
      <c r="C1196">
        <v>2025</v>
      </c>
      <c r="D1196" s="8">
        <v>1.1806300000000001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</row>
    <row r="1197" spans="1:22" hidden="1" x14ac:dyDescent="0.25">
      <c r="A1197" s="8" t="s">
        <v>222</v>
      </c>
      <c r="B1197" t="str">
        <f t="shared" si="149"/>
        <v>HLI_Biomass</v>
      </c>
      <c r="C1197">
        <v>2030</v>
      </c>
      <c r="D1197" s="8">
        <v>0.70840000000000003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</row>
    <row r="1198" spans="1:22" hidden="1" x14ac:dyDescent="0.25">
      <c r="A1198" s="8" t="s">
        <v>222</v>
      </c>
      <c r="B1198" t="str">
        <f t="shared" si="149"/>
        <v>HLI_Biomass</v>
      </c>
      <c r="C1198">
        <v>2035</v>
      </c>
      <c r="D1198" s="8">
        <v>0.35420000000000001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</row>
    <row r="1199" spans="1:22" hidden="1" x14ac:dyDescent="0.25">
      <c r="A1199" s="8" t="s">
        <v>222</v>
      </c>
      <c r="B1199" t="str">
        <f t="shared" si="149"/>
        <v>HLI_Biomass</v>
      </c>
      <c r="C1199">
        <v>2040</v>
      </c>
      <c r="D1199" s="8">
        <v>0.14168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</row>
    <row r="1200" spans="1:22" hidden="1" x14ac:dyDescent="0.25">
      <c r="A1200" s="8" t="s">
        <v>222</v>
      </c>
      <c r="B1200" t="str">
        <f t="shared" si="149"/>
        <v>HLI_Biomass</v>
      </c>
      <c r="C1200">
        <v>2045</v>
      </c>
      <c r="D1200" s="8">
        <v>2.8380000000000002E-2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</row>
    <row r="1201" spans="1:22" hidden="1" x14ac:dyDescent="0.25">
      <c r="A1201" s="8" t="s">
        <v>222</v>
      </c>
      <c r="B1201" t="str">
        <f t="shared" si="149"/>
        <v>HLI_Biomass</v>
      </c>
      <c r="C1201">
        <v>2050</v>
      </c>
      <c r="D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</row>
    <row r="1202" spans="1:22" hidden="1" x14ac:dyDescent="0.25">
      <c r="A1202" s="8" t="s">
        <v>222</v>
      </c>
      <c r="B1202" s="8" t="s">
        <v>126</v>
      </c>
      <c r="C1202">
        <v>2018</v>
      </c>
      <c r="D1202" s="8">
        <v>0.43021000000000004</v>
      </c>
    </row>
    <row r="1203" spans="1:22" hidden="1" x14ac:dyDescent="0.25">
      <c r="A1203" s="8" t="s">
        <v>222</v>
      </c>
      <c r="B1203" t="str">
        <f t="shared" ref="B1203:B1209" si="150">B1202</f>
        <v>HLI_Hardcoal</v>
      </c>
      <c r="C1203">
        <v>2020</v>
      </c>
      <c r="D1203" s="8">
        <v>0.38719999999999999</v>
      </c>
    </row>
    <row r="1204" spans="1:22" hidden="1" x14ac:dyDescent="0.25">
      <c r="A1204" s="8" t="s">
        <v>222</v>
      </c>
      <c r="B1204" t="str">
        <f t="shared" si="150"/>
        <v>HLI_Hardcoal</v>
      </c>
      <c r="C1204">
        <v>2025</v>
      </c>
      <c r="D1204" s="8">
        <v>0.30008000000000001</v>
      </c>
    </row>
    <row r="1205" spans="1:22" hidden="1" x14ac:dyDescent="0.25">
      <c r="A1205" s="8" t="s">
        <v>222</v>
      </c>
      <c r="B1205" t="str">
        <f t="shared" si="150"/>
        <v>HLI_Hardcoal</v>
      </c>
      <c r="C1205">
        <v>2030</v>
      </c>
      <c r="D1205" s="8">
        <v>0.18007000000000001</v>
      </c>
    </row>
    <row r="1206" spans="1:22" hidden="1" x14ac:dyDescent="0.25">
      <c r="A1206" s="8" t="s">
        <v>222</v>
      </c>
      <c r="B1206" t="str">
        <f t="shared" si="150"/>
        <v>HLI_Hardcoal</v>
      </c>
      <c r="C1206">
        <v>2035</v>
      </c>
      <c r="D1206" s="8">
        <v>9.0090000000000003E-2</v>
      </c>
    </row>
    <row r="1207" spans="1:22" hidden="1" x14ac:dyDescent="0.25">
      <c r="A1207" s="8" t="s">
        <v>222</v>
      </c>
      <c r="B1207" t="str">
        <f t="shared" si="150"/>
        <v>HLI_Hardcoal</v>
      </c>
      <c r="C1207">
        <v>2040</v>
      </c>
      <c r="D1207" s="8">
        <v>3.6080000000000008E-2</v>
      </c>
    </row>
    <row r="1208" spans="1:22" hidden="1" x14ac:dyDescent="0.25">
      <c r="A1208" s="8" t="s">
        <v>222</v>
      </c>
      <c r="B1208" t="str">
        <f t="shared" si="150"/>
        <v>HLI_Hardcoal</v>
      </c>
      <c r="C1208">
        <v>2045</v>
      </c>
      <c r="D1208" s="8">
        <v>7.2600000000000008E-3</v>
      </c>
    </row>
    <row r="1209" spans="1:22" hidden="1" x14ac:dyDescent="0.25">
      <c r="A1209" s="8" t="s">
        <v>222</v>
      </c>
      <c r="B1209" t="str">
        <f t="shared" si="150"/>
        <v>HLI_Hardcoal</v>
      </c>
      <c r="C1209">
        <v>2050</v>
      </c>
      <c r="D1209" s="8">
        <v>0</v>
      </c>
    </row>
    <row r="1210" spans="1:22" hidden="1" x14ac:dyDescent="0.25">
      <c r="A1210" s="8" t="s">
        <v>222</v>
      </c>
      <c r="B1210" s="8" t="s">
        <v>121</v>
      </c>
      <c r="C1210">
        <v>2018</v>
      </c>
      <c r="D1210" s="8">
        <v>0.22022</v>
      </c>
    </row>
    <row r="1211" spans="1:22" hidden="1" x14ac:dyDescent="0.25">
      <c r="A1211" s="8" t="s">
        <v>222</v>
      </c>
      <c r="B1211" t="str">
        <f t="shared" ref="B1211:B1217" si="151">B1210</f>
        <v>HLI_Direct_Electric</v>
      </c>
      <c r="C1211">
        <v>2020</v>
      </c>
      <c r="D1211" s="8">
        <v>0.19822000000000001</v>
      </c>
    </row>
    <row r="1212" spans="1:22" hidden="1" x14ac:dyDescent="0.25">
      <c r="A1212" s="8" t="s">
        <v>222</v>
      </c>
      <c r="B1212" t="str">
        <f t="shared" si="151"/>
        <v>HLI_Direct_Electric</v>
      </c>
      <c r="C1212">
        <v>2025</v>
      </c>
      <c r="D1212" s="8">
        <v>0.15367</v>
      </c>
    </row>
    <row r="1213" spans="1:22" hidden="1" x14ac:dyDescent="0.25">
      <c r="A1213" s="8" t="s">
        <v>222</v>
      </c>
      <c r="B1213" t="str">
        <f t="shared" si="151"/>
        <v>HLI_Direct_Electric</v>
      </c>
      <c r="C1213">
        <v>2030</v>
      </c>
      <c r="D1213" s="8">
        <v>9.2290000000000011E-2</v>
      </c>
    </row>
    <row r="1214" spans="1:22" hidden="1" x14ac:dyDescent="0.25">
      <c r="A1214" s="8" t="s">
        <v>222</v>
      </c>
      <c r="B1214" t="str">
        <f t="shared" si="151"/>
        <v>HLI_Direct_Electric</v>
      </c>
      <c r="C1214">
        <v>2035</v>
      </c>
      <c r="D1214" s="8">
        <v>4.6200000000000005E-2</v>
      </c>
    </row>
    <row r="1215" spans="1:22" hidden="1" x14ac:dyDescent="0.25">
      <c r="A1215" s="8" t="s">
        <v>222</v>
      </c>
      <c r="B1215" t="str">
        <f t="shared" si="151"/>
        <v>HLI_Direct_Electric</v>
      </c>
      <c r="C1215">
        <v>2040</v>
      </c>
      <c r="D1215" s="8">
        <v>1.848E-2</v>
      </c>
    </row>
    <row r="1216" spans="1:22" hidden="1" x14ac:dyDescent="0.25">
      <c r="A1216" s="8" t="s">
        <v>222</v>
      </c>
      <c r="B1216" t="str">
        <f t="shared" si="151"/>
        <v>HLI_Direct_Electric</v>
      </c>
      <c r="C1216">
        <v>2045</v>
      </c>
      <c r="D1216" s="8">
        <v>3.7400000000000003E-3</v>
      </c>
    </row>
    <row r="1217" spans="1:4" hidden="1" x14ac:dyDescent="0.25">
      <c r="A1217" s="8" t="s">
        <v>222</v>
      </c>
      <c r="B1217" t="str">
        <f t="shared" si="151"/>
        <v>HLI_Direct_Electric</v>
      </c>
      <c r="C1217">
        <v>2050</v>
      </c>
      <c r="D1217" s="8">
        <v>0</v>
      </c>
    </row>
    <row r="1218" spans="1:4" hidden="1" x14ac:dyDescent="0.25">
      <c r="A1218" s="8" t="s">
        <v>222</v>
      </c>
      <c r="B1218" s="8" t="s">
        <v>128</v>
      </c>
      <c r="C1218">
        <v>2018</v>
      </c>
      <c r="D1218" s="8">
        <v>0.44671000000000005</v>
      </c>
    </row>
    <row r="1219" spans="1:4" hidden="1" x14ac:dyDescent="0.25">
      <c r="A1219" s="8" t="s">
        <v>222</v>
      </c>
      <c r="B1219" t="str">
        <f t="shared" ref="B1219:B1225" si="152">B1218</f>
        <v>HLI_Oil_Boiler</v>
      </c>
      <c r="C1219">
        <v>2020</v>
      </c>
      <c r="D1219" s="8">
        <v>0.40205000000000002</v>
      </c>
    </row>
    <row r="1220" spans="1:4" hidden="1" x14ac:dyDescent="0.25">
      <c r="A1220" s="8" t="s">
        <v>222</v>
      </c>
      <c r="B1220" t="str">
        <f t="shared" si="152"/>
        <v>HLI_Oil_Boiler</v>
      </c>
      <c r="C1220">
        <v>2025</v>
      </c>
      <c r="D1220" s="8">
        <v>0.31163000000000002</v>
      </c>
    </row>
    <row r="1221" spans="1:4" hidden="1" x14ac:dyDescent="0.25">
      <c r="A1221" s="8" t="s">
        <v>222</v>
      </c>
      <c r="B1221" t="str">
        <f t="shared" si="152"/>
        <v>HLI_Oil_Boiler</v>
      </c>
      <c r="C1221">
        <v>2030</v>
      </c>
      <c r="D1221" s="8">
        <v>0.187</v>
      </c>
    </row>
    <row r="1222" spans="1:4" hidden="1" x14ac:dyDescent="0.25">
      <c r="A1222" s="8" t="s">
        <v>222</v>
      </c>
      <c r="B1222" t="str">
        <f t="shared" si="152"/>
        <v>HLI_Oil_Boiler</v>
      </c>
      <c r="C1222">
        <v>2035</v>
      </c>
      <c r="D1222" s="8">
        <v>9.3500000000000014E-2</v>
      </c>
    </row>
    <row r="1223" spans="1:4" hidden="1" x14ac:dyDescent="0.25">
      <c r="A1223" s="8" t="s">
        <v>222</v>
      </c>
      <c r="B1223" t="str">
        <f t="shared" si="152"/>
        <v>HLI_Oil_Boiler</v>
      </c>
      <c r="C1223">
        <v>2040</v>
      </c>
      <c r="D1223" s="8">
        <v>3.7400000000000003E-2</v>
      </c>
    </row>
    <row r="1224" spans="1:4" hidden="1" x14ac:dyDescent="0.25">
      <c r="A1224" s="8" t="s">
        <v>222</v>
      </c>
      <c r="B1224" t="str">
        <f t="shared" si="152"/>
        <v>HLI_Oil_Boiler</v>
      </c>
      <c r="C1224">
        <v>2045</v>
      </c>
      <c r="D1224" s="8">
        <v>7.4800000000000005E-3</v>
      </c>
    </row>
    <row r="1225" spans="1:4" hidden="1" x14ac:dyDescent="0.25">
      <c r="A1225" s="8" t="s">
        <v>222</v>
      </c>
      <c r="B1225" t="str">
        <f t="shared" si="152"/>
        <v>HLI_Oil_Boiler</v>
      </c>
      <c r="C1225">
        <v>2050</v>
      </c>
      <c r="D1225" s="8">
        <v>0</v>
      </c>
    </row>
    <row r="1226" spans="1:4" hidden="1" x14ac:dyDescent="0.25">
      <c r="A1226" s="8" t="s">
        <v>222</v>
      </c>
      <c r="B1226" s="8" t="s">
        <v>143</v>
      </c>
      <c r="C1226">
        <v>2018</v>
      </c>
      <c r="D1226" s="8">
        <v>172.62564</v>
      </c>
    </row>
    <row r="1227" spans="1:4" hidden="1" x14ac:dyDescent="0.25">
      <c r="A1227" s="8" t="s">
        <v>222</v>
      </c>
      <c r="B1227" t="str">
        <f t="shared" ref="B1227:B1233" si="153">B1226</f>
        <v>HMI_Gas</v>
      </c>
      <c r="C1227">
        <v>2020</v>
      </c>
      <c r="D1227" s="8">
        <v>155.36312000000004</v>
      </c>
    </row>
    <row r="1228" spans="1:4" hidden="1" x14ac:dyDescent="0.25">
      <c r="A1228" s="8" t="s">
        <v>222</v>
      </c>
      <c r="B1228" t="str">
        <f t="shared" si="153"/>
        <v>HMI_Gas</v>
      </c>
      <c r="C1228">
        <v>2025</v>
      </c>
      <c r="D1228" s="8">
        <v>120.40644000000002</v>
      </c>
    </row>
    <row r="1229" spans="1:4" hidden="1" x14ac:dyDescent="0.25">
      <c r="A1229" s="8" t="s">
        <v>222</v>
      </c>
      <c r="B1229" t="str">
        <f t="shared" si="153"/>
        <v>HMI_Gas</v>
      </c>
      <c r="C1229">
        <v>2030</v>
      </c>
      <c r="D1229" s="8">
        <v>72.243930000000006</v>
      </c>
    </row>
    <row r="1230" spans="1:4" hidden="1" x14ac:dyDescent="0.25">
      <c r="A1230" s="8" t="s">
        <v>222</v>
      </c>
      <c r="B1230" t="str">
        <f t="shared" si="153"/>
        <v>HMI_Gas</v>
      </c>
      <c r="C1230">
        <v>2035</v>
      </c>
      <c r="D1230" s="8">
        <v>36.122020000000006</v>
      </c>
    </row>
    <row r="1231" spans="1:4" hidden="1" x14ac:dyDescent="0.25">
      <c r="A1231" s="8" t="s">
        <v>222</v>
      </c>
      <c r="B1231" t="str">
        <f t="shared" si="153"/>
        <v>HMI_Gas</v>
      </c>
      <c r="C1231">
        <v>2040</v>
      </c>
      <c r="D1231" s="8">
        <v>14.448830000000001</v>
      </c>
    </row>
    <row r="1232" spans="1:4" hidden="1" x14ac:dyDescent="0.25">
      <c r="A1232" s="8" t="s">
        <v>222</v>
      </c>
      <c r="B1232" t="str">
        <f t="shared" si="153"/>
        <v>HMI_Gas</v>
      </c>
      <c r="C1232">
        <v>2045</v>
      </c>
      <c r="D1232" s="8">
        <v>2.8898100000000002</v>
      </c>
    </row>
    <row r="1233" spans="1:4" hidden="1" x14ac:dyDescent="0.25">
      <c r="A1233" s="8" t="s">
        <v>222</v>
      </c>
      <c r="B1233" t="str">
        <f t="shared" si="153"/>
        <v>HMI_Gas</v>
      </c>
      <c r="C1233">
        <v>2050</v>
      </c>
      <c r="D1233" s="8">
        <v>0</v>
      </c>
    </row>
    <row r="1234" spans="1:4" hidden="1" x14ac:dyDescent="0.25">
      <c r="A1234" s="8" t="s">
        <v>222</v>
      </c>
      <c r="B1234" s="8" t="s">
        <v>141</v>
      </c>
      <c r="C1234">
        <v>2018</v>
      </c>
      <c r="D1234" s="8">
        <v>1.8009200000000001</v>
      </c>
    </row>
    <row r="1235" spans="1:4" hidden="1" x14ac:dyDescent="0.25">
      <c r="A1235" s="8" t="s">
        <v>222</v>
      </c>
      <c r="B1235" t="str">
        <f t="shared" ref="B1235:B1241" si="154">B1234</f>
        <v>HMI_Biomass</v>
      </c>
      <c r="C1235">
        <v>2020</v>
      </c>
      <c r="D1235" s="8">
        <v>1.6208500000000001</v>
      </c>
    </row>
    <row r="1236" spans="1:4" hidden="1" x14ac:dyDescent="0.25">
      <c r="A1236" s="8" t="s">
        <v>222</v>
      </c>
      <c r="B1236" t="str">
        <f t="shared" si="154"/>
        <v>HMI_Biomass</v>
      </c>
      <c r="C1236">
        <v>2025</v>
      </c>
      <c r="D1236" s="8">
        <v>1.2562</v>
      </c>
    </row>
    <row r="1237" spans="1:4" hidden="1" x14ac:dyDescent="0.25">
      <c r="A1237" s="8" t="s">
        <v>222</v>
      </c>
      <c r="B1237" t="str">
        <f t="shared" si="154"/>
        <v>HMI_Biomass</v>
      </c>
      <c r="C1237">
        <v>2030</v>
      </c>
      <c r="D1237" s="8">
        <v>0.75372000000000006</v>
      </c>
    </row>
    <row r="1238" spans="1:4" hidden="1" x14ac:dyDescent="0.25">
      <c r="A1238" s="8" t="s">
        <v>222</v>
      </c>
      <c r="B1238" t="str">
        <f t="shared" si="154"/>
        <v>HMI_Biomass</v>
      </c>
      <c r="C1238">
        <v>2035</v>
      </c>
      <c r="D1238" s="8">
        <v>0.37686000000000003</v>
      </c>
    </row>
    <row r="1239" spans="1:4" hidden="1" x14ac:dyDescent="0.25">
      <c r="A1239" s="8" t="s">
        <v>222</v>
      </c>
      <c r="B1239" t="str">
        <f t="shared" si="154"/>
        <v>HMI_Biomass</v>
      </c>
      <c r="C1239">
        <v>2040</v>
      </c>
      <c r="D1239" s="8">
        <v>0.15081</v>
      </c>
    </row>
    <row r="1240" spans="1:4" hidden="1" x14ac:dyDescent="0.25">
      <c r="A1240" s="8" t="s">
        <v>222</v>
      </c>
      <c r="B1240" t="str">
        <f t="shared" si="154"/>
        <v>HMI_Biomass</v>
      </c>
      <c r="C1240">
        <v>2045</v>
      </c>
      <c r="D1240" s="8">
        <v>3.0250000000000003E-2</v>
      </c>
    </row>
    <row r="1241" spans="1:4" hidden="1" x14ac:dyDescent="0.25">
      <c r="A1241" s="8" t="s">
        <v>222</v>
      </c>
      <c r="B1241" t="str">
        <f t="shared" si="154"/>
        <v>HMI_Biomass</v>
      </c>
      <c r="C1241">
        <v>2050</v>
      </c>
      <c r="D1241" s="8">
        <v>0</v>
      </c>
    </row>
    <row r="1242" spans="1:4" hidden="1" x14ac:dyDescent="0.25">
      <c r="A1242" s="8" t="s">
        <v>222</v>
      </c>
      <c r="B1242" s="8" t="s">
        <v>145</v>
      </c>
      <c r="C1242">
        <v>2018</v>
      </c>
      <c r="D1242" s="8">
        <v>5.8728999999999996</v>
      </c>
    </row>
    <row r="1243" spans="1:4" hidden="1" x14ac:dyDescent="0.25">
      <c r="A1243" s="8" t="s">
        <v>222</v>
      </c>
      <c r="B1243" t="str">
        <f t="shared" ref="B1243:B1249" si="155">B1242</f>
        <v>HMI_HardCoal</v>
      </c>
      <c r="C1243">
        <v>2020</v>
      </c>
      <c r="D1243" s="8">
        <v>5.285610000000001</v>
      </c>
    </row>
    <row r="1244" spans="1:4" hidden="1" x14ac:dyDescent="0.25">
      <c r="A1244" s="8" t="s">
        <v>222</v>
      </c>
      <c r="B1244" t="str">
        <f t="shared" si="155"/>
        <v>HMI_HardCoal</v>
      </c>
      <c r="C1244">
        <v>2025</v>
      </c>
      <c r="D1244" s="8">
        <v>4.0964000000000009</v>
      </c>
    </row>
    <row r="1245" spans="1:4" hidden="1" x14ac:dyDescent="0.25">
      <c r="A1245" s="8" t="s">
        <v>222</v>
      </c>
      <c r="B1245" t="str">
        <f t="shared" si="155"/>
        <v>HMI_HardCoal</v>
      </c>
      <c r="C1245">
        <v>2030</v>
      </c>
      <c r="D1245" s="8">
        <v>2.45784</v>
      </c>
    </row>
    <row r="1246" spans="1:4" hidden="1" x14ac:dyDescent="0.25">
      <c r="A1246" s="8" t="s">
        <v>222</v>
      </c>
      <c r="B1246" t="str">
        <f t="shared" si="155"/>
        <v>HMI_HardCoal</v>
      </c>
      <c r="C1246">
        <v>2035</v>
      </c>
      <c r="D1246" s="8">
        <v>1.22892</v>
      </c>
    </row>
    <row r="1247" spans="1:4" hidden="1" x14ac:dyDescent="0.25">
      <c r="A1247" s="8" t="s">
        <v>222</v>
      </c>
      <c r="B1247" t="str">
        <f t="shared" si="155"/>
        <v>HMI_HardCoal</v>
      </c>
      <c r="C1247">
        <v>2040</v>
      </c>
      <c r="D1247" s="8">
        <v>0.49159000000000003</v>
      </c>
    </row>
    <row r="1248" spans="1:4" hidden="1" x14ac:dyDescent="0.25">
      <c r="A1248" s="8" t="s">
        <v>222</v>
      </c>
      <c r="B1248" t="str">
        <f t="shared" si="155"/>
        <v>HMI_HardCoal</v>
      </c>
      <c r="C1248">
        <v>2045</v>
      </c>
      <c r="D1248" s="8">
        <v>9.8340000000000011E-2</v>
      </c>
    </row>
    <row r="1249" spans="1:15" hidden="1" x14ac:dyDescent="0.25">
      <c r="A1249" s="8" t="s">
        <v>222</v>
      </c>
      <c r="B1249" t="str">
        <f t="shared" si="155"/>
        <v>HMI_HardCoal</v>
      </c>
      <c r="C1249">
        <v>2050</v>
      </c>
      <c r="D1249" s="8">
        <v>0</v>
      </c>
      <c r="K1249" s="8"/>
      <c r="L1249" s="8"/>
      <c r="M1249" s="8"/>
      <c r="N1249" s="8"/>
      <c r="O1249" s="8"/>
    </row>
    <row r="1250" spans="1:15" hidden="1" x14ac:dyDescent="0.25">
      <c r="A1250" s="8" t="s">
        <v>222</v>
      </c>
      <c r="B1250" s="8" t="s">
        <v>148</v>
      </c>
      <c r="C1250">
        <v>2018</v>
      </c>
      <c r="D1250" s="8">
        <v>0.49126000000000003</v>
      </c>
      <c r="K1250" s="8"/>
      <c r="L1250" s="8"/>
      <c r="M1250" s="8"/>
      <c r="N1250" s="8"/>
      <c r="O1250" s="8"/>
    </row>
    <row r="1251" spans="1:15" hidden="1" x14ac:dyDescent="0.25">
      <c r="A1251" s="8" t="s">
        <v>222</v>
      </c>
      <c r="B1251" t="str">
        <f t="shared" ref="B1251:B1257" si="156">B1250</f>
        <v>HMI_Steam_Electric</v>
      </c>
      <c r="C1251">
        <v>2020</v>
      </c>
      <c r="D1251" s="8">
        <v>0.44219999999999998</v>
      </c>
      <c r="K1251" s="8"/>
      <c r="L1251" s="8"/>
      <c r="M1251" s="8"/>
      <c r="N1251" s="8"/>
      <c r="O1251" s="8"/>
    </row>
    <row r="1252" spans="1:15" hidden="1" x14ac:dyDescent="0.25">
      <c r="A1252" s="8" t="s">
        <v>222</v>
      </c>
      <c r="B1252" t="str">
        <f t="shared" si="156"/>
        <v>HMI_Steam_Electric</v>
      </c>
      <c r="C1252">
        <v>2025</v>
      </c>
      <c r="D1252" s="8">
        <v>0.34276000000000001</v>
      </c>
      <c r="K1252" s="8"/>
      <c r="L1252" s="8"/>
      <c r="M1252" s="8"/>
      <c r="N1252" s="8"/>
      <c r="O1252" s="8"/>
    </row>
    <row r="1253" spans="1:15" hidden="1" x14ac:dyDescent="0.25">
      <c r="A1253" s="8" t="s">
        <v>222</v>
      </c>
      <c r="B1253" t="str">
        <f t="shared" si="156"/>
        <v>HMI_Steam_Electric</v>
      </c>
      <c r="C1253">
        <v>2030</v>
      </c>
      <c r="D1253" s="8">
        <v>0.20570000000000002</v>
      </c>
      <c r="K1253" s="8"/>
      <c r="L1253" s="8"/>
      <c r="M1253" s="8"/>
      <c r="N1253" s="8"/>
      <c r="O1253" s="8"/>
    </row>
    <row r="1254" spans="1:15" hidden="1" x14ac:dyDescent="0.25">
      <c r="A1254" s="8" t="s">
        <v>222</v>
      </c>
      <c r="B1254" t="str">
        <f t="shared" si="156"/>
        <v>HMI_Steam_Electric</v>
      </c>
      <c r="C1254">
        <v>2035</v>
      </c>
      <c r="D1254" s="8">
        <v>0.10285000000000001</v>
      </c>
      <c r="K1254" s="8"/>
      <c r="L1254" s="8"/>
      <c r="M1254" s="8"/>
      <c r="N1254" s="8"/>
      <c r="O1254" s="8"/>
    </row>
    <row r="1255" spans="1:15" hidden="1" x14ac:dyDescent="0.25">
      <c r="A1255" s="8" t="s">
        <v>222</v>
      </c>
      <c r="B1255" t="str">
        <f t="shared" si="156"/>
        <v>HMI_Steam_Electric</v>
      </c>
      <c r="C1255">
        <v>2040</v>
      </c>
      <c r="D1255" s="8">
        <v>4.1140000000000003E-2</v>
      </c>
      <c r="K1255" s="8"/>
      <c r="L1255" s="8"/>
      <c r="M1255" s="8"/>
      <c r="N1255" s="8"/>
      <c r="O1255" s="8"/>
    </row>
    <row r="1256" spans="1:15" hidden="1" x14ac:dyDescent="0.25">
      <c r="A1256" s="8" t="s">
        <v>222</v>
      </c>
      <c r="B1256" t="str">
        <f t="shared" si="156"/>
        <v>HMI_Steam_Electric</v>
      </c>
      <c r="C1256">
        <v>2045</v>
      </c>
      <c r="D1256" s="8">
        <v>8.2500000000000021E-3</v>
      </c>
      <c r="K1256" s="8"/>
      <c r="L1256" s="8"/>
      <c r="M1256" s="8"/>
      <c r="N1256" s="8"/>
      <c r="O1256" s="8"/>
    </row>
    <row r="1257" spans="1:15" hidden="1" x14ac:dyDescent="0.25">
      <c r="A1257" s="8" t="s">
        <v>222</v>
      </c>
      <c r="B1257" t="str">
        <f t="shared" si="156"/>
        <v>HMI_Steam_Electric</v>
      </c>
      <c r="C1257">
        <v>2050</v>
      </c>
      <c r="D1257" s="8">
        <v>0</v>
      </c>
      <c r="K1257" s="8"/>
      <c r="L1257" s="8"/>
      <c r="M1257" s="8"/>
      <c r="N1257" s="8"/>
      <c r="O1257" s="8"/>
    </row>
    <row r="1258" spans="1:15" hidden="1" x14ac:dyDescent="0.25">
      <c r="A1258" s="8" t="s">
        <v>222</v>
      </c>
      <c r="B1258" s="8" t="s">
        <v>147</v>
      </c>
      <c r="C1258">
        <v>2018</v>
      </c>
      <c r="D1258" s="8">
        <v>7.7293700000000003</v>
      </c>
    </row>
    <row r="1259" spans="1:15" hidden="1" x14ac:dyDescent="0.25">
      <c r="A1259" s="8" t="s">
        <v>222</v>
      </c>
      <c r="B1259" t="str">
        <f t="shared" ref="B1259:B1265" si="157">B1258</f>
        <v>HMI_Oil</v>
      </c>
      <c r="C1259">
        <v>2020</v>
      </c>
      <c r="D1259" s="8">
        <v>6.9565099999999997</v>
      </c>
    </row>
    <row r="1260" spans="1:15" hidden="1" x14ac:dyDescent="0.25">
      <c r="A1260" s="8" t="s">
        <v>222</v>
      </c>
      <c r="B1260" t="str">
        <f t="shared" si="157"/>
        <v>HMI_Oil</v>
      </c>
      <c r="C1260">
        <v>2025</v>
      </c>
      <c r="D1260" s="8">
        <v>5.3913199999999994</v>
      </c>
    </row>
    <row r="1261" spans="1:15" hidden="1" x14ac:dyDescent="0.25">
      <c r="A1261" s="8" t="s">
        <v>222</v>
      </c>
      <c r="B1261" t="str">
        <f t="shared" si="157"/>
        <v>HMI_Oil</v>
      </c>
      <c r="C1261">
        <v>2030</v>
      </c>
      <c r="D1261" s="8">
        <v>3.2348800000000004</v>
      </c>
    </row>
    <row r="1262" spans="1:15" hidden="1" x14ac:dyDescent="0.25">
      <c r="A1262" s="8" t="s">
        <v>222</v>
      </c>
      <c r="B1262" t="str">
        <f t="shared" si="157"/>
        <v>HMI_Oil</v>
      </c>
      <c r="C1262">
        <v>2035</v>
      </c>
      <c r="D1262" s="8">
        <v>1.61744</v>
      </c>
    </row>
    <row r="1263" spans="1:15" hidden="1" x14ac:dyDescent="0.25">
      <c r="A1263" s="8" t="s">
        <v>222</v>
      </c>
      <c r="B1263" t="str">
        <f t="shared" si="157"/>
        <v>HMI_Oil</v>
      </c>
      <c r="C1263">
        <v>2040</v>
      </c>
      <c r="D1263" s="8">
        <v>0.64702000000000004</v>
      </c>
    </row>
    <row r="1264" spans="1:15" hidden="1" x14ac:dyDescent="0.25">
      <c r="A1264" s="8" t="s">
        <v>222</v>
      </c>
      <c r="B1264" t="str">
        <f t="shared" si="157"/>
        <v>HMI_Oil</v>
      </c>
      <c r="C1264">
        <v>2045</v>
      </c>
      <c r="D1264" s="8">
        <v>0.12947</v>
      </c>
    </row>
    <row r="1265" spans="1:4" hidden="1" x14ac:dyDescent="0.25">
      <c r="A1265" s="8" t="s">
        <v>222</v>
      </c>
      <c r="B1265" t="str">
        <f t="shared" si="157"/>
        <v>HMI_Oil</v>
      </c>
      <c r="C1265">
        <v>2050</v>
      </c>
      <c r="D1265" s="8">
        <v>0</v>
      </c>
    </row>
    <row r="1266" spans="1:4" hidden="1" x14ac:dyDescent="0.25">
      <c r="A1266" s="8" t="s">
        <v>222</v>
      </c>
      <c r="B1266" s="8" t="s">
        <v>112</v>
      </c>
      <c r="C1266">
        <v>2018</v>
      </c>
      <c r="D1266" s="8">
        <v>45.848770000000009</v>
      </c>
    </row>
    <row r="1267" spans="1:4" hidden="1" x14ac:dyDescent="0.25">
      <c r="A1267" s="8" t="s">
        <v>222</v>
      </c>
      <c r="B1267" t="str">
        <f t="shared" ref="B1267:B1273" si="158">B1266</f>
        <v>HHI_BF_BOF</v>
      </c>
      <c r="C1267">
        <v>2020</v>
      </c>
      <c r="D1267" s="8">
        <v>41.263970000000008</v>
      </c>
    </row>
    <row r="1268" spans="1:4" hidden="1" x14ac:dyDescent="0.25">
      <c r="A1268" s="8" t="s">
        <v>222</v>
      </c>
      <c r="B1268" t="str">
        <f t="shared" si="158"/>
        <v>HHI_BF_BOF</v>
      </c>
      <c r="C1268">
        <v>2025</v>
      </c>
      <c r="D1268" s="8">
        <v>31.97964</v>
      </c>
    </row>
    <row r="1269" spans="1:4" hidden="1" x14ac:dyDescent="0.25">
      <c r="A1269" s="8" t="s">
        <v>222</v>
      </c>
      <c r="B1269" t="str">
        <f t="shared" si="158"/>
        <v>HHI_BF_BOF</v>
      </c>
      <c r="C1269">
        <v>2030</v>
      </c>
      <c r="D1269" s="8">
        <v>19.187850000000001</v>
      </c>
    </row>
    <row r="1270" spans="1:4" hidden="1" x14ac:dyDescent="0.25">
      <c r="A1270" s="8" t="s">
        <v>222</v>
      </c>
      <c r="B1270" t="str">
        <f t="shared" si="158"/>
        <v>HHI_BF_BOF</v>
      </c>
      <c r="C1270">
        <v>2035</v>
      </c>
      <c r="D1270" s="8">
        <v>9.5939800000000002</v>
      </c>
    </row>
    <row r="1271" spans="1:4" hidden="1" x14ac:dyDescent="0.25">
      <c r="A1271" s="8" t="s">
        <v>222</v>
      </c>
      <c r="B1271" t="str">
        <f t="shared" si="158"/>
        <v>HHI_BF_BOF</v>
      </c>
      <c r="C1271">
        <v>2040</v>
      </c>
      <c r="D1271" s="8">
        <v>3.8376800000000006</v>
      </c>
    </row>
    <row r="1272" spans="1:4" hidden="1" x14ac:dyDescent="0.25">
      <c r="A1272" s="8" t="s">
        <v>222</v>
      </c>
      <c r="B1272" t="str">
        <f t="shared" si="158"/>
        <v>HHI_BF_BOF</v>
      </c>
      <c r="C1272">
        <v>2045</v>
      </c>
      <c r="D1272" s="8">
        <v>0.76758000000000004</v>
      </c>
    </row>
    <row r="1273" spans="1:4" hidden="1" x14ac:dyDescent="0.25">
      <c r="A1273" s="8" t="s">
        <v>222</v>
      </c>
      <c r="B1273" t="str">
        <f t="shared" si="158"/>
        <v>HHI_BF_BOF</v>
      </c>
      <c r="C1273">
        <v>2050</v>
      </c>
      <c r="D1273" s="8">
        <v>0</v>
      </c>
    </row>
    <row r="1274" spans="1:4" hidden="1" x14ac:dyDescent="0.25">
      <c r="A1274" s="8" t="s">
        <v>222</v>
      </c>
      <c r="B1274" s="8" t="s">
        <v>115</v>
      </c>
      <c r="C1274">
        <v>2018</v>
      </c>
      <c r="D1274" s="8">
        <v>7.5277400000000005</v>
      </c>
    </row>
    <row r="1275" spans="1:4" hidden="1" x14ac:dyDescent="0.25">
      <c r="A1275" s="8" t="s">
        <v>222</v>
      </c>
      <c r="B1275" t="str">
        <f t="shared" ref="B1275:B1281" si="159">B1274</f>
        <v>HHI_DRI_EAF</v>
      </c>
      <c r="C1275">
        <v>2020</v>
      </c>
      <c r="D1275" s="8">
        <v>6.77501</v>
      </c>
    </row>
    <row r="1276" spans="1:4" hidden="1" x14ac:dyDescent="0.25">
      <c r="A1276" s="8" t="s">
        <v>222</v>
      </c>
      <c r="B1276" t="str">
        <f t="shared" si="159"/>
        <v>HHI_DRI_EAF</v>
      </c>
      <c r="C1276">
        <v>2025</v>
      </c>
      <c r="D1276" s="8">
        <v>5.2507400000000004</v>
      </c>
    </row>
    <row r="1277" spans="1:4" hidden="1" x14ac:dyDescent="0.25">
      <c r="A1277" s="8" t="s">
        <v>222</v>
      </c>
      <c r="B1277" t="str">
        <f t="shared" si="159"/>
        <v>HHI_DRI_EAF</v>
      </c>
      <c r="C1277">
        <v>2030</v>
      </c>
      <c r="D1277" s="8">
        <v>3.1505100000000001</v>
      </c>
    </row>
    <row r="1278" spans="1:4" hidden="1" x14ac:dyDescent="0.25">
      <c r="A1278" s="8" t="s">
        <v>222</v>
      </c>
      <c r="B1278" t="str">
        <f t="shared" si="159"/>
        <v>HHI_DRI_EAF</v>
      </c>
      <c r="C1278">
        <v>2035</v>
      </c>
      <c r="D1278" s="8">
        <v>1.57531</v>
      </c>
    </row>
    <row r="1279" spans="1:4" hidden="1" x14ac:dyDescent="0.25">
      <c r="A1279" s="8" t="s">
        <v>222</v>
      </c>
      <c r="B1279" t="str">
        <f t="shared" si="159"/>
        <v>HHI_DRI_EAF</v>
      </c>
      <c r="C1279">
        <v>2040</v>
      </c>
      <c r="D1279" s="8">
        <v>0.63019000000000003</v>
      </c>
    </row>
    <row r="1280" spans="1:4" hidden="1" x14ac:dyDescent="0.25">
      <c r="A1280" s="8" t="s">
        <v>222</v>
      </c>
      <c r="B1280" t="str">
        <f t="shared" si="159"/>
        <v>HHI_DRI_EAF</v>
      </c>
      <c r="C1280">
        <v>2045</v>
      </c>
      <c r="D1280" s="8">
        <v>0.12606000000000001</v>
      </c>
    </row>
    <row r="1281" spans="1:4" hidden="1" x14ac:dyDescent="0.25">
      <c r="A1281" s="8" t="s">
        <v>222</v>
      </c>
      <c r="B1281" t="str">
        <f t="shared" si="159"/>
        <v>HHI_DRI_EAF</v>
      </c>
      <c r="C1281">
        <v>2050</v>
      </c>
      <c r="D1281" s="8">
        <v>0</v>
      </c>
    </row>
    <row r="1282" spans="1:4" hidden="1" x14ac:dyDescent="0.25">
      <c r="A1282" s="8" t="s">
        <v>222</v>
      </c>
      <c r="B1282" s="8" t="s">
        <v>119</v>
      </c>
      <c r="C1282">
        <v>2018</v>
      </c>
      <c r="D1282" s="8">
        <v>3.2148600000000003</v>
      </c>
    </row>
    <row r="1283" spans="1:4" hidden="1" x14ac:dyDescent="0.25">
      <c r="A1283" s="8" t="s">
        <v>222</v>
      </c>
      <c r="B1283" t="str">
        <f t="shared" ref="B1283:B1289" si="160">B1282</f>
        <v>HHI_Scrap_EAF</v>
      </c>
      <c r="C1283">
        <v>2020</v>
      </c>
      <c r="D1283" s="8">
        <v>2.8934400000000005</v>
      </c>
    </row>
    <row r="1284" spans="1:4" hidden="1" x14ac:dyDescent="0.25">
      <c r="A1284" s="8" t="s">
        <v>222</v>
      </c>
      <c r="B1284" t="str">
        <f t="shared" si="160"/>
        <v>HHI_Scrap_EAF</v>
      </c>
      <c r="C1284">
        <v>2025</v>
      </c>
      <c r="D1284" s="8">
        <v>2.2424600000000003</v>
      </c>
    </row>
    <row r="1285" spans="1:4" hidden="1" x14ac:dyDescent="0.25">
      <c r="A1285" s="8" t="s">
        <v>222</v>
      </c>
      <c r="B1285" t="str">
        <f t="shared" si="160"/>
        <v>HHI_Scrap_EAF</v>
      </c>
      <c r="C1285">
        <v>2030</v>
      </c>
      <c r="D1285" s="8">
        <v>1.3455200000000003</v>
      </c>
    </row>
    <row r="1286" spans="1:4" hidden="1" x14ac:dyDescent="0.25">
      <c r="A1286" s="8" t="s">
        <v>222</v>
      </c>
      <c r="B1286" t="str">
        <f t="shared" si="160"/>
        <v>HHI_Scrap_EAF</v>
      </c>
      <c r="C1286">
        <v>2035</v>
      </c>
      <c r="D1286" s="8">
        <v>0.67276000000000014</v>
      </c>
    </row>
    <row r="1287" spans="1:4" hidden="1" x14ac:dyDescent="0.25">
      <c r="A1287" s="8" t="s">
        <v>222</v>
      </c>
      <c r="B1287" t="str">
        <f t="shared" si="160"/>
        <v>HHI_Scrap_EAF</v>
      </c>
      <c r="C1287">
        <v>2040</v>
      </c>
      <c r="D1287" s="8">
        <v>0.26917000000000002</v>
      </c>
    </row>
    <row r="1288" spans="1:4" hidden="1" x14ac:dyDescent="0.25">
      <c r="A1288" s="8" t="s">
        <v>222</v>
      </c>
      <c r="B1288" t="str">
        <f t="shared" si="160"/>
        <v>HHI_Scrap_EAF</v>
      </c>
      <c r="C1288">
        <v>2045</v>
      </c>
      <c r="D1288" s="8">
        <v>5.3900000000000003E-2</v>
      </c>
    </row>
    <row r="1289" spans="1:4" hidden="1" x14ac:dyDescent="0.25">
      <c r="A1289" s="8" t="s">
        <v>222</v>
      </c>
      <c r="B1289" t="str">
        <f t="shared" si="160"/>
        <v>HHI_Scrap_EAF</v>
      </c>
      <c r="C1289">
        <v>2050</v>
      </c>
      <c r="D1289" s="8">
        <v>0</v>
      </c>
    </row>
    <row r="1290" spans="1:4" hidden="1" x14ac:dyDescent="0.25">
      <c r="A1290" s="8" t="s">
        <v>236</v>
      </c>
      <c r="B1290" s="8" t="s">
        <v>123</v>
      </c>
      <c r="C1290">
        <v>2018</v>
      </c>
      <c r="D1290" s="8">
        <v>19.426119</v>
      </c>
    </row>
    <row r="1291" spans="1:4" hidden="1" x14ac:dyDescent="0.25">
      <c r="A1291" s="8" t="s">
        <v>236</v>
      </c>
      <c r="B1291" t="str">
        <f t="shared" ref="B1291:B1297" si="161">B1290</f>
        <v>HLI_Gas_Boiler</v>
      </c>
      <c r="C1291">
        <v>2020</v>
      </c>
      <c r="D1291" s="8">
        <v>17.483534999999996</v>
      </c>
    </row>
    <row r="1292" spans="1:4" hidden="1" x14ac:dyDescent="0.25">
      <c r="A1292" s="8" t="s">
        <v>236</v>
      </c>
      <c r="B1292" t="str">
        <f t="shared" si="161"/>
        <v>HLI_Gas_Boiler</v>
      </c>
      <c r="C1292">
        <v>2025</v>
      </c>
      <c r="D1292" s="8">
        <v>13.549820999999998</v>
      </c>
    </row>
    <row r="1293" spans="1:4" hidden="1" x14ac:dyDescent="0.25">
      <c r="A1293" s="8" t="s">
        <v>236</v>
      </c>
      <c r="B1293" t="str">
        <f t="shared" si="161"/>
        <v>HLI_Gas_Boiler</v>
      </c>
      <c r="C1293">
        <v>2030</v>
      </c>
      <c r="D1293" s="8">
        <v>8.1299669999999988</v>
      </c>
    </row>
    <row r="1294" spans="1:4" hidden="1" x14ac:dyDescent="0.25">
      <c r="A1294" s="8" t="s">
        <v>236</v>
      </c>
      <c r="B1294" t="str">
        <f t="shared" si="161"/>
        <v>HLI_Gas_Boiler</v>
      </c>
      <c r="C1294">
        <v>2035</v>
      </c>
      <c r="D1294" s="8">
        <v>4.0650299999999993</v>
      </c>
    </row>
    <row r="1295" spans="1:4" hidden="1" x14ac:dyDescent="0.25">
      <c r="A1295" s="8" t="s">
        <v>236</v>
      </c>
      <c r="B1295" t="str">
        <f t="shared" si="161"/>
        <v>HLI_Gas_Boiler</v>
      </c>
      <c r="C1295">
        <v>2040</v>
      </c>
      <c r="D1295" s="8">
        <v>1.6260119999999998</v>
      </c>
    </row>
    <row r="1296" spans="1:4" hidden="1" x14ac:dyDescent="0.25">
      <c r="A1296" s="8" t="s">
        <v>236</v>
      </c>
      <c r="B1296" t="str">
        <f t="shared" si="161"/>
        <v>HLI_Gas_Boiler</v>
      </c>
      <c r="C1296">
        <v>2045</v>
      </c>
      <c r="D1296" s="8">
        <v>0.32522099999999998</v>
      </c>
    </row>
    <row r="1297" spans="1:21" hidden="1" x14ac:dyDescent="0.25">
      <c r="A1297" s="8" t="s">
        <v>236</v>
      </c>
      <c r="B1297" t="str">
        <f t="shared" si="161"/>
        <v>HLI_Gas_Boiler</v>
      </c>
      <c r="C1297">
        <v>2050</v>
      </c>
      <c r="D1297" s="8">
        <v>0</v>
      </c>
    </row>
    <row r="1298" spans="1:21" hidden="1" x14ac:dyDescent="0.25">
      <c r="A1298" s="8" t="s">
        <v>236</v>
      </c>
      <c r="B1298" s="8" t="s">
        <v>120</v>
      </c>
      <c r="C1298">
        <v>2018</v>
      </c>
      <c r="D1298" s="8">
        <v>0.89075399999999993</v>
      </c>
    </row>
    <row r="1299" spans="1:21" hidden="1" x14ac:dyDescent="0.25">
      <c r="A1299" s="8" t="s">
        <v>236</v>
      </c>
      <c r="B1299" t="str">
        <f t="shared" ref="B1299:B1305" si="162">B1298</f>
        <v>HLI_Biomass</v>
      </c>
      <c r="C1299">
        <v>2020</v>
      </c>
      <c r="D1299" s="8">
        <v>0.80175299999999994</v>
      </c>
    </row>
    <row r="1300" spans="1:21" hidden="1" x14ac:dyDescent="0.25">
      <c r="A1300" s="8" t="s">
        <v>236</v>
      </c>
      <c r="B1300" t="str">
        <f t="shared" si="162"/>
        <v>HLI_Biomass</v>
      </c>
      <c r="C1300">
        <v>2025</v>
      </c>
      <c r="D1300" s="8">
        <v>0.62142599999999992</v>
      </c>
    </row>
    <row r="1301" spans="1:21" hidden="1" x14ac:dyDescent="0.25">
      <c r="A1301" s="8" t="s">
        <v>236</v>
      </c>
      <c r="B1301" t="str">
        <f t="shared" si="162"/>
        <v>HLI_Biomass</v>
      </c>
      <c r="C1301">
        <v>2030</v>
      </c>
      <c r="D1301" s="8">
        <v>0.37292999999999993</v>
      </c>
    </row>
    <row r="1302" spans="1:21" hidden="1" x14ac:dyDescent="0.25">
      <c r="A1302" s="8" t="s">
        <v>236</v>
      </c>
      <c r="B1302" t="str">
        <f t="shared" si="162"/>
        <v>HLI_Biomass</v>
      </c>
      <c r="C1302">
        <v>2035</v>
      </c>
      <c r="D1302" s="8">
        <v>0.18646499999999999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</row>
    <row r="1303" spans="1:21" hidden="1" x14ac:dyDescent="0.25">
      <c r="A1303" s="8" t="s">
        <v>236</v>
      </c>
      <c r="B1303" t="str">
        <f t="shared" si="162"/>
        <v>HLI_Biomass</v>
      </c>
      <c r="C1303">
        <v>2040</v>
      </c>
      <c r="D1303" s="8">
        <v>7.4585999999999986E-2</v>
      </c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</row>
    <row r="1304" spans="1:21" hidden="1" x14ac:dyDescent="0.25">
      <c r="A1304" s="8" t="s">
        <v>236</v>
      </c>
      <c r="B1304" t="str">
        <f t="shared" si="162"/>
        <v>HLI_Biomass</v>
      </c>
      <c r="C1304">
        <v>2045</v>
      </c>
      <c r="D1304" s="8">
        <v>1.4972999999999998E-2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</row>
    <row r="1305" spans="1:21" hidden="1" x14ac:dyDescent="0.25">
      <c r="A1305" s="8" t="s">
        <v>236</v>
      </c>
      <c r="B1305" t="str">
        <f t="shared" si="162"/>
        <v>HLI_Biomass</v>
      </c>
      <c r="C1305">
        <v>2050</v>
      </c>
      <c r="D1305" s="8">
        <v>0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</row>
    <row r="1306" spans="1:21" hidden="1" x14ac:dyDescent="0.25">
      <c r="A1306" s="8" t="s">
        <v>236</v>
      </c>
      <c r="B1306" s="8" t="s">
        <v>126</v>
      </c>
      <c r="C1306">
        <v>2018</v>
      </c>
      <c r="D1306" s="8">
        <v>0.19306799999999996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</row>
    <row r="1307" spans="1:21" hidden="1" x14ac:dyDescent="0.25">
      <c r="A1307" s="8" t="s">
        <v>236</v>
      </c>
      <c r="B1307" t="str">
        <f t="shared" ref="B1307:B1313" si="163">B1306</f>
        <v>HLI_Hardcoal</v>
      </c>
      <c r="C1307">
        <v>2020</v>
      </c>
      <c r="D1307" s="8">
        <v>0.17381699999999997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</row>
    <row r="1308" spans="1:21" hidden="1" x14ac:dyDescent="0.25">
      <c r="A1308" s="8" t="s">
        <v>236</v>
      </c>
      <c r="B1308" t="str">
        <f t="shared" si="163"/>
        <v>HLI_Hardcoal</v>
      </c>
      <c r="C1308">
        <v>2025</v>
      </c>
      <c r="D1308" s="8">
        <v>0.13475699999999999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</row>
    <row r="1309" spans="1:21" hidden="1" x14ac:dyDescent="0.25">
      <c r="A1309" s="8" t="s">
        <v>236</v>
      </c>
      <c r="B1309" t="str">
        <f t="shared" si="163"/>
        <v>HLI_Hardcoal</v>
      </c>
      <c r="C1309">
        <v>2030</v>
      </c>
      <c r="D1309" s="8">
        <v>8.0909999999999996E-2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</row>
    <row r="1310" spans="1:21" hidden="1" x14ac:dyDescent="0.25">
      <c r="A1310" s="8" t="s">
        <v>236</v>
      </c>
      <c r="B1310" t="str">
        <f t="shared" si="163"/>
        <v>HLI_Hardcoal</v>
      </c>
      <c r="C1310">
        <v>2035</v>
      </c>
      <c r="D1310" s="8">
        <v>4.0454999999999998E-2</v>
      </c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</row>
    <row r="1311" spans="1:21" hidden="1" x14ac:dyDescent="0.25">
      <c r="A1311" s="8" t="s">
        <v>236</v>
      </c>
      <c r="B1311" t="str">
        <f t="shared" si="163"/>
        <v>HLI_Hardcoal</v>
      </c>
      <c r="C1311">
        <v>2040</v>
      </c>
      <c r="D1311" s="8">
        <v>1.6181999999999998E-2</v>
      </c>
    </row>
    <row r="1312" spans="1:21" hidden="1" x14ac:dyDescent="0.25">
      <c r="A1312" s="8" t="s">
        <v>236</v>
      </c>
      <c r="B1312" t="str">
        <f t="shared" si="163"/>
        <v>HLI_Hardcoal</v>
      </c>
      <c r="C1312">
        <v>2045</v>
      </c>
      <c r="D1312" s="8">
        <v>3.2549999999999996E-3</v>
      </c>
    </row>
    <row r="1313" spans="1:4" hidden="1" x14ac:dyDescent="0.25">
      <c r="A1313" s="8" t="s">
        <v>236</v>
      </c>
      <c r="B1313" t="str">
        <f t="shared" si="163"/>
        <v>HLI_Hardcoal</v>
      </c>
      <c r="C1313">
        <v>2050</v>
      </c>
      <c r="D1313" s="8">
        <v>0</v>
      </c>
    </row>
    <row r="1314" spans="1:4" hidden="1" x14ac:dyDescent="0.25">
      <c r="A1314" s="8" t="s">
        <v>236</v>
      </c>
      <c r="B1314" s="8" t="s">
        <v>121</v>
      </c>
      <c r="C1314">
        <v>2018</v>
      </c>
      <c r="D1314" s="8">
        <v>0.10081199999999998</v>
      </c>
    </row>
    <row r="1315" spans="1:4" hidden="1" x14ac:dyDescent="0.25">
      <c r="A1315" s="8" t="s">
        <v>236</v>
      </c>
      <c r="B1315" t="str">
        <f t="shared" ref="B1315:B1321" si="164">B1314</f>
        <v>HLI_Direct_Electric</v>
      </c>
      <c r="C1315">
        <v>2020</v>
      </c>
      <c r="D1315" s="8">
        <v>9.0768000000000001E-2</v>
      </c>
    </row>
    <row r="1316" spans="1:4" hidden="1" x14ac:dyDescent="0.25">
      <c r="A1316" s="8" t="s">
        <v>236</v>
      </c>
      <c r="B1316" t="str">
        <f t="shared" si="164"/>
        <v>HLI_Direct_Electric</v>
      </c>
      <c r="C1316">
        <v>2025</v>
      </c>
      <c r="D1316" s="8">
        <v>7.0401000000000005E-2</v>
      </c>
    </row>
    <row r="1317" spans="1:4" hidden="1" x14ac:dyDescent="0.25">
      <c r="A1317" s="8" t="s">
        <v>236</v>
      </c>
      <c r="B1317" t="str">
        <f t="shared" si="164"/>
        <v>HLI_Direct_Electric</v>
      </c>
      <c r="C1317">
        <v>2030</v>
      </c>
      <c r="D1317" s="8">
        <v>4.2315000000000005E-2</v>
      </c>
    </row>
    <row r="1318" spans="1:4" hidden="1" x14ac:dyDescent="0.25">
      <c r="A1318" s="8" t="s">
        <v>236</v>
      </c>
      <c r="B1318" t="str">
        <f t="shared" si="164"/>
        <v>HLI_Direct_Electric</v>
      </c>
      <c r="C1318">
        <v>2035</v>
      </c>
      <c r="D1318" s="8">
        <v>2.1204000000000001E-2</v>
      </c>
    </row>
    <row r="1319" spans="1:4" hidden="1" x14ac:dyDescent="0.25">
      <c r="A1319" s="8" t="s">
        <v>236</v>
      </c>
      <c r="B1319" t="str">
        <f t="shared" si="164"/>
        <v>HLI_Direct_Electric</v>
      </c>
      <c r="C1319">
        <v>2040</v>
      </c>
      <c r="D1319" s="8">
        <v>8.5559999999999994E-3</v>
      </c>
    </row>
    <row r="1320" spans="1:4" hidden="1" x14ac:dyDescent="0.25">
      <c r="A1320" s="8" t="s">
        <v>236</v>
      </c>
      <c r="B1320" t="str">
        <f t="shared" si="164"/>
        <v>HLI_Direct_Electric</v>
      </c>
      <c r="C1320">
        <v>2045</v>
      </c>
      <c r="D1320" s="8">
        <v>1.7669999999999999E-3</v>
      </c>
    </row>
    <row r="1321" spans="1:4" hidden="1" x14ac:dyDescent="0.25">
      <c r="A1321" s="8" t="s">
        <v>236</v>
      </c>
      <c r="B1321" t="str">
        <f t="shared" si="164"/>
        <v>HLI_Direct_Electric</v>
      </c>
      <c r="C1321">
        <v>2050</v>
      </c>
      <c r="D1321" s="8">
        <v>0</v>
      </c>
    </row>
    <row r="1322" spans="1:4" hidden="1" x14ac:dyDescent="0.25">
      <c r="A1322" s="8" t="s">
        <v>236</v>
      </c>
      <c r="B1322" s="8" t="s">
        <v>128</v>
      </c>
      <c r="C1322">
        <v>2018</v>
      </c>
      <c r="D1322" s="8">
        <v>1.0171409999999999</v>
      </c>
    </row>
    <row r="1323" spans="1:4" hidden="1" x14ac:dyDescent="0.25">
      <c r="A1323" s="8" t="s">
        <v>236</v>
      </c>
      <c r="B1323" t="str">
        <f t="shared" ref="B1323:B1329" si="165">B1322</f>
        <v>HLI_Oil_Boiler</v>
      </c>
      <c r="C1323">
        <v>2020</v>
      </c>
      <c r="D1323" s="8">
        <v>0.91549199999999986</v>
      </c>
    </row>
    <row r="1324" spans="1:4" hidden="1" x14ac:dyDescent="0.25">
      <c r="A1324" s="8" t="s">
        <v>236</v>
      </c>
      <c r="B1324" t="str">
        <f t="shared" si="165"/>
        <v>HLI_Oil_Boiler</v>
      </c>
      <c r="C1324">
        <v>2025</v>
      </c>
      <c r="D1324" s="8">
        <v>0.70958999999999994</v>
      </c>
    </row>
    <row r="1325" spans="1:4" hidden="1" x14ac:dyDescent="0.25">
      <c r="A1325" s="8" t="s">
        <v>236</v>
      </c>
      <c r="B1325" t="str">
        <f t="shared" si="165"/>
        <v>HLI_Oil_Boiler</v>
      </c>
      <c r="C1325">
        <v>2030</v>
      </c>
      <c r="D1325" s="8">
        <v>0.42575399999999997</v>
      </c>
    </row>
    <row r="1326" spans="1:4" hidden="1" x14ac:dyDescent="0.25">
      <c r="A1326" s="8" t="s">
        <v>236</v>
      </c>
      <c r="B1326" t="str">
        <f t="shared" si="165"/>
        <v>HLI_Oil_Boiler</v>
      </c>
      <c r="C1326">
        <v>2035</v>
      </c>
      <c r="D1326" s="8">
        <v>0.21287699999999998</v>
      </c>
    </row>
    <row r="1327" spans="1:4" hidden="1" x14ac:dyDescent="0.25">
      <c r="A1327" s="8" t="s">
        <v>236</v>
      </c>
      <c r="B1327" t="str">
        <f t="shared" si="165"/>
        <v>HLI_Oil_Boiler</v>
      </c>
      <c r="C1327">
        <v>2040</v>
      </c>
      <c r="D1327" s="8">
        <v>8.5188E-2</v>
      </c>
    </row>
    <row r="1328" spans="1:4" hidden="1" x14ac:dyDescent="0.25">
      <c r="A1328" s="8" t="s">
        <v>236</v>
      </c>
      <c r="B1328" t="str">
        <f t="shared" si="165"/>
        <v>HLI_Oil_Boiler</v>
      </c>
      <c r="C1328">
        <v>2045</v>
      </c>
      <c r="D1328" s="8">
        <v>1.7111999999999999E-2</v>
      </c>
    </row>
    <row r="1329" spans="1:4" hidden="1" x14ac:dyDescent="0.25">
      <c r="A1329" s="8" t="s">
        <v>236</v>
      </c>
      <c r="B1329" t="str">
        <f t="shared" si="165"/>
        <v>HLI_Oil_Boiler</v>
      </c>
      <c r="C1329">
        <v>2050</v>
      </c>
      <c r="D1329" s="8">
        <v>0</v>
      </c>
    </row>
    <row r="1330" spans="1:4" hidden="1" x14ac:dyDescent="0.25">
      <c r="A1330" s="8" t="s">
        <v>236</v>
      </c>
      <c r="B1330" s="8" t="s">
        <v>143</v>
      </c>
      <c r="C1330">
        <v>2018</v>
      </c>
      <c r="D1330" s="8">
        <v>68.587964999999997</v>
      </c>
    </row>
    <row r="1331" spans="1:4" hidden="1" x14ac:dyDescent="0.25">
      <c r="A1331" s="8" t="s">
        <v>236</v>
      </c>
      <c r="B1331" t="str">
        <f t="shared" ref="B1331:B1337" si="166">B1330</f>
        <v>HMI_Gas</v>
      </c>
      <c r="C1331">
        <v>2020</v>
      </c>
      <c r="D1331" s="8">
        <v>61.729214999999996</v>
      </c>
    </row>
    <row r="1332" spans="1:4" hidden="1" x14ac:dyDescent="0.25">
      <c r="A1332" s="8" t="s">
        <v>236</v>
      </c>
      <c r="B1332" t="str">
        <f t="shared" si="166"/>
        <v>HMI_Gas</v>
      </c>
      <c r="C1332">
        <v>2025</v>
      </c>
      <c r="D1332" s="8">
        <v>47.840223000000002</v>
      </c>
    </row>
    <row r="1333" spans="1:4" hidden="1" x14ac:dyDescent="0.25">
      <c r="A1333" s="8" t="s">
        <v>236</v>
      </c>
      <c r="B1333" t="str">
        <f t="shared" si="166"/>
        <v>HMI_Gas</v>
      </c>
      <c r="C1333">
        <v>2030</v>
      </c>
      <c r="D1333" s="8">
        <v>28.704170999999999</v>
      </c>
    </row>
    <row r="1334" spans="1:4" hidden="1" x14ac:dyDescent="0.25">
      <c r="A1334" s="8" t="s">
        <v>236</v>
      </c>
      <c r="B1334" t="str">
        <f t="shared" si="166"/>
        <v>HMI_Gas</v>
      </c>
      <c r="C1334">
        <v>2035</v>
      </c>
      <c r="D1334" s="8">
        <v>14.352131999999999</v>
      </c>
    </row>
    <row r="1335" spans="1:4" hidden="1" x14ac:dyDescent="0.25">
      <c r="A1335" s="8" t="s">
        <v>236</v>
      </c>
      <c r="B1335" t="str">
        <f t="shared" si="166"/>
        <v>HMI_Gas</v>
      </c>
      <c r="C1335">
        <v>2040</v>
      </c>
      <c r="D1335" s="8">
        <v>5.7408899999999994</v>
      </c>
    </row>
    <row r="1336" spans="1:4" hidden="1" x14ac:dyDescent="0.25">
      <c r="A1336" s="8" t="s">
        <v>236</v>
      </c>
      <c r="B1336" t="str">
        <f t="shared" si="166"/>
        <v>HMI_Gas</v>
      </c>
      <c r="C1336">
        <v>2045</v>
      </c>
      <c r="D1336" s="8">
        <v>1.1481779999999999</v>
      </c>
    </row>
    <row r="1337" spans="1:4" hidden="1" x14ac:dyDescent="0.25">
      <c r="A1337" s="8" t="s">
        <v>236</v>
      </c>
      <c r="B1337" t="str">
        <f t="shared" si="166"/>
        <v>HMI_Gas</v>
      </c>
      <c r="C1337">
        <v>2050</v>
      </c>
      <c r="D1337" s="8">
        <v>0</v>
      </c>
    </row>
    <row r="1338" spans="1:4" hidden="1" x14ac:dyDescent="0.25">
      <c r="A1338" s="8" t="s">
        <v>236</v>
      </c>
      <c r="B1338" s="8" t="s">
        <v>141</v>
      </c>
      <c r="C1338">
        <v>2018</v>
      </c>
      <c r="D1338" s="8">
        <v>0.88991699999999996</v>
      </c>
    </row>
    <row r="1339" spans="1:4" hidden="1" x14ac:dyDescent="0.25">
      <c r="A1339" s="8" t="s">
        <v>236</v>
      </c>
      <c r="B1339" t="str">
        <f t="shared" ref="B1339:B1345" si="167">B1338</f>
        <v>HMI_Biomass</v>
      </c>
      <c r="C1339">
        <v>2020</v>
      </c>
      <c r="D1339" s="8">
        <v>0.80100899999999986</v>
      </c>
    </row>
    <row r="1340" spans="1:4" hidden="1" x14ac:dyDescent="0.25">
      <c r="A1340" s="8" t="s">
        <v>236</v>
      </c>
      <c r="B1340" t="str">
        <f t="shared" si="167"/>
        <v>HMI_Biomass</v>
      </c>
      <c r="C1340">
        <v>2025</v>
      </c>
      <c r="D1340" s="8">
        <v>0.62086799999999998</v>
      </c>
    </row>
    <row r="1341" spans="1:4" hidden="1" x14ac:dyDescent="0.25">
      <c r="A1341" s="8" t="s">
        <v>236</v>
      </c>
      <c r="B1341" t="str">
        <f t="shared" si="167"/>
        <v>HMI_Biomass</v>
      </c>
      <c r="C1341">
        <v>2030</v>
      </c>
      <c r="D1341" s="8">
        <v>0.372558</v>
      </c>
    </row>
    <row r="1342" spans="1:4" hidden="1" x14ac:dyDescent="0.25">
      <c r="A1342" s="8" t="s">
        <v>236</v>
      </c>
      <c r="B1342" t="str">
        <f t="shared" si="167"/>
        <v>HMI_Biomass</v>
      </c>
      <c r="C1342">
        <v>2035</v>
      </c>
      <c r="D1342" s="8">
        <v>0.186279</v>
      </c>
    </row>
    <row r="1343" spans="1:4" hidden="1" x14ac:dyDescent="0.25">
      <c r="A1343" s="8" t="s">
        <v>236</v>
      </c>
      <c r="B1343" t="str">
        <f t="shared" si="167"/>
        <v>HMI_Biomass</v>
      </c>
      <c r="C1343">
        <v>2040</v>
      </c>
      <c r="D1343" s="8">
        <v>7.4586E-2</v>
      </c>
    </row>
    <row r="1344" spans="1:4" hidden="1" x14ac:dyDescent="0.25">
      <c r="A1344" s="8" t="s">
        <v>236</v>
      </c>
      <c r="B1344" t="str">
        <f t="shared" si="167"/>
        <v>HMI_Biomass</v>
      </c>
      <c r="C1344">
        <v>2045</v>
      </c>
      <c r="D1344" s="8">
        <v>1.4972999999999998E-2</v>
      </c>
    </row>
    <row r="1345" spans="1:11" hidden="1" x14ac:dyDescent="0.25">
      <c r="A1345" s="8" t="s">
        <v>236</v>
      </c>
      <c r="B1345" t="str">
        <f t="shared" si="167"/>
        <v>HMI_Biomass</v>
      </c>
      <c r="C1345">
        <v>2050</v>
      </c>
      <c r="D1345" s="8">
        <v>0</v>
      </c>
    </row>
    <row r="1346" spans="1:11" hidden="1" x14ac:dyDescent="0.25">
      <c r="A1346" s="8" t="s">
        <v>236</v>
      </c>
      <c r="B1346" s="8" t="s">
        <v>145</v>
      </c>
      <c r="C1346">
        <v>2018</v>
      </c>
      <c r="D1346" s="8">
        <v>2.3661059999999998</v>
      </c>
      <c r="F1346" s="8"/>
      <c r="G1346" s="8"/>
      <c r="H1346" s="8"/>
      <c r="I1346" s="8"/>
      <c r="J1346" s="8"/>
      <c r="K1346" s="8"/>
    </row>
    <row r="1347" spans="1:11" hidden="1" x14ac:dyDescent="0.25">
      <c r="A1347" s="8" t="s">
        <v>236</v>
      </c>
      <c r="B1347" t="str">
        <f t="shared" ref="B1347:B1353" si="168">B1346</f>
        <v>HMI_HardCoal</v>
      </c>
      <c r="C1347">
        <v>2020</v>
      </c>
      <c r="D1347" s="8">
        <v>2.1295139999999999</v>
      </c>
      <c r="F1347" s="8"/>
      <c r="G1347" s="8"/>
      <c r="H1347" s="8"/>
      <c r="I1347" s="8"/>
      <c r="J1347" s="8"/>
      <c r="K1347" s="8"/>
    </row>
    <row r="1348" spans="1:11" hidden="1" x14ac:dyDescent="0.25">
      <c r="A1348" s="8" t="s">
        <v>236</v>
      </c>
      <c r="B1348" t="str">
        <f t="shared" si="168"/>
        <v>HMI_HardCoal</v>
      </c>
      <c r="C1348">
        <v>2025</v>
      </c>
      <c r="D1348" s="8">
        <v>1.6503779999999999</v>
      </c>
      <c r="F1348" s="8"/>
      <c r="G1348" s="8"/>
      <c r="H1348" s="8"/>
      <c r="I1348" s="8"/>
      <c r="J1348" s="8"/>
      <c r="K1348" s="8"/>
    </row>
    <row r="1349" spans="1:11" hidden="1" x14ac:dyDescent="0.25">
      <c r="A1349" s="8" t="s">
        <v>236</v>
      </c>
      <c r="B1349" t="str">
        <f t="shared" si="168"/>
        <v>HMI_HardCoal</v>
      </c>
      <c r="C1349">
        <v>2030</v>
      </c>
      <c r="D1349" s="8">
        <v>0.99026399999999992</v>
      </c>
      <c r="F1349" s="8"/>
      <c r="G1349" s="8"/>
      <c r="H1349" s="8"/>
      <c r="I1349" s="8"/>
      <c r="J1349" s="8"/>
      <c r="K1349" s="8"/>
    </row>
    <row r="1350" spans="1:11" hidden="1" x14ac:dyDescent="0.25">
      <c r="A1350" s="8" t="s">
        <v>236</v>
      </c>
      <c r="B1350" t="str">
        <f t="shared" si="168"/>
        <v>HMI_HardCoal</v>
      </c>
      <c r="C1350">
        <v>2035</v>
      </c>
      <c r="D1350" s="8">
        <v>0.49513199999999996</v>
      </c>
      <c r="F1350" s="8"/>
      <c r="G1350" s="8"/>
      <c r="H1350" s="8"/>
      <c r="I1350" s="8"/>
      <c r="J1350" s="8"/>
      <c r="K1350" s="8"/>
    </row>
    <row r="1351" spans="1:11" hidden="1" x14ac:dyDescent="0.25">
      <c r="A1351" s="8" t="s">
        <v>236</v>
      </c>
      <c r="B1351" t="str">
        <f t="shared" si="168"/>
        <v>HMI_HardCoal</v>
      </c>
      <c r="C1351">
        <v>2040</v>
      </c>
      <c r="D1351" s="8">
        <v>0.19808999999999999</v>
      </c>
      <c r="F1351" s="8"/>
      <c r="G1351" s="8"/>
      <c r="H1351" s="8"/>
      <c r="I1351" s="8"/>
      <c r="J1351" s="8"/>
      <c r="K1351" s="8"/>
    </row>
    <row r="1352" spans="1:11" hidden="1" x14ac:dyDescent="0.25">
      <c r="A1352" s="8" t="s">
        <v>236</v>
      </c>
      <c r="B1352" t="str">
        <f t="shared" si="168"/>
        <v>HMI_HardCoal</v>
      </c>
      <c r="C1352">
        <v>2045</v>
      </c>
      <c r="D1352" s="8">
        <v>3.9617999999999993E-2</v>
      </c>
      <c r="F1352" s="8"/>
      <c r="G1352" s="8"/>
      <c r="H1352" s="8"/>
      <c r="I1352" s="8"/>
      <c r="J1352" s="8"/>
      <c r="K1352" s="8"/>
    </row>
    <row r="1353" spans="1:11" hidden="1" x14ac:dyDescent="0.25">
      <c r="A1353" s="8" t="s">
        <v>236</v>
      </c>
      <c r="B1353" t="str">
        <f t="shared" si="168"/>
        <v>HMI_HardCoal</v>
      </c>
      <c r="C1353">
        <v>2050</v>
      </c>
      <c r="D1353" s="8">
        <v>0</v>
      </c>
      <c r="F1353" s="8"/>
      <c r="G1353" s="8"/>
      <c r="H1353" s="8"/>
      <c r="I1353" s="8"/>
      <c r="J1353" s="8"/>
      <c r="K1353" s="8"/>
    </row>
    <row r="1354" spans="1:11" hidden="1" x14ac:dyDescent="0.25">
      <c r="A1354" s="8" t="s">
        <v>236</v>
      </c>
      <c r="B1354" s="8" t="s">
        <v>148</v>
      </c>
      <c r="C1354">
        <v>2018</v>
      </c>
      <c r="D1354" s="8">
        <v>0.19725299999999998</v>
      </c>
      <c r="F1354" s="8"/>
      <c r="G1354" s="8"/>
      <c r="H1354" s="8"/>
      <c r="I1354" s="8"/>
      <c r="J1354" s="8"/>
      <c r="K1354" s="8"/>
    </row>
    <row r="1355" spans="1:11" hidden="1" x14ac:dyDescent="0.25">
      <c r="A1355" s="8" t="s">
        <v>236</v>
      </c>
      <c r="B1355" t="str">
        <f t="shared" ref="B1355:B1361" si="169">B1354</f>
        <v>HMI_Steam_Electric</v>
      </c>
      <c r="C1355">
        <v>2020</v>
      </c>
      <c r="D1355" s="8">
        <v>0.17753699999999997</v>
      </c>
    </row>
    <row r="1356" spans="1:11" hidden="1" x14ac:dyDescent="0.25">
      <c r="A1356" s="8" t="s">
        <v>236</v>
      </c>
      <c r="B1356" t="str">
        <f t="shared" si="169"/>
        <v>HMI_Steam_Electric</v>
      </c>
      <c r="C1356">
        <v>2025</v>
      </c>
      <c r="D1356" s="8">
        <v>0.13763999999999998</v>
      </c>
    </row>
    <row r="1357" spans="1:11" hidden="1" x14ac:dyDescent="0.25">
      <c r="A1357" s="8" t="s">
        <v>236</v>
      </c>
      <c r="B1357" t="str">
        <f t="shared" si="169"/>
        <v>HMI_Steam_Electric</v>
      </c>
      <c r="C1357">
        <v>2030</v>
      </c>
      <c r="D1357" s="8">
        <v>8.2584000000000005E-2</v>
      </c>
    </row>
    <row r="1358" spans="1:11" hidden="1" x14ac:dyDescent="0.25">
      <c r="A1358" s="8" t="s">
        <v>236</v>
      </c>
      <c r="B1358" t="str">
        <f t="shared" si="169"/>
        <v>HMI_Steam_Electric</v>
      </c>
      <c r="C1358">
        <v>2035</v>
      </c>
      <c r="D1358" s="8">
        <v>4.1292000000000002E-2</v>
      </c>
    </row>
    <row r="1359" spans="1:11" hidden="1" x14ac:dyDescent="0.25">
      <c r="A1359" s="8" t="s">
        <v>236</v>
      </c>
      <c r="B1359" t="str">
        <f t="shared" si="169"/>
        <v>HMI_Steam_Electric</v>
      </c>
      <c r="C1359">
        <v>2040</v>
      </c>
      <c r="D1359" s="8">
        <v>1.6553999999999999E-2</v>
      </c>
    </row>
    <row r="1360" spans="1:11" hidden="1" x14ac:dyDescent="0.25">
      <c r="A1360" s="8" t="s">
        <v>236</v>
      </c>
      <c r="B1360" t="str">
        <f t="shared" si="169"/>
        <v>HMI_Steam_Electric</v>
      </c>
      <c r="C1360">
        <v>2045</v>
      </c>
      <c r="D1360" s="8">
        <v>3.3479999999999998E-3</v>
      </c>
    </row>
    <row r="1361" spans="1:4" hidden="1" x14ac:dyDescent="0.25">
      <c r="A1361" s="8" t="s">
        <v>236</v>
      </c>
      <c r="B1361" t="str">
        <f t="shared" si="169"/>
        <v>HMI_Steam_Electric</v>
      </c>
      <c r="C1361">
        <v>2050</v>
      </c>
      <c r="D1361" s="8">
        <v>0</v>
      </c>
    </row>
    <row r="1362" spans="1:4" hidden="1" x14ac:dyDescent="0.25">
      <c r="A1362" s="8" t="s">
        <v>236</v>
      </c>
      <c r="B1362" s="8" t="s">
        <v>147</v>
      </c>
      <c r="C1362">
        <v>2018</v>
      </c>
      <c r="D1362" s="8">
        <v>1.6659089999999999</v>
      </c>
    </row>
    <row r="1363" spans="1:4" hidden="1" x14ac:dyDescent="0.25">
      <c r="A1363" s="8" t="s">
        <v>236</v>
      </c>
      <c r="B1363" t="str">
        <f t="shared" ref="B1363:B1369" si="170">B1362</f>
        <v>HMI_Oil</v>
      </c>
      <c r="C1363">
        <v>2020</v>
      </c>
      <c r="D1363" s="8">
        <v>1.4993460000000001</v>
      </c>
    </row>
    <row r="1364" spans="1:4" hidden="1" x14ac:dyDescent="0.25">
      <c r="A1364" s="8" t="s">
        <v>236</v>
      </c>
      <c r="B1364" t="str">
        <f t="shared" si="170"/>
        <v>HMI_Oil</v>
      </c>
      <c r="C1364">
        <v>2025</v>
      </c>
      <c r="D1364" s="8">
        <v>1.1620349999999999</v>
      </c>
    </row>
    <row r="1365" spans="1:4" hidden="1" x14ac:dyDescent="0.25">
      <c r="A1365" s="8" t="s">
        <v>236</v>
      </c>
      <c r="B1365" t="str">
        <f t="shared" si="170"/>
        <v>HMI_Oil</v>
      </c>
      <c r="C1365">
        <v>2030</v>
      </c>
      <c r="D1365" s="8">
        <v>0.69722099999999998</v>
      </c>
    </row>
    <row r="1366" spans="1:4" hidden="1" x14ac:dyDescent="0.25">
      <c r="A1366" s="8" t="s">
        <v>236</v>
      </c>
      <c r="B1366" t="str">
        <f t="shared" si="170"/>
        <v>HMI_Oil</v>
      </c>
      <c r="C1366">
        <v>2035</v>
      </c>
      <c r="D1366" s="8">
        <v>0.34865699999999999</v>
      </c>
    </row>
    <row r="1367" spans="1:4" hidden="1" x14ac:dyDescent="0.25">
      <c r="A1367" s="8" t="s">
        <v>236</v>
      </c>
      <c r="B1367" t="str">
        <f t="shared" si="170"/>
        <v>HMI_Oil</v>
      </c>
      <c r="C1367">
        <v>2040</v>
      </c>
      <c r="D1367" s="8">
        <v>0.13949999999999999</v>
      </c>
    </row>
    <row r="1368" spans="1:4" hidden="1" x14ac:dyDescent="0.25">
      <c r="A1368" s="8" t="s">
        <v>236</v>
      </c>
      <c r="B1368" t="str">
        <f t="shared" si="170"/>
        <v>HMI_Oil</v>
      </c>
      <c r="C1368">
        <v>2045</v>
      </c>
      <c r="D1368" s="8">
        <v>2.7899999999999998E-2</v>
      </c>
    </row>
    <row r="1369" spans="1:4" hidden="1" x14ac:dyDescent="0.25">
      <c r="A1369" s="8" t="s">
        <v>236</v>
      </c>
      <c r="B1369" t="str">
        <f t="shared" si="170"/>
        <v>HMI_Oil</v>
      </c>
      <c r="C1369">
        <v>2050</v>
      </c>
      <c r="D1369" s="8">
        <v>0</v>
      </c>
    </row>
    <row r="1370" spans="1:4" hidden="1" x14ac:dyDescent="0.25">
      <c r="A1370" s="8" t="s">
        <v>236</v>
      </c>
      <c r="B1370" s="8" t="s">
        <v>112</v>
      </c>
      <c r="C1370">
        <v>2018</v>
      </c>
      <c r="D1370" s="8">
        <v>16.146939</v>
      </c>
    </row>
    <row r="1371" spans="1:4" hidden="1" x14ac:dyDescent="0.25">
      <c r="A1371" s="8" t="s">
        <v>236</v>
      </c>
      <c r="B1371" t="str">
        <f t="shared" ref="B1371:B1377" si="171">B1370</f>
        <v>HHI_BF_BOF</v>
      </c>
      <c r="C1371">
        <v>2020</v>
      </c>
      <c r="D1371" s="8">
        <v>14.532272999999998</v>
      </c>
    </row>
    <row r="1372" spans="1:4" hidden="1" x14ac:dyDescent="0.25">
      <c r="A1372" s="8" t="s">
        <v>236</v>
      </c>
      <c r="B1372" t="str">
        <f t="shared" si="171"/>
        <v>HHI_BF_BOF</v>
      </c>
      <c r="C1372">
        <v>2025</v>
      </c>
      <c r="D1372" s="8">
        <v>11.262579000000001</v>
      </c>
    </row>
    <row r="1373" spans="1:4" hidden="1" x14ac:dyDescent="0.25">
      <c r="A1373" s="8" t="s">
        <v>236</v>
      </c>
      <c r="B1373" t="str">
        <f t="shared" si="171"/>
        <v>HHI_BF_BOF</v>
      </c>
      <c r="C1373">
        <v>2030</v>
      </c>
      <c r="D1373" s="8">
        <v>6.7575659999999989</v>
      </c>
    </row>
    <row r="1374" spans="1:4" hidden="1" x14ac:dyDescent="0.25">
      <c r="A1374" s="8" t="s">
        <v>236</v>
      </c>
      <c r="B1374" t="str">
        <f t="shared" si="171"/>
        <v>HHI_BF_BOF</v>
      </c>
      <c r="C1374">
        <v>2035</v>
      </c>
      <c r="D1374" s="8">
        <v>3.3787829999999999</v>
      </c>
    </row>
    <row r="1375" spans="1:4" hidden="1" x14ac:dyDescent="0.25">
      <c r="A1375" s="8" t="s">
        <v>236</v>
      </c>
      <c r="B1375" t="str">
        <f t="shared" si="171"/>
        <v>HHI_BF_BOF</v>
      </c>
      <c r="C1375">
        <v>2040</v>
      </c>
      <c r="D1375" s="8">
        <v>1.351569</v>
      </c>
    </row>
    <row r="1376" spans="1:4" hidden="1" x14ac:dyDescent="0.25">
      <c r="A1376" s="8" t="s">
        <v>236</v>
      </c>
      <c r="B1376" t="str">
        <f t="shared" si="171"/>
        <v>HHI_BF_BOF</v>
      </c>
      <c r="C1376">
        <v>2045</v>
      </c>
      <c r="D1376" s="8">
        <v>0.27035100000000001</v>
      </c>
    </row>
    <row r="1377" spans="1:4" hidden="1" x14ac:dyDescent="0.25">
      <c r="A1377" s="8" t="s">
        <v>236</v>
      </c>
      <c r="B1377" t="str">
        <f t="shared" si="171"/>
        <v>HHI_BF_BOF</v>
      </c>
      <c r="C1377">
        <v>2050</v>
      </c>
      <c r="D1377" s="8">
        <v>0</v>
      </c>
    </row>
    <row r="1378" spans="1:4" hidden="1" x14ac:dyDescent="0.25">
      <c r="A1378" s="8" t="s">
        <v>236</v>
      </c>
      <c r="B1378" s="8" t="s">
        <v>115</v>
      </c>
      <c r="C1378">
        <v>2018</v>
      </c>
      <c r="D1378" s="8">
        <v>2.3370900000000003</v>
      </c>
    </row>
    <row r="1379" spans="1:4" hidden="1" x14ac:dyDescent="0.25">
      <c r="A1379" s="8" t="s">
        <v>236</v>
      </c>
      <c r="B1379" t="str">
        <f t="shared" ref="B1379:B1385" si="172">B1378</f>
        <v>HHI_DRI_EAF</v>
      </c>
      <c r="C1379">
        <v>2020</v>
      </c>
      <c r="D1379" s="8">
        <v>2.1033809999999997</v>
      </c>
    </row>
    <row r="1380" spans="1:4" hidden="1" x14ac:dyDescent="0.25">
      <c r="A1380" s="8" t="s">
        <v>236</v>
      </c>
      <c r="B1380" t="str">
        <f t="shared" si="172"/>
        <v>HHI_DRI_EAF</v>
      </c>
      <c r="C1380">
        <v>2025</v>
      </c>
      <c r="D1380" s="8">
        <v>1.6301969999999999</v>
      </c>
    </row>
    <row r="1381" spans="1:4" hidden="1" x14ac:dyDescent="0.25">
      <c r="A1381" s="8" t="s">
        <v>236</v>
      </c>
      <c r="B1381" t="str">
        <f t="shared" si="172"/>
        <v>HHI_DRI_EAF</v>
      </c>
      <c r="C1381">
        <v>2030</v>
      </c>
      <c r="D1381" s="8">
        <v>0.97817399999999999</v>
      </c>
    </row>
    <row r="1382" spans="1:4" hidden="1" x14ac:dyDescent="0.25">
      <c r="A1382" s="8" t="s">
        <v>236</v>
      </c>
      <c r="B1382" t="str">
        <f t="shared" si="172"/>
        <v>HHI_DRI_EAF</v>
      </c>
      <c r="C1382">
        <v>2035</v>
      </c>
      <c r="D1382" s="8">
        <v>0.48908699999999999</v>
      </c>
    </row>
    <row r="1383" spans="1:4" hidden="1" x14ac:dyDescent="0.25">
      <c r="A1383" s="8" t="s">
        <v>236</v>
      </c>
      <c r="B1383" t="str">
        <f t="shared" si="172"/>
        <v>HHI_DRI_EAF</v>
      </c>
      <c r="C1383">
        <v>2040</v>
      </c>
      <c r="D1383" s="8">
        <v>0.19567199999999996</v>
      </c>
    </row>
    <row r="1384" spans="1:4" hidden="1" x14ac:dyDescent="0.25">
      <c r="A1384" s="8" t="s">
        <v>236</v>
      </c>
      <c r="B1384" t="str">
        <f t="shared" si="172"/>
        <v>HHI_DRI_EAF</v>
      </c>
      <c r="C1384">
        <v>2045</v>
      </c>
      <c r="D1384" s="8">
        <v>3.9153E-2</v>
      </c>
    </row>
    <row r="1385" spans="1:4" hidden="1" x14ac:dyDescent="0.25">
      <c r="A1385" s="8" t="s">
        <v>236</v>
      </c>
      <c r="B1385" t="str">
        <f t="shared" si="172"/>
        <v>HHI_DRI_EAF</v>
      </c>
      <c r="C1385">
        <v>2050</v>
      </c>
      <c r="D1385" s="8">
        <v>0</v>
      </c>
    </row>
    <row r="1386" spans="1:4" hidden="1" x14ac:dyDescent="0.25">
      <c r="A1386" s="8" t="s">
        <v>236</v>
      </c>
      <c r="B1386" s="8" t="s">
        <v>119</v>
      </c>
      <c r="C1386">
        <v>2018</v>
      </c>
      <c r="D1386" s="8">
        <v>1.1647319999999999</v>
      </c>
    </row>
    <row r="1387" spans="1:4" hidden="1" x14ac:dyDescent="0.25">
      <c r="A1387" s="8" t="s">
        <v>236</v>
      </c>
      <c r="B1387" t="str">
        <f t="shared" ref="B1387:B1393" si="173">B1386</f>
        <v>HHI_Scrap_EAF</v>
      </c>
      <c r="C1387">
        <v>2020</v>
      </c>
      <c r="D1387" s="8">
        <v>1.0482959999999999</v>
      </c>
    </row>
    <row r="1388" spans="1:4" hidden="1" x14ac:dyDescent="0.25">
      <c r="A1388" s="8" t="s">
        <v>236</v>
      </c>
      <c r="B1388" t="str">
        <f t="shared" si="173"/>
        <v>HHI_Scrap_EAF</v>
      </c>
      <c r="C1388">
        <v>2025</v>
      </c>
      <c r="D1388" s="8">
        <v>0.81244799999999995</v>
      </c>
    </row>
    <row r="1389" spans="1:4" hidden="1" x14ac:dyDescent="0.25">
      <c r="A1389" s="8" t="s">
        <v>236</v>
      </c>
      <c r="B1389" t="str">
        <f t="shared" si="173"/>
        <v>HHI_Scrap_EAF</v>
      </c>
      <c r="C1389">
        <v>2030</v>
      </c>
      <c r="D1389" s="8">
        <v>0.48750599999999994</v>
      </c>
    </row>
    <row r="1390" spans="1:4" hidden="1" x14ac:dyDescent="0.25">
      <c r="A1390" s="8" t="s">
        <v>236</v>
      </c>
      <c r="B1390" t="str">
        <f t="shared" si="173"/>
        <v>HHI_Scrap_EAF</v>
      </c>
      <c r="C1390">
        <v>2035</v>
      </c>
      <c r="D1390" s="8">
        <v>0.24375299999999997</v>
      </c>
    </row>
    <row r="1391" spans="1:4" hidden="1" x14ac:dyDescent="0.25">
      <c r="A1391" s="8" t="s">
        <v>236</v>
      </c>
      <c r="B1391" t="str">
        <f t="shared" si="173"/>
        <v>HHI_Scrap_EAF</v>
      </c>
      <c r="C1391">
        <v>2040</v>
      </c>
      <c r="D1391" s="8">
        <v>9.7557000000000005E-2</v>
      </c>
    </row>
    <row r="1392" spans="1:4" hidden="1" x14ac:dyDescent="0.25">
      <c r="A1392" s="8" t="s">
        <v>236</v>
      </c>
      <c r="B1392" t="str">
        <f t="shared" si="173"/>
        <v>HHI_Scrap_EAF</v>
      </c>
      <c r="C1392">
        <v>2045</v>
      </c>
      <c r="D1392" s="8">
        <v>1.9529999999999995E-2</v>
      </c>
    </row>
    <row r="1393" spans="1:4" hidden="1" x14ac:dyDescent="0.25">
      <c r="A1393" s="8" t="s">
        <v>236</v>
      </c>
      <c r="B1393" t="str">
        <f t="shared" si="173"/>
        <v>HHI_Scrap_EAF</v>
      </c>
      <c r="C1393">
        <v>2050</v>
      </c>
      <c r="D1393" s="8">
        <v>0</v>
      </c>
    </row>
    <row r="1394" spans="1:4" hidden="1" x14ac:dyDescent="0.25">
      <c r="A1394" s="12" t="s">
        <v>239</v>
      </c>
      <c r="B1394" s="8" t="s">
        <v>123</v>
      </c>
      <c r="C1394">
        <v>2018</v>
      </c>
      <c r="D1394" s="8">
        <v>16.148288000000001</v>
      </c>
    </row>
    <row r="1395" spans="1:4" hidden="1" x14ac:dyDescent="0.25">
      <c r="A1395" s="12" t="s">
        <v>239</v>
      </c>
      <c r="B1395" t="str">
        <f t="shared" ref="B1395:B1401" si="174">B1394</f>
        <v>HLI_Gas_Boiler</v>
      </c>
      <c r="C1395">
        <v>2020</v>
      </c>
      <c r="D1395" s="8">
        <v>14.533479999999999</v>
      </c>
    </row>
    <row r="1396" spans="1:4" hidden="1" x14ac:dyDescent="0.25">
      <c r="A1396" s="12" t="s">
        <v>239</v>
      </c>
      <c r="B1396" t="str">
        <f t="shared" si="174"/>
        <v>HLI_Gas_Boiler</v>
      </c>
      <c r="C1396">
        <v>2025</v>
      </c>
      <c r="D1396" s="8">
        <v>11.263512</v>
      </c>
    </row>
    <row r="1397" spans="1:4" hidden="1" x14ac:dyDescent="0.25">
      <c r="A1397" s="12" t="s">
        <v>239</v>
      </c>
      <c r="B1397" t="str">
        <f t="shared" si="174"/>
        <v>HLI_Gas_Boiler</v>
      </c>
      <c r="C1397">
        <v>2030</v>
      </c>
      <c r="D1397" s="8">
        <v>6.7581280000000001</v>
      </c>
    </row>
    <row r="1398" spans="1:4" hidden="1" x14ac:dyDescent="0.25">
      <c r="A1398" s="12" t="s">
        <v>239</v>
      </c>
      <c r="B1398" t="str">
        <f t="shared" si="174"/>
        <v>HLI_Gas_Boiler</v>
      </c>
      <c r="C1398">
        <v>2035</v>
      </c>
      <c r="D1398" s="8">
        <v>3.3790640000000001</v>
      </c>
    </row>
    <row r="1399" spans="1:4" hidden="1" x14ac:dyDescent="0.25">
      <c r="A1399" s="12" t="s">
        <v>239</v>
      </c>
      <c r="B1399" t="str">
        <f t="shared" si="174"/>
        <v>HLI_Gas_Boiler</v>
      </c>
      <c r="C1399">
        <v>2040</v>
      </c>
      <c r="D1399" s="8">
        <v>1.3516880000000002</v>
      </c>
    </row>
    <row r="1400" spans="1:4" hidden="1" x14ac:dyDescent="0.25">
      <c r="A1400" s="12" t="s">
        <v>239</v>
      </c>
      <c r="B1400" t="str">
        <f t="shared" si="174"/>
        <v>HLI_Gas_Boiler</v>
      </c>
      <c r="C1400">
        <v>2045</v>
      </c>
      <c r="D1400" s="8">
        <v>0.27040000000000003</v>
      </c>
    </row>
    <row r="1401" spans="1:4" hidden="1" x14ac:dyDescent="0.25">
      <c r="A1401" s="12" t="s">
        <v>239</v>
      </c>
      <c r="B1401" t="str">
        <f t="shared" si="174"/>
        <v>HLI_Gas_Boiler</v>
      </c>
      <c r="C1401">
        <v>2050</v>
      </c>
      <c r="D1401" s="8">
        <v>0</v>
      </c>
    </row>
    <row r="1402" spans="1:4" hidden="1" x14ac:dyDescent="0.25">
      <c r="A1402" s="12" t="s">
        <v>239</v>
      </c>
      <c r="B1402" s="8" t="s">
        <v>120</v>
      </c>
      <c r="C1402">
        <v>2018</v>
      </c>
      <c r="D1402" s="8">
        <v>0.15537599999999999</v>
      </c>
    </row>
    <row r="1403" spans="1:4" hidden="1" x14ac:dyDescent="0.25">
      <c r="A1403" s="12" t="s">
        <v>239</v>
      </c>
      <c r="B1403" t="str">
        <f t="shared" ref="B1403:B1409" si="175">B1402</f>
        <v>HLI_Biomass</v>
      </c>
      <c r="C1403">
        <v>2020</v>
      </c>
      <c r="D1403" s="8">
        <v>0.13987999999999998</v>
      </c>
    </row>
    <row r="1404" spans="1:4" hidden="1" x14ac:dyDescent="0.25">
      <c r="A1404" s="12" t="s">
        <v>239</v>
      </c>
      <c r="B1404" t="str">
        <f t="shared" si="175"/>
        <v>HLI_Biomass</v>
      </c>
      <c r="C1404">
        <v>2025</v>
      </c>
      <c r="D1404" s="8">
        <v>0.10847200000000001</v>
      </c>
    </row>
    <row r="1405" spans="1:4" hidden="1" x14ac:dyDescent="0.25">
      <c r="A1405" s="12" t="s">
        <v>239</v>
      </c>
      <c r="B1405" t="str">
        <f t="shared" si="175"/>
        <v>HLI_Biomass</v>
      </c>
      <c r="C1405">
        <v>2030</v>
      </c>
      <c r="D1405" s="8">
        <v>6.5104000000000009E-2</v>
      </c>
    </row>
    <row r="1406" spans="1:4" hidden="1" x14ac:dyDescent="0.25">
      <c r="A1406" s="12" t="s">
        <v>239</v>
      </c>
      <c r="B1406" t="str">
        <f t="shared" si="175"/>
        <v>HLI_Biomass</v>
      </c>
      <c r="C1406">
        <v>2035</v>
      </c>
      <c r="D1406" s="8">
        <v>3.2552000000000005E-2</v>
      </c>
    </row>
    <row r="1407" spans="1:4" hidden="1" x14ac:dyDescent="0.25">
      <c r="A1407" s="12" t="s">
        <v>239</v>
      </c>
      <c r="B1407" t="str">
        <f t="shared" si="175"/>
        <v>HLI_Biomass</v>
      </c>
      <c r="C1407">
        <v>2040</v>
      </c>
      <c r="D1407" s="8">
        <v>1.3104000000000001E-2</v>
      </c>
    </row>
    <row r="1408" spans="1:4" hidden="1" x14ac:dyDescent="0.25">
      <c r="A1408" s="12" t="s">
        <v>239</v>
      </c>
      <c r="B1408" t="str">
        <f t="shared" si="175"/>
        <v>HLI_Biomass</v>
      </c>
      <c r="C1408">
        <v>2045</v>
      </c>
      <c r="D1408" s="8">
        <v>2.7039999999999998E-3</v>
      </c>
    </row>
    <row r="1409" spans="1:21" hidden="1" x14ac:dyDescent="0.25">
      <c r="A1409" s="12" t="s">
        <v>239</v>
      </c>
      <c r="B1409" t="str">
        <f t="shared" si="175"/>
        <v>HLI_Biomass</v>
      </c>
      <c r="C1409">
        <v>2050</v>
      </c>
      <c r="D1409" s="8">
        <v>0</v>
      </c>
    </row>
    <row r="1410" spans="1:21" hidden="1" x14ac:dyDescent="0.25">
      <c r="A1410" s="12" t="s">
        <v>239</v>
      </c>
      <c r="B1410" s="8" t="s">
        <v>126</v>
      </c>
      <c r="C1410">
        <v>2018</v>
      </c>
      <c r="D1410" s="8">
        <v>2.0800000000000001E-4</v>
      </c>
    </row>
    <row r="1411" spans="1:21" hidden="1" x14ac:dyDescent="0.25">
      <c r="A1411" s="12" t="s">
        <v>239</v>
      </c>
      <c r="B1411" t="str">
        <f t="shared" ref="B1411:B1417" si="176">B1410</f>
        <v>HLI_Hardcoal</v>
      </c>
      <c r="C1411">
        <v>2020</v>
      </c>
      <c r="D1411" s="8">
        <v>0</v>
      </c>
    </row>
    <row r="1412" spans="1:21" hidden="1" x14ac:dyDescent="0.25">
      <c r="A1412" s="12" t="s">
        <v>239</v>
      </c>
      <c r="B1412" t="str">
        <f t="shared" si="176"/>
        <v>HLI_Hardcoal</v>
      </c>
      <c r="C1412">
        <v>2025</v>
      </c>
      <c r="D1412" s="8">
        <v>0</v>
      </c>
      <c r="I1412" s="8" t="s">
        <v>123</v>
      </c>
      <c r="J1412" s="8" t="s">
        <v>120</v>
      </c>
      <c r="K1412" s="8" t="s">
        <v>126</v>
      </c>
      <c r="L1412" s="8" t="s">
        <v>121</v>
      </c>
      <c r="M1412" s="8" t="s">
        <v>128</v>
      </c>
      <c r="N1412" s="8" t="s">
        <v>143</v>
      </c>
      <c r="O1412" s="8" t="s">
        <v>141</v>
      </c>
      <c r="P1412" s="8" t="s">
        <v>145</v>
      </c>
      <c r="Q1412" s="8" t="s">
        <v>148</v>
      </c>
      <c r="R1412" s="8" t="s">
        <v>147</v>
      </c>
      <c r="S1412" s="8" t="s">
        <v>112</v>
      </c>
      <c r="T1412" s="8" t="s">
        <v>115</v>
      </c>
      <c r="U1412" s="8" t="s">
        <v>119</v>
      </c>
    </row>
    <row r="1413" spans="1:21" hidden="1" x14ac:dyDescent="0.25">
      <c r="A1413" s="12" t="s">
        <v>239</v>
      </c>
      <c r="B1413" t="str">
        <f t="shared" si="176"/>
        <v>HLI_Hardcoal</v>
      </c>
      <c r="C1413">
        <v>2030</v>
      </c>
      <c r="D1413" s="8">
        <v>0</v>
      </c>
      <c r="I1413" s="8">
        <v>16.148288000000001</v>
      </c>
      <c r="J1413" s="8">
        <v>0.15537599999999999</v>
      </c>
      <c r="K1413" s="8">
        <v>2.0800000000000001E-4</v>
      </c>
      <c r="L1413" s="8">
        <v>0.14830399999999999</v>
      </c>
      <c r="M1413" s="8">
        <v>0.47548800000000002</v>
      </c>
      <c r="N1413" s="8">
        <v>78.45635200000001</v>
      </c>
      <c r="O1413" s="8">
        <v>1.1418160000000002</v>
      </c>
      <c r="P1413" s="8">
        <v>9.2560000000000003E-3</v>
      </c>
      <c r="Q1413" s="8">
        <v>0.28797600000000001</v>
      </c>
      <c r="R1413" s="8">
        <v>3.1952959999999999</v>
      </c>
      <c r="S1413" s="8">
        <v>11.826256000000001</v>
      </c>
      <c r="T1413" s="8">
        <v>1.8526560000000001</v>
      </c>
      <c r="U1413" s="8">
        <v>3.4066240000000003</v>
      </c>
    </row>
    <row r="1414" spans="1:21" hidden="1" x14ac:dyDescent="0.25">
      <c r="A1414" s="12" t="s">
        <v>239</v>
      </c>
      <c r="B1414" t="str">
        <f t="shared" si="176"/>
        <v>HLI_Hardcoal</v>
      </c>
      <c r="C1414">
        <v>2035</v>
      </c>
      <c r="D1414" s="8">
        <v>0</v>
      </c>
      <c r="I1414" s="8">
        <v>14.533479999999999</v>
      </c>
      <c r="J1414" s="8">
        <v>0.13987999999999998</v>
      </c>
      <c r="K1414" s="8">
        <v>0</v>
      </c>
      <c r="L1414" s="8">
        <v>0.13353599999999999</v>
      </c>
      <c r="M1414" s="8">
        <v>0.42796000000000001</v>
      </c>
      <c r="N1414" s="8">
        <v>70.610800000000012</v>
      </c>
      <c r="O1414" s="8">
        <v>1.027728</v>
      </c>
      <c r="P1414" s="8">
        <v>8.4239999999999992E-3</v>
      </c>
      <c r="Q1414" s="8">
        <v>0.259272</v>
      </c>
      <c r="R1414" s="8">
        <v>2.8758080000000001</v>
      </c>
      <c r="S1414" s="8">
        <v>10.643672</v>
      </c>
      <c r="T1414" s="8">
        <v>1.667432</v>
      </c>
      <c r="U1414" s="8">
        <v>3.0660240000000001</v>
      </c>
    </row>
    <row r="1415" spans="1:21" hidden="1" x14ac:dyDescent="0.25">
      <c r="A1415" s="12" t="s">
        <v>239</v>
      </c>
      <c r="B1415" t="str">
        <f t="shared" si="176"/>
        <v>HLI_Hardcoal</v>
      </c>
      <c r="C1415">
        <v>2040</v>
      </c>
      <c r="D1415" s="8">
        <v>0</v>
      </c>
      <c r="I1415" s="8">
        <v>11.263512</v>
      </c>
      <c r="J1415" s="8">
        <v>0.10847200000000001</v>
      </c>
      <c r="K1415" s="8">
        <v>0</v>
      </c>
      <c r="L1415" s="8">
        <v>0.10358400000000001</v>
      </c>
      <c r="M1415" s="8">
        <v>0.33176</v>
      </c>
      <c r="N1415" s="8">
        <v>54.723448000000005</v>
      </c>
      <c r="O1415" s="8">
        <v>0.79653600000000002</v>
      </c>
      <c r="P1415" s="8">
        <v>6.5520000000000005E-3</v>
      </c>
      <c r="Q1415" s="8">
        <v>0.20103200000000002</v>
      </c>
      <c r="R1415" s="8">
        <v>2.2288239999999999</v>
      </c>
      <c r="S1415" s="8">
        <v>8.2488639999999993</v>
      </c>
      <c r="T1415" s="8">
        <v>1.2923039999999999</v>
      </c>
      <c r="U1415" s="8">
        <v>2.3761920000000001</v>
      </c>
    </row>
    <row r="1416" spans="1:21" hidden="1" x14ac:dyDescent="0.25">
      <c r="A1416" s="12" t="s">
        <v>239</v>
      </c>
      <c r="B1416" t="str">
        <f t="shared" si="176"/>
        <v>HLI_Hardcoal</v>
      </c>
      <c r="C1416">
        <v>2045</v>
      </c>
      <c r="D1416" s="8">
        <v>0</v>
      </c>
      <c r="I1416" s="8">
        <v>6.7581280000000001</v>
      </c>
      <c r="J1416" s="8">
        <v>6.5104000000000009E-2</v>
      </c>
      <c r="K1416" s="8">
        <v>0</v>
      </c>
      <c r="L1416" s="8">
        <v>6.2192000000000011E-2</v>
      </c>
      <c r="M1416" s="8">
        <v>0.19905599999999998</v>
      </c>
      <c r="N1416" s="8">
        <v>32.834152000000003</v>
      </c>
      <c r="O1416" s="8">
        <v>0.47798400000000002</v>
      </c>
      <c r="P1416" s="8">
        <v>3.9519999999999998E-3</v>
      </c>
      <c r="Q1416" s="8">
        <v>0.12064000000000001</v>
      </c>
      <c r="R1416" s="8">
        <v>1.3373360000000001</v>
      </c>
      <c r="S1416" s="8">
        <v>4.9493599999999995</v>
      </c>
      <c r="T1416" s="8">
        <v>0.77542400000000011</v>
      </c>
      <c r="U1416" s="8">
        <v>1.4257360000000001</v>
      </c>
    </row>
    <row r="1417" spans="1:21" hidden="1" x14ac:dyDescent="0.25">
      <c r="A1417" s="12" t="s">
        <v>239</v>
      </c>
      <c r="B1417" t="str">
        <f t="shared" si="176"/>
        <v>HLI_Hardcoal</v>
      </c>
      <c r="C1417">
        <v>2050</v>
      </c>
      <c r="D1417" s="8">
        <v>0</v>
      </c>
      <c r="I1417" s="8">
        <v>3.3790640000000001</v>
      </c>
      <c r="J1417" s="8">
        <v>3.2552000000000005E-2</v>
      </c>
      <c r="K1417" s="8">
        <v>0</v>
      </c>
      <c r="L1417" s="8">
        <v>3.1096000000000002E-2</v>
      </c>
      <c r="M1417" s="8">
        <v>9.9527999999999991E-2</v>
      </c>
      <c r="N1417" s="8">
        <v>16.417128000000002</v>
      </c>
      <c r="O1417" s="8">
        <v>0.23899200000000001</v>
      </c>
      <c r="P1417" s="8">
        <v>1.9759999999999999E-3</v>
      </c>
      <c r="Q1417" s="8">
        <v>6.0320000000000006E-2</v>
      </c>
      <c r="R1417" s="8">
        <v>0.66872000000000009</v>
      </c>
      <c r="S1417" s="8">
        <v>2.4746800000000002</v>
      </c>
      <c r="T1417" s="8">
        <v>0.38771200000000006</v>
      </c>
      <c r="U1417" s="8">
        <v>0.71292</v>
      </c>
    </row>
    <row r="1418" spans="1:21" hidden="1" x14ac:dyDescent="0.25">
      <c r="A1418" s="12" t="s">
        <v>239</v>
      </c>
      <c r="B1418" s="8" t="s">
        <v>121</v>
      </c>
      <c r="C1418">
        <v>2018</v>
      </c>
      <c r="D1418" s="8">
        <v>0.14830399999999999</v>
      </c>
      <c r="I1418" s="8">
        <v>1.3516880000000002</v>
      </c>
      <c r="J1418" s="8">
        <v>1.3104000000000001E-2</v>
      </c>
      <c r="K1418" s="8">
        <v>0</v>
      </c>
      <c r="L1418" s="8">
        <v>1.2480000000000002E-2</v>
      </c>
      <c r="M1418" s="8">
        <v>3.9831999999999999E-2</v>
      </c>
      <c r="N1418" s="8">
        <v>6.5668719999999992</v>
      </c>
      <c r="O1418" s="8">
        <v>9.5680000000000001E-2</v>
      </c>
      <c r="P1418" s="8">
        <v>8.3200000000000006E-4</v>
      </c>
      <c r="Q1418" s="8">
        <v>2.4128E-2</v>
      </c>
      <c r="R1418" s="8">
        <v>0.267488</v>
      </c>
      <c r="S1418" s="8">
        <v>0.98987199999999997</v>
      </c>
      <c r="T1418" s="8">
        <v>0.155168</v>
      </c>
      <c r="U1418" s="8">
        <v>0.28516800000000003</v>
      </c>
    </row>
    <row r="1419" spans="1:21" hidden="1" x14ac:dyDescent="0.25">
      <c r="A1419" s="12" t="s">
        <v>239</v>
      </c>
      <c r="B1419" t="str">
        <f t="shared" ref="B1419:B1425" si="177">B1418</f>
        <v>HLI_Direct_Electric</v>
      </c>
      <c r="C1419">
        <v>2020</v>
      </c>
      <c r="D1419" s="8">
        <v>0.13353599999999999</v>
      </c>
      <c r="I1419" s="8">
        <v>0.27040000000000003</v>
      </c>
      <c r="J1419" s="8">
        <v>2.7039999999999998E-3</v>
      </c>
      <c r="K1419" s="8">
        <v>0</v>
      </c>
      <c r="L1419" s="8">
        <v>2.496E-3</v>
      </c>
      <c r="M1419" s="8">
        <v>8.0080000000000012E-3</v>
      </c>
      <c r="N1419" s="8">
        <v>1.3134159999999999</v>
      </c>
      <c r="O1419" s="8">
        <v>1.9136E-2</v>
      </c>
      <c r="P1419" s="8">
        <v>0</v>
      </c>
      <c r="Q1419" s="8">
        <v>4.888E-3</v>
      </c>
      <c r="R1419" s="8">
        <v>5.3560000000000003E-2</v>
      </c>
      <c r="S1419" s="8">
        <v>0.198016</v>
      </c>
      <c r="T1419" s="8">
        <v>3.1096000000000002E-2</v>
      </c>
      <c r="U1419" s="8">
        <v>5.7096000000000008E-2</v>
      </c>
    </row>
    <row r="1420" spans="1:21" hidden="1" x14ac:dyDescent="0.25">
      <c r="A1420" s="12" t="s">
        <v>239</v>
      </c>
      <c r="B1420" t="str">
        <f t="shared" si="177"/>
        <v>HLI_Direct_Electric</v>
      </c>
      <c r="C1420">
        <v>2025</v>
      </c>
      <c r="D1420" s="8">
        <v>0.10358400000000001</v>
      </c>
      <c r="I1420" s="8">
        <v>0</v>
      </c>
      <c r="J1420" s="8">
        <v>0</v>
      </c>
      <c r="K1420" s="8">
        <v>0</v>
      </c>
      <c r="L1420" s="8">
        <v>0</v>
      </c>
      <c r="M1420" s="8">
        <v>0</v>
      </c>
      <c r="N1420" s="8">
        <v>0</v>
      </c>
      <c r="O1420" s="8">
        <v>0</v>
      </c>
      <c r="P1420" s="8">
        <v>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</row>
    <row r="1421" spans="1:21" hidden="1" x14ac:dyDescent="0.25">
      <c r="A1421" s="12" t="s">
        <v>239</v>
      </c>
      <c r="B1421" t="str">
        <f t="shared" si="177"/>
        <v>HLI_Direct_Electric</v>
      </c>
      <c r="C1421">
        <v>2030</v>
      </c>
      <c r="D1421" s="8">
        <v>6.2192000000000011E-2</v>
      </c>
    </row>
    <row r="1422" spans="1:21" hidden="1" x14ac:dyDescent="0.25">
      <c r="A1422" s="12" t="s">
        <v>239</v>
      </c>
      <c r="B1422" t="str">
        <f t="shared" si="177"/>
        <v>HLI_Direct_Electric</v>
      </c>
      <c r="C1422">
        <v>2035</v>
      </c>
      <c r="D1422" s="8">
        <v>3.1096000000000002E-2</v>
      </c>
    </row>
    <row r="1423" spans="1:21" hidden="1" x14ac:dyDescent="0.25">
      <c r="A1423" s="12" t="s">
        <v>239</v>
      </c>
      <c r="B1423" t="str">
        <f t="shared" si="177"/>
        <v>HLI_Direct_Electric</v>
      </c>
      <c r="C1423">
        <v>2040</v>
      </c>
      <c r="D1423" s="8">
        <v>1.2480000000000002E-2</v>
      </c>
    </row>
    <row r="1424" spans="1:21" hidden="1" x14ac:dyDescent="0.25">
      <c r="A1424" s="12" t="s">
        <v>239</v>
      </c>
      <c r="B1424" t="str">
        <f t="shared" si="177"/>
        <v>HLI_Direct_Electric</v>
      </c>
      <c r="C1424">
        <v>2045</v>
      </c>
      <c r="D1424" s="8">
        <v>2.496E-3</v>
      </c>
    </row>
    <row r="1425" spans="1:4" hidden="1" x14ac:dyDescent="0.25">
      <c r="A1425" s="12" t="s">
        <v>239</v>
      </c>
      <c r="B1425" t="str">
        <f t="shared" si="177"/>
        <v>HLI_Direct_Electric</v>
      </c>
      <c r="C1425">
        <v>2050</v>
      </c>
      <c r="D1425" s="8">
        <v>0</v>
      </c>
    </row>
    <row r="1426" spans="1:4" hidden="1" x14ac:dyDescent="0.25">
      <c r="A1426" s="12" t="s">
        <v>239</v>
      </c>
      <c r="B1426" s="8" t="s">
        <v>128</v>
      </c>
      <c r="C1426">
        <v>2018</v>
      </c>
      <c r="D1426" s="8">
        <v>0.47548800000000002</v>
      </c>
    </row>
    <row r="1427" spans="1:4" hidden="1" x14ac:dyDescent="0.25">
      <c r="A1427" s="12" t="s">
        <v>239</v>
      </c>
      <c r="B1427" t="str">
        <f t="shared" ref="B1427:B1433" si="178">B1426</f>
        <v>HLI_Oil_Boiler</v>
      </c>
      <c r="C1427">
        <v>2020</v>
      </c>
      <c r="D1427" s="8">
        <v>0.42796000000000001</v>
      </c>
    </row>
    <row r="1428" spans="1:4" hidden="1" x14ac:dyDescent="0.25">
      <c r="A1428" s="12" t="s">
        <v>239</v>
      </c>
      <c r="B1428" t="str">
        <f t="shared" si="178"/>
        <v>HLI_Oil_Boiler</v>
      </c>
      <c r="C1428">
        <v>2025</v>
      </c>
      <c r="D1428" s="8">
        <v>0.33176</v>
      </c>
    </row>
    <row r="1429" spans="1:4" hidden="1" x14ac:dyDescent="0.25">
      <c r="A1429" s="12" t="s">
        <v>239</v>
      </c>
      <c r="B1429" t="str">
        <f t="shared" si="178"/>
        <v>HLI_Oil_Boiler</v>
      </c>
      <c r="C1429">
        <v>2030</v>
      </c>
      <c r="D1429" s="8">
        <v>0.19905599999999998</v>
      </c>
    </row>
    <row r="1430" spans="1:4" hidden="1" x14ac:dyDescent="0.25">
      <c r="A1430" s="12" t="s">
        <v>239</v>
      </c>
      <c r="B1430" t="str">
        <f t="shared" si="178"/>
        <v>HLI_Oil_Boiler</v>
      </c>
      <c r="C1430">
        <v>2035</v>
      </c>
      <c r="D1430" s="8">
        <v>9.9527999999999991E-2</v>
      </c>
    </row>
    <row r="1431" spans="1:4" hidden="1" x14ac:dyDescent="0.25">
      <c r="A1431" s="12" t="s">
        <v>239</v>
      </c>
      <c r="B1431" t="str">
        <f t="shared" si="178"/>
        <v>HLI_Oil_Boiler</v>
      </c>
      <c r="C1431">
        <v>2040</v>
      </c>
      <c r="D1431" s="8">
        <v>3.9831999999999999E-2</v>
      </c>
    </row>
    <row r="1432" spans="1:4" hidden="1" x14ac:dyDescent="0.25">
      <c r="A1432" s="12" t="s">
        <v>239</v>
      </c>
      <c r="B1432" t="str">
        <f t="shared" si="178"/>
        <v>HLI_Oil_Boiler</v>
      </c>
      <c r="C1432">
        <v>2045</v>
      </c>
      <c r="D1432" s="8">
        <v>8.0080000000000012E-3</v>
      </c>
    </row>
    <row r="1433" spans="1:4" hidden="1" x14ac:dyDescent="0.25">
      <c r="A1433" s="12" t="s">
        <v>239</v>
      </c>
      <c r="B1433" t="str">
        <f t="shared" si="178"/>
        <v>HLI_Oil_Boiler</v>
      </c>
      <c r="C1433">
        <v>2050</v>
      </c>
      <c r="D1433" s="8">
        <v>0</v>
      </c>
    </row>
    <row r="1434" spans="1:4" hidden="1" x14ac:dyDescent="0.25">
      <c r="A1434" s="12" t="s">
        <v>239</v>
      </c>
      <c r="B1434" s="8" t="s">
        <v>143</v>
      </c>
      <c r="C1434">
        <v>2018</v>
      </c>
      <c r="D1434" s="8">
        <v>78.45635200000001</v>
      </c>
    </row>
    <row r="1435" spans="1:4" hidden="1" x14ac:dyDescent="0.25">
      <c r="A1435" s="12" t="s">
        <v>239</v>
      </c>
      <c r="B1435" t="str">
        <f t="shared" ref="B1435:B1441" si="179">B1434</f>
        <v>HMI_Gas</v>
      </c>
      <c r="C1435">
        <v>2020</v>
      </c>
      <c r="D1435" s="8">
        <v>70.610800000000012</v>
      </c>
    </row>
    <row r="1436" spans="1:4" hidden="1" x14ac:dyDescent="0.25">
      <c r="A1436" s="12" t="s">
        <v>239</v>
      </c>
      <c r="B1436" t="str">
        <f t="shared" si="179"/>
        <v>HMI_Gas</v>
      </c>
      <c r="C1436">
        <v>2025</v>
      </c>
      <c r="D1436" s="8">
        <v>54.723448000000005</v>
      </c>
    </row>
    <row r="1437" spans="1:4" hidden="1" x14ac:dyDescent="0.25">
      <c r="A1437" s="12" t="s">
        <v>239</v>
      </c>
      <c r="B1437" t="str">
        <f t="shared" si="179"/>
        <v>HMI_Gas</v>
      </c>
      <c r="C1437">
        <v>2030</v>
      </c>
      <c r="D1437" s="8">
        <v>32.834152000000003</v>
      </c>
    </row>
    <row r="1438" spans="1:4" hidden="1" x14ac:dyDescent="0.25">
      <c r="A1438" s="12" t="s">
        <v>239</v>
      </c>
      <c r="B1438" t="str">
        <f t="shared" si="179"/>
        <v>HMI_Gas</v>
      </c>
      <c r="C1438">
        <v>2035</v>
      </c>
      <c r="D1438" s="8">
        <v>16.417128000000002</v>
      </c>
    </row>
    <row r="1439" spans="1:4" hidden="1" x14ac:dyDescent="0.25">
      <c r="A1439" s="12" t="s">
        <v>239</v>
      </c>
      <c r="B1439" t="str">
        <f t="shared" si="179"/>
        <v>HMI_Gas</v>
      </c>
      <c r="C1439">
        <v>2040</v>
      </c>
      <c r="D1439" s="8">
        <v>6.5668719999999992</v>
      </c>
    </row>
    <row r="1440" spans="1:4" hidden="1" x14ac:dyDescent="0.25">
      <c r="A1440" s="12" t="s">
        <v>239</v>
      </c>
      <c r="B1440" t="str">
        <f t="shared" si="179"/>
        <v>HMI_Gas</v>
      </c>
      <c r="C1440">
        <v>2045</v>
      </c>
      <c r="D1440" s="8">
        <v>1.3134159999999999</v>
      </c>
    </row>
    <row r="1441" spans="1:4" hidden="1" x14ac:dyDescent="0.25">
      <c r="A1441" s="12" t="s">
        <v>239</v>
      </c>
      <c r="B1441" t="str">
        <f t="shared" si="179"/>
        <v>HMI_Gas</v>
      </c>
      <c r="C1441">
        <v>2050</v>
      </c>
      <c r="D1441" s="8">
        <v>0</v>
      </c>
    </row>
    <row r="1442" spans="1:4" hidden="1" x14ac:dyDescent="0.25">
      <c r="A1442" s="12" t="s">
        <v>239</v>
      </c>
      <c r="B1442" s="8" t="s">
        <v>141</v>
      </c>
      <c r="C1442">
        <v>2018</v>
      </c>
      <c r="D1442" s="8">
        <v>1.1418160000000002</v>
      </c>
    </row>
    <row r="1443" spans="1:4" hidden="1" x14ac:dyDescent="0.25">
      <c r="A1443" s="12" t="s">
        <v>239</v>
      </c>
      <c r="B1443" t="str">
        <f t="shared" ref="B1443:B1449" si="180">B1442</f>
        <v>HMI_Biomass</v>
      </c>
      <c r="C1443">
        <v>2020</v>
      </c>
      <c r="D1443" s="8">
        <v>1.027728</v>
      </c>
    </row>
    <row r="1444" spans="1:4" hidden="1" x14ac:dyDescent="0.25">
      <c r="A1444" s="12" t="s">
        <v>239</v>
      </c>
      <c r="B1444" t="str">
        <f t="shared" si="180"/>
        <v>HMI_Biomass</v>
      </c>
      <c r="C1444">
        <v>2025</v>
      </c>
      <c r="D1444" s="8">
        <v>0.79653600000000002</v>
      </c>
    </row>
    <row r="1445" spans="1:4" hidden="1" x14ac:dyDescent="0.25">
      <c r="A1445" s="12" t="s">
        <v>239</v>
      </c>
      <c r="B1445" t="str">
        <f t="shared" si="180"/>
        <v>HMI_Biomass</v>
      </c>
      <c r="C1445">
        <v>2030</v>
      </c>
      <c r="D1445" s="8">
        <v>0.47798400000000002</v>
      </c>
    </row>
    <row r="1446" spans="1:4" hidden="1" x14ac:dyDescent="0.25">
      <c r="A1446" s="12" t="s">
        <v>239</v>
      </c>
      <c r="B1446" t="str">
        <f t="shared" si="180"/>
        <v>HMI_Biomass</v>
      </c>
      <c r="C1446">
        <v>2035</v>
      </c>
      <c r="D1446" s="8">
        <v>0.23899200000000001</v>
      </c>
    </row>
    <row r="1447" spans="1:4" hidden="1" x14ac:dyDescent="0.25">
      <c r="A1447" s="12" t="s">
        <v>239</v>
      </c>
      <c r="B1447" t="str">
        <f t="shared" si="180"/>
        <v>HMI_Biomass</v>
      </c>
      <c r="C1447">
        <v>2040</v>
      </c>
      <c r="D1447" s="8">
        <v>9.5680000000000001E-2</v>
      </c>
    </row>
    <row r="1448" spans="1:4" hidden="1" x14ac:dyDescent="0.25">
      <c r="A1448" s="12" t="s">
        <v>239</v>
      </c>
      <c r="B1448" t="str">
        <f t="shared" si="180"/>
        <v>HMI_Biomass</v>
      </c>
      <c r="C1448">
        <v>2045</v>
      </c>
      <c r="D1448" s="8">
        <v>1.9136E-2</v>
      </c>
    </row>
    <row r="1449" spans="1:4" hidden="1" x14ac:dyDescent="0.25">
      <c r="A1449" s="12" t="s">
        <v>239</v>
      </c>
      <c r="B1449" t="str">
        <f t="shared" si="180"/>
        <v>HMI_Biomass</v>
      </c>
      <c r="C1449">
        <v>2050</v>
      </c>
      <c r="D1449" s="8">
        <v>0</v>
      </c>
    </row>
    <row r="1450" spans="1:4" hidden="1" x14ac:dyDescent="0.25">
      <c r="A1450" s="12" t="s">
        <v>239</v>
      </c>
      <c r="B1450" s="8" t="s">
        <v>145</v>
      </c>
      <c r="C1450">
        <v>2018</v>
      </c>
      <c r="D1450" s="8">
        <v>9.2560000000000003E-3</v>
      </c>
    </row>
    <row r="1451" spans="1:4" hidden="1" x14ac:dyDescent="0.25">
      <c r="A1451" s="12" t="s">
        <v>239</v>
      </c>
      <c r="B1451" t="str">
        <f t="shared" ref="B1451:B1457" si="181">B1450</f>
        <v>HMI_HardCoal</v>
      </c>
      <c r="C1451">
        <v>2020</v>
      </c>
      <c r="D1451" s="8">
        <v>8.4239999999999992E-3</v>
      </c>
    </row>
    <row r="1452" spans="1:4" hidden="1" x14ac:dyDescent="0.25">
      <c r="A1452" s="12" t="s">
        <v>239</v>
      </c>
      <c r="B1452" t="str">
        <f t="shared" si="181"/>
        <v>HMI_HardCoal</v>
      </c>
      <c r="C1452">
        <v>2025</v>
      </c>
      <c r="D1452" s="8">
        <v>6.5520000000000005E-3</v>
      </c>
    </row>
    <row r="1453" spans="1:4" hidden="1" x14ac:dyDescent="0.25">
      <c r="A1453" s="12" t="s">
        <v>239</v>
      </c>
      <c r="B1453" t="str">
        <f t="shared" si="181"/>
        <v>HMI_HardCoal</v>
      </c>
      <c r="C1453">
        <v>2030</v>
      </c>
      <c r="D1453" s="8">
        <v>3.9519999999999998E-3</v>
      </c>
    </row>
    <row r="1454" spans="1:4" hidden="1" x14ac:dyDescent="0.25">
      <c r="A1454" s="12" t="s">
        <v>239</v>
      </c>
      <c r="B1454" t="str">
        <f t="shared" si="181"/>
        <v>HMI_HardCoal</v>
      </c>
      <c r="C1454">
        <v>2035</v>
      </c>
      <c r="D1454" s="8">
        <v>1.9759999999999999E-3</v>
      </c>
    </row>
    <row r="1455" spans="1:4" hidden="1" x14ac:dyDescent="0.25">
      <c r="A1455" s="12" t="s">
        <v>239</v>
      </c>
      <c r="B1455" t="str">
        <f t="shared" si="181"/>
        <v>HMI_HardCoal</v>
      </c>
      <c r="C1455">
        <v>2040</v>
      </c>
      <c r="D1455" s="8">
        <v>8.3200000000000006E-4</v>
      </c>
    </row>
    <row r="1456" spans="1:4" hidden="1" x14ac:dyDescent="0.25">
      <c r="A1456" s="12" t="s">
        <v>239</v>
      </c>
      <c r="B1456" t="str">
        <f t="shared" si="181"/>
        <v>HMI_HardCoal</v>
      </c>
      <c r="C1456">
        <v>2045</v>
      </c>
      <c r="D1456" s="8">
        <v>0</v>
      </c>
    </row>
    <row r="1457" spans="1:11" hidden="1" x14ac:dyDescent="0.25">
      <c r="A1457" s="12" t="s">
        <v>239</v>
      </c>
      <c r="B1457" t="str">
        <f t="shared" si="181"/>
        <v>HMI_HardCoal</v>
      </c>
      <c r="C1457">
        <v>2050</v>
      </c>
      <c r="D1457" s="8">
        <v>0</v>
      </c>
    </row>
    <row r="1458" spans="1:11" hidden="1" x14ac:dyDescent="0.25">
      <c r="A1458" s="12" t="s">
        <v>239</v>
      </c>
      <c r="B1458" s="8" t="s">
        <v>148</v>
      </c>
      <c r="C1458">
        <v>2018</v>
      </c>
      <c r="D1458" s="8">
        <v>0.28797600000000001</v>
      </c>
    </row>
    <row r="1459" spans="1:11" hidden="1" x14ac:dyDescent="0.25">
      <c r="A1459" s="12" t="s">
        <v>239</v>
      </c>
      <c r="B1459" t="str">
        <f t="shared" ref="B1459:B1465" si="182">B1458</f>
        <v>HMI_Steam_Electric</v>
      </c>
      <c r="C1459">
        <v>2020</v>
      </c>
      <c r="D1459" s="8">
        <v>0.259272</v>
      </c>
    </row>
    <row r="1460" spans="1:11" hidden="1" x14ac:dyDescent="0.25">
      <c r="A1460" s="12" t="s">
        <v>239</v>
      </c>
      <c r="B1460" t="str">
        <f t="shared" si="182"/>
        <v>HMI_Steam_Electric</v>
      </c>
      <c r="C1460">
        <v>2025</v>
      </c>
      <c r="D1460" s="8">
        <v>0.20103200000000002</v>
      </c>
    </row>
    <row r="1461" spans="1:11" hidden="1" x14ac:dyDescent="0.25">
      <c r="A1461" s="12" t="s">
        <v>239</v>
      </c>
      <c r="B1461" t="str">
        <f t="shared" si="182"/>
        <v>HMI_Steam_Electric</v>
      </c>
      <c r="C1461">
        <v>2030</v>
      </c>
      <c r="D1461" s="8">
        <v>0.12064000000000001</v>
      </c>
    </row>
    <row r="1462" spans="1:11" hidden="1" x14ac:dyDescent="0.25">
      <c r="A1462" s="12" t="s">
        <v>239</v>
      </c>
      <c r="B1462" t="str">
        <f t="shared" si="182"/>
        <v>HMI_Steam_Electric</v>
      </c>
      <c r="C1462">
        <v>2035</v>
      </c>
      <c r="D1462" s="8">
        <v>6.0320000000000006E-2</v>
      </c>
    </row>
    <row r="1463" spans="1:11" hidden="1" x14ac:dyDescent="0.25">
      <c r="A1463" s="12" t="s">
        <v>239</v>
      </c>
      <c r="B1463" t="str">
        <f t="shared" si="182"/>
        <v>HMI_Steam_Electric</v>
      </c>
      <c r="C1463">
        <v>2040</v>
      </c>
      <c r="D1463" s="8">
        <v>2.4128E-2</v>
      </c>
    </row>
    <row r="1464" spans="1:11" hidden="1" x14ac:dyDescent="0.25">
      <c r="A1464" s="12" t="s">
        <v>239</v>
      </c>
      <c r="B1464" t="str">
        <f t="shared" si="182"/>
        <v>HMI_Steam_Electric</v>
      </c>
      <c r="C1464">
        <v>2045</v>
      </c>
      <c r="D1464" s="8">
        <v>4.888E-3</v>
      </c>
    </row>
    <row r="1465" spans="1:11" hidden="1" x14ac:dyDescent="0.25">
      <c r="A1465" s="12" t="s">
        <v>239</v>
      </c>
      <c r="B1465" t="str">
        <f t="shared" si="182"/>
        <v>HMI_Steam_Electric</v>
      </c>
      <c r="C1465">
        <v>2050</v>
      </c>
      <c r="D1465" s="8">
        <v>0</v>
      </c>
    </row>
    <row r="1466" spans="1:11" hidden="1" x14ac:dyDescent="0.25">
      <c r="A1466" s="12" t="s">
        <v>239</v>
      </c>
      <c r="B1466" s="8" t="s">
        <v>147</v>
      </c>
      <c r="C1466">
        <v>2018</v>
      </c>
      <c r="D1466" s="8">
        <v>3.1952959999999999</v>
      </c>
    </row>
    <row r="1467" spans="1:11" hidden="1" x14ac:dyDescent="0.25">
      <c r="A1467" s="12" t="s">
        <v>239</v>
      </c>
      <c r="B1467" t="str">
        <f t="shared" ref="B1467:B1473" si="183">B1466</f>
        <v>HMI_Oil</v>
      </c>
      <c r="C1467">
        <v>2020</v>
      </c>
      <c r="D1467" s="8">
        <v>2.8758080000000001</v>
      </c>
    </row>
    <row r="1468" spans="1:11" hidden="1" x14ac:dyDescent="0.25">
      <c r="A1468" s="12" t="s">
        <v>239</v>
      </c>
      <c r="B1468" t="str">
        <f t="shared" si="183"/>
        <v>HMI_Oil</v>
      </c>
      <c r="C1468">
        <v>2025</v>
      </c>
      <c r="D1468" s="8">
        <v>2.2288239999999999</v>
      </c>
    </row>
    <row r="1469" spans="1:11" hidden="1" x14ac:dyDescent="0.25">
      <c r="A1469" s="12" t="s">
        <v>239</v>
      </c>
      <c r="B1469" t="str">
        <f t="shared" si="183"/>
        <v>HMI_Oil</v>
      </c>
      <c r="C1469">
        <v>2030</v>
      </c>
      <c r="D1469" s="8">
        <v>1.3373360000000001</v>
      </c>
    </row>
    <row r="1470" spans="1:11" hidden="1" x14ac:dyDescent="0.25">
      <c r="A1470" s="12" t="s">
        <v>239</v>
      </c>
      <c r="B1470" t="str">
        <f t="shared" si="183"/>
        <v>HMI_Oil</v>
      </c>
      <c r="C1470">
        <v>2035</v>
      </c>
      <c r="D1470" s="8">
        <v>0.66872000000000009</v>
      </c>
    </row>
    <row r="1471" spans="1:11" hidden="1" x14ac:dyDescent="0.25">
      <c r="A1471" s="12" t="s">
        <v>239</v>
      </c>
      <c r="B1471" t="str">
        <f t="shared" si="183"/>
        <v>HMI_Oil</v>
      </c>
      <c r="C1471">
        <v>2040</v>
      </c>
      <c r="D1471" s="8">
        <v>0.267488</v>
      </c>
    </row>
    <row r="1472" spans="1:11" hidden="1" x14ac:dyDescent="0.25">
      <c r="A1472" s="12" t="s">
        <v>239</v>
      </c>
      <c r="B1472" t="str">
        <f t="shared" si="183"/>
        <v>HMI_Oil</v>
      </c>
      <c r="C1472">
        <v>2045</v>
      </c>
      <c r="D1472" s="8">
        <v>5.3560000000000003E-2</v>
      </c>
      <c r="G1472" s="8"/>
      <c r="H1472" s="8"/>
      <c r="I1472" s="8"/>
      <c r="J1472" s="8"/>
      <c r="K1472" s="8"/>
    </row>
    <row r="1473" spans="1:11" hidden="1" x14ac:dyDescent="0.25">
      <c r="A1473" s="12" t="s">
        <v>239</v>
      </c>
      <c r="B1473" t="str">
        <f t="shared" si="183"/>
        <v>HMI_Oil</v>
      </c>
      <c r="C1473">
        <v>2050</v>
      </c>
      <c r="D1473" s="8">
        <v>0</v>
      </c>
      <c r="G1473" s="8"/>
      <c r="H1473" s="8"/>
      <c r="I1473" s="8"/>
      <c r="J1473" s="8"/>
      <c r="K1473" s="8"/>
    </row>
    <row r="1474" spans="1:11" hidden="1" x14ac:dyDescent="0.25">
      <c r="A1474" s="12" t="s">
        <v>239</v>
      </c>
      <c r="B1474" s="8" t="s">
        <v>112</v>
      </c>
      <c r="C1474">
        <v>2018</v>
      </c>
      <c r="D1474" s="8">
        <v>11.826256000000001</v>
      </c>
      <c r="G1474" s="8"/>
      <c r="H1474" s="8"/>
      <c r="I1474" s="8"/>
      <c r="J1474" s="8"/>
      <c r="K1474" s="8"/>
    </row>
    <row r="1475" spans="1:11" hidden="1" x14ac:dyDescent="0.25">
      <c r="A1475" s="12" t="s">
        <v>239</v>
      </c>
      <c r="B1475" t="str">
        <f t="shared" ref="B1475:B1481" si="184">B1474</f>
        <v>HHI_BF_BOF</v>
      </c>
      <c r="C1475">
        <v>2020</v>
      </c>
      <c r="D1475" s="8">
        <v>10.643672</v>
      </c>
      <c r="G1475" s="8"/>
      <c r="H1475" s="8"/>
      <c r="I1475" s="8"/>
      <c r="J1475" s="8"/>
      <c r="K1475" s="8"/>
    </row>
    <row r="1476" spans="1:11" hidden="1" x14ac:dyDescent="0.25">
      <c r="A1476" s="12" t="s">
        <v>239</v>
      </c>
      <c r="B1476" t="str">
        <f t="shared" si="184"/>
        <v>HHI_BF_BOF</v>
      </c>
      <c r="C1476">
        <v>2025</v>
      </c>
      <c r="D1476" s="8">
        <v>8.2488639999999993</v>
      </c>
      <c r="G1476" s="8"/>
      <c r="H1476" s="8"/>
      <c r="I1476" s="8"/>
      <c r="J1476" s="8"/>
      <c r="K1476" s="8"/>
    </row>
    <row r="1477" spans="1:11" hidden="1" x14ac:dyDescent="0.25">
      <c r="A1477" s="12" t="s">
        <v>239</v>
      </c>
      <c r="B1477" t="str">
        <f t="shared" si="184"/>
        <v>HHI_BF_BOF</v>
      </c>
      <c r="C1477">
        <v>2030</v>
      </c>
      <c r="D1477" s="8">
        <v>4.9493599999999995</v>
      </c>
      <c r="G1477" s="8"/>
      <c r="H1477" s="8"/>
      <c r="I1477" s="8"/>
      <c r="J1477" s="8"/>
      <c r="K1477" s="8"/>
    </row>
    <row r="1478" spans="1:11" hidden="1" x14ac:dyDescent="0.25">
      <c r="A1478" s="12" t="s">
        <v>239</v>
      </c>
      <c r="B1478" t="str">
        <f t="shared" si="184"/>
        <v>HHI_BF_BOF</v>
      </c>
      <c r="C1478">
        <v>2035</v>
      </c>
      <c r="D1478" s="8">
        <v>2.4746800000000002</v>
      </c>
      <c r="G1478" s="8"/>
      <c r="H1478" s="8"/>
      <c r="I1478" s="8"/>
      <c r="J1478" s="8"/>
      <c r="K1478" s="8"/>
    </row>
    <row r="1479" spans="1:11" hidden="1" x14ac:dyDescent="0.25">
      <c r="A1479" s="12" t="s">
        <v>239</v>
      </c>
      <c r="B1479" t="str">
        <f t="shared" si="184"/>
        <v>HHI_BF_BOF</v>
      </c>
      <c r="C1479">
        <v>2040</v>
      </c>
      <c r="D1479" s="8">
        <v>0.98987199999999997</v>
      </c>
      <c r="G1479" s="8"/>
      <c r="H1479" s="8"/>
      <c r="I1479" s="8"/>
      <c r="J1479" s="8"/>
      <c r="K1479" s="8"/>
    </row>
    <row r="1480" spans="1:11" hidden="1" x14ac:dyDescent="0.25">
      <c r="A1480" s="12" t="s">
        <v>239</v>
      </c>
      <c r="B1480" t="str">
        <f t="shared" si="184"/>
        <v>HHI_BF_BOF</v>
      </c>
      <c r="C1480">
        <v>2045</v>
      </c>
      <c r="D1480" s="8">
        <v>0.198016</v>
      </c>
      <c r="G1480" s="8"/>
      <c r="H1480" s="8"/>
      <c r="I1480" s="8"/>
      <c r="J1480" s="8"/>
      <c r="K1480" s="8"/>
    </row>
    <row r="1481" spans="1:11" hidden="1" x14ac:dyDescent="0.25">
      <c r="A1481" s="12" t="s">
        <v>239</v>
      </c>
      <c r="B1481" t="str">
        <f t="shared" si="184"/>
        <v>HHI_BF_BOF</v>
      </c>
      <c r="C1481">
        <v>2050</v>
      </c>
      <c r="D1481" s="8">
        <v>0</v>
      </c>
    </row>
    <row r="1482" spans="1:11" hidden="1" x14ac:dyDescent="0.25">
      <c r="A1482" s="12" t="s">
        <v>239</v>
      </c>
      <c r="B1482" s="8" t="s">
        <v>115</v>
      </c>
      <c r="C1482">
        <v>2018</v>
      </c>
      <c r="D1482" s="8">
        <v>1.8526560000000001</v>
      </c>
    </row>
    <row r="1483" spans="1:11" hidden="1" x14ac:dyDescent="0.25">
      <c r="A1483" s="12" t="s">
        <v>239</v>
      </c>
      <c r="B1483" t="str">
        <f t="shared" ref="B1483:B1489" si="185">B1482</f>
        <v>HHI_DRI_EAF</v>
      </c>
      <c r="C1483">
        <v>2020</v>
      </c>
      <c r="D1483" s="8">
        <v>1.667432</v>
      </c>
    </row>
    <row r="1484" spans="1:11" hidden="1" x14ac:dyDescent="0.25">
      <c r="A1484" s="12" t="s">
        <v>239</v>
      </c>
      <c r="B1484" t="str">
        <f t="shared" si="185"/>
        <v>HHI_DRI_EAF</v>
      </c>
      <c r="C1484">
        <v>2025</v>
      </c>
      <c r="D1484" s="8">
        <v>1.2923039999999999</v>
      </c>
    </row>
    <row r="1485" spans="1:11" hidden="1" x14ac:dyDescent="0.25">
      <c r="A1485" s="12" t="s">
        <v>239</v>
      </c>
      <c r="B1485" t="str">
        <f t="shared" si="185"/>
        <v>HHI_DRI_EAF</v>
      </c>
      <c r="C1485">
        <v>2030</v>
      </c>
      <c r="D1485" s="8">
        <v>0.77542400000000011</v>
      </c>
    </row>
    <row r="1486" spans="1:11" hidden="1" x14ac:dyDescent="0.25">
      <c r="A1486" s="12" t="s">
        <v>239</v>
      </c>
      <c r="B1486" t="str">
        <f t="shared" si="185"/>
        <v>HHI_DRI_EAF</v>
      </c>
      <c r="C1486">
        <v>2035</v>
      </c>
      <c r="D1486" s="8">
        <v>0.38771200000000006</v>
      </c>
    </row>
    <row r="1487" spans="1:11" hidden="1" x14ac:dyDescent="0.25">
      <c r="A1487" s="12" t="s">
        <v>239</v>
      </c>
      <c r="B1487" t="str">
        <f t="shared" si="185"/>
        <v>HHI_DRI_EAF</v>
      </c>
      <c r="C1487">
        <v>2040</v>
      </c>
      <c r="D1487" s="8">
        <v>0.155168</v>
      </c>
    </row>
    <row r="1488" spans="1:11" hidden="1" x14ac:dyDescent="0.25">
      <c r="A1488" s="12" t="s">
        <v>239</v>
      </c>
      <c r="B1488" t="str">
        <f t="shared" si="185"/>
        <v>HHI_DRI_EAF</v>
      </c>
      <c r="C1488">
        <v>2045</v>
      </c>
      <c r="D1488" s="8">
        <v>3.1096000000000002E-2</v>
      </c>
    </row>
    <row r="1489" spans="1:21" hidden="1" x14ac:dyDescent="0.25">
      <c r="A1489" s="12" t="s">
        <v>239</v>
      </c>
      <c r="B1489" t="str">
        <f t="shared" si="185"/>
        <v>HHI_DRI_EAF</v>
      </c>
      <c r="C1489">
        <v>2050</v>
      </c>
      <c r="D1489" s="8">
        <v>0</v>
      </c>
    </row>
    <row r="1490" spans="1:21" hidden="1" x14ac:dyDescent="0.25">
      <c r="A1490" s="12" t="s">
        <v>239</v>
      </c>
      <c r="B1490" s="8" t="s">
        <v>119</v>
      </c>
      <c r="C1490">
        <v>2018</v>
      </c>
      <c r="D1490" s="8">
        <v>3.4066240000000003</v>
      </c>
    </row>
    <row r="1491" spans="1:21" hidden="1" x14ac:dyDescent="0.25">
      <c r="A1491" s="12" t="s">
        <v>239</v>
      </c>
      <c r="B1491" t="str">
        <f t="shared" ref="B1491:B1497" si="186">B1490</f>
        <v>HHI_Scrap_EAF</v>
      </c>
      <c r="C1491">
        <v>2020</v>
      </c>
      <c r="D1491" s="8">
        <v>3.0660240000000001</v>
      </c>
    </row>
    <row r="1492" spans="1:21" hidden="1" x14ac:dyDescent="0.25">
      <c r="A1492" s="12" t="s">
        <v>239</v>
      </c>
      <c r="B1492" t="str">
        <f t="shared" si="186"/>
        <v>HHI_Scrap_EAF</v>
      </c>
      <c r="C1492">
        <v>2025</v>
      </c>
      <c r="D1492" s="8">
        <v>2.3761920000000001</v>
      </c>
    </row>
    <row r="1493" spans="1:21" hidden="1" x14ac:dyDescent="0.25">
      <c r="A1493" s="12" t="s">
        <v>239</v>
      </c>
      <c r="B1493" t="str">
        <f t="shared" si="186"/>
        <v>HHI_Scrap_EAF</v>
      </c>
      <c r="C1493">
        <v>2030</v>
      </c>
      <c r="D1493" s="8">
        <v>1.4257360000000001</v>
      </c>
    </row>
    <row r="1494" spans="1:21" hidden="1" x14ac:dyDescent="0.25">
      <c r="A1494" s="12" t="s">
        <v>239</v>
      </c>
      <c r="B1494" t="str">
        <f t="shared" si="186"/>
        <v>HHI_Scrap_EAF</v>
      </c>
      <c r="C1494">
        <v>2035</v>
      </c>
      <c r="D1494" s="8">
        <v>0.71292</v>
      </c>
    </row>
    <row r="1495" spans="1:21" hidden="1" x14ac:dyDescent="0.25">
      <c r="A1495" s="12" t="s">
        <v>239</v>
      </c>
      <c r="B1495" t="str">
        <f t="shared" si="186"/>
        <v>HHI_Scrap_EAF</v>
      </c>
      <c r="C1495">
        <v>2040</v>
      </c>
      <c r="D1495" s="8">
        <v>0.28516800000000003</v>
      </c>
    </row>
    <row r="1496" spans="1:21" hidden="1" x14ac:dyDescent="0.25">
      <c r="A1496" s="12" t="s">
        <v>239</v>
      </c>
      <c r="B1496" t="str">
        <f t="shared" si="186"/>
        <v>HHI_Scrap_EAF</v>
      </c>
      <c r="C1496">
        <v>2045</v>
      </c>
      <c r="D1496" s="8">
        <v>5.7096000000000008E-2</v>
      </c>
    </row>
    <row r="1497" spans="1:21" hidden="1" x14ac:dyDescent="0.25">
      <c r="A1497" s="12" t="s">
        <v>239</v>
      </c>
      <c r="B1497" t="str">
        <f t="shared" si="186"/>
        <v>HHI_Scrap_EAF</v>
      </c>
      <c r="C1497">
        <v>2050</v>
      </c>
      <c r="D1497" s="8">
        <v>0</v>
      </c>
    </row>
    <row r="1498" spans="1:21" hidden="1" x14ac:dyDescent="0.25">
      <c r="A1498" s="8" t="s">
        <v>240</v>
      </c>
      <c r="B1498" s="8" t="s">
        <v>127</v>
      </c>
      <c r="C1498">
        <v>2018</v>
      </c>
      <c r="D1498" s="8">
        <v>4.0330000000000001E-3</v>
      </c>
    </row>
    <row r="1499" spans="1:21" hidden="1" x14ac:dyDescent="0.25">
      <c r="A1499" s="8" t="s">
        <v>240</v>
      </c>
      <c r="B1499" t="str">
        <f t="shared" ref="B1499:B1505" si="187">B1498</f>
        <v>HLI_Lignite</v>
      </c>
      <c r="C1499">
        <v>2020</v>
      </c>
      <c r="D1499" s="8">
        <v>3.7060000000000001E-3</v>
      </c>
    </row>
    <row r="1500" spans="1:21" hidden="1" x14ac:dyDescent="0.25">
      <c r="A1500" s="8" t="s">
        <v>240</v>
      </c>
      <c r="B1500" t="str">
        <f t="shared" si="187"/>
        <v>HLI_Lignite</v>
      </c>
      <c r="C1500">
        <v>2025</v>
      </c>
      <c r="D1500" s="8">
        <v>2.9429999999999999E-3</v>
      </c>
    </row>
    <row r="1501" spans="1:21" hidden="1" x14ac:dyDescent="0.25">
      <c r="A1501" s="8" t="s">
        <v>240</v>
      </c>
      <c r="B1501" t="str">
        <f t="shared" si="187"/>
        <v>HLI_Lignite</v>
      </c>
      <c r="C1501">
        <v>2030</v>
      </c>
      <c r="D1501" s="8">
        <v>1.8530000000000003E-3</v>
      </c>
    </row>
    <row r="1502" spans="1:21" hidden="1" x14ac:dyDescent="0.25">
      <c r="A1502" s="8" t="s">
        <v>240</v>
      </c>
      <c r="B1502" t="str">
        <f t="shared" si="187"/>
        <v>HLI_Lignite</v>
      </c>
      <c r="C1502">
        <v>2035</v>
      </c>
      <c r="D1502" s="8">
        <v>9.810000000000001E-4</v>
      </c>
      <c r="H1502" s="8" t="s">
        <v>123</v>
      </c>
      <c r="I1502" s="8" t="s">
        <v>120</v>
      </c>
      <c r="J1502" s="8" t="s">
        <v>126</v>
      </c>
      <c r="K1502" s="8"/>
      <c r="L1502" s="8" t="s">
        <v>121</v>
      </c>
      <c r="M1502" s="8" t="s">
        <v>128</v>
      </c>
      <c r="N1502" s="8" t="s">
        <v>143</v>
      </c>
      <c r="O1502" s="8" t="s">
        <v>141</v>
      </c>
      <c r="P1502" s="8" t="s">
        <v>145</v>
      </c>
      <c r="Q1502" s="8" t="s">
        <v>148</v>
      </c>
      <c r="R1502" s="8" t="s">
        <v>147</v>
      </c>
      <c r="S1502" s="8" t="s">
        <v>112</v>
      </c>
      <c r="T1502" s="8" t="s">
        <v>115</v>
      </c>
      <c r="U1502" s="8" t="s">
        <v>119</v>
      </c>
    </row>
    <row r="1503" spans="1:21" hidden="1" x14ac:dyDescent="0.25">
      <c r="A1503" s="8" t="s">
        <v>240</v>
      </c>
      <c r="B1503" t="str">
        <f t="shared" si="187"/>
        <v>HLI_Lignite</v>
      </c>
      <c r="C1503">
        <v>2040</v>
      </c>
      <c r="D1503" s="8">
        <v>0</v>
      </c>
      <c r="H1503" s="8">
        <v>9.7054690000000008</v>
      </c>
      <c r="I1503" s="8">
        <v>1.224615</v>
      </c>
      <c r="J1503" s="8">
        <v>0.80071400000000004</v>
      </c>
      <c r="K1503" s="8"/>
      <c r="L1503" s="8">
        <v>3.4444000000000009E-2</v>
      </c>
      <c r="M1503" s="8">
        <v>0.19129499999999999</v>
      </c>
      <c r="N1503" s="8">
        <v>34.681293000000004</v>
      </c>
      <c r="O1503" s="8">
        <v>0.45878100000000005</v>
      </c>
      <c r="P1503" s="8">
        <v>7.9126370000000001</v>
      </c>
      <c r="Q1503" s="8">
        <v>7.8480000000000008E-2</v>
      </c>
      <c r="R1503" s="8">
        <v>0.53202899999999997</v>
      </c>
      <c r="S1503" s="8">
        <v>8.5875649999999997</v>
      </c>
      <c r="T1503" s="8">
        <v>1.3720920000000001</v>
      </c>
      <c r="U1503" s="8">
        <v>0.84921900000000006</v>
      </c>
    </row>
    <row r="1504" spans="1:21" hidden="1" x14ac:dyDescent="0.25">
      <c r="A1504" s="8" t="s">
        <v>240</v>
      </c>
      <c r="B1504" t="str">
        <f t="shared" si="187"/>
        <v>HLI_Lignite</v>
      </c>
      <c r="C1504">
        <v>2045</v>
      </c>
      <c r="D1504" s="8">
        <v>0</v>
      </c>
      <c r="H1504" s="8">
        <v>8.7349329999999998</v>
      </c>
      <c r="I1504" s="8">
        <v>1.1022080000000003</v>
      </c>
      <c r="J1504" s="8">
        <v>0.72070800000000002</v>
      </c>
      <c r="K1504" s="8"/>
      <c r="L1504" s="8">
        <v>3.1065000000000002E-2</v>
      </c>
      <c r="M1504" s="8">
        <v>0.17222000000000001</v>
      </c>
      <c r="N1504" s="8">
        <v>31.213240000000003</v>
      </c>
      <c r="O1504" s="8">
        <v>0.41300100000000006</v>
      </c>
      <c r="P1504" s="8">
        <v>7.1214059999999995</v>
      </c>
      <c r="Q1504" s="8">
        <v>7.0632E-2</v>
      </c>
      <c r="R1504" s="8">
        <v>0.47883700000000001</v>
      </c>
      <c r="S1504" s="8">
        <v>7.7288630000000005</v>
      </c>
      <c r="T1504" s="8">
        <v>1.2349700000000001</v>
      </c>
      <c r="U1504" s="8">
        <v>0.76430799999999999</v>
      </c>
    </row>
    <row r="1505" spans="1:21" hidden="1" x14ac:dyDescent="0.25">
      <c r="A1505" s="8" t="s">
        <v>240</v>
      </c>
      <c r="B1505" t="str">
        <f t="shared" si="187"/>
        <v>HLI_Lignite</v>
      </c>
      <c r="C1505">
        <v>2050</v>
      </c>
      <c r="D1505" s="8">
        <v>0</v>
      </c>
      <c r="H1505" s="8">
        <v>6.7696630000000004</v>
      </c>
      <c r="I1505" s="8">
        <v>0.85423300000000002</v>
      </c>
      <c r="J1505" s="8">
        <v>0.55862500000000004</v>
      </c>
      <c r="K1505" s="8"/>
      <c r="L1505" s="8">
        <v>2.4088999999999999E-2</v>
      </c>
      <c r="M1505" s="8">
        <v>0.133525</v>
      </c>
      <c r="N1505" s="8">
        <v>24.190261000000003</v>
      </c>
      <c r="O1505" s="8">
        <v>0.32013300000000006</v>
      </c>
      <c r="P1505" s="8">
        <v>5.5191059999999998</v>
      </c>
      <c r="Q1505" s="8">
        <v>5.4827000000000008E-2</v>
      </c>
      <c r="R1505" s="8">
        <v>0.371145</v>
      </c>
      <c r="S1505" s="8">
        <v>5.9898769999999999</v>
      </c>
      <c r="T1505" s="8">
        <v>0.95712900000000001</v>
      </c>
      <c r="U1505" s="8">
        <v>0.59241500000000002</v>
      </c>
    </row>
    <row r="1506" spans="1:21" hidden="1" x14ac:dyDescent="0.25">
      <c r="A1506" s="8" t="s">
        <v>240</v>
      </c>
      <c r="B1506" s="8" t="s">
        <v>123</v>
      </c>
      <c r="C1506">
        <v>2018</v>
      </c>
      <c r="D1506" s="8">
        <v>9.7054690000000008</v>
      </c>
      <c r="H1506" s="8">
        <v>4.0618850000000002</v>
      </c>
      <c r="I1506" s="8">
        <v>0.51262700000000005</v>
      </c>
      <c r="J1506" s="8">
        <v>0.335175</v>
      </c>
      <c r="K1506" s="8"/>
      <c r="L1506" s="8">
        <v>1.4496999999999999E-2</v>
      </c>
      <c r="M1506" s="8">
        <v>8.0115000000000006E-2</v>
      </c>
      <c r="N1506" s="8">
        <v>14.514222</v>
      </c>
      <c r="O1506" s="8">
        <v>0.192167</v>
      </c>
      <c r="P1506" s="8">
        <v>3.3115290000000002</v>
      </c>
      <c r="Q1506" s="8">
        <v>3.2918000000000003E-2</v>
      </c>
      <c r="R1506" s="8">
        <v>0.22268700000000002</v>
      </c>
      <c r="S1506" s="8">
        <v>3.5939480000000006</v>
      </c>
      <c r="T1506" s="8">
        <v>0.57432100000000008</v>
      </c>
      <c r="U1506" s="8">
        <v>0.35544900000000001</v>
      </c>
    </row>
    <row r="1507" spans="1:21" hidden="1" x14ac:dyDescent="0.25">
      <c r="A1507" s="8" t="s">
        <v>240</v>
      </c>
      <c r="B1507" t="str">
        <f t="shared" ref="B1507:B1513" si="188">B1506</f>
        <v>HLI_Gas_Boiler</v>
      </c>
      <c r="C1507">
        <v>2020</v>
      </c>
      <c r="D1507" s="8">
        <v>8.7349329999999998</v>
      </c>
      <c r="H1507" s="8">
        <v>2.0309970000000002</v>
      </c>
      <c r="I1507" s="8">
        <v>0.25636799999999998</v>
      </c>
      <c r="J1507" s="8">
        <v>0.16764200000000001</v>
      </c>
      <c r="K1507" s="8"/>
      <c r="L1507" s="8">
        <v>7.3030000000000005E-3</v>
      </c>
      <c r="M1507" s="8">
        <v>4.0112000000000009E-2</v>
      </c>
      <c r="N1507" s="8">
        <v>7.2571110000000001</v>
      </c>
      <c r="O1507" s="8">
        <v>9.6138000000000001E-2</v>
      </c>
      <c r="P1507" s="8">
        <v>1.6558189999999999</v>
      </c>
      <c r="Q1507" s="8">
        <v>1.6459000000000001E-2</v>
      </c>
      <c r="R1507" s="8">
        <v>0.11139800000000001</v>
      </c>
      <c r="S1507" s="8">
        <v>1.7969740000000003</v>
      </c>
      <c r="T1507" s="8">
        <v>0.28721500000000005</v>
      </c>
      <c r="U1507" s="8">
        <v>0.17777900000000002</v>
      </c>
    </row>
    <row r="1508" spans="1:21" hidden="1" x14ac:dyDescent="0.25">
      <c r="A1508" s="8" t="s">
        <v>240</v>
      </c>
      <c r="B1508" t="str">
        <f t="shared" si="188"/>
        <v>HLI_Gas_Boiler</v>
      </c>
      <c r="C1508">
        <v>2025</v>
      </c>
      <c r="D1508" s="8">
        <v>6.7696630000000004</v>
      </c>
      <c r="H1508" s="8">
        <v>0.81248600000000004</v>
      </c>
      <c r="I1508" s="8">
        <v>0.10256900000000001</v>
      </c>
      <c r="J1508" s="8">
        <v>6.7144000000000009E-2</v>
      </c>
      <c r="K1508" s="8"/>
      <c r="L1508" s="8">
        <v>2.9429999999999999E-3</v>
      </c>
      <c r="M1508" s="8">
        <v>1.6132000000000001E-2</v>
      </c>
      <c r="N1508" s="8">
        <v>2.9028880000000004</v>
      </c>
      <c r="O1508" s="8">
        <v>3.8477000000000011E-2</v>
      </c>
      <c r="P1508" s="8">
        <v>0.66239300000000012</v>
      </c>
      <c r="Q1508" s="8">
        <v>6.6490000000000013E-3</v>
      </c>
      <c r="R1508" s="8">
        <v>4.458100000000001E-2</v>
      </c>
      <c r="S1508" s="8">
        <v>0.71885500000000002</v>
      </c>
      <c r="T1508" s="8">
        <v>0.114886</v>
      </c>
      <c r="U1508" s="8">
        <v>7.1177000000000004E-2</v>
      </c>
    </row>
    <row r="1509" spans="1:21" hidden="1" x14ac:dyDescent="0.25">
      <c r="A1509" s="8" t="s">
        <v>240</v>
      </c>
      <c r="B1509" t="str">
        <f t="shared" si="188"/>
        <v>HLI_Gas_Boiler</v>
      </c>
      <c r="C1509">
        <v>2030</v>
      </c>
      <c r="D1509" s="8">
        <v>4.0618850000000002</v>
      </c>
      <c r="H1509" s="8">
        <v>0.162519</v>
      </c>
      <c r="I1509" s="8">
        <v>2.0601000000000001E-2</v>
      </c>
      <c r="J1509" s="8">
        <v>1.3516E-2</v>
      </c>
      <c r="K1509" s="8"/>
      <c r="L1509" s="8">
        <v>6.5400000000000007E-4</v>
      </c>
      <c r="M1509" s="8">
        <v>3.2699999999999999E-3</v>
      </c>
      <c r="N1509" s="8">
        <v>0.58064300000000002</v>
      </c>
      <c r="O1509" s="8">
        <v>7.7390000000000011E-3</v>
      </c>
      <c r="P1509" s="8">
        <v>0.13254400000000002</v>
      </c>
      <c r="Q1509" s="8">
        <v>1.4170000000000001E-3</v>
      </c>
      <c r="R1509" s="8">
        <v>8.9379999999999998E-3</v>
      </c>
      <c r="S1509" s="8">
        <v>0.14377100000000001</v>
      </c>
      <c r="T1509" s="8">
        <v>2.2999000000000002E-2</v>
      </c>
      <c r="U1509" s="8">
        <v>1.4279E-2</v>
      </c>
    </row>
    <row r="1510" spans="1:21" hidden="1" x14ac:dyDescent="0.25">
      <c r="A1510" s="8" t="s">
        <v>240</v>
      </c>
      <c r="B1510" t="str">
        <f t="shared" si="188"/>
        <v>HLI_Gas_Boiler</v>
      </c>
      <c r="C1510">
        <v>2035</v>
      </c>
      <c r="D1510" s="8">
        <v>2.0309970000000002</v>
      </c>
      <c r="H1510" s="8">
        <v>0</v>
      </c>
      <c r="I1510" s="8">
        <v>0</v>
      </c>
      <c r="J1510" s="8">
        <v>0</v>
      </c>
      <c r="K1510" s="8"/>
      <c r="L1510" s="8">
        <v>0</v>
      </c>
      <c r="M1510" s="8">
        <v>0</v>
      </c>
      <c r="N1510" s="8">
        <v>0</v>
      </c>
      <c r="O1510" s="8">
        <v>0</v>
      </c>
      <c r="P1510" s="8">
        <v>0</v>
      </c>
      <c r="Q1510" s="8">
        <v>0</v>
      </c>
      <c r="R1510" s="8">
        <v>0</v>
      </c>
      <c r="S1510" s="8">
        <v>0</v>
      </c>
      <c r="T1510" s="8">
        <v>0</v>
      </c>
      <c r="U1510" s="8">
        <v>0</v>
      </c>
    </row>
    <row r="1511" spans="1:21" hidden="1" x14ac:dyDescent="0.25">
      <c r="A1511" s="8" t="s">
        <v>240</v>
      </c>
      <c r="B1511" t="str">
        <f t="shared" si="188"/>
        <v>HLI_Gas_Boiler</v>
      </c>
      <c r="C1511">
        <v>2040</v>
      </c>
      <c r="D1511" s="8">
        <v>0.81248600000000004</v>
      </c>
    </row>
    <row r="1512" spans="1:21" hidden="1" x14ac:dyDescent="0.25">
      <c r="A1512" s="8" t="s">
        <v>240</v>
      </c>
      <c r="B1512" t="str">
        <f t="shared" si="188"/>
        <v>HLI_Gas_Boiler</v>
      </c>
      <c r="C1512">
        <v>2045</v>
      </c>
      <c r="D1512" s="8">
        <v>0.162519</v>
      </c>
    </row>
    <row r="1513" spans="1:21" hidden="1" x14ac:dyDescent="0.25">
      <c r="A1513" s="8" t="s">
        <v>240</v>
      </c>
      <c r="B1513" t="str">
        <f t="shared" si="188"/>
        <v>HLI_Gas_Boiler</v>
      </c>
      <c r="C1513">
        <v>2050</v>
      </c>
      <c r="D1513" s="8">
        <v>0</v>
      </c>
    </row>
    <row r="1514" spans="1:21" hidden="1" x14ac:dyDescent="0.25">
      <c r="A1514" s="8" t="s">
        <v>240</v>
      </c>
      <c r="B1514" s="8" t="s">
        <v>120</v>
      </c>
      <c r="C1514">
        <v>2018</v>
      </c>
      <c r="D1514" s="8">
        <v>1.224615</v>
      </c>
    </row>
    <row r="1515" spans="1:21" hidden="1" x14ac:dyDescent="0.25">
      <c r="A1515" s="8" t="s">
        <v>240</v>
      </c>
      <c r="B1515" t="str">
        <f t="shared" ref="B1515:B1521" si="189">B1514</f>
        <v>HLI_Biomass</v>
      </c>
      <c r="C1515">
        <v>2020</v>
      </c>
      <c r="D1515" s="8">
        <v>1.1022080000000003</v>
      </c>
    </row>
    <row r="1516" spans="1:21" hidden="1" x14ac:dyDescent="0.25">
      <c r="A1516" s="8" t="s">
        <v>240</v>
      </c>
      <c r="B1516" t="str">
        <f t="shared" si="189"/>
        <v>HLI_Biomass</v>
      </c>
      <c r="C1516">
        <v>2025</v>
      </c>
      <c r="D1516" s="8">
        <v>0.85423300000000002</v>
      </c>
    </row>
    <row r="1517" spans="1:21" hidden="1" x14ac:dyDescent="0.25">
      <c r="A1517" s="8" t="s">
        <v>240</v>
      </c>
      <c r="B1517" t="str">
        <f t="shared" si="189"/>
        <v>HLI_Biomass</v>
      </c>
      <c r="C1517">
        <v>2030</v>
      </c>
      <c r="D1517" s="8">
        <v>0.51262700000000005</v>
      </c>
    </row>
    <row r="1518" spans="1:21" hidden="1" x14ac:dyDescent="0.25">
      <c r="A1518" s="8" t="s">
        <v>240</v>
      </c>
      <c r="B1518" t="str">
        <f t="shared" si="189"/>
        <v>HLI_Biomass</v>
      </c>
      <c r="C1518">
        <v>2035</v>
      </c>
      <c r="D1518" s="8">
        <v>0.25636799999999998</v>
      </c>
    </row>
    <row r="1519" spans="1:21" hidden="1" x14ac:dyDescent="0.25">
      <c r="A1519" s="8" t="s">
        <v>240</v>
      </c>
      <c r="B1519" t="str">
        <f t="shared" si="189"/>
        <v>HLI_Biomass</v>
      </c>
      <c r="C1519">
        <v>2040</v>
      </c>
      <c r="D1519" s="8">
        <v>0.10256900000000001</v>
      </c>
    </row>
    <row r="1520" spans="1:21" hidden="1" x14ac:dyDescent="0.25">
      <c r="A1520" s="8" t="s">
        <v>240</v>
      </c>
      <c r="B1520" t="str">
        <f t="shared" si="189"/>
        <v>HLI_Biomass</v>
      </c>
      <c r="C1520">
        <v>2045</v>
      </c>
      <c r="D1520" s="8">
        <v>2.0601000000000001E-2</v>
      </c>
    </row>
    <row r="1521" spans="1:17" hidden="1" x14ac:dyDescent="0.25">
      <c r="A1521" s="8" t="s">
        <v>240</v>
      </c>
      <c r="B1521" t="str">
        <f t="shared" si="189"/>
        <v>HLI_Biomass</v>
      </c>
      <c r="C1521">
        <v>2050</v>
      </c>
      <c r="D1521" s="8">
        <v>0</v>
      </c>
    </row>
    <row r="1522" spans="1:17" hidden="1" x14ac:dyDescent="0.25">
      <c r="A1522" s="8" t="s">
        <v>240</v>
      </c>
      <c r="B1522" s="8" t="s">
        <v>126</v>
      </c>
      <c r="C1522">
        <v>2018</v>
      </c>
      <c r="D1522" s="8">
        <v>0.80071400000000004</v>
      </c>
    </row>
    <row r="1523" spans="1:17" hidden="1" x14ac:dyDescent="0.25">
      <c r="A1523" s="8" t="s">
        <v>240</v>
      </c>
      <c r="B1523" t="str">
        <f t="shared" ref="B1523:B1529" si="190">B1522</f>
        <v>HLI_Hardcoal</v>
      </c>
      <c r="C1523">
        <v>2020</v>
      </c>
      <c r="D1523" s="8">
        <v>0.72070800000000002</v>
      </c>
    </row>
    <row r="1524" spans="1:17" hidden="1" x14ac:dyDescent="0.25">
      <c r="A1524" s="8" t="s">
        <v>240</v>
      </c>
      <c r="B1524" t="str">
        <f t="shared" si="190"/>
        <v>HLI_Hardcoal</v>
      </c>
      <c r="C1524">
        <v>2025</v>
      </c>
      <c r="D1524" s="8">
        <v>0.55862500000000004</v>
      </c>
    </row>
    <row r="1525" spans="1:17" hidden="1" x14ac:dyDescent="0.25">
      <c r="A1525" s="8" t="s">
        <v>240</v>
      </c>
      <c r="B1525" t="str">
        <f t="shared" si="190"/>
        <v>HLI_Hardcoal</v>
      </c>
      <c r="C1525">
        <v>2030</v>
      </c>
      <c r="D1525" s="8">
        <v>0.335175</v>
      </c>
    </row>
    <row r="1526" spans="1:17" hidden="1" x14ac:dyDescent="0.25">
      <c r="A1526" s="8" t="s">
        <v>240</v>
      </c>
      <c r="B1526" t="str">
        <f t="shared" si="190"/>
        <v>HLI_Hardcoal</v>
      </c>
      <c r="C1526">
        <v>2035</v>
      </c>
      <c r="D1526" s="8">
        <v>0.16764200000000001</v>
      </c>
    </row>
    <row r="1527" spans="1:17" hidden="1" x14ac:dyDescent="0.25">
      <c r="A1527" s="8" t="s">
        <v>240</v>
      </c>
      <c r="B1527" t="str">
        <f t="shared" si="190"/>
        <v>HLI_Hardcoal</v>
      </c>
      <c r="C1527">
        <v>2040</v>
      </c>
      <c r="D1527" s="8">
        <v>6.7144000000000009E-2</v>
      </c>
    </row>
    <row r="1528" spans="1:17" hidden="1" x14ac:dyDescent="0.25">
      <c r="A1528" s="8" t="s">
        <v>240</v>
      </c>
      <c r="B1528" t="str">
        <f t="shared" si="190"/>
        <v>HLI_Hardcoal</v>
      </c>
      <c r="C1528">
        <v>2045</v>
      </c>
      <c r="D1528" s="8">
        <v>1.3516E-2</v>
      </c>
    </row>
    <row r="1529" spans="1:17" hidden="1" x14ac:dyDescent="0.25">
      <c r="A1529" s="8" t="s">
        <v>240</v>
      </c>
      <c r="B1529" t="str">
        <f t="shared" si="190"/>
        <v>HLI_Hardcoal</v>
      </c>
      <c r="C1529">
        <v>2050</v>
      </c>
      <c r="D1529" s="8">
        <v>0</v>
      </c>
    </row>
    <row r="1530" spans="1:17" hidden="1" x14ac:dyDescent="0.25">
      <c r="A1530" s="8" t="s">
        <v>240</v>
      </c>
      <c r="B1530" s="8" t="s">
        <v>121</v>
      </c>
      <c r="C1530">
        <v>2018</v>
      </c>
      <c r="D1530" s="8">
        <v>3.4444000000000009E-2</v>
      </c>
    </row>
    <row r="1531" spans="1:17" hidden="1" x14ac:dyDescent="0.25">
      <c r="A1531" s="8" t="s">
        <v>240</v>
      </c>
      <c r="B1531" t="str">
        <f t="shared" ref="B1531:B1537" si="191">B1530</f>
        <v>HLI_Direct_Electric</v>
      </c>
      <c r="C1531">
        <v>2020</v>
      </c>
      <c r="D1531" s="8">
        <v>3.1065000000000002E-2</v>
      </c>
    </row>
    <row r="1532" spans="1:17" hidden="1" x14ac:dyDescent="0.25">
      <c r="A1532" s="8" t="s">
        <v>240</v>
      </c>
      <c r="B1532" t="str">
        <f t="shared" si="191"/>
        <v>HLI_Direct_Electric</v>
      </c>
      <c r="C1532">
        <v>2025</v>
      </c>
      <c r="D1532" s="8">
        <v>2.4088999999999999E-2</v>
      </c>
    </row>
    <row r="1533" spans="1:17" hidden="1" x14ac:dyDescent="0.25">
      <c r="A1533" s="8" t="s">
        <v>240</v>
      </c>
      <c r="B1533" t="str">
        <f t="shared" si="191"/>
        <v>HLI_Direct_Electric</v>
      </c>
      <c r="C1533">
        <v>2030</v>
      </c>
      <c r="D1533" s="8">
        <v>1.4496999999999999E-2</v>
      </c>
    </row>
    <row r="1534" spans="1:17" hidden="1" x14ac:dyDescent="0.25">
      <c r="A1534" s="8" t="s">
        <v>240</v>
      </c>
      <c r="B1534" t="str">
        <f t="shared" si="191"/>
        <v>HLI_Direct_Electric</v>
      </c>
      <c r="C1534">
        <v>2035</v>
      </c>
      <c r="D1534" s="8">
        <v>7.3030000000000005E-3</v>
      </c>
    </row>
    <row r="1535" spans="1:17" hidden="1" x14ac:dyDescent="0.25">
      <c r="A1535" s="8" t="s">
        <v>240</v>
      </c>
      <c r="B1535" t="str">
        <f t="shared" si="191"/>
        <v>HLI_Direct_Electric</v>
      </c>
      <c r="C1535">
        <v>2040</v>
      </c>
      <c r="D1535" s="8">
        <v>2.9429999999999999E-3</v>
      </c>
      <c r="H1535" s="8" t="s">
        <v>121</v>
      </c>
      <c r="I1535" s="8" t="s">
        <v>128</v>
      </c>
      <c r="J1535" s="8" t="s">
        <v>143</v>
      </c>
      <c r="K1535" s="8" t="s">
        <v>141</v>
      </c>
      <c r="L1535" s="8" t="s">
        <v>145</v>
      </c>
      <c r="M1535" s="8" t="s">
        <v>148</v>
      </c>
      <c r="N1535" s="8" t="s">
        <v>147</v>
      </c>
      <c r="O1535" s="8" t="s">
        <v>112</v>
      </c>
      <c r="P1535" s="8" t="s">
        <v>115</v>
      </c>
      <c r="Q1535" s="8" t="s">
        <v>119</v>
      </c>
    </row>
    <row r="1536" spans="1:17" hidden="1" x14ac:dyDescent="0.25">
      <c r="A1536" s="8" t="s">
        <v>240</v>
      </c>
      <c r="B1536" t="str">
        <f t="shared" si="191"/>
        <v>HLI_Direct_Electric</v>
      </c>
      <c r="C1536">
        <v>2045</v>
      </c>
      <c r="D1536" s="8">
        <v>6.5400000000000007E-4</v>
      </c>
      <c r="H1536" s="8">
        <v>3.4444000000000009E-2</v>
      </c>
      <c r="I1536" s="8">
        <v>0.19129499999999999</v>
      </c>
      <c r="J1536" s="8">
        <v>34.681293000000004</v>
      </c>
      <c r="K1536" s="8">
        <v>0.45878100000000005</v>
      </c>
      <c r="L1536" s="8">
        <v>7.9126370000000001</v>
      </c>
      <c r="M1536" s="8">
        <v>7.8480000000000008E-2</v>
      </c>
      <c r="N1536" s="8">
        <v>0.53202899999999997</v>
      </c>
      <c r="O1536" s="8">
        <v>8.5875649999999997</v>
      </c>
      <c r="P1536" s="8">
        <v>1.3720920000000001</v>
      </c>
      <c r="Q1536" s="8">
        <v>0.84921900000000006</v>
      </c>
    </row>
    <row r="1537" spans="1:17" hidden="1" x14ac:dyDescent="0.25">
      <c r="A1537" s="8" t="s">
        <v>240</v>
      </c>
      <c r="B1537" t="str">
        <f t="shared" si="191"/>
        <v>HLI_Direct_Electric</v>
      </c>
      <c r="C1537">
        <v>2050</v>
      </c>
      <c r="D1537" s="8">
        <v>0</v>
      </c>
      <c r="H1537" s="8">
        <v>3.1065000000000002E-2</v>
      </c>
      <c r="I1537" s="8">
        <v>0.17222000000000001</v>
      </c>
      <c r="J1537" s="8">
        <v>31.213240000000003</v>
      </c>
      <c r="K1537" s="8">
        <v>0.41300100000000006</v>
      </c>
      <c r="L1537" s="8">
        <v>7.1214059999999995</v>
      </c>
      <c r="M1537" s="8">
        <v>7.0632E-2</v>
      </c>
      <c r="N1537" s="8">
        <v>0.47883700000000001</v>
      </c>
      <c r="O1537" s="8">
        <v>7.7288630000000005</v>
      </c>
      <c r="P1537" s="8">
        <v>1.2349700000000001</v>
      </c>
      <c r="Q1537" s="8">
        <v>0.76430799999999999</v>
      </c>
    </row>
    <row r="1538" spans="1:17" hidden="1" x14ac:dyDescent="0.25">
      <c r="A1538" s="8" t="s">
        <v>240</v>
      </c>
      <c r="B1538" s="8" t="s">
        <v>128</v>
      </c>
      <c r="C1538">
        <v>2018</v>
      </c>
      <c r="D1538" s="8">
        <v>0.19129499999999999</v>
      </c>
      <c r="H1538" s="8">
        <v>2.4088999999999999E-2</v>
      </c>
      <c r="I1538" s="8">
        <v>0.133525</v>
      </c>
      <c r="J1538" s="8">
        <v>24.190261000000003</v>
      </c>
      <c r="K1538" s="8">
        <v>0.32013300000000006</v>
      </c>
      <c r="L1538" s="8">
        <v>5.5191059999999998</v>
      </c>
      <c r="M1538" s="8">
        <v>5.4827000000000008E-2</v>
      </c>
      <c r="N1538" s="8">
        <v>0.371145</v>
      </c>
      <c r="O1538" s="8">
        <v>5.9898769999999999</v>
      </c>
      <c r="P1538" s="8">
        <v>0.95712900000000001</v>
      </c>
      <c r="Q1538" s="8">
        <v>0.59241500000000002</v>
      </c>
    </row>
    <row r="1539" spans="1:17" hidden="1" x14ac:dyDescent="0.25">
      <c r="A1539" s="8" t="s">
        <v>240</v>
      </c>
      <c r="B1539" t="str">
        <f t="shared" ref="B1539:B1545" si="192">B1538</f>
        <v>HLI_Oil_Boiler</v>
      </c>
      <c r="C1539">
        <v>2020</v>
      </c>
      <c r="D1539" s="8">
        <v>0.17222000000000001</v>
      </c>
      <c r="H1539" s="8">
        <v>1.4496999999999999E-2</v>
      </c>
      <c r="I1539" s="8">
        <v>8.0115000000000006E-2</v>
      </c>
      <c r="J1539" s="8">
        <v>14.514222</v>
      </c>
      <c r="K1539" s="8">
        <v>0.192167</v>
      </c>
      <c r="L1539" s="8">
        <v>3.3115290000000002</v>
      </c>
      <c r="M1539" s="8">
        <v>3.2918000000000003E-2</v>
      </c>
      <c r="N1539" s="8">
        <v>0.22268700000000002</v>
      </c>
      <c r="O1539" s="8">
        <v>3.5939480000000006</v>
      </c>
      <c r="P1539" s="8">
        <v>0.57432100000000008</v>
      </c>
      <c r="Q1539" s="8">
        <v>0.35544900000000001</v>
      </c>
    </row>
    <row r="1540" spans="1:17" hidden="1" x14ac:dyDescent="0.25">
      <c r="A1540" s="8" t="s">
        <v>240</v>
      </c>
      <c r="B1540" t="str">
        <f t="shared" si="192"/>
        <v>HLI_Oil_Boiler</v>
      </c>
      <c r="C1540">
        <v>2025</v>
      </c>
      <c r="D1540" s="8">
        <v>0.133525</v>
      </c>
      <c r="H1540" s="8">
        <v>7.3030000000000005E-3</v>
      </c>
      <c r="I1540" s="8">
        <v>4.0112000000000009E-2</v>
      </c>
      <c r="J1540" s="8">
        <v>7.2571110000000001</v>
      </c>
      <c r="K1540" s="8">
        <v>9.6138000000000001E-2</v>
      </c>
      <c r="L1540" s="8">
        <v>1.6558189999999999</v>
      </c>
      <c r="M1540" s="8">
        <v>1.6459000000000001E-2</v>
      </c>
      <c r="N1540" s="8">
        <v>0.11139800000000001</v>
      </c>
      <c r="O1540" s="8">
        <v>1.7969740000000003</v>
      </c>
      <c r="P1540" s="8">
        <v>0.28721500000000005</v>
      </c>
      <c r="Q1540" s="8">
        <v>0.17777900000000002</v>
      </c>
    </row>
    <row r="1541" spans="1:17" hidden="1" x14ac:dyDescent="0.25">
      <c r="A1541" s="8" t="s">
        <v>240</v>
      </c>
      <c r="B1541" t="str">
        <f t="shared" si="192"/>
        <v>HLI_Oil_Boiler</v>
      </c>
      <c r="C1541">
        <v>2030</v>
      </c>
      <c r="D1541" s="8">
        <v>8.0115000000000006E-2</v>
      </c>
      <c r="H1541" s="8">
        <v>2.9429999999999999E-3</v>
      </c>
      <c r="I1541" s="8">
        <v>1.6132000000000001E-2</v>
      </c>
      <c r="J1541" s="8">
        <v>2.9028880000000004</v>
      </c>
      <c r="K1541" s="8">
        <v>3.8477000000000011E-2</v>
      </c>
      <c r="L1541" s="8">
        <v>0.66239300000000012</v>
      </c>
      <c r="M1541" s="8">
        <v>6.6490000000000013E-3</v>
      </c>
      <c r="N1541" s="8">
        <v>4.458100000000001E-2</v>
      </c>
      <c r="O1541" s="8">
        <v>0.71885500000000002</v>
      </c>
      <c r="P1541" s="8">
        <v>0.114886</v>
      </c>
      <c r="Q1541" s="8">
        <v>7.1177000000000004E-2</v>
      </c>
    </row>
    <row r="1542" spans="1:17" hidden="1" x14ac:dyDescent="0.25">
      <c r="A1542" s="8" t="s">
        <v>240</v>
      </c>
      <c r="B1542" t="str">
        <f t="shared" si="192"/>
        <v>HLI_Oil_Boiler</v>
      </c>
      <c r="C1542">
        <v>2035</v>
      </c>
      <c r="D1542" s="8">
        <v>4.0112000000000009E-2</v>
      </c>
      <c r="H1542" s="8">
        <v>6.5400000000000007E-4</v>
      </c>
      <c r="I1542" s="8">
        <v>3.2699999999999999E-3</v>
      </c>
      <c r="J1542" s="8">
        <v>0.58064300000000002</v>
      </c>
      <c r="K1542" s="8">
        <v>7.7390000000000011E-3</v>
      </c>
      <c r="L1542" s="8">
        <v>0.13254400000000002</v>
      </c>
      <c r="M1542" s="8">
        <v>1.4170000000000001E-3</v>
      </c>
      <c r="N1542" s="8">
        <v>8.9379999999999998E-3</v>
      </c>
      <c r="O1542" s="8">
        <v>0.14377100000000001</v>
      </c>
      <c r="P1542" s="8">
        <v>2.2999000000000002E-2</v>
      </c>
      <c r="Q1542" s="8">
        <v>1.4279E-2</v>
      </c>
    </row>
    <row r="1543" spans="1:17" hidden="1" x14ac:dyDescent="0.25">
      <c r="A1543" s="8" t="s">
        <v>240</v>
      </c>
      <c r="B1543" t="str">
        <f t="shared" si="192"/>
        <v>HLI_Oil_Boiler</v>
      </c>
      <c r="C1543">
        <v>2040</v>
      </c>
      <c r="D1543" s="8">
        <v>1.6132000000000001E-2</v>
      </c>
      <c r="H1543" s="8">
        <v>0</v>
      </c>
      <c r="I1543" s="8">
        <v>0</v>
      </c>
      <c r="J1543" s="8">
        <v>0</v>
      </c>
      <c r="K1543" s="8">
        <v>0</v>
      </c>
      <c r="L1543" s="8">
        <v>0</v>
      </c>
      <c r="M1543" s="8">
        <v>0</v>
      </c>
      <c r="N1543" s="8">
        <v>0</v>
      </c>
      <c r="O1543" s="8">
        <v>0</v>
      </c>
      <c r="P1543" s="8">
        <v>0</v>
      </c>
      <c r="Q1543" s="8">
        <v>0</v>
      </c>
    </row>
    <row r="1544" spans="1:17" hidden="1" x14ac:dyDescent="0.25">
      <c r="A1544" s="8" t="s">
        <v>240</v>
      </c>
      <c r="B1544" t="str">
        <f t="shared" si="192"/>
        <v>HLI_Oil_Boiler</v>
      </c>
      <c r="C1544">
        <v>2045</v>
      </c>
      <c r="D1544" s="8">
        <v>3.2699999999999999E-3</v>
      </c>
    </row>
    <row r="1545" spans="1:17" hidden="1" x14ac:dyDescent="0.25">
      <c r="A1545" s="8" t="s">
        <v>240</v>
      </c>
      <c r="B1545" t="str">
        <f t="shared" si="192"/>
        <v>HLI_Oil_Boiler</v>
      </c>
      <c r="C1545">
        <v>2050</v>
      </c>
      <c r="D1545" s="8">
        <v>0</v>
      </c>
    </row>
    <row r="1546" spans="1:17" hidden="1" x14ac:dyDescent="0.25">
      <c r="A1546" s="8" t="s">
        <v>240</v>
      </c>
      <c r="B1546" s="8" t="s">
        <v>143</v>
      </c>
      <c r="C1546">
        <v>2018</v>
      </c>
      <c r="D1546" s="8">
        <v>34.681293000000004</v>
      </c>
    </row>
    <row r="1547" spans="1:17" hidden="1" x14ac:dyDescent="0.25">
      <c r="A1547" s="8" t="s">
        <v>240</v>
      </c>
      <c r="B1547" t="str">
        <f t="shared" ref="B1547:B1553" si="193">B1546</f>
        <v>HMI_Gas</v>
      </c>
      <c r="C1547">
        <v>2020</v>
      </c>
      <c r="D1547" s="8">
        <v>31.213240000000003</v>
      </c>
    </row>
    <row r="1548" spans="1:17" hidden="1" x14ac:dyDescent="0.25">
      <c r="A1548" s="8" t="s">
        <v>240</v>
      </c>
      <c r="B1548" t="str">
        <f t="shared" si="193"/>
        <v>HMI_Gas</v>
      </c>
      <c r="C1548">
        <v>2025</v>
      </c>
      <c r="D1548" s="8">
        <v>24.190261000000003</v>
      </c>
    </row>
    <row r="1549" spans="1:17" hidden="1" x14ac:dyDescent="0.25">
      <c r="A1549" s="8" t="s">
        <v>240</v>
      </c>
      <c r="B1549" t="str">
        <f t="shared" si="193"/>
        <v>HMI_Gas</v>
      </c>
      <c r="C1549">
        <v>2030</v>
      </c>
      <c r="D1549" s="8">
        <v>14.514222</v>
      </c>
    </row>
    <row r="1550" spans="1:17" hidden="1" x14ac:dyDescent="0.25">
      <c r="A1550" s="8" t="s">
        <v>240</v>
      </c>
      <c r="B1550" t="str">
        <f t="shared" si="193"/>
        <v>HMI_Gas</v>
      </c>
      <c r="C1550">
        <v>2035</v>
      </c>
      <c r="D1550" s="8">
        <v>7.2571110000000001</v>
      </c>
    </row>
    <row r="1551" spans="1:17" hidden="1" x14ac:dyDescent="0.25">
      <c r="A1551" s="8" t="s">
        <v>240</v>
      </c>
      <c r="B1551" t="str">
        <f t="shared" si="193"/>
        <v>HMI_Gas</v>
      </c>
      <c r="C1551">
        <v>2040</v>
      </c>
      <c r="D1551" s="8">
        <v>2.9028880000000004</v>
      </c>
    </row>
    <row r="1552" spans="1:17" hidden="1" x14ac:dyDescent="0.25">
      <c r="A1552" s="8" t="s">
        <v>240</v>
      </c>
      <c r="B1552" t="str">
        <f t="shared" si="193"/>
        <v>HMI_Gas</v>
      </c>
      <c r="C1552">
        <v>2045</v>
      </c>
      <c r="D1552" s="8">
        <v>0.58064300000000002</v>
      </c>
    </row>
    <row r="1553" spans="1:4" hidden="1" x14ac:dyDescent="0.25">
      <c r="A1553" s="8" t="s">
        <v>240</v>
      </c>
      <c r="B1553" t="str">
        <f t="shared" si="193"/>
        <v>HMI_Gas</v>
      </c>
      <c r="C1553">
        <v>2050</v>
      </c>
      <c r="D1553" s="8">
        <v>0</v>
      </c>
    </row>
    <row r="1554" spans="1:4" hidden="1" x14ac:dyDescent="0.25">
      <c r="A1554" s="8" t="s">
        <v>240</v>
      </c>
      <c r="B1554" s="8" t="s">
        <v>141</v>
      </c>
      <c r="C1554">
        <v>2018</v>
      </c>
      <c r="D1554" s="8">
        <v>0.45878100000000005</v>
      </c>
    </row>
    <row r="1555" spans="1:4" hidden="1" x14ac:dyDescent="0.25">
      <c r="A1555" s="8" t="s">
        <v>240</v>
      </c>
      <c r="B1555" t="str">
        <f t="shared" ref="B1555:B1561" si="194">B1554</f>
        <v>HMI_Biomass</v>
      </c>
      <c r="C1555">
        <v>2020</v>
      </c>
      <c r="D1555" s="8">
        <v>0.41300100000000006</v>
      </c>
    </row>
    <row r="1556" spans="1:4" hidden="1" x14ac:dyDescent="0.25">
      <c r="A1556" s="8" t="s">
        <v>240</v>
      </c>
      <c r="B1556" t="str">
        <f t="shared" si="194"/>
        <v>HMI_Biomass</v>
      </c>
      <c r="C1556">
        <v>2025</v>
      </c>
      <c r="D1556" s="8">
        <v>0.32013300000000006</v>
      </c>
    </row>
    <row r="1557" spans="1:4" hidden="1" x14ac:dyDescent="0.25">
      <c r="A1557" s="8" t="s">
        <v>240</v>
      </c>
      <c r="B1557" t="str">
        <f t="shared" si="194"/>
        <v>HMI_Biomass</v>
      </c>
      <c r="C1557">
        <v>2030</v>
      </c>
      <c r="D1557" s="8">
        <v>0.192167</v>
      </c>
    </row>
    <row r="1558" spans="1:4" hidden="1" x14ac:dyDescent="0.25">
      <c r="A1558" s="8" t="s">
        <v>240</v>
      </c>
      <c r="B1558" t="str">
        <f t="shared" si="194"/>
        <v>HMI_Biomass</v>
      </c>
      <c r="C1558">
        <v>2035</v>
      </c>
      <c r="D1558" s="8">
        <v>9.6138000000000001E-2</v>
      </c>
    </row>
    <row r="1559" spans="1:4" hidden="1" x14ac:dyDescent="0.25">
      <c r="A1559" s="8" t="s">
        <v>240</v>
      </c>
      <c r="B1559" t="str">
        <f t="shared" si="194"/>
        <v>HMI_Biomass</v>
      </c>
      <c r="C1559">
        <v>2040</v>
      </c>
      <c r="D1559" s="8">
        <v>3.8477000000000011E-2</v>
      </c>
    </row>
    <row r="1560" spans="1:4" hidden="1" x14ac:dyDescent="0.25">
      <c r="A1560" s="8" t="s">
        <v>240</v>
      </c>
      <c r="B1560" t="str">
        <f t="shared" si="194"/>
        <v>HMI_Biomass</v>
      </c>
      <c r="C1560">
        <v>2045</v>
      </c>
      <c r="D1560" s="8">
        <v>7.7390000000000011E-3</v>
      </c>
    </row>
    <row r="1561" spans="1:4" hidden="1" x14ac:dyDescent="0.25">
      <c r="A1561" s="8" t="s">
        <v>240</v>
      </c>
      <c r="B1561" t="str">
        <f t="shared" si="194"/>
        <v>HMI_Biomass</v>
      </c>
      <c r="C1561">
        <v>2050</v>
      </c>
      <c r="D1561" s="8">
        <v>0</v>
      </c>
    </row>
    <row r="1562" spans="1:4" hidden="1" x14ac:dyDescent="0.25">
      <c r="A1562" s="8" t="s">
        <v>240</v>
      </c>
      <c r="B1562" s="8" t="s">
        <v>145</v>
      </c>
      <c r="C1562">
        <v>2018</v>
      </c>
      <c r="D1562" s="8">
        <v>7.9126370000000001</v>
      </c>
    </row>
    <row r="1563" spans="1:4" hidden="1" x14ac:dyDescent="0.25">
      <c r="A1563" s="8" t="s">
        <v>240</v>
      </c>
      <c r="B1563" t="str">
        <f t="shared" ref="B1563:B1569" si="195">B1562</f>
        <v>HMI_HardCoal</v>
      </c>
      <c r="C1563">
        <v>2020</v>
      </c>
      <c r="D1563" s="8">
        <v>7.1214059999999995</v>
      </c>
    </row>
    <row r="1564" spans="1:4" hidden="1" x14ac:dyDescent="0.25">
      <c r="A1564" s="8" t="s">
        <v>240</v>
      </c>
      <c r="B1564" t="str">
        <f t="shared" si="195"/>
        <v>HMI_HardCoal</v>
      </c>
      <c r="C1564">
        <v>2025</v>
      </c>
      <c r="D1564" s="8">
        <v>5.5191059999999998</v>
      </c>
    </row>
    <row r="1565" spans="1:4" hidden="1" x14ac:dyDescent="0.25">
      <c r="A1565" s="8" t="s">
        <v>240</v>
      </c>
      <c r="B1565" t="str">
        <f t="shared" si="195"/>
        <v>HMI_HardCoal</v>
      </c>
      <c r="C1565">
        <v>2030</v>
      </c>
      <c r="D1565" s="8">
        <v>3.3115290000000002</v>
      </c>
    </row>
    <row r="1566" spans="1:4" hidden="1" x14ac:dyDescent="0.25">
      <c r="A1566" s="8" t="s">
        <v>240</v>
      </c>
      <c r="B1566" t="str">
        <f t="shared" si="195"/>
        <v>HMI_HardCoal</v>
      </c>
      <c r="C1566">
        <v>2035</v>
      </c>
      <c r="D1566" s="8">
        <v>1.6558189999999999</v>
      </c>
    </row>
    <row r="1567" spans="1:4" hidden="1" x14ac:dyDescent="0.25">
      <c r="A1567" s="8" t="s">
        <v>240</v>
      </c>
      <c r="B1567" t="str">
        <f t="shared" si="195"/>
        <v>HMI_HardCoal</v>
      </c>
      <c r="C1567">
        <v>2040</v>
      </c>
      <c r="D1567" s="8">
        <v>0.66239300000000012</v>
      </c>
    </row>
    <row r="1568" spans="1:4" hidden="1" x14ac:dyDescent="0.25">
      <c r="A1568" s="8" t="s">
        <v>240</v>
      </c>
      <c r="B1568" t="str">
        <f t="shared" si="195"/>
        <v>HMI_HardCoal</v>
      </c>
      <c r="C1568">
        <v>2045</v>
      </c>
      <c r="D1568" s="8">
        <v>0.13254400000000002</v>
      </c>
    </row>
    <row r="1569" spans="1:4" hidden="1" x14ac:dyDescent="0.25">
      <c r="A1569" s="8" t="s">
        <v>240</v>
      </c>
      <c r="B1569" t="str">
        <f t="shared" si="195"/>
        <v>HMI_HardCoal</v>
      </c>
      <c r="C1569">
        <v>2050</v>
      </c>
      <c r="D1569" s="8">
        <v>0</v>
      </c>
    </row>
    <row r="1570" spans="1:4" hidden="1" x14ac:dyDescent="0.25">
      <c r="A1570" s="8" t="s">
        <v>240</v>
      </c>
      <c r="B1570" s="8" t="s">
        <v>148</v>
      </c>
      <c r="C1570">
        <v>2018</v>
      </c>
      <c r="D1570" s="8">
        <v>7.8480000000000008E-2</v>
      </c>
    </row>
    <row r="1571" spans="1:4" hidden="1" x14ac:dyDescent="0.25">
      <c r="A1571" s="8" t="s">
        <v>240</v>
      </c>
      <c r="B1571" t="str">
        <f t="shared" ref="B1571:B1577" si="196">B1570</f>
        <v>HMI_Steam_Electric</v>
      </c>
      <c r="C1571">
        <v>2020</v>
      </c>
      <c r="D1571" s="8">
        <v>7.0632E-2</v>
      </c>
    </row>
    <row r="1572" spans="1:4" hidden="1" x14ac:dyDescent="0.25">
      <c r="A1572" s="8" t="s">
        <v>240</v>
      </c>
      <c r="B1572" t="str">
        <f t="shared" si="196"/>
        <v>HMI_Steam_Electric</v>
      </c>
      <c r="C1572">
        <v>2025</v>
      </c>
      <c r="D1572" s="8">
        <v>5.4827000000000008E-2</v>
      </c>
    </row>
    <row r="1573" spans="1:4" hidden="1" x14ac:dyDescent="0.25">
      <c r="A1573" s="8" t="s">
        <v>240</v>
      </c>
      <c r="B1573" t="str">
        <f t="shared" si="196"/>
        <v>HMI_Steam_Electric</v>
      </c>
      <c r="C1573">
        <v>2030</v>
      </c>
      <c r="D1573" s="8">
        <v>3.2918000000000003E-2</v>
      </c>
    </row>
    <row r="1574" spans="1:4" hidden="1" x14ac:dyDescent="0.25">
      <c r="A1574" s="8" t="s">
        <v>240</v>
      </c>
      <c r="B1574" t="str">
        <f t="shared" si="196"/>
        <v>HMI_Steam_Electric</v>
      </c>
      <c r="C1574">
        <v>2035</v>
      </c>
      <c r="D1574" s="8">
        <v>1.6459000000000001E-2</v>
      </c>
    </row>
    <row r="1575" spans="1:4" hidden="1" x14ac:dyDescent="0.25">
      <c r="A1575" s="8" t="s">
        <v>240</v>
      </c>
      <c r="B1575" t="str">
        <f t="shared" si="196"/>
        <v>HMI_Steam_Electric</v>
      </c>
      <c r="C1575">
        <v>2040</v>
      </c>
      <c r="D1575" s="8">
        <v>6.6490000000000013E-3</v>
      </c>
    </row>
    <row r="1576" spans="1:4" hidden="1" x14ac:dyDescent="0.25">
      <c r="A1576" s="8" t="s">
        <v>240</v>
      </c>
      <c r="B1576" t="str">
        <f t="shared" si="196"/>
        <v>HMI_Steam_Electric</v>
      </c>
      <c r="C1576">
        <v>2045</v>
      </c>
      <c r="D1576" s="8">
        <v>1.4170000000000001E-3</v>
      </c>
    </row>
    <row r="1577" spans="1:4" hidden="1" x14ac:dyDescent="0.25">
      <c r="A1577" s="8" t="s">
        <v>240</v>
      </c>
      <c r="B1577" t="str">
        <f t="shared" si="196"/>
        <v>HMI_Steam_Electric</v>
      </c>
      <c r="C1577">
        <v>2050</v>
      </c>
      <c r="D1577" s="8">
        <v>0</v>
      </c>
    </row>
    <row r="1578" spans="1:4" hidden="1" x14ac:dyDescent="0.25">
      <c r="A1578" s="8" t="s">
        <v>240</v>
      </c>
      <c r="B1578" s="8" t="s">
        <v>147</v>
      </c>
      <c r="C1578">
        <v>2018</v>
      </c>
      <c r="D1578" s="8">
        <v>0.53202899999999997</v>
      </c>
    </row>
    <row r="1579" spans="1:4" hidden="1" x14ac:dyDescent="0.25">
      <c r="A1579" s="8" t="s">
        <v>240</v>
      </c>
      <c r="B1579" t="str">
        <f t="shared" ref="B1579:B1585" si="197">B1578</f>
        <v>HMI_Oil</v>
      </c>
      <c r="C1579">
        <v>2020</v>
      </c>
      <c r="D1579" s="8">
        <v>0.47883700000000001</v>
      </c>
    </row>
    <row r="1580" spans="1:4" hidden="1" x14ac:dyDescent="0.25">
      <c r="A1580" s="8" t="s">
        <v>240</v>
      </c>
      <c r="B1580" t="str">
        <f t="shared" si="197"/>
        <v>HMI_Oil</v>
      </c>
      <c r="C1580">
        <v>2025</v>
      </c>
      <c r="D1580" s="8">
        <v>0.371145</v>
      </c>
    </row>
    <row r="1581" spans="1:4" hidden="1" x14ac:dyDescent="0.25">
      <c r="A1581" s="8" t="s">
        <v>240</v>
      </c>
      <c r="B1581" t="str">
        <f t="shared" si="197"/>
        <v>HMI_Oil</v>
      </c>
      <c r="C1581">
        <v>2030</v>
      </c>
      <c r="D1581" s="8">
        <v>0.22268700000000002</v>
      </c>
    </row>
    <row r="1582" spans="1:4" hidden="1" x14ac:dyDescent="0.25">
      <c r="A1582" s="8" t="s">
        <v>240</v>
      </c>
      <c r="B1582" t="str">
        <f t="shared" si="197"/>
        <v>HMI_Oil</v>
      </c>
      <c r="C1582">
        <v>2035</v>
      </c>
      <c r="D1582" s="8">
        <v>0.11139800000000001</v>
      </c>
    </row>
    <row r="1583" spans="1:4" hidden="1" x14ac:dyDescent="0.25">
      <c r="A1583" s="8" t="s">
        <v>240</v>
      </c>
      <c r="B1583" t="str">
        <f t="shared" si="197"/>
        <v>HMI_Oil</v>
      </c>
      <c r="C1583">
        <v>2040</v>
      </c>
      <c r="D1583" s="8">
        <v>4.458100000000001E-2</v>
      </c>
    </row>
    <row r="1584" spans="1:4" hidden="1" x14ac:dyDescent="0.25">
      <c r="A1584" s="8" t="s">
        <v>240</v>
      </c>
      <c r="B1584" t="str">
        <f t="shared" si="197"/>
        <v>HMI_Oil</v>
      </c>
      <c r="C1584">
        <v>2045</v>
      </c>
      <c r="D1584" s="8">
        <v>8.9379999999999998E-3</v>
      </c>
    </row>
    <row r="1585" spans="1:11" hidden="1" x14ac:dyDescent="0.25">
      <c r="A1585" s="8" t="s">
        <v>240</v>
      </c>
      <c r="B1585" t="str">
        <f t="shared" si="197"/>
        <v>HMI_Oil</v>
      </c>
      <c r="C1585">
        <v>2050</v>
      </c>
      <c r="D1585" s="8">
        <v>0</v>
      </c>
    </row>
    <row r="1586" spans="1:11" hidden="1" x14ac:dyDescent="0.25">
      <c r="A1586" s="8" t="s">
        <v>240</v>
      </c>
      <c r="B1586" s="8" t="s">
        <v>112</v>
      </c>
      <c r="C1586">
        <v>2018</v>
      </c>
      <c r="D1586" s="8">
        <v>8.5875649999999997</v>
      </c>
    </row>
    <row r="1587" spans="1:11" hidden="1" x14ac:dyDescent="0.25">
      <c r="A1587" s="8" t="s">
        <v>240</v>
      </c>
      <c r="B1587" t="str">
        <f t="shared" ref="B1587:B1593" si="198">B1586</f>
        <v>HHI_BF_BOF</v>
      </c>
      <c r="C1587">
        <v>2020</v>
      </c>
      <c r="D1587" s="8">
        <v>7.7288630000000005</v>
      </c>
    </row>
    <row r="1588" spans="1:11" hidden="1" x14ac:dyDescent="0.25">
      <c r="A1588" s="8" t="s">
        <v>240</v>
      </c>
      <c r="B1588" t="str">
        <f t="shared" si="198"/>
        <v>HHI_BF_BOF</v>
      </c>
      <c r="C1588">
        <v>2025</v>
      </c>
      <c r="D1588" s="8">
        <v>5.9898769999999999</v>
      </c>
    </row>
    <row r="1589" spans="1:11" hidden="1" x14ac:dyDescent="0.25">
      <c r="A1589" s="8" t="s">
        <v>240</v>
      </c>
      <c r="B1589" t="str">
        <f t="shared" si="198"/>
        <v>HHI_BF_BOF</v>
      </c>
      <c r="C1589">
        <v>2030</v>
      </c>
      <c r="D1589" s="8">
        <v>3.5939480000000006</v>
      </c>
    </row>
    <row r="1590" spans="1:11" hidden="1" x14ac:dyDescent="0.25">
      <c r="A1590" s="8" t="s">
        <v>240</v>
      </c>
      <c r="B1590" t="str">
        <f t="shared" si="198"/>
        <v>HHI_BF_BOF</v>
      </c>
      <c r="C1590">
        <v>2035</v>
      </c>
      <c r="D1590" s="8">
        <v>1.7969740000000003</v>
      </c>
      <c r="I1590" s="8"/>
      <c r="J1590" s="8"/>
      <c r="K1590" s="8"/>
    </row>
    <row r="1591" spans="1:11" hidden="1" x14ac:dyDescent="0.25">
      <c r="A1591" s="8" t="s">
        <v>240</v>
      </c>
      <c r="B1591" t="str">
        <f t="shared" si="198"/>
        <v>HHI_BF_BOF</v>
      </c>
      <c r="C1591">
        <v>2040</v>
      </c>
      <c r="D1591" s="8">
        <v>0.71885500000000002</v>
      </c>
      <c r="I1591" s="8"/>
      <c r="J1591" s="8"/>
      <c r="K1591" s="8"/>
    </row>
    <row r="1592" spans="1:11" hidden="1" x14ac:dyDescent="0.25">
      <c r="A1592" s="8" t="s">
        <v>240</v>
      </c>
      <c r="B1592" t="str">
        <f t="shared" si="198"/>
        <v>HHI_BF_BOF</v>
      </c>
      <c r="C1592">
        <v>2045</v>
      </c>
      <c r="D1592" s="8">
        <v>0.14377100000000001</v>
      </c>
      <c r="I1592" s="8"/>
      <c r="J1592" s="8"/>
      <c r="K1592" s="8"/>
    </row>
    <row r="1593" spans="1:11" hidden="1" x14ac:dyDescent="0.25">
      <c r="A1593" s="8" t="s">
        <v>240</v>
      </c>
      <c r="B1593" t="str">
        <f t="shared" si="198"/>
        <v>HHI_BF_BOF</v>
      </c>
      <c r="C1593">
        <v>2050</v>
      </c>
      <c r="D1593" s="8">
        <v>0</v>
      </c>
      <c r="I1593" s="8"/>
      <c r="J1593" s="8"/>
      <c r="K1593" s="8"/>
    </row>
    <row r="1594" spans="1:11" hidden="1" x14ac:dyDescent="0.25">
      <c r="A1594" s="8" t="s">
        <v>240</v>
      </c>
      <c r="B1594" s="8" t="s">
        <v>115</v>
      </c>
      <c r="C1594">
        <v>2018</v>
      </c>
      <c r="D1594" s="8">
        <v>1.3720920000000001</v>
      </c>
      <c r="I1594" s="8"/>
      <c r="J1594" s="8"/>
      <c r="K1594" s="8"/>
    </row>
    <row r="1595" spans="1:11" hidden="1" x14ac:dyDescent="0.25">
      <c r="A1595" s="8" t="s">
        <v>240</v>
      </c>
      <c r="B1595" t="str">
        <f t="shared" ref="B1595:B1601" si="199">B1594</f>
        <v>HHI_DRI_EAF</v>
      </c>
      <c r="C1595">
        <v>2020</v>
      </c>
      <c r="D1595" s="8">
        <v>1.2349700000000001</v>
      </c>
      <c r="I1595" s="8"/>
      <c r="J1595" s="8"/>
      <c r="K1595" s="8"/>
    </row>
    <row r="1596" spans="1:11" hidden="1" x14ac:dyDescent="0.25">
      <c r="A1596" s="8" t="s">
        <v>240</v>
      </c>
      <c r="B1596" t="str">
        <f t="shared" si="199"/>
        <v>HHI_DRI_EAF</v>
      </c>
      <c r="C1596">
        <v>2025</v>
      </c>
      <c r="D1596" s="8">
        <v>0.95712900000000001</v>
      </c>
      <c r="I1596" s="8"/>
      <c r="J1596" s="8"/>
      <c r="K1596" s="8"/>
    </row>
    <row r="1597" spans="1:11" hidden="1" x14ac:dyDescent="0.25">
      <c r="A1597" s="8" t="s">
        <v>240</v>
      </c>
      <c r="B1597" t="str">
        <f t="shared" si="199"/>
        <v>HHI_DRI_EAF</v>
      </c>
      <c r="C1597">
        <v>2030</v>
      </c>
      <c r="D1597" s="8">
        <v>0.57432100000000008</v>
      </c>
      <c r="I1597" s="8"/>
      <c r="J1597" s="8"/>
      <c r="K1597" s="8"/>
    </row>
    <row r="1598" spans="1:11" hidden="1" x14ac:dyDescent="0.25">
      <c r="A1598" s="8" t="s">
        <v>240</v>
      </c>
      <c r="B1598" t="str">
        <f t="shared" si="199"/>
        <v>HHI_DRI_EAF</v>
      </c>
      <c r="C1598">
        <v>2035</v>
      </c>
      <c r="D1598" s="8">
        <v>0.28721500000000005</v>
      </c>
      <c r="I1598" s="8"/>
      <c r="J1598" s="8"/>
      <c r="K1598" s="8"/>
    </row>
    <row r="1599" spans="1:11" hidden="1" x14ac:dyDescent="0.25">
      <c r="A1599" s="8" t="s">
        <v>240</v>
      </c>
      <c r="B1599" t="str">
        <f t="shared" si="199"/>
        <v>HHI_DRI_EAF</v>
      </c>
      <c r="C1599">
        <v>2040</v>
      </c>
      <c r="D1599" s="8">
        <v>0.114886</v>
      </c>
    </row>
    <row r="1600" spans="1:11" hidden="1" x14ac:dyDescent="0.25">
      <c r="A1600" s="8" t="s">
        <v>240</v>
      </c>
      <c r="B1600" t="str">
        <f t="shared" si="199"/>
        <v>HHI_DRI_EAF</v>
      </c>
      <c r="C1600">
        <v>2045</v>
      </c>
      <c r="D1600" s="8">
        <v>2.2999000000000002E-2</v>
      </c>
    </row>
    <row r="1601" spans="1:4" hidden="1" x14ac:dyDescent="0.25">
      <c r="A1601" s="8" t="s">
        <v>240</v>
      </c>
      <c r="B1601" t="str">
        <f t="shared" si="199"/>
        <v>HHI_DRI_EAF</v>
      </c>
      <c r="C1601">
        <v>2050</v>
      </c>
      <c r="D1601" s="8">
        <v>0</v>
      </c>
    </row>
    <row r="1602" spans="1:4" hidden="1" x14ac:dyDescent="0.25">
      <c r="A1602" s="8" t="s">
        <v>240</v>
      </c>
      <c r="B1602" s="8" t="s">
        <v>119</v>
      </c>
      <c r="C1602">
        <v>2018</v>
      </c>
      <c r="D1602" s="8">
        <v>0.84921900000000006</v>
      </c>
    </row>
    <row r="1603" spans="1:4" hidden="1" x14ac:dyDescent="0.25">
      <c r="A1603" s="8" t="s">
        <v>240</v>
      </c>
      <c r="B1603" t="str">
        <f t="shared" ref="B1603:B1609" si="200">B1602</f>
        <v>HHI_Scrap_EAF</v>
      </c>
      <c r="C1603">
        <v>2020</v>
      </c>
      <c r="D1603" s="8">
        <v>0.76430799999999999</v>
      </c>
    </row>
    <row r="1604" spans="1:4" hidden="1" x14ac:dyDescent="0.25">
      <c r="A1604" s="8" t="s">
        <v>240</v>
      </c>
      <c r="B1604" t="str">
        <f t="shared" si="200"/>
        <v>HHI_Scrap_EAF</v>
      </c>
      <c r="C1604">
        <v>2025</v>
      </c>
      <c r="D1604" s="8">
        <v>0.59241500000000002</v>
      </c>
    </row>
    <row r="1605" spans="1:4" hidden="1" x14ac:dyDescent="0.25">
      <c r="A1605" s="8" t="s">
        <v>240</v>
      </c>
      <c r="B1605" t="str">
        <f t="shared" si="200"/>
        <v>HHI_Scrap_EAF</v>
      </c>
      <c r="C1605">
        <v>2030</v>
      </c>
      <c r="D1605" s="8">
        <v>0.35544900000000001</v>
      </c>
    </row>
    <row r="1606" spans="1:4" hidden="1" x14ac:dyDescent="0.25">
      <c r="A1606" s="8" t="s">
        <v>240</v>
      </c>
      <c r="B1606" t="str">
        <f t="shared" si="200"/>
        <v>HHI_Scrap_EAF</v>
      </c>
      <c r="C1606">
        <v>2035</v>
      </c>
      <c r="D1606" s="8">
        <v>0.17777900000000002</v>
      </c>
    </row>
    <row r="1607" spans="1:4" hidden="1" x14ac:dyDescent="0.25">
      <c r="A1607" s="8" t="s">
        <v>240</v>
      </c>
      <c r="B1607" t="str">
        <f t="shared" si="200"/>
        <v>HHI_Scrap_EAF</v>
      </c>
      <c r="C1607">
        <v>2040</v>
      </c>
      <c r="D1607" s="8">
        <v>7.1177000000000004E-2</v>
      </c>
    </row>
    <row r="1608" spans="1:4" hidden="1" x14ac:dyDescent="0.25">
      <c r="A1608" s="8" t="s">
        <v>240</v>
      </c>
      <c r="B1608" t="str">
        <f t="shared" si="200"/>
        <v>HHI_Scrap_EAF</v>
      </c>
      <c r="C1608">
        <v>2045</v>
      </c>
      <c r="D1608" s="8">
        <v>1.4279E-2</v>
      </c>
    </row>
    <row r="1609" spans="1:4" hidden="1" x14ac:dyDescent="0.25">
      <c r="A1609" s="8" t="s">
        <v>240</v>
      </c>
      <c r="B1609" t="str">
        <f t="shared" si="200"/>
        <v>HHI_Scrap_EAF</v>
      </c>
      <c r="C1609">
        <v>2050</v>
      </c>
      <c r="D1609" s="8">
        <v>0</v>
      </c>
    </row>
  </sheetData>
  <autoFilter ref="A1:D1609" xr:uid="{0CB79A6E-5081-4685-90B4-DE8D19AFF431}">
    <filterColumn colId="1">
      <filters>
        <filter val="P_Oil"/>
      </filters>
    </filterColumn>
  </autoFilter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1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2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3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"/>
  <sheetViews>
    <sheetView workbookViewId="0"/>
  </sheetViews>
  <sheetFormatPr baseColWidth="10" defaultRowHeight="15" x14ac:dyDescent="0.25"/>
  <sheetData>
    <row r="1" spans="1:2" x14ac:dyDescent="0.25">
      <c r="A1" s="1" t="s">
        <v>0</v>
      </c>
      <c r="B1" s="1" t="s">
        <v>221</v>
      </c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281"/>
  <sheetViews>
    <sheetView workbookViewId="0">
      <selection activeCell="J8" sqref="J8"/>
    </sheetView>
  </sheetViews>
  <sheetFormatPr baseColWidth="10" defaultRowHeight="15" x14ac:dyDescent="0.25"/>
  <cols>
    <col min="2" max="2" width="43.7109375" customWidth="1"/>
  </cols>
  <sheetData>
    <row r="1" spans="1:12" x14ac:dyDescent="0.25">
      <c r="A1" s="1" t="s">
        <v>0</v>
      </c>
      <c r="B1" s="1" t="s">
        <v>3</v>
      </c>
      <c r="C1" s="1" t="s">
        <v>8</v>
      </c>
      <c r="D1" s="1" t="s">
        <v>221</v>
      </c>
    </row>
    <row r="2" spans="1:12" x14ac:dyDescent="0.25">
      <c r="A2" s="25" t="s">
        <v>238</v>
      </c>
      <c r="B2" s="25" t="s">
        <v>16</v>
      </c>
      <c r="C2" s="25">
        <v>2018</v>
      </c>
      <c r="D2" s="26">
        <v>165.58849014455282</v>
      </c>
      <c r="F2" s="26">
        <v>165.58849014455282</v>
      </c>
    </row>
    <row r="3" spans="1:12" x14ac:dyDescent="0.25">
      <c r="A3" s="25" t="s">
        <v>238</v>
      </c>
      <c r="B3" t="str">
        <f t="shared" ref="B3:B9" si="0">B2</f>
        <v>Power</v>
      </c>
      <c r="C3" s="25">
        <v>2020</v>
      </c>
      <c r="D3" s="26">
        <v>163.93260524310801</v>
      </c>
      <c r="F3" s="26">
        <v>163.93260524310801</v>
      </c>
    </row>
    <row r="4" spans="1:12" x14ac:dyDescent="0.25">
      <c r="A4" s="25" t="s">
        <v>238</v>
      </c>
      <c r="B4" t="str">
        <f t="shared" si="0"/>
        <v>Power</v>
      </c>
      <c r="C4" s="25">
        <v>2025</v>
      </c>
      <c r="D4" s="26">
        <v>160.67034639877002</v>
      </c>
      <c r="F4" s="26">
        <v>160.67034639877002</v>
      </c>
    </row>
    <row r="5" spans="1:12" x14ac:dyDescent="0.25">
      <c r="A5" s="25" t="s">
        <v>238</v>
      </c>
      <c r="B5" t="str">
        <f t="shared" si="0"/>
        <v>Power</v>
      </c>
      <c r="C5" s="25">
        <v>2030</v>
      </c>
      <c r="D5" s="26">
        <v>157.45693947079408</v>
      </c>
      <c r="F5" s="26">
        <v>157.45693947079408</v>
      </c>
    </row>
    <row r="6" spans="1:12" x14ac:dyDescent="0.25">
      <c r="A6" s="25" t="s">
        <v>238</v>
      </c>
      <c r="B6" t="str">
        <f t="shared" si="0"/>
        <v>Power</v>
      </c>
      <c r="C6" s="25">
        <v>2035</v>
      </c>
      <c r="D6" s="26">
        <v>154.29173364673849</v>
      </c>
      <c r="F6" s="26">
        <v>154.29173364673849</v>
      </c>
    </row>
    <row r="7" spans="1:12" x14ac:dyDescent="0.25">
      <c r="A7" s="25" t="s">
        <v>238</v>
      </c>
      <c r="B7" t="str">
        <f t="shared" si="0"/>
        <v>Power</v>
      </c>
      <c r="C7" s="25">
        <v>2040</v>
      </c>
      <c r="D7" s="26">
        <v>151.17408624521633</v>
      </c>
      <c r="F7" s="26">
        <v>151.17408624521633</v>
      </c>
    </row>
    <row r="8" spans="1:12" x14ac:dyDescent="0.25">
      <c r="A8" s="25" t="s">
        <v>238</v>
      </c>
      <c r="B8" t="str">
        <f t="shared" si="0"/>
        <v>Power</v>
      </c>
      <c r="C8" s="25">
        <v>2045</v>
      </c>
      <c r="D8" s="26">
        <v>148.10336261836127</v>
      </c>
      <c r="F8" s="26">
        <v>148.10336261836127</v>
      </c>
      <c r="H8" s="26"/>
      <c r="I8" s="26"/>
      <c r="J8" s="26"/>
      <c r="K8" s="26"/>
      <c r="L8" s="26"/>
    </row>
    <row r="9" spans="1:12" x14ac:dyDescent="0.25">
      <c r="A9" s="25" t="s">
        <v>238</v>
      </c>
      <c r="B9" t="str">
        <f t="shared" si="0"/>
        <v>Power</v>
      </c>
      <c r="C9" s="25">
        <v>2050</v>
      </c>
      <c r="D9" s="26">
        <v>145.07893605541753</v>
      </c>
      <c r="F9" s="26">
        <v>145.07893605541753</v>
      </c>
      <c r="H9" s="26"/>
      <c r="I9" s="26"/>
      <c r="J9" s="26"/>
      <c r="K9" s="26"/>
      <c r="L9" s="26"/>
    </row>
    <row r="10" spans="1:12" x14ac:dyDescent="0.25">
      <c r="A10" s="25" t="s">
        <v>238</v>
      </c>
      <c r="B10" s="25" t="s">
        <v>55</v>
      </c>
      <c r="C10" s="25">
        <v>2018</v>
      </c>
      <c r="D10" s="26">
        <v>68.024061767907142</v>
      </c>
      <c r="F10" s="26">
        <v>68.024061767907142</v>
      </c>
      <c r="H10" s="26"/>
      <c r="I10" s="26"/>
      <c r="J10" s="26"/>
      <c r="K10" s="26"/>
      <c r="L10" s="26"/>
    </row>
    <row r="11" spans="1:12" x14ac:dyDescent="0.25">
      <c r="A11" s="25" t="s">
        <v>238</v>
      </c>
      <c r="B11" t="str">
        <f t="shared" ref="B11:B17" si="1">B10</f>
        <v>Mobility_Freight</v>
      </c>
      <c r="C11" s="25">
        <v>2020</v>
      </c>
      <c r="D11" s="26">
        <v>73.157176036046025</v>
      </c>
      <c r="F11" s="26">
        <v>73.157176036046025</v>
      </c>
      <c r="H11" s="26"/>
      <c r="I11" s="26"/>
      <c r="J11" s="26"/>
      <c r="K11" s="26"/>
      <c r="L11" s="26"/>
    </row>
    <row r="12" spans="1:12" x14ac:dyDescent="0.25">
      <c r="A12" s="25" t="s">
        <v>238</v>
      </c>
      <c r="B12" t="str">
        <f t="shared" si="1"/>
        <v>Mobility_Freight</v>
      </c>
      <c r="C12" s="25">
        <v>2025</v>
      </c>
      <c r="D12" s="26">
        <v>77.041819460607556</v>
      </c>
      <c r="F12" s="26">
        <v>77.041819460607556</v>
      </c>
      <c r="H12" s="26"/>
      <c r="I12" s="26"/>
      <c r="J12" s="26"/>
      <c r="K12" s="26"/>
      <c r="L12" s="26"/>
    </row>
    <row r="13" spans="1:12" x14ac:dyDescent="0.25">
      <c r="A13" s="25" t="s">
        <v>238</v>
      </c>
      <c r="B13" t="str">
        <f t="shared" si="1"/>
        <v>Mobility_Freight</v>
      </c>
      <c r="C13" s="25">
        <v>2030</v>
      </c>
      <c r="D13" s="26">
        <v>77.502942943263037</v>
      </c>
      <c r="F13" s="26">
        <v>77.502942943263037</v>
      </c>
      <c r="H13" s="26"/>
      <c r="I13" s="26"/>
      <c r="J13" s="26"/>
      <c r="K13" s="26"/>
      <c r="L13" s="26"/>
    </row>
    <row r="14" spans="1:12" x14ac:dyDescent="0.25">
      <c r="A14" s="25" t="s">
        <v>238</v>
      </c>
      <c r="B14" t="str">
        <f t="shared" si="1"/>
        <v>Mobility_Freight</v>
      </c>
      <c r="C14" s="25">
        <v>2035</v>
      </c>
      <c r="D14" s="26">
        <v>78.00351167638172</v>
      </c>
      <c r="F14" s="26">
        <v>78.00351167638172</v>
      </c>
      <c r="H14" s="26"/>
      <c r="I14" s="26"/>
      <c r="J14" s="26"/>
      <c r="K14" s="26"/>
      <c r="L14" s="26"/>
    </row>
    <row r="15" spans="1:12" x14ac:dyDescent="0.25">
      <c r="A15" s="25" t="s">
        <v>238</v>
      </c>
      <c r="B15" t="str">
        <f t="shared" si="1"/>
        <v>Mobility_Freight</v>
      </c>
      <c r="C15" s="25">
        <v>2040</v>
      </c>
      <c r="D15" s="26">
        <v>79.236109805330813</v>
      </c>
      <c r="F15" s="26">
        <v>79.236109805330813</v>
      </c>
      <c r="H15" s="26"/>
      <c r="I15" s="26"/>
      <c r="J15" s="26"/>
      <c r="K15" s="26"/>
      <c r="L15" s="26"/>
    </row>
    <row r="16" spans="1:12" x14ac:dyDescent="0.25">
      <c r="A16" s="25" t="s">
        <v>238</v>
      </c>
      <c r="B16" t="str">
        <f t="shared" si="1"/>
        <v>Mobility_Freight</v>
      </c>
      <c r="C16" s="25">
        <v>2045</v>
      </c>
      <c r="D16" s="26">
        <v>80.977575267068161</v>
      </c>
      <c r="E16" s="26"/>
      <c r="F16" s="26">
        <v>80.977575267068161</v>
      </c>
      <c r="H16" s="26"/>
      <c r="I16" s="26"/>
      <c r="J16" s="26"/>
      <c r="K16" s="26"/>
      <c r="L16" s="26"/>
    </row>
    <row r="17" spans="1:6" x14ac:dyDescent="0.25">
      <c r="A17" s="25" t="s">
        <v>238</v>
      </c>
      <c r="B17" t="str">
        <f t="shared" si="1"/>
        <v>Mobility_Freight</v>
      </c>
      <c r="C17" s="25">
        <v>2050</v>
      </c>
      <c r="D17" s="26">
        <v>83.427981000134679</v>
      </c>
      <c r="E17" s="26"/>
      <c r="F17" s="26">
        <v>83.427981000134679</v>
      </c>
    </row>
    <row r="18" spans="1:6" x14ac:dyDescent="0.25">
      <c r="A18" s="25" t="s">
        <v>238</v>
      </c>
      <c r="B18" s="26" t="s">
        <v>58</v>
      </c>
      <c r="C18" s="25">
        <v>2018</v>
      </c>
      <c r="D18" s="26">
        <v>116.92140876229944</v>
      </c>
      <c r="E18" s="26"/>
      <c r="F18" s="26">
        <v>116.92140876229944</v>
      </c>
    </row>
    <row r="19" spans="1:6" x14ac:dyDescent="0.25">
      <c r="A19" s="25" t="s">
        <v>238</v>
      </c>
      <c r="B19" t="str">
        <f t="shared" ref="B19:B25" si="2">B18</f>
        <v>Mobility_Passenger</v>
      </c>
      <c r="C19" s="25">
        <v>2020</v>
      </c>
      <c r="D19" s="26">
        <v>116.09233431538185</v>
      </c>
      <c r="E19" s="26"/>
      <c r="F19" s="26">
        <v>116.09233431538185</v>
      </c>
    </row>
    <row r="20" spans="1:6" x14ac:dyDescent="0.25">
      <c r="A20" s="25" t="s">
        <v>238</v>
      </c>
      <c r="B20" t="str">
        <f t="shared" si="2"/>
        <v>Mobility_Passenger</v>
      </c>
      <c r="C20" s="25">
        <v>2025</v>
      </c>
      <c r="D20" s="26">
        <v>107.61509765300424</v>
      </c>
      <c r="E20" s="26"/>
      <c r="F20" s="26">
        <v>107.61509765300424</v>
      </c>
    </row>
    <row r="21" spans="1:6" x14ac:dyDescent="0.25">
      <c r="A21" s="25" t="s">
        <v>238</v>
      </c>
      <c r="B21" t="str">
        <f t="shared" si="2"/>
        <v>Mobility_Passenger</v>
      </c>
      <c r="C21" s="25">
        <v>2030</v>
      </c>
      <c r="D21" s="26">
        <v>105.30796292389361</v>
      </c>
      <c r="F21" s="26">
        <v>105.30796292389361</v>
      </c>
    </row>
    <row r="22" spans="1:6" x14ac:dyDescent="0.25">
      <c r="A22" s="25" t="s">
        <v>238</v>
      </c>
      <c r="B22" t="str">
        <f t="shared" si="2"/>
        <v>Mobility_Passenger</v>
      </c>
      <c r="C22" s="25">
        <v>2035</v>
      </c>
      <c r="D22" s="26">
        <v>102.84333456449042</v>
      </c>
      <c r="F22" s="26">
        <v>102.84333456449042</v>
      </c>
    </row>
    <row r="23" spans="1:6" x14ac:dyDescent="0.25">
      <c r="A23" s="25" t="s">
        <v>238</v>
      </c>
      <c r="B23" t="str">
        <f t="shared" si="2"/>
        <v>Mobility_Passenger</v>
      </c>
      <c r="C23" s="25">
        <v>2040</v>
      </c>
      <c r="D23" s="26">
        <v>102.91678648150879</v>
      </c>
      <c r="F23" s="26">
        <v>102.91678648150879</v>
      </c>
    </row>
    <row r="24" spans="1:6" x14ac:dyDescent="0.25">
      <c r="A24" s="25" t="s">
        <v>238</v>
      </c>
      <c r="B24" t="str">
        <f t="shared" si="2"/>
        <v>Mobility_Passenger</v>
      </c>
      <c r="C24" s="25">
        <v>2045</v>
      </c>
      <c r="D24" s="26">
        <v>102.21387506562429</v>
      </c>
      <c r="F24" s="26">
        <v>102.21387506562429</v>
      </c>
    </row>
    <row r="25" spans="1:6" x14ac:dyDescent="0.25">
      <c r="A25" s="25" t="s">
        <v>238</v>
      </c>
      <c r="B25" t="str">
        <f t="shared" si="2"/>
        <v>Mobility_Passenger</v>
      </c>
      <c r="C25" s="25">
        <v>2050</v>
      </c>
      <c r="D25" s="26">
        <v>100.9703478019442</v>
      </c>
      <c r="F25" s="26">
        <v>100.9703478019442</v>
      </c>
    </row>
    <row r="26" spans="1:6" x14ac:dyDescent="0.25">
      <c r="A26" s="25" t="s">
        <v>238</v>
      </c>
      <c r="B26" s="26" t="s">
        <v>70</v>
      </c>
      <c r="C26" s="25">
        <v>2018</v>
      </c>
      <c r="D26" s="26">
        <v>287.00127890687241</v>
      </c>
      <c r="F26" s="26">
        <v>287.00127890687241</v>
      </c>
    </row>
    <row r="27" spans="1:6" x14ac:dyDescent="0.25">
      <c r="A27" s="25" t="s">
        <v>238</v>
      </c>
      <c r="B27" t="str">
        <f t="shared" ref="B27:B33" si="3">B26</f>
        <v>Heat_Low_Residential</v>
      </c>
      <c r="C27" s="25">
        <v>2020</v>
      </c>
      <c r="D27" s="26">
        <v>277.09519860648805</v>
      </c>
      <c r="F27" s="26">
        <v>277.09519860648805</v>
      </c>
    </row>
    <row r="28" spans="1:6" x14ac:dyDescent="0.25">
      <c r="A28" s="25" t="s">
        <v>238</v>
      </c>
      <c r="B28" t="str">
        <f t="shared" si="3"/>
        <v>Heat_Low_Residential</v>
      </c>
      <c r="C28" s="25">
        <v>2025</v>
      </c>
      <c r="D28" s="26">
        <v>258.86370708681289</v>
      </c>
      <c r="F28" s="26">
        <v>258.86370708681289</v>
      </c>
    </row>
    <row r="29" spans="1:6" x14ac:dyDescent="0.25">
      <c r="A29" s="25" t="s">
        <v>238</v>
      </c>
      <c r="B29" t="str">
        <f t="shared" si="3"/>
        <v>Heat_Low_Residential</v>
      </c>
      <c r="C29" s="25">
        <v>2030</v>
      </c>
      <c r="D29" s="26">
        <v>237.60349373567561</v>
      </c>
      <c r="F29" s="26">
        <v>237.60349373567561</v>
      </c>
    </row>
    <row r="30" spans="1:6" x14ac:dyDescent="0.25">
      <c r="A30" s="25" t="s">
        <v>238</v>
      </c>
      <c r="B30" t="str">
        <f t="shared" si="3"/>
        <v>Heat_Low_Residential</v>
      </c>
      <c r="C30" s="25">
        <v>2035</v>
      </c>
      <c r="D30" s="26">
        <v>218.39992463363362</v>
      </c>
      <c r="F30" s="26">
        <v>218.39992463363362</v>
      </c>
    </row>
    <row r="31" spans="1:6" x14ac:dyDescent="0.25">
      <c r="A31" s="25" t="s">
        <v>238</v>
      </c>
      <c r="B31" t="str">
        <f t="shared" si="3"/>
        <v>Heat_Low_Residential</v>
      </c>
      <c r="C31" s="25">
        <v>2040</v>
      </c>
      <c r="D31" s="26">
        <v>200.16326887639786</v>
      </c>
      <c r="F31" s="26">
        <v>200.16326887639786</v>
      </c>
    </row>
    <row r="32" spans="1:6" x14ac:dyDescent="0.25">
      <c r="A32" s="25" t="s">
        <v>238</v>
      </c>
      <c r="B32" t="str">
        <f t="shared" si="3"/>
        <v>Heat_Low_Residential</v>
      </c>
      <c r="C32" s="25">
        <v>2045</v>
      </c>
      <c r="D32" s="26">
        <v>185.21498263471634</v>
      </c>
      <c r="F32" s="26">
        <v>185.21498263471634</v>
      </c>
    </row>
    <row r="33" spans="1:6" x14ac:dyDescent="0.25">
      <c r="A33" s="25" t="s">
        <v>238</v>
      </c>
      <c r="B33" t="str">
        <f t="shared" si="3"/>
        <v>Heat_Low_Residential</v>
      </c>
      <c r="C33" s="25">
        <v>2050</v>
      </c>
      <c r="D33" s="26">
        <v>173.00659878546097</v>
      </c>
      <c r="F33" s="26">
        <v>173.00659878546097</v>
      </c>
    </row>
    <row r="34" spans="1:6" x14ac:dyDescent="0.25">
      <c r="A34" s="25" t="s">
        <v>238</v>
      </c>
      <c r="B34" s="26" t="s">
        <v>73</v>
      </c>
      <c r="C34" s="25">
        <v>2018</v>
      </c>
      <c r="D34" s="26">
        <v>100.143901728</v>
      </c>
      <c r="F34" s="26">
        <v>100.143901728</v>
      </c>
    </row>
    <row r="35" spans="1:6" x14ac:dyDescent="0.25">
      <c r="A35" s="25" t="s">
        <v>238</v>
      </c>
      <c r="B35" t="str">
        <f t="shared" ref="B35:B41" si="4">B34</f>
        <v>Heat_Low_Industrial</v>
      </c>
      <c r="C35" s="25">
        <v>2020</v>
      </c>
      <c r="D35" s="26">
        <v>98.604285867359991</v>
      </c>
      <c r="F35" s="26">
        <v>98.604285867359991</v>
      </c>
    </row>
    <row r="36" spans="1:6" x14ac:dyDescent="0.25">
      <c r="A36" s="25" t="s">
        <v>238</v>
      </c>
      <c r="B36" t="str">
        <f t="shared" si="4"/>
        <v>Heat_Low_Industrial</v>
      </c>
      <c r="C36" s="25">
        <v>2025</v>
      </c>
      <c r="D36" s="26">
        <v>97.573927104576001</v>
      </c>
      <c r="F36" s="26">
        <v>97.573927104576001</v>
      </c>
    </row>
    <row r="37" spans="1:6" x14ac:dyDescent="0.25">
      <c r="A37" s="25" t="s">
        <v>238</v>
      </c>
      <c r="B37" t="str">
        <f t="shared" si="4"/>
        <v>Heat_Low_Industrial</v>
      </c>
      <c r="C37" s="25">
        <v>2030</v>
      </c>
      <c r="D37" s="26">
        <v>96.817690622016002</v>
      </c>
      <c r="F37" s="26">
        <v>96.817690622016002</v>
      </c>
    </row>
    <row r="38" spans="1:6" x14ac:dyDescent="0.25">
      <c r="A38" s="25" t="s">
        <v>238</v>
      </c>
      <c r="B38" t="str">
        <f t="shared" si="4"/>
        <v>Heat_Low_Industrial</v>
      </c>
      <c r="C38" s="25">
        <v>2035</v>
      </c>
      <c r="D38" s="26">
        <v>93.599316180863894</v>
      </c>
      <c r="F38" s="26">
        <v>93.599316180863894</v>
      </c>
    </row>
    <row r="39" spans="1:6" x14ac:dyDescent="0.25">
      <c r="A39" s="25" t="s">
        <v>238</v>
      </c>
      <c r="B39" t="str">
        <f t="shared" si="4"/>
        <v>Heat_Low_Industrial</v>
      </c>
      <c r="C39" s="25">
        <v>2040</v>
      </c>
      <c r="D39" s="26">
        <v>89.94811870512001</v>
      </c>
      <c r="F39" s="26">
        <v>89.94811870512001</v>
      </c>
    </row>
    <row r="40" spans="1:6" x14ac:dyDescent="0.25">
      <c r="A40" s="25" t="s">
        <v>238</v>
      </c>
      <c r="B40" t="str">
        <f t="shared" si="4"/>
        <v>Heat_Low_Industrial</v>
      </c>
      <c r="C40" s="25">
        <v>2045</v>
      </c>
      <c r="D40" s="26">
        <v>86.935409443584007</v>
      </c>
      <c r="F40" s="26">
        <v>86.935409443584007</v>
      </c>
    </row>
    <row r="41" spans="1:6" x14ac:dyDescent="0.25">
      <c r="A41" s="25" t="s">
        <v>238</v>
      </c>
      <c r="B41" t="str">
        <f t="shared" si="4"/>
        <v>Heat_Low_Industrial</v>
      </c>
      <c r="C41" s="25">
        <v>2050</v>
      </c>
      <c r="D41" s="26">
        <v>86.063898709151999</v>
      </c>
      <c r="F41" s="26">
        <v>86.063898709151999</v>
      </c>
    </row>
    <row r="42" spans="1:6" x14ac:dyDescent="0.25">
      <c r="A42" s="25" t="s">
        <v>238</v>
      </c>
      <c r="B42" s="26" t="s">
        <v>76</v>
      </c>
      <c r="C42" s="25">
        <v>2018</v>
      </c>
      <c r="D42" s="26">
        <v>250.59096732758402</v>
      </c>
      <c r="F42" s="26">
        <v>250.59096732758402</v>
      </c>
    </row>
    <row r="43" spans="1:6" x14ac:dyDescent="0.25">
      <c r="A43" s="25" t="s">
        <v>238</v>
      </c>
      <c r="B43" t="str">
        <f t="shared" ref="B43:B49" si="5">B42</f>
        <v>Heat_Medium_Industrial</v>
      </c>
      <c r="C43" s="25">
        <v>2020</v>
      </c>
      <c r="D43" s="26">
        <v>245.44900976169495</v>
      </c>
      <c r="F43" s="26">
        <v>245.44900976169495</v>
      </c>
    </row>
    <row r="44" spans="1:6" x14ac:dyDescent="0.25">
      <c r="A44" s="25" t="s">
        <v>238</v>
      </c>
      <c r="B44" t="str">
        <f t="shared" si="5"/>
        <v>Heat_Medium_Industrial</v>
      </c>
      <c r="C44" s="25">
        <v>2025</v>
      </c>
      <c r="D44" s="26">
        <v>240.36249229948803</v>
      </c>
      <c r="F44" s="26">
        <v>240.36249229948803</v>
      </c>
    </row>
    <row r="45" spans="1:6" x14ac:dyDescent="0.25">
      <c r="A45" s="25" t="s">
        <v>238</v>
      </c>
      <c r="B45" t="str">
        <f t="shared" si="5"/>
        <v>Heat_Medium_Industrial</v>
      </c>
      <c r="C45" s="25">
        <v>2030</v>
      </c>
      <c r="D45" s="26">
        <v>234.24691098931098</v>
      </c>
      <c r="F45" s="26">
        <v>234.24691098931098</v>
      </c>
    </row>
    <row r="46" spans="1:6" x14ac:dyDescent="0.25">
      <c r="A46" s="25" t="s">
        <v>238</v>
      </c>
      <c r="B46" t="str">
        <f t="shared" si="5"/>
        <v>Heat_Medium_Industrial</v>
      </c>
      <c r="C46" s="25">
        <v>2035</v>
      </c>
      <c r="D46" s="26">
        <v>228.39125867251099</v>
      </c>
      <c r="F46" s="26">
        <v>228.39125867251099</v>
      </c>
    </row>
    <row r="47" spans="1:6" x14ac:dyDescent="0.25">
      <c r="A47" s="25" t="s">
        <v>238</v>
      </c>
      <c r="B47" t="str">
        <f t="shared" si="5"/>
        <v>Heat_Medium_Industrial</v>
      </c>
      <c r="C47" s="25">
        <v>2040</v>
      </c>
      <c r="D47" s="26">
        <v>223.46756891222296</v>
      </c>
      <c r="F47" s="26">
        <v>223.46756891222296</v>
      </c>
    </row>
    <row r="48" spans="1:6" x14ac:dyDescent="0.25">
      <c r="A48" s="25" t="s">
        <v>238</v>
      </c>
      <c r="B48" t="str">
        <f t="shared" si="5"/>
        <v>Heat_Medium_Industrial</v>
      </c>
      <c r="C48" s="25">
        <v>2045</v>
      </c>
      <c r="D48" s="26">
        <v>220.27126122518402</v>
      </c>
      <c r="F48" s="26">
        <v>220.27126122518402</v>
      </c>
    </row>
    <row r="49" spans="1:6" x14ac:dyDescent="0.25">
      <c r="A49" s="25" t="s">
        <v>238</v>
      </c>
      <c r="B49" t="str">
        <f t="shared" si="5"/>
        <v>Heat_Medium_Industrial</v>
      </c>
      <c r="C49" s="25">
        <v>2050</v>
      </c>
      <c r="D49" s="26">
        <v>216.463641065568</v>
      </c>
      <c r="F49" s="26">
        <v>216.463641065568</v>
      </c>
    </row>
    <row r="50" spans="1:6" x14ac:dyDescent="0.25">
      <c r="A50" s="25" t="s">
        <v>238</v>
      </c>
      <c r="B50" s="26" t="s">
        <v>79</v>
      </c>
      <c r="C50" s="25">
        <v>2018</v>
      </c>
      <c r="D50" s="26">
        <v>119.03273366400001</v>
      </c>
      <c r="F50" s="26">
        <v>119.03273366400001</v>
      </c>
    </row>
    <row r="51" spans="1:6" x14ac:dyDescent="0.25">
      <c r="A51" s="25" t="s">
        <v>238</v>
      </c>
      <c r="B51" t="str">
        <f t="shared" ref="B51:B57" si="6">B50</f>
        <v>Heat_High_Industrial</v>
      </c>
      <c r="C51" s="25">
        <v>2020</v>
      </c>
      <c r="D51" s="26">
        <v>111.93253512105601</v>
      </c>
      <c r="F51" s="26">
        <v>111.93253512105601</v>
      </c>
    </row>
    <row r="52" spans="1:6" x14ac:dyDescent="0.25">
      <c r="A52" s="25" t="s">
        <v>238</v>
      </c>
      <c r="B52" t="str">
        <f t="shared" si="6"/>
        <v>Heat_High_Industrial</v>
      </c>
      <c r="C52" s="25">
        <v>2025</v>
      </c>
      <c r="D52" s="26">
        <v>104.41195290489601</v>
      </c>
      <c r="F52" s="26">
        <v>104.41195290489601</v>
      </c>
    </row>
    <row r="53" spans="1:6" x14ac:dyDescent="0.25">
      <c r="A53" s="25" t="s">
        <v>238</v>
      </c>
      <c r="B53" t="str">
        <f t="shared" si="6"/>
        <v>Heat_High_Industrial</v>
      </c>
      <c r="C53" s="25">
        <v>2030</v>
      </c>
      <c r="D53" s="26">
        <v>95.980547797056005</v>
      </c>
      <c r="F53" s="26">
        <v>95.980547797056005</v>
      </c>
    </row>
    <row r="54" spans="1:6" x14ac:dyDescent="0.25">
      <c r="A54" s="25" t="s">
        <v>238</v>
      </c>
      <c r="B54" t="str">
        <f t="shared" si="6"/>
        <v>Heat_High_Industrial</v>
      </c>
      <c r="C54" s="25">
        <v>2035</v>
      </c>
      <c r="D54" s="26">
        <v>86.920978379039894</v>
      </c>
      <c r="F54" s="26">
        <v>86.920978379039894</v>
      </c>
    </row>
    <row r="55" spans="1:6" x14ac:dyDescent="0.25">
      <c r="A55" s="25" t="s">
        <v>238</v>
      </c>
      <c r="B55" t="str">
        <f t="shared" si="6"/>
        <v>Heat_High_Industrial</v>
      </c>
      <c r="C55" s="25">
        <v>2040</v>
      </c>
      <c r="D55" s="26">
        <v>77.849073903744014</v>
      </c>
      <c r="F55" s="26">
        <v>77.849073903744014</v>
      </c>
    </row>
    <row r="56" spans="1:6" x14ac:dyDescent="0.25">
      <c r="A56" s="25" t="s">
        <v>238</v>
      </c>
      <c r="B56" t="str">
        <f t="shared" si="6"/>
        <v>Heat_High_Industrial</v>
      </c>
      <c r="C56" s="25">
        <v>2045</v>
      </c>
      <c r="D56" s="26">
        <v>69.694958702304007</v>
      </c>
      <c r="F56" s="26">
        <v>69.694958702304007</v>
      </c>
    </row>
    <row r="57" spans="1:6" x14ac:dyDescent="0.25">
      <c r="A57" s="25" t="s">
        <v>238</v>
      </c>
      <c r="B57" t="str">
        <f t="shared" si="6"/>
        <v>Heat_High_Industrial</v>
      </c>
      <c r="C57" s="25">
        <v>2050</v>
      </c>
      <c r="D57" s="26">
        <v>61.825318712352001</v>
      </c>
      <c r="F57" s="26">
        <v>61.825318712352001</v>
      </c>
    </row>
    <row r="58" spans="1:6" x14ac:dyDescent="0.25">
      <c r="A58" s="26" t="s">
        <v>222</v>
      </c>
      <c r="B58" s="25" t="s">
        <v>16</v>
      </c>
      <c r="C58" s="25">
        <v>2018</v>
      </c>
      <c r="D58" s="26">
        <v>1385.4611301636712</v>
      </c>
      <c r="F58" s="26">
        <v>1385.4611301636712</v>
      </c>
    </row>
    <row r="59" spans="1:6" x14ac:dyDescent="0.25">
      <c r="A59" t="str">
        <f t="shared" ref="A59:A106" si="7">A58</f>
        <v>Gondor</v>
      </c>
      <c r="B59" t="str">
        <f t="shared" ref="B59:B65" si="8">B58</f>
        <v>Power</v>
      </c>
      <c r="C59" s="25">
        <v>2020</v>
      </c>
      <c r="D59" s="26">
        <v>1371.6065188620412</v>
      </c>
      <c r="F59" s="26">
        <v>1371.6065188620412</v>
      </c>
    </row>
    <row r="60" spans="1:6" x14ac:dyDescent="0.25">
      <c r="A60" t="str">
        <f t="shared" si="7"/>
        <v>Gondor</v>
      </c>
      <c r="B60" t="str">
        <f t="shared" si="8"/>
        <v>Power</v>
      </c>
      <c r="C60" s="25">
        <v>2025</v>
      </c>
      <c r="D60" s="26">
        <v>1344.311549136688</v>
      </c>
      <c r="F60" s="26">
        <v>1344.311549136688</v>
      </c>
    </row>
    <row r="61" spans="1:6" x14ac:dyDescent="0.25">
      <c r="A61" t="str">
        <f t="shared" si="7"/>
        <v>Gondor</v>
      </c>
      <c r="B61" t="str">
        <f t="shared" si="8"/>
        <v>Power</v>
      </c>
      <c r="C61" s="25">
        <v>2030</v>
      </c>
      <c r="D61" s="26">
        <v>1317.425318153945</v>
      </c>
      <c r="F61" s="26">
        <v>1317.425318153945</v>
      </c>
    </row>
    <row r="62" spans="1:6" x14ac:dyDescent="0.25">
      <c r="A62" t="str">
        <f t="shared" si="7"/>
        <v>Gondor</v>
      </c>
      <c r="B62" t="str">
        <f t="shared" si="8"/>
        <v>Power</v>
      </c>
      <c r="C62" s="25">
        <v>2035</v>
      </c>
      <c r="D62" s="26">
        <v>1290.9423806359521</v>
      </c>
      <c r="F62" s="26">
        <v>1290.9423806359521</v>
      </c>
    </row>
    <row r="63" spans="1:6" x14ac:dyDescent="0.25">
      <c r="A63" t="str">
        <f t="shared" si="7"/>
        <v>Gondor</v>
      </c>
      <c r="B63" t="str">
        <f t="shared" si="8"/>
        <v>Power</v>
      </c>
      <c r="C63" s="25">
        <v>2040</v>
      </c>
      <c r="D63" s="26">
        <v>1264.8573593365052</v>
      </c>
      <c r="F63" s="26">
        <v>1264.8573593365052</v>
      </c>
    </row>
    <row r="64" spans="1:6" x14ac:dyDescent="0.25">
      <c r="A64" t="str">
        <f t="shared" si="7"/>
        <v>Gondor</v>
      </c>
      <c r="B64" t="str">
        <f t="shared" si="8"/>
        <v>Power</v>
      </c>
      <c r="C64" s="25">
        <v>2045</v>
      </c>
      <c r="D64" s="26">
        <v>1239.1649442249882</v>
      </c>
      <c r="F64" s="26">
        <v>1239.1649442249882</v>
      </c>
    </row>
    <row r="65" spans="1:12" x14ac:dyDescent="0.25">
      <c r="A65" t="str">
        <f t="shared" si="7"/>
        <v>Gondor</v>
      </c>
      <c r="B65" t="str">
        <f t="shared" si="8"/>
        <v>Power</v>
      </c>
      <c r="C65" s="25">
        <v>2050</v>
      </c>
      <c r="D65" s="26">
        <v>1213.8598916797541</v>
      </c>
      <c r="F65" s="26">
        <v>1213.8598916797541</v>
      </c>
    </row>
    <row r="66" spans="1:12" x14ac:dyDescent="0.25">
      <c r="A66" t="str">
        <f t="shared" si="7"/>
        <v>Gondor</v>
      </c>
      <c r="B66" s="25" t="s">
        <v>55</v>
      </c>
      <c r="C66" s="25">
        <v>2018</v>
      </c>
      <c r="D66" s="26">
        <v>681.23384420829655</v>
      </c>
      <c r="F66" s="26">
        <v>681.23384420829655</v>
      </c>
      <c r="H66" s="26"/>
      <c r="I66" s="26"/>
      <c r="J66" s="26"/>
      <c r="K66" s="26"/>
      <c r="L66" s="26"/>
    </row>
    <row r="67" spans="1:12" x14ac:dyDescent="0.25">
      <c r="A67" t="str">
        <f t="shared" si="7"/>
        <v>Gondor</v>
      </c>
      <c r="B67" t="str">
        <f t="shared" ref="B67:B73" si="9">B66</f>
        <v>Mobility_Freight</v>
      </c>
      <c r="C67" s="25">
        <v>2020</v>
      </c>
      <c r="D67" s="26">
        <v>732.63993603468145</v>
      </c>
      <c r="F67" s="26">
        <v>732.63993603468145</v>
      </c>
      <c r="H67" s="26"/>
      <c r="I67" s="26"/>
      <c r="J67" s="26"/>
      <c r="K67" s="26"/>
      <c r="L67" s="26"/>
    </row>
    <row r="68" spans="1:12" x14ac:dyDescent="0.25">
      <c r="A68" t="str">
        <f t="shared" si="7"/>
        <v>Gondor</v>
      </c>
      <c r="B68" t="str">
        <f t="shared" si="9"/>
        <v>Mobility_Freight</v>
      </c>
      <c r="C68" s="25">
        <v>2025</v>
      </c>
      <c r="D68" s="26">
        <v>771.54309037030066</v>
      </c>
      <c r="F68" s="26">
        <v>771.54309037030066</v>
      </c>
      <c r="H68" s="26"/>
      <c r="I68" s="26"/>
      <c r="J68" s="26"/>
      <c r="K68" s="26"/>
      <c r="L68" s="26"/>
    </row>
    <row r="69" spans="1:12" x14ac:dyDescent="0.25">
      <c r="A69" t="str">
        <f t="shared" si="7"/>
        <v>Gondor</v>
      </c>
      <c r="B69" t="str">
        <f t="shared" si="9"/>
        <v>Mobility_Freight</v>
      </c>
      <c r="C69" s="25">
        <v>2030</v>
      </c>
      <c r="D69" s="26">
        <v>776.16105810965598</v>
      </c>
      <c r="F69" s="26">
        <v>776.16105810965598</v>
      </c>
      <c r="H69" s="26"/>
      <c r="I69" s="26"/>
      <c r="J69" s="26"/>
      <c r="K69" s="26"/>
      <c r="L69" s="26"/>
    </row>
    <row r="70" spans="1:12" x14ac:dyDescent="0.25">
      <c r="A70" t="str">
        <f t="shared" si="7"/>
        <v>Gondor</v>
      </c>
      <c r="B70" t="str">
        <f t="shared" si="9"/>
        <v>Mobility_Freight</v>
      </c>
      <c r="C70" s="25">
        <v>2035</v>
      </c>
      <c r="D70" s="26">
        <v>781.17405429792188</v>
      </c>
      <c r="F70" s="26">
        <v>781.17405429792188</v>
      </c>
      <c r="H70" s="26"/>
      <c r="I70" s="26"/>
      <c r="J70" s="26"/>
      <c r="K70" s="26"/>
      <c r="L70" s="26"/>
    </row>
    <row r="71" spans="1:12" x14ac:dyDescent="0.25">
      <c r="A71" t="str">
        <f t="shared" si="7"/>
        <v>Gondor</v>
      </c>
      <c r="B71" t="str">
        <f t="shared" si="9"/>
        <v>Mobility_Freight</v>
      </c>
      <c r="C71" s="25">
        <v>2040</v>
      </c>
      <c r="D71" s="26">
        <v>793.51803288321855</v>
      </c>
      <c r="F71" s="26">
        <v>793.51803288321855</v>
      </c>
      <c r="H71" s="26"/>
      <c r="I71" s="26"/>
      <c r="J71" s="26"/>
      <c r="K71" s="26"/>
      <c r="L71" s="26"/>
    </row>
    <row r="72" spans="1:12" x14ac:dyDescent="0.25">
      <c r="A72" t="str">
        <f t="shared" si="7"/>
        <v>Gondor</v>
      </c>
      <c r="B72" t="str">
        <f t="shared" si="9"/>
        <v>Mobility_Freight</v>
      </c>
      <c r="C72" s="25">
        <v>2045</v>
      </c>
      <c r="D72" s="26">
        <v>810.9581148222104</v>
      </c>
      <c r="F72" s="26">
        <v>810.9581148222104</v>
      </c>
      <c r="H72" s="26"/>
      <c r="I72" s="26"/>
      <c r="J72" s="26"/>
      <c r="K72" s="26"/>
      <c r="L72" s="26"/>
    </row>
    <row r="73" spans="1:12" x14ac:dyDescent="0.25">
      <c r="A73" t="str">
        <f t="shared" si="7"/>
        <v>Gondor</v>
      </c>
      <c r="B73" t="str">
        <f t="shared" si="9"/>
        <v>Mobility_Freight</v>
      </c>
      <c r="C73" s="25">
        <v>2050</v>
      </c>
      <c r="D73" s="26">
        <v>835.49795078646719</v>
      </c>
      <c r="F73" s="26">
        <v>835.49795078646719</v>
      </c>
      <c r="H73" s="26"/>
      <c r="I73" s="26"/>
      <c r="J73" s="26"/>
      <c r="K73" s="26"/>
      <c r="L73" s="26"/>
    </row>
    <row r="74" spans="1:12" x14ac:dyDescent="0.25">
      <c r="A74" t="str">
        <f t="shared" si="7"/>
        <v>Gondor</v>
      </c>
      <c r="B74" s="26" t="s">
        <v>58</v>
      </c>
      <c r="C74" s="25">
        <v>2018</v>
      </c>
      <c r="D74" s="26">
        <v>1306.1536940733051</v>
      </c>
      <c r="F74" s="26">
        <v>1306.1536940733051</v>
      </c>
      <c r="H74" s="26"/>
      <c r="I74" s="26"/>
      <c r="J74" s="26"/>
      <c r="K74" s="26"/>
      <c r="L74" s="26"/>
    </row>
    <row r="75" spans="1:12" x14ac:dyDescent="0.25">
      <c r="A75" t="str">
        <f t="shared" si="7"/>
        <v>Gondor</v>
      </c>
      <c r="B75" t="str">
        <f t="shared" ref="B75:B81" si="10">B74</f>
        <v>Mobility_Passenger</v>
      </c>
      <c r="C75" s="25">
        <v>2020</v>
      </c>
      <c r="D75" s="26">
        <v>1296.89192873053</v>
      </c>
      <c r="F75" s="26">
        <v>1296.89192873053</v>
      </c>
    </row>
    <row r="76" spans="1:12" x14ac:dyDescent="0.25">
      <c r="A76" t="str">
        <f t="shared" si="7"/>
        <v>Gondor</v>
      </c>
      <c r="B76" t="str">
        <f t="shared" si="10"/>
        <v>Mobility_Passenger</v>
      </c>
      <c r="C76" s="25">
        <v>2025</v>
      </c>
      <c r="D76" s="26">
        <v>1202.1909317162913</v>
      </c>
      <c r="F76" s="26">
        <v>1202.1909317162913</v>
      </c>
    </row>
    <row r="77" spans="1:12" x14ac:dyDescent="0.25">
      <c r="A77" t="str">
        <f t="shared" si="7"/>
        <v>Gondor</v>
      </c>
      <c r="B77" t="str">
        <f t="shared" si="10"/>
        <v>Mobility_Passenger</v>
      </c>
      <c r="C77" s="25">
        <v>2030</v>
      </c>
      <c r="D77" s="26">
        <v>1176.417443515523</v>
      </c>
      <c r="F77" s="26">
        <v>1176.417443515523</v>
      </c>
    </row>
    <row r="78" spans="1:12" x14ac:dyDescent="0.25">
      <c r="A78" t="str">
        <f t="shared" si="7"/>
        <v>Gondor</v>
      </c>
      <c r="B78" t="str">
        <f t="shared" si="10"/>
        <v>Mobility_Passenger</v>
      </c>
      <c r="C78" s="25">
        <v>2035</v>
      </c>
      <c r="D78" s="26">
        <v>1148.8845607848839</v>
      </c>
      <c r="F78" s="26">
        <v>1148.8845607848839</v>
      </c>
    </row>
    <row r="79" spans="1:12" x14ac:dyDescent="0.25">
      <c r="A79" t="str">
        <f t="shared" si="7"/>
        <v>Gondor</v>
      </c>
      <c r="B79" t="str">
        <f t="shared" si="10"/>
        <v>Mobility_Passenger</v>
      </c>
      <c r="C79" s="25">
        <v>2040</v>
      </c>
      <c r="D79" s="26">
        <v>1149.7051076271312</v>
      </c>
      <c r="F79" s="26">
        <v>1149.7051076271312</v>
      </c>
    </row>
    <row r="80" spans="1:12" x14ac:dyDescent="0.25">
      <c r="A80" t="str">
        <f t="shared" si="7"/>
        <v>Gondor</v>
      </c>
      <c r="B80" t="str">
        <f t="shared" si="10"/>
        <v>Mobility_Passenger</v>
      </c>
      <c r="C80" s="25">
        <v>2045</v>
      </c>
      <c r="D80" s="26">
        <v>1141.852736088141</v>
      </c>
      <c r="F80" s="26">
        <v>1141.852736088141</v>
      </c>
    </row>
    <row r="81" spans="1:6" x14ac:dyDescent="0.25">
      <c r="A81" t="str">
        <f t="shared" si="7"/>
        <v>Gondor</v>
      </c>
      <c r="B81" t="str">
        <f t="shared" si="10"/>
        <v>Mobility_Passenger</v>
      </c>
      <c r="C81" s="25">
        <v>2050</v>
      </c>
      <c r="D81" s="26">
        <v>1127.9610309989671</v>
      </c>
      <c r="F81" s="26">
        <v>1127.9610309989671</v>
      </c>
    </row>
    <row r="82" spans="1:6" x14ac:dyDescent="0.25">
      <c r="A82" t="str">
        <f t="shared" si="7"/>
        <v>Gondor</v>
      </c>
      <c r="B82" s="26" t="s">
        <v>70</v>
      </c>
      <c r="C82" s="25">
        <v>2018</v>
      </c>
      <c r="D82" s="26">
        <v>2952.7481231176062</v>
      </c>
      <c r="F82" s="26">
        <v>2952.7481231176062</v>
      </c>
    </row>
    <row r="83" spans="1:6" x14ac:dyDescent="0.25">
      <c r="A83" t="str">
        <f t="shared" si="7"/>
        <v>Gondor</v>
      </c>
      <c r="B83" t="str">
        <f t="shared" ref="B83:B89" si="11">B82</f>
        <v>Heat_Low_Residential</v>
      </c>
      <c r="C83" s="25">
        <v>2020</v>
      </c>
      <c r="D83" s="26">
        <v>2686.7336461638424</v>
      </c>
      <c r="F83" s="26">
        <v>2686.7336461638424</v>
      </c>
    </row>
    <row r="84" spans="1:6" x14ac:dyDescent="0.25">
      <c r="A84" t="str">
        <f t="shared" si="7"/>
        <v>Gondor</v>
      </c>
      <c r="B84" t="str">
        <f t="shared" si="11"/>
        <v>Heat_Low_Residential</v>
      </c>
      <c r="C84" s="25">
        <v>2025</v>
      </c>
      <c r="D84" s="26">
        <v>2432.4258428063445</v>
      </c>
      <c r="F84" s="26">
        <v>2432.4258428063445</v>
      </c>
    </row>
    <row r="85" spans="1:6" x14ac:dyDescent="0.25">
      <c r="A85" t="str">
        <f t="shared" si="7"/>
        <v>Gondor</v>
      </c>
      <c r="B85" t="str">
        <f t="shared" si="11"/>
        <v>Heat_Low_Residential</v>
      </c>
      <c r="C85" s="25">
        <v>2030</v>
      </c>
      <c r="D85" s="26">
        <v>2226.3889928248541</v>
      </c>
      <c r="F85" s="26">
        <v>2226.3889928248541</v>
      </c>
    </row>
    <row r="86" spans="1:6" x14ac:dyDescent="0.25">
      <c r="A86" t="str">
        <f t="shared" si="7"/>
        <v>Gondor</v>
      </c>
      <c r="B86" t="str">
        <f t="shared" si="11"/>
        <v>Heat_Low_Residential</v>
      </c>
      <c r="C86" s="25">
        <v>2035</v>
      </c>
      <c r="D86" s="26">
        <v>1995.5342366014772</v>
      </c>
      <c r="F86" s="26">
        <v>1995.5342366014772</v>
      </c>
    </row>
    <row r="87" spans="1:6" x14ac:dyDescent="0.25">
      <c r="A87" t="str">
        <f t="shared" si="7"/>
        <v>Gondor</v>
      </c>
      <c r="B87" t="str">
        <f t="shared" si="11"/>
        <v>Heat_Low_Residential</v>
      </c>
      <c r="C87" s="25">
        <v>2040</v>
      </c>
      <c r="D87" s="26">
        <v>1893.2877801809182</v>
      </c>
      <c r="F87" s="26">
        <v>1893.2877801809182</v>
      </c>
    </row>
    <row r="88" spans="1:6" x14ac:dyDescent="0.25">
      <c r="A88" t="str">
        <f t="shared" si="7"/>
        <v>Gondor</v>
      </c>
      <c r="B88" t="str">
        <f t="shared" si="11"/>
        <v>Heat_Low_Residential</v>
      </c>
      <c r="C88" s="25">
        <v>2045</v>
      </c>
      <c r="D88" s="26">
        <v>1785.4895219142193</v>
      </c>
      <c r="F88" s="26">
        <v>1785.4895219142193</v>
      </c>
    </row>
    <row r="89" spans="1:6" x14ac:dyDescent="0.25">
      <c r="A89" t="str">
        <f t="shared" si="7"/>
        <v>Gondor</v>
      </c>
      <c r="B89" t="str">
        <f t="shared" si="11"/>
        <v>Heat_Low_Residential</v>
      </c>
      <c r="C89" s="25">
        <v>2050</v>
      </c>
      <c r="D89" s="26">
        <v>1668.1163258285681</v>
      </c>
      <c r="F89" s="26">
        <v>1668.1163258285681</v>
      </c>
    </row>
    <row r="90" spans="1:6" x14ac:dyDescent="0.25">
      <c r="A90" t="str">
        <f t="shared" si="7"/>
        <v>Gondor</v>
      </c>
      <c r="B90" s="26" t="s">
        <v>73</v>
      </c>
      <c r="C90" s="25">
        <v>2018</v>
      </c>
      <c r="D90" s="26">
        <v>486.27421128000003</v>
      </c>
      <c r="F90" s="26">
        <v>486.27421128000003</v>
      </c>
    </row>
    <row r="91" spans="1:6" x14ac:dyDescent="0.25">
      <c r="A91" t="str">
        <f t="shared" si="7"/>
        <v>Gondor</v>
      </c>
      <c r="B91" t="str">
        <f t="shared" ref="B91:B97" si="12">B90</f>
        <v>Heat_Low_Industrial</v>
      </c>
      <c r="C91" s="25">
        <v>2020</v>
      </c>
      <c r="D91" s="26">
        <v>444.84249892104003</v>
      </c>
      <c r="F91" s="26">
        <v>444.84249892104003</v>
      </c>
    </row>
    <row r="92" spans="1:6" x14ac:dyDescent="0.25">
      <c r="A92" t="str">
        <f t="shared" si="7"/>
        <v>Gondor</v>
      </c>
      <c r="B92" t="str">
        <f t="shared" si="12"/>
        <v>Heat_Low_Industrial</v>
      </c>
      <c r="C92" s="25">
        <v>2025</v>
      </c>
      <c r="D92" s="26">
        <v>423.11782328904007</v>
      </c>
      <c r="F92" s="26">
        <v>423.11782328904007</v>
      </c>
    </row>
    <row r="93" spans="1:6" x14ac:dyDescent="0.25">
      <c r="A93" t="str">
        <f t="shared" si="7"/>
        <v>Gondor</v>
      </c>
      <c r="B93" t="str">
        <f t="shared" si="12"/>
        <v>Heat_Low_Industrial</v>
      </c>
      <c r="C93" s="25">
        <v>2030</v>
      </c>
      <c r="D93" s="26">
        <v>408.72138510852005</v>
      </c>
      <c r="F93" s="26">
        <v>408.72138510852005</v>
      </c>
    </row>
    <row r="94" spans="1:6" x14ac:dyDescent="0.25">
      <c r="A94" t="str">
        <f t="shared" si="7"/>
        <v>Gondor</v>
      </c>
      <c r="B94" t="str">
        <f t="shared" si="12"/>
        <v>Heat_Low_Industrial</v>
      </c>
      <c r="C94" s="25">
        <v>2035</v>
      </c>
      <c r="D94" s="26">
        <v>394.92558699659895</v>
      </c>
      <c r="F94" s="26">
        <v>394.92558699659895</v>
      </c>
    </row>
    <row r="95" spans="1:6" x14ac:dyDescent="0.25">
      <c r="A95" t="str">
        <f t="shared" si="7"/>
        <v>Gondor</v>
      </c>
      <c r="B95" t="str">
        <f t="shared" si="12"/>
        <v>Heat_Low_Industrial</v>
      </c>
      <c r="C95" s="25">
        <v>2040</v>
      </c>
      <c r="D95" s="26">
        <v>377.44797793428</v>
      </c>
      <c r="F95" s="26">
        <v>377.44797793428</v>
      </c>
    </row>
    <row r="96" spans="1:6" x14ac:dyDescent="0.25">
      <c r="A96" t="str">
        <f t="shared" si="7"/>
        <v>Gondor</v>
      </c>
      <c r="B96" t="str">
        <f t="shared" si="12"/>
        <v>Heat_Low_Industrial</v>
      </c>
      <c r="C96" s="25">
        <v>2045</v>
      </c>
      <c r="D96" s="26">
        <v>364.15264123655896</v>
      </c>
      <c r="F96" s="26">
        <v>364.15264123655896</v>
      </c>
    </row>
    <row r="97" spans="1:6" x14ac:dyDescent="0.25">
      <c r="A97" t="str">
        <f t="shared" si="7"/>
        <v>Gondor</v>
      </c>
      <c r="B97" t="str">
        <f t="shared" si="12"/>
        <v>Heat_Low_Industrial</v>
      </c>
      <c r="C97" s="25">
        <v>2050</v>
      </c>
      <c r="D97" s="26">
        <v>358.94641370147889</v>
      </c>
      <c r="F97" s="26">
        <v>358.94641370147889</v>
      </c>
    </row>
    <row r="98" spans="1:6" x14ac:dyDescent="0.25">
      <c r="A98" t="str">
        <f t="shared" si="7"/>
        <v>Gondor</v>
      </c>
      <c r="B98" s="26" t="s">
        <v>76</v>
      </c>
      <c r="C98" s="25">
        <v>2018</v>
      </c>
      <c r="D98" s="26">
        <v>2437.2553711809601</v>
      </c>
      <c r="F98" s="26">
        <v>2437.2553711809601</v>
      </c>
    </row>
    <row r="99" spans="1:6" x14ac:dyDescent="0.25">
      <c r="A99" t="str">
        <f t="shared" si="7"/>
        <v>Gondor</v>
      </c>
      <c r="B99" t="str">
        <f t="shared" ref="B99:B105" si="13">B98</f>
        <v>Heat_Medium_Industrial</v>
      </c>
      <c r="C99" s="25">
        <v>2020</v>
      </c>
      <c r="D99" s="26">
        <v>2367.444956975989</v>
      </c>
      <c r="F99" s="26">
        <v>2367.444956975989</v>
      </c>
    </row>
    <row r="100" spans="1:6" x14ac:dyDescent="0.25">
      <c r="A100" t="str">
        <f t="shared" si="7"/>
        <v>Gondor</v>
      </c>
      <c r="B100" t="str">
        <f t="shared" si="13"/>
        <v>Heat_Medium_Industrial</v>
      </c>
      <c r="C100" s="25">
        <v>2025</v>
      </c>
      <c r="D100" s="26">
        <v>2288.1958587734289</v>
      </c>
      <c r="F100" s="26">
        <v>2288.1958587734289</v>
      </c>
    </row>
    <row r="101" spans="1:6" x14ac:dyDescent="0.25">
      <c r="A101" t="str">
        <f t="shared" si="7"/>
        <v>Gondor</v>
      </c>
      <c r="B101" t="str">
        <f t="shared" si="13"/>
        <v>Heat_Medium_Industrial</v>
      </c>
      <c r="C101" s="25">
        <v>2030</v>
      </c>
      <c r="D101" s="26">
        <v>2195.7749358692399</v>
      </c>
      <c r="F101" s="26">
        <v>2195.7749358692399</v>
      </c>
    </row>
    <row r="102" spans="1:6" x14ac:dyDescent="0.25">
      <c r="A102" t="str">
        <f t="shared" si="7"/>
        <v>Gondor</v>
      </c>
      <c r="B102" t="str">
        <f t="shared" si="13"/>
        <v>Heat_Medium_Industrial</v>
      </c>
      <c r="C102" s="25">
        <v>2035</v>
      </c>
      <c r="D102" s="26">
        <v>2095.4392783077492</v>
      </c>
      <c r="F102" s="26">
        <v>2095.4392783077492</v>
      </c>
    </row>
    <row r="103" spans="1:6" x14ac:dyDescent="0.25">
      <c r="A103" t="str">
        <f t="shared" si="7"/>
        <v>Gondor</v>
      </c>
      <c r="B103" t="str">
        <f t="shared" si="13"/>
        <v>Heat_Medium_Industrial</v>
      </c>
      <c r="C103" s="25">
        <v>2040</v>
      </c>
      <c r="D103" s="26">
        <v>1985.6252424610802</v>
      </c>
      <c r="F103" s="26">
        <v>1985.6252424610802</v>
      </c>
    </row>
    <row r="104" spans="1:6" x14ac:dyDescent="0.25">
      <c r="A104" t="str">
        <f t="shared" si="7"/>
        <v>Gondor</v>
      </c>
      <c r="B104" t="str">
        <f t="shared" si="13"/>
        <v>Heat_Medium_Industrial</v>
      </c>
      <c r="C104" s="25">
        <v>2045</v>
      </c>
      <c r="D104" s="26">
        <v>1885.3773044831892</v>
      </c>
      <c r="F104" s="26">
        <v>1885.3773044831892</v>
      </c>
    </row>
    <row r="105" spans="1:6" x14ac:dyDescent="0.25">
      <c r="A105" t="str">
        <f t="shared" si="7"/>
        <v>Gondor</v>
      </c>
      <c r="B105" t="str">
        <f t="shared" si="13"/>
        <v>Heat_Medium_Industrial</v>
      </c>
      <c r="C105" s="25">
        <v>2050</v>
      </c>
      <c r="D105" s="26">
        <v>1782.4261661434803</v>
      </c>
      <c r="F105" s="26">
        <v>1782.4261661434803</v>
      </c>
    </row>
    <row r="106" spans="1:6" x14ac:dyDescent="0.25">
      <c r="A106" t="str">
        <f t="shared" si="7"/>
        <v>Gondor</v>
      </c>
      <c r="B106" s="26" t="s">
        <v>79</v>
      </c>
      <c r="C106" s="25">
        <v>2018</v>
      </c>
      <c r="D106" s="26">
        <v>731.63115828000002</v>
      </c>
      <c r="F106" s="26">
        <v>731.63115828000002</v>
      </c>
    </row>
    <row r="107" spans="1:6" x14ac:dyDescent="0.25">
      <c r="A107" t="str">
        <f t="shared" ref="A107:B113" si="14">A106</f>
        <v>Gondor</v>
      </c>
      <c r="B107" t="str">
        <f t="shared" si="14"/>
        <v>Heat_High_Industrial</v>
      </c>
      <c r="C107" s="25">
        <v>2020</v>
      </c>
      <c r="D107" s="26">
        <v>698.15003038704003</v>
      </c>
      <c r="F107" s="26">
        <v>698.15003038704003</v>
      </c>
    </row>
    <row r="108" spans="1:6" x14ac:dyDescent="0.25">
      <c r="A108" t="str">
        <f t="shared" si="14"/>
        <v>Gondor</v>
      </c>
      <c r="B108" t="str">
        <f t="shared" si="14"/>
        <v>Heat_High_Industrial</v>
      </c>
      <c r="C108" s="25">
        <v>2025</v>
      </c>
      <c r="D108" s="26">
        <v>654.93309718188004</v>
      </c>
      <c r="F108" s="26">
        <v>654.93309718188004</v>
      </c>
    </row>
    <row r="109" spans="1:6" x14ac:dyDescent="0.25">
      <c r="A109" t="str">
        <f t="shared" si="14"/>
        <v>Gondor</v>
      </c>
      <c r="B109" t="str">
        <f t="shared" si="14"/>
        <v>Heat_High_Industrial</v>
      </c>
      <c r="C109" s="25">
        <v>2030</v>
      </c>
      <c r="D109" s="26">
        <v>605.41854966648009</v>
      </c>
      <c r="F109" s="26">
        <v>605.41854966648009</v>
      </c>
    </row>
    <row r="110" spans="1:6" x14ac:dyDescent="0.25">
      <c r="A110" t="str">
        <f t="shared" si="14"/>
        <v>Gondor</v>
      </c>
      <c r="B110" t="str">
        <f t="shared" si="14"/>
        <v>Heat_High_Industrial</v>
      </c>
      <c r="C110" s="25">
        <v>2035</v>
      </c>
      <c r="D110" s="26">
        <v>551.52554798087999</v>
      </c>
      <c r="F110" s="26">
        <v>551.52554798087999</v>
      </c>
    </row>
    <row r="111" spans="1:6" x14ac:dyDescent="0.25">
      <c r="A111" t="str">
        <f t="shared" si="14"/>
        <v>Gondor</v>
      </c>
      <c r="B111" t="str">
        <f t="shared" si="14"/>
        <v>Heat_High_Industrial</v>
      </c>
      <c r="C111" s="25">
        <v>2040</v>
      </c>
      <c r="D111" s="26">
        <v>495.09768884400006</v>
      </c>
      <c r="F111" s="26">
        <v>495.09768884400006</v>
      </c>
    </row>
    <row r="112" spans="1:6" x14ac:dyDescent="0.25">
      <c r="A112" t="str">
        <f t="shared" si="14"/>
        <v>Gondor</v>
      </c>
      <c r="B112" t="str">
        <f t="shared" si="14"/>
        <v>Heat_High_Industrial</v>
      </c>
      <c r="C112" s="25">
        <v>2045</v>
      </c>
      <c r="D112" s="26">
        <v>448.15712049900003</v>
      </c>
      <c r="F112" s="26">
        <v>448.15712049900003</v>
      </c>
    </row>
    <row r="113" spans="1:12" x14ac:dyDescent="0.25">
      <c r="A113" t="str">
        <f t="shared" si="14"/>
        <v>Gondor</v>
      </c>
      <c r="B113" t="str">
        <f t="shared" si="14"/>
        <v>Heat_High_Industrial</v>
      </c>
      <c r="C113" s="25">
        <v>2050</v>
      </c>
      <c r="D113" s="26">
        <v>410.36394463811894</v>
      </c>
      <c r="F113" s="26">
        <v>410.36394463811894</v>
      </c>
    </row>
    <row r="114" spans="1:12" x14ac:dyDescent="0.25">
      <c r="A114" t="s">
        <v>236</v>
      </c>
      <c r="B114" s="25" t="s">
        <v>16</v>
      </c>
      <c r="C114" s="25">
        <v>2018</v>
      </c>
      <c r="D114" s="26">
        <v>1954.96895673006</v>
      </c>
      <c r="F114" s="26">
        <v>1954.96895673006</v>
      </c>
    </row>
    <row r="115" spans="1:12" x14ac:dyDescent="0.25">
      <c r="A115" t="str">
        <f t="shared" ref="A115:A162" si="15">A114</f>
        <v>Rohan</v>
      </c>
      <c r="B115" t="str">
        <f t="shared" ref="B115:B121" si="16">B114</f>
        <v>Power</v>
      </c>
      <c r="C115" s="25">
        <v>2020</v>
      </c>
      <c r="D115" s="26">
        <v>1935.4192671627598</v>
      </c>
      <c r="F115" s="26">
        <v>1935.4192671627598</v>
      </c>
    </row>
    <row r="116" spans="1:12" x14ac:dyDescent="0.25">
      <c r="A116" t="str">
        <f t="shared" si="15"/>
        <v>Rohan</v>
      </c>
      <c r="B116" t="str">
        <f t="shared" si="16"/>
        <v>Power</v>
      </c>
      <c r="C116" s="25">
        <v>2025</v>
      </c>
      <c r="D116" s="26">
        <v>1896.9044237462263</v>
      </c>
      <c r="F116" s="26">
        <v>1896.9044237462263</v>
      </c>
    </row>
    <row r="117" spans="1:12" x14ac:dyDescent="0.25">
      <c r="A117" t="str">
        <f t="shared" si="15"/>
        <v>Rohan</v>
      </c>
      <c r="B117" t="str">
        <f t="shared" si="16"/>
        <v>Power</v>
      </c>
      <c r="C117" s="25">
        <v>2030</v>
      </c>
      <c r="D117" s="26">
        <v>1858.9663352713019</v>
      </c>
      <c r="F117" s="26">
        <v>1858.9663352713019</v>
      </c>
    </row>
    <row r="118" spans="1:12" x14ac:dyDescent="0.25">
      <c r="A118" t="str">
        <f t="shared" si="15"/>
        <v>Rohan</v>
      </c>
      <c r="B118" t="str">
        <f t="shared" si="16"/>
        <v>Power</v>
      </c>
      <c r="C118" s="25">
        <v>2035</v>
      </c>
      <c r="D118" s="26">
        <v>1821.5973181234995</v>
      </c>
      <c r="F118" s="26">
        <v>1821.5973181234995</v>
      </c>
    </row>
    <row r="119" spans="1:12" x14ac:dyDescent="0.25">
      <c r="A119" t="str">
        <f t="shared" si="15"/>
        <v>Rohan</v>
      </c>
      <c r="B119" t="str">
        <f t="shared" si="16"/>
        <v>Power</v>
      </c>
      <c r="C119" s="25">
        <v>2040</v>
      </c>
      <c r="D119" s="26">
        <v>1784.789784685121</v>
      </c>
      <c r="F119" s="26">
        <v>1784.789784685121</v>
      </c>
    </row>
    <row r="120" spans="1:12" x14ac:dyDescent="0.25">
      <c r="A120" t="str">
        <f t="shared" si="15"/>
        <v>Rohan</v>
      </c>
      <c r="B120" t="str">
        <f t="shared" si="16"/>
        <v>Power</v>
      </c>
      <c r="C120" s="25">
        <v>2045</v>
      </c>
      <c r="D120" s="26">
        <v>1748.5362421837128</v>
      </c>
      <c r="F120" s="26">
        <v>1748.5362421837128</v>
      </c>
    </row>
    <row r="121" spans="1:12" x14ac:dyDescent="0.25">
      <c r="A121" t="str">
        <f t="shared" si="15"/>
        <v>Rohan</v>
      </c>
      <c r="B121" t="str">
        <f t="shared" si="16"/>
        <v>Power</v>
      </c>
      <c r="C121" s="25">
        <v>2050</v>
      </c>
      <c r="D121" s="26">
        <v>1712.8292915538482</v>
      </c>
      <c r="F121" s="26">
        <v>1712.8292915538482</v>
      </c>
    </row>
    <row r="122" spans="1:12" x14ac:dyDescent="0.25">
      <c r="A122" t="str">
        <f t="shared" si="15"/>
        <v>Rohan</v>
      </c>
      <c r="B122" s="25" t="s">
        <v>55</v>
      </c>
      <c r="C122" s="25">
        <v>2018</v>
      </c>
      <c r="D122" s="26">
        <v>383.92922439469464</v>
      </c>
      <c r="F122" s="26">
        <v>383.92922439469464</v>
      </c>
    </row>
    <row r="123" spans="1:12" x14ac:dyDescent="0.25">
      <c r="A123" t="str">
        <f t="shared" si="15"/>
        <v>Rohan</v>
      </c>
      <c r="B123" t="str">
        <f t="shared" ref="B123:B129" si="17">B122</f>
        <v>Mobility_Freight</v>
      </c>
      <c r="C123" s="25">
        <v>2020</v>
      </c>
      <c r="D123" s="26">
        <v>412.90062846080184</v>
      </c>
      <c r="F123" s="26">
        <v>412.90062846080184</v>
      </c>
    </row>
    <row r="124" spans="1:12" x14ac:dyDescent="0.25">
      <c r="A124" t="str">
        <f t="shared" si="15"/>
        <v>Rohan</v>
      </c>
      <c r="B124" t="str">
        <f t="shared" si="17"/>
        <v>Mobility_Freight</v>
      </c>
      <c r="C124" s="25">
        <v>2025</v>
      </c>
      <c r="D124" s="26">
        <v>434.82563702807221</v>
      </c>
      <c r="F124" s="26">
        <v>434.82563702807221</v>
      </c>
    </row>
    <row r="125" spans="1:12" x14ac:dyDescent="0.25">
      <c r="A125" t="str">
        <f t="shared" si="15"/>
        <v>Rohan</v>
      </c>
      <c r="B125" t="str">
        <f t="shared" si="17"/>
        <v>Mobility_Freight</v>
      </c>
      <c r="C125" s="25">
        <v>2030</v>
      </c>
      <c r="D125" s="26">
        <v>437.42822758860297</v>
      </c>
      <c r="F125" s="26">
        <v>437.42822758860297</v>
      </c>
    </row>
    <row r="126" spans="1:12" x14ac:dyDescent="0.25">
      <c r="A126" t="str">
        <f t="shared" si="15"/>
        <v>Rohan</v>
      </c>
      <c r="B126" t="str">
        <f t="shared" si="17"/>
        <v>Mobility_Freight</v>
      </c>
      <c r="C126" s="25">
        <v>2035</v>
      </c>
      <c r="D126" s="26">
        <v>440.25344796603616</v>
      </c>
      <c r="F126" s="26">
        <v>440.25344796603616</v>
      </c>
    </row>
    <row r="127" spans="1:12" x14ac:dyDescent="0.25">
      <c r="A127" t="str">
        <f t="shared" si="15"/>
        <v>Rohan</v>
      </c>
      <c r="B127" t="str">
        <f t="shared" si="17"/>
        <v>Mobility_Freight</v>
      </c>
      <c r="C127" s="25">
        <v>2040</v>
      </c>
      <c r="D127" s="26">
        <v>447.21025753222176</v>
      </c>
      <c r="F127" s="26">
        <v>447.21025753222176</v>
      </c>
      <c r="H127" s="26"/>
      <c r="I127" s="26"/>
      <c r="J127" s="26"/>
      <c r="K127" s="26"/>
      <c r="L127" s="26"/>
    </row>
    <row r="128" spans="1:12" x14ac:dyDescent="0.25">
      <c r="A128" t="str">
        <f t="shared" si="15"/>
        <v>Rohan</v>
      </c>
      <c r="B128" t="str">
        <f t="shared" si="17"/>
        <v>Mobility_Freight</v>
      </c>
      <c r="C128" s="25">
        <v>2045</v>
      </c>
      <c r="D128" s="26">
        <v>457.03912494558222</v>
      </c>
      <c r="F128" s="26">
        <v>457.03912494558222</v>
      </c>
      <c r="H128" s="26"/>
      <c r="I128" s="26"/>
      <c r="J128" s="26"/>
      <c r="K128" s="26"/>
      <c r="L128" s="26"/>
    </row>
    <row r="129" spans="1:12" x14ac:dyDescent="0.25">
      <c r="A129" t="str">
        <f t="shared" si="15"/>
        <v>Rohan</v>
      </c>
      <c r="B129" t="str">
        <f t="shared" si="17"/>
        <v>Mobility_Freight</v>
      </c>
      <c r="C129" s="25">
        <v>2050</v>
      </c>
      <c r="D129" s="26">
        <v>470.86926604710038</v>
      </c>
      <c r="F129" s="26">
        <v>470.86926604710038</v>
      </c>
      <c r="H129" s="26"/>
      <c r="I129" s="26"/>
      <c r="J129" s="26"/>
      <c r="K129" s="26"/>
      <c r="L129" s="26"/>
    </row>
    <row r="130" spans="1:12" x14ac:dyDescent="0.25">
      <c r="A130" t="str">
        <f t="shared" si="15"/>
        <v>Rohan</v>
      </c>
      <c r="B130" s="26" t="s">
        <v>58</v>
      </c>
      <c r="C130" s="25">
        <v>2018</v>
      </c>
      <c r="D130" s="26">
        <v>1014.9535112288612</v>
      </c>
      <c r="F130" s="26">
        <v>1014.9535112288612</v>
      </c>
      <c r="H130" s="26"/>
      <c r="I130" s="26"/>
      <c r="J130" s="26"/>
      <c r="K130" s="26"/>
      <c r="L130" s="26"/>
    </row>
    <row r="131" spans="1:12" x14ac:dyDescent="0.25">
      <c r="A131" t="str">
        <f t="shared" si="15"/>
        <v>Rohan</v>
      </c>
      <c r="B131" t="str">
        <f t="shared" ref="B131:B137" si="18">B130</f>
        <v>Mobility_Passenger</v>
      </c>
      <c r="C131" s="25">
        <v>2020</v>
      </c>
      <c r="D131" s="26">
        <v>1007.7566083701228</v>
      </c>
      <c r="F131" s="26">
        <v>1007.7566083701228</v>
      </c>
      <c r="H131" s="26"/>
      <c r="I131" s="26"/>
      <c r="J131" s="26"/>
      <c r="K131" s="26"/>
      <c r="L131" s="26"/>
    </row>
    <row r="132" spans="1:12" x14ac:dyDescent="0.25">
      <c r="A132" t="str">
        <f t="shared" si="15"/>
        <v>Rohan</v>
      </c>
      <c r="B132" t="str">
        <f t="shared" si="18"/>
        <v>Mobility_Passenger</v>
      </c>
      <c r="C132" s="25">
        <v>2025</v>
      </c>
      <c r="D132" s="26">
        <v>934.1687068294367</v>
      </c>
      <c r="F132" s="26">
        <v>934.1687068294367</v>
      </c>
      <c r="H132" s="26"/>
      <c r="I132" s="26"/>
      <c r="J132" s="26"/>
      <c r="K132" s="26"/>
      <c r="L132" s="26"/>
    </row>
    <row r="133" spans="1:12" x14ac:dyDescent="0.25">
      <c r="A133" t="str">
        <f t="shared" si="15"/>
        <v>Rohan</v>
      </c>
      <c r="B133" t="str">
        <f t="shared" si="18"/>
        <v>Mobility_Passenger</v>
      </c>
      <c r="C133" s="25">
        <v>2030</v>
      </c>
      <c r="D133" s="26">
        <v>914.14128397355353</v>
      </c>
      <c r="F133" s="26">
        <v>914.14128397355353</v>
      </c>
      <c r="H133" s="26"/>
      <c r="I133" s="26"/>
      <c r="J133" s="26"/>
      <c r="K133" s="26"/>
      <c r="L133" s="26"/>
    </row>
    <row r="134" spans="1:12" x14ac:dyDescent="0.25">
      <c r="A134" t="str">
        <f t="shared" si="15"/>
        <v>Rohan</v>
      </c>
      <c r="B134" t="str">
        <f t="shared" si="18"/>
        <v>Mobility_Passenger</v>
      </c>
      <c r="C134" s="25">
        <v>2035</v>
      </c>
      <c r="D134" s="26">
        <v>892.74671446116895</v>
      </c>
      <c r="F134" s="26">
        <v>892.74671446116895</v>
      </c>
      <c r="H134" s="26"/>
      <c r="I134" s="26"/>
      <c r="J134" s="26"/>
      <c r="K134" s="26"/>
      <c r="L134" s="26"/>
    </row>
    <row r="135" spans="1:12" x14ac:dyDescent="0.25">
      <c r="A135" t="str">
        <f t="shared" si="15"/>
        <v>Rohan</v>
      </c>
      <c r="B135" t="str">
        <f t="shared" si="18"/>
        <v>Mobility_Passenger</v>
      </c>
      <c r="C135" s="25">
        <v>2040</v>
      </c>
      <c r="D135" s="26">
        <v>893.38432464627829</v>
      </c>
      <c r="F135" s="26">
        <v>893.38432464627829</v>
      </c>
      <c r="H135" s="26"/>
      <c r="I135" s="26"/>
      <c r="J135" s="26"/>
      <c r="K135" s="26"/>
      <c r="L135" s="26"/>
    </row>
    <row r="136" spans="1:12" x14ac:dyDescent="0.25">
      <c r="A136" t="str">
        <f t="shared" si="15"/>
        <v>Rohan</v>
      </c>
      <c r="B136" t="str">
        <f t="shared" si="18"/>
        <v>Mobility_Passenger</v>
      </c>
      <c r="C136" s="25">
        <v>2045</v>
      </c>
      <c r="D136" s="26">
        <v>887.2825985621771</v>
      </c>
      <c r="F136" s="26">
        <v>887.2825985621771</v>
      </c>
    </row>
    <row r="137" spans="1:12" x14ac:dyDescent="0.25">
      <c r="A137" t="str">
        <f t="shared" si="15"/>
        <v>Rohan</v>
      </c>
      <c r="B137" t="str">
        <f t="shared" si="18"/>
        <v>Mobility_Passenger</v>
      </c>
      <c r="C137" s="25">
        <v>2050</v>
      </c>
      <c r="D137" s="26">
        <v>876.48797697882969</v>
      </c>
      <c r="F137" s="26">
        <v>876.48797697882969</v>
      </c>
    </row>
    <row r="138" spans="1:12" x14ac:dyDescent="0.25">
      <c r="A138" t="str">
        <f t="shared" si="15"/>
        <v>Rohan</v>
      </c>
      <c r="B138" s="26" t="s">
        <v>70</v>
      </c>
      <c r="C138" s="25">
        <v>2018</v>
      </c>
      <c r="D138" s="26">
        <v>1745.4691727490303</v>
      </c>
      <c r="F138" s="26">
        <v>1745.4691727490303</v>
      </c>
    </row>
    <row r="139" spans="1:12" x14ac:dyDescent="0.25">
      <c r="A139" t="str">
        <f t="shared" si="15"/>
        <v>Rohan</v>
      </c>
      <c r="B139" t="str">
        <f t="shared" ref="B139:B145" si="19">B138</f>
        <v>Heat_Low_Residential</v>
      </c>
      <c r="C139" s="25">
        <v>2020</v>
      </c>
      <c r="D139" s="26">
        <v>1696.0458146019462</v>
      </c>
      <c r="F139" s="26">
        <v>1696.0458146019462</v>
      </c>
    </row>
    <row r="140" spans="1:12" x14ac:dyDescent="0.25">
      <c r="A140" t="str">
        <f t="shared" si="15"/>
        <v>Rohan</v>
      </c>
      <c r="B140" t="str">
        <f t="shared" si="19"/>
        <v>Heat_Low_Residential</v>
      </c>
      <c r="C140" s="25">
        <v>2025</v>
      </c>
      <c r="D140" s="26">
        <v>1593.9600995451467</v>
      </c>
      <c r="F140" s="26">
        <v>1593.9600995451467</v>
      </c>
    </row>
    <row r="141" spans="1:12" x14ac:dyDescent="0.25">
      <c r="A141" t="str">
        <f t="shared" si="15"/>
        <v>Rohan</v>
      </c>
      <c r="B141" t="str">
        <f t="shared" si="19"/>
        <v>Heat_Low_Residential</v>
      </c>
      <c r="C141" s="25">
        <v>2030</v>
      </c>
      <c r="D141" s="26">
        <v>1490.657571570893</v>
      </c>
      <c r="F141" s="26">
        <v>1490.657571570893</v>
      </c>
    </row>
    <row r="142" spans="1:12" x14ac:dyDescent="0.25">
      <c r="A142" t="str">
        <f t="shared" si="15"/>
        <v>Rohan</v>
      </c>
      <c r="B142" t="str">
        <f t="shared" si="19"/>
        <v>Heat_Low_Residential</v>
      </c>
      <c r="C142" s="25">
        <v>2035</v>
      </c>
      <c r="D142" s="26">
        <v>1419.3995159242818</v>
      </c>
      <c r="F142" s="26">
        <v>1419.3995159242818</v>
      </c>
    </row>
    <row r="143" spans="1:12" x14ac:dyDescent="0.25">
      <c r="A143" t="str">
        <f t="shared" si="15"/>
        <v>Rohan</v>
      </c>
      <c r="B143" t="str">
        <f t="shared" si="19"/>
        <v>Heat_Low_Residential</v>
      </c>
      <c r="C143" s="25">
        <v>2040</v>
      </c>
      <c r="D143" s="26">
        <v>1350.6889466342191</v>
      </c>
      <c r="F143" s="26">
        <v>1350.6889466342191</v>
      </c>
    </row>
    <row r="144" spans="1:12" x14ac:dyDescent="0.25">
      <c r="A144" t="str">
        <f t="shared" si="15"/>
        <v>Rohan</v>
      </c>
      <c r="B144" t="str">
        <f t="shared" si="19"/>
        <v>Heat_Low_Residential</v>
      </c>
      <c r="C144" s="25">
        <v>2045</v>
      </c>
      <c r="D144" s="26">
        <v>1256.8537023078977</v>
      </c>
      <c r="F144" s="26">
        <v>1256.8537023078977</v>
      </c>
    </row>
    <row r="145" spans="1:6" x14ac:dyDescent="0.25">
      <c r="A145" t="str">
        <f t="shared" si="15"/>
        <v>Rohan</v>
      </c>
      <c r="B145" t="str">
        <f t="shared" si="19"/>
        <v>Heat_Low_Residential</v>
      </c>
      <c r="C145" s="25">
        <v>2050</v>
      </c>
      <c r="D145" s="26">
        <v>1173.4522517371879</v>
      </c>
      <c r="F145" s="26">
        <v>1173.4522517371879</v>
      </c>
    </row>
    <row r="146" spans="1:6" x14ac:dyDescent="0.25">
      <c r="A146" t="str">
        <f t="shared" si="15"/>
        <v>Rohan</v>
      </c>
      <c r="B146" s="26" t="s">
        <v>73</v>
      </c>
      <c r="C146" s="25">
        <v>2018</v>
      </c>
      <c r="D146" s="26">
        <v>281.761549812</v>
      </c>
      <c r="F146" s="26">
        <v>281.761549812</v>
      </c>
    </row>
    <row r="147" spans="1:6" x14ac:dyDescent="0.25">
      <c r="A147" t="str">
        <f t="shared" si="15"/>
        <v>Rohan</v>
      </c>
      <c r="B147" t="str">
        <f t="shared" ref="B147:B153" si="20">B146</f>
        <v>Heat_Low_Industrial</v>
      </c>
      <c r="C147" s="25">
        <v>2020</v>
      </c>
      <c r="D147" s="26">
        <v>271.57757831204304</v>
      </c>
      <c r="F147" s="26">
        <v>271.57757831204304</v>
      </c>
    </row>
    <row r="148" spans="1:6" x14ac:dyDescent="0.25">
      <c r="A148" t="str">
        <f t="shared" si="15"/>
        <v>Rohan</v>
      </c>
      <c r="B148" t="str">
        <f t="shared" si="20"/>
        <v>Heat_Low_Industrial</v>
      </c>
      <c r="C148" s="25">
        <v>2025</v>
      </c>
      <c r="D148" s="26">
        <v>261.60529305794398</v>
      </c>
      <c r="F148" s="26">
        <v>261.60529305794398</v>
      </c>
    </row>
    <row r="149" spans="1:6" x14ac:dyDescent="0.25">
      <c r="A149" t="str">
        <f t="shared" si="15"/>
        <v>Rohan</v>
      </c>
      <c r="B149" t="str">
        <f t="shared" si="20"/>
        <v>Heat_Low_Industrial</v>
      </c>
      <c r="C149" s="25">
        <v>2030</v>
      </c>
      <c r="D149" s="26">
        <v>254.28305999321998</v>
      </c>
      <c r="F149" s="26">
        <v>254.28305999321998</v>
      </c>
    </row>
    <row r="150" spans="1:6" x14ac:dyDescent="0.25">
      <c r="A150" t="str">
        <f t="shared" si="15"/>
        <v>Rohan</v>
      </c>
      <c r="B150" t="str">
        <f t="shared" si="20"/>
        <v>Heat_Low_Industrial</v>
      </c>
      <c r="C150" s="25">
        <v>2035</v>
      </c>
      <c r="D150" s="26">
        <v>252.82520401402707</v>
      </c>
      <c r="F150" s="26">
        <v>252.82520401402707</v>
      </c>
    </row>
    <row r="151" spans="1:6" x14ac:dyDescent="0.25">
      <c r="A151" t="str">
        <f t="shared" si="15"/>
        <v>Rohan</v>
      </c>
      <c r="B151" t="str">
        <f t="shared" si="20"/>
        <v>Heat_Low_Industrial</v>
      </c>
      <c r="C151" s="25">
        <v>2040</v>
      </c>
      <c r="D151" s="26">
        <v>257.78081164399197</v>
      </c>
      <c r="F151" s="26">
        <v>257.78081164399197</v>
      </c>
    </row>
    <row r="152" spans="1:6" x14ac:dyDescent="0.25">
      <c r="A152" t="str">
        <f t="shared" si="15"/>
        <v>Rohan</v>
      </c>
      <c r="B152" t="str">
        <f t="shared" si="20"/>
        <v>Heat_Low_Industrial</v>
      </c>
      <c r="C152" s="25">
        <v>2045</v>
      </c>
      <c r="D152" s="26">
        <v>266.00236202372304</v>
      </c>
      <c r="F152" s="26">
        <v>266.00236202372304</v>
      </c>
    </row>
    <row r="153" spans="1:6" x14ac:dyDescent="0.25">
      <c r="A153" t="str">
        <f t="shared" si="15"/>
        <v>Rohan</v>
      </c>
      <c r="B153" t="str">
        <f t="shared" si="20"/>
        <v>Heat_Low_Industrial</v>
      </c>
      <c r="C153" s="25">
        <v>2050</v>
      </c>
      <c r="D153" s="26">
        <v>280.69138435161597</v>
      </c>
      <c r="F153" s="26">
        <v>280.69138435161597</v>
      </c>
    </row>
    <row r="154" spans="1:6" x14ac:dyDescent="0.25">
      <c r="A154" t="str">
        <f t="shared" si="15"/>
        <v>Rohan</v>
      </c>
      <c r="B154" s="26" t="s">
        <v>76</v>
      </c>
      <c r="C154" s="25">
        <v>2018</v>
      </c>
      <c r="D154" s="26">
        <v>960.23742079355998</v>
      </c>
      <c r="F154" s="26">
        <v>960.23742079355998</v>
      </c>
    </row>
    <row r="155" spans="1:6" x14ac:dyDescent="0.25">
      <c r="A155" t="str">
        <f t="shared" si="15"/>
        <v>Rohan</v>
      </c>
      <c r="B155" t="str">
        <f t="shared" ref="B155:B161" si="21">B154</f>
        <v>Heat_Medium_Industrial</v>
      </c>
      <c r="C155" s="25">
        <v>2020</v>
      </c>
      <c r="D155" s="26">
        <v>1003.8043226748866</v>
      </c>
      <c r="F155" s="26">
        <v>1003.8043226748866</v>
      </c>
    </row>
    <row r="156" spans="1:6" x14ac:dyDescent="0.25">
      <c r="A156" t="str">
        <f t="shared" si="15"/>
        <v>Rohan</v>
      </c>
      <c r="B156" t="str">
        <f t="shared" si="21"/>
        <v>Heat_Medium_Industrial</v>
      </c>
      <c r="C156" s="25">
        <v>2025</v>
      </c>
      <c r="D156" s="26">
        <v>964.10715296194792</v>
      </c>
      <c r="F156" s="26">
        <v>964.10715296194792</v>
      </c>
    </row>
    <row r="157" spans="1:6" x14ac:dyDescent="0.25">
      <c r="A157" t="str">
        <f t="shared" si="15"/>
        <v>Rohan</v>
      </c>
      <c r="B157" t="str">
        <f t="shared" si="21"/>
        <v>Heat_Medium_Industrial</v>
      </c>
      <c r="C157" s="25">
        <v>2030</v>
      </c>
      <c r="D157" s="26">
        <v>920.04563195031494</v>
      </c>
      <c r="F157" s="26">
        <v>920.04563195031494</v>
      </c>
    </row>
    <row r="158" spans="1:6" x14ac:dyDescent="0.25">
      <c r="A158" t="str">
        <f t="shared" si="15"/>
        <v>Rohan</v>
      </c>
      <c r="B158" t="str">
        <f t="shared" si="21"/>
        <v>Heat_Medium_Industrial</v>
      </c>
      <c r="C158" s="25">
        <v>2035</v>
      </c>
      <c r="D158" s="26">
        <v>881.63805563114306</v>
      </c>
      <c r="F158" s="26">
        <v>881.63805563114306</v>
      </c>
    </row>
    <row r="159" spans="1:6" x14ac:dyDescent="0.25">
      <c r="A159" t="str">
        <f t="shared" si="15"/>
        <v>Rohan</v>
      </c>
      <c r="B159" t="str">
        <f t="shared" si="21"/>
        <v>Heat_Medium_Industrial</v>
      </c>
      <c r="C159" s="25">
        <v>2040</v>
      </c>
      <c r="D159" s="26">
        <v>853.10255446988401</v>
      </c>
      <c r="F159" s="26">
        <v>853.10255446988401</v>
      </c>
    </row>
    <row r="160" spans="1:6" x14ac:dyDescent="0.25">
      <c r="A160" t="str">
        <f t="shared" si="15"/>
        <v>Rohan</v>
      </c>
      <c r="B160" t="str">
        <f t="shared" si="21"/>
        <v>Heat_Medium_Industrial</v>
      </c>
      <c r="C160" s="25">
        <v>2045</v>
      </c>
      <c r="D160" s="26">
        <v>827.04610678636709</v>
      </c>
      <c r="F160" s="26">
        <v>827.04610678636709</v>
      </c>
    </row>
    <row r="161" spans="1:6" x14ac:dyDescent="0.25">
      <c r="A161" t="str">
        <f t="shared" si="15"/>
        <v>Rohan</v>
      </c>
      <c r="B161" t="str">
        <f t="shared" si="21"/>
        <v>Heat_Medium_Industrial</v>
      </c>
      <c r="C161" s="25">
        <v>2050</v>
      </c>
      <c r="D161" s="26">
        <v>806.80359843781093</v>
      </c>
      <c r="F161" s="26">
        <v>806.80359843781093</v>
      </c>
    </row>
    <row r="162" spans="1:6" x14ac:dyDescent="0.25">
      <c r="A162" t="str">
        <f t="shared" si="15"/>
        <v>Rohan</v>
      </c>
      <c r="B162" s="26" t="s">
        <v>79</v>
      </c>
      <c r="C162" s="25">
        <v>2018</v>
      </c>
      <c r="D162" s="26">
        <v>255.97730948399999</v>
      </c>
      <c r="F162" s="26">
        <v>255.97730948399999</v>
      </c>
    </row>
    <row r="163" spans="1:6" x14ac:dyDescent="0.25">
      <c r="A163" t="str">
        <f t="shared" ref="A163:B169" si="22">A162</f>
        <v>Rohan</v>
      </c>
      <c r="B163" t="str">
        <f t="shared" si="22"/>
        <v>Heat_High_Industrial</v>
      </c>
      <c r="C163" s="25">
        <v>2020</v>
      </c>
      <c r="D163" s="26">
        <v>238.51339178309999</v>
      </c>
      <c r="F163" s="26">
        <v>238.51339178309999</v>
      </c>
    </row>
    <row r="164" spans="1:6" x14ac:dyDescent="0.25">
      <c r="A164" t="str">
        <f t="shared" si="22"/>
        <v>Rohan</v>
      </c>
      <c r="B164" t="str">
        <f t="shared" si="22"/>
        <v>Heat_High_Industrial</v>
      </c>
      <c r="C164" s="25">
        <v>2025</v>
      </c>
      <c r="D164" s="26">
        <v>212.15367602560798</v>
      </c>
      <c r="F164" s="26">
        <v>212.15367602560798</v>
      </c>
    </row>
    <row r="165" spans="1:6" x14ac:dyDescent="0.25">
      <c r="A165" t="str">
        <f t="shared" si="22"/>
        <v>Rohan</v>
      </c>
      <c r="B165" t="str">
        <f t="shared" si="22"/>
        <v>Heat_High_Industrial</v>
      </c>
      <c r="C165" s="25">
        <v>2030</v>
      </c>
      <c r="D165" s="26">
        <v>187.16922711036</v>
      </c>
      <c r="F165" s="26">
        <v>187.16922711036</v>
      </c>
    </row>
    <row r="166" spans="1:6" x14ac:dyDescent="0.25">
      <c r="A166" t="str">
        <f t="shared" si="22"/>
        <v>Rohan</v>
      </c>
      <c r="B166" t="str">
        <f t="shared" si="22"/>
        <v>Heat_High_Industrial</v>
      </c>
      <c r="C166" s="25">
        <v>2035</v>
      </c>
      <c r="D166" s="26">
        <v>165.921285846888</v>
      </c>
      <c r="F166" s="26">
        <v>165.921285846888</v>
      </c>
    </row>
    <row r="167" spans="1:6" x14ac:dyDescent="0.25">
      <c r="A167" t="str">
        <f t="shared" si="22"/>
        <v>Rohan</v>
      </c>
      <c r="B167" t="str">
        <f t="shared" si="22"/>
        <v>Heat_High_Industrial</v>
      </c>
      <c r="C167" s="25">
        <v>2040</v>
      </c>
      <c r="D167" s="26">
        <v>147.76039914994797</v>
      </c>
      <c r="F167" s="26">
        <v>147.76039914994797</v>
      </c>
    </row>
    <row r="168" spans="1:6" x14ac:dyDescent="0.25">
      <c r="A168" t="str">
        <f t="shared" si="22"/>
        <v>Rohan</v>
      </c>
      <c r="B168" t="str">
        <f t="shared" si="22"/>
        <v>Heat_High_Industrial</v>
      </c>
      <c r="C168" s="25">
        <v>2045</v>
      </c>
      <c r="D168" s="26">
        <v>132.79637312654398</v>
      </c>
      <c r="F168" s="26">
        <v>132.79637312654398</v>
      </c>
    </row>
    <row r="169" spans="1:6" x14ac:dyDescent="0.25">
      <c r="A169" t="str">
        <f t="shared" si="22"/>
        <v>Rohan</v>
      </c>
      <c r="B169" t="str">
        <f t="shared" si="22"/>
        <v>Heat_High_Industrial</v>
      </c>
      <c r="C169" s="25">
        <v>2050</v>
      </c>
      <c r="D169" s="26">
        <v>120.64685069552399</v>
      </c>
      <c r="F169" s="26">
        <v>120.64685069552399</v>
      </c>
    </row>
    <row r="170" spans="1:6" x14ac:dyDescent="0.25">
      <c r="A170" t="s">
        <v>239</v>
      </c>
      <c r="B170" s="25" t="s">
        <v>16</v>
      </c>
      <c r="C170" s="25">
        <v>2018</v>
      </c>
      <c r="D170" s="26">
        <v>539.97937788561421</v>
      </c>
      <c r="F170" s="26">
        <v>539.97937788561421</v>
      </c>
    </row>
    <row r="171" spans="1:6" x14ac:dyDescent="0.25">
      <c r="A171" t="str">
        <f t="shared" ref="A171:A218" si="23">A170</f>
        <v>Harad</v>
      </c>
      <c r="B171" t="str">
        <f t="shared" ref="B171:B177" si="24">B170</f>
        <v>Power</v>
      </c>
      <c r="C171" s="25">
        <v>2020</v>
      </c>
      <c r="D171" s="26">
        <v>534.57958410675838</v>
      </c>
      <c r="F171" s="26">
        <v>534.57958410675838</v>
      </c>
    </row>
    <row r="172" spans="1:6" x14ac:dyDescent="0.25">
      <c r="A172" t="str">
        <f t="shared" si="23"/>
        <v>Harad</v>
      </c>
      <c r="B172" t="str">
        <f t="shared" si="24"/>
        <v>Power</v>
      </c>
      <c r="C172" s="25">
        <v>2025</v>
      </c>
      <c r="D172" s="26">
        <v>523.94145038303327</v>
      </c>
      <c r="F172" s="26">
        <v>523.94145038303327</v>
      </c>
    </row>
    <row r="173" spans="1:6" x14ac:dyDescent="0.25">
      <c r="A173" t="str">
        <f t="shared" si="23"/>
        <v>Harad</v>
      </c>
      <c r="B173" t="str">
        <f t="shared" si="24"/>
        <v>Power</v>
      </c>
      <c r="C173" s="25">
        <v>2030</v>
      </c>
      <c r="D173" s="26">
        <v>513.46262137537326</v>
      </c>
      <c r="F173" s="26">
        <v>513.46262137537326</v>
      </c>
    </row>
    <row r="174" spans="1:6" x14ac:dyDescent="0.25">
      <c r="A174" t="str">
        <f t="shared" si="23"/>
        <v>Harad</v>
      </c>
      <c r="B174" t="str">
        <f t="shared" si="24"/>
        <v>Power</v>
      </c>
      <c r="C174" s="25">
        <v>2035</v>
      </c>
      <c r="D174" s="26">
        <v>503.14097480282692</v>
      </c>
      <c r="F174" s="26">
        <v>503.14097480282692</v>
      </c>
    </row>
    <row r="175" spans="1:6" x14ac:dyDescent="0.25">
      <c r="A175" t="str">
        <f t="shared" si="23"/>
        <v>Harad</v>
      </c>
      <c r="B175" t="str">
        <f t="shared" si="24"/>
        <v>Power</v>
      </c>
      <c r="C175" s="25">
        <v>2040</v>
      </c>
      <c r="D175" s="26">
        <v>492.97441489959414</v>
      </c>
      <c r="F175" s="26">
        <v>492.97441489959414</v>
      </c>
    </row>
    <row r="176" spans="1:6" x14ac:dyDescent="0.25">
      <c r="A176" t="str">
        <f t="shared" si="23"/>
        <v>Harad</v>
      </c>
      <c r="B176" t="str">
        <f t="shared" si="24"/>
        <v>Power</v>
      </c>
      <c r="C176" s="25">
        <v>2045</v>
      </c>
      <c r="D176" s="26">
        <v>482.9608720969469</v>
      </c>
      <c r="F176" s="26">
        <v>482.9608720969469</v>
      </c>
    </row>
    <row r="177" spans="1:13" x14ac:dyDescent="0.25">
      <c r="A177" t="str">
        <f t="shared" si="23"/>
        <v>Harad</v>
      </c>
      <c r="B177" t="str">
        <f t="shared" si="24"/>
        <v>Power</v>
      </c>
      <c r="C177" s="25">
        <v>2050</v>
      </c>
      <c r="D177" s="26">
        <v>473.09830270886147</v>
      </c>
      <c r="F177" s="26">
        <v>473.09830270886147</v>
      </c>
    </row>
    <row r="178" spans="1:13" x14ac:dyDescent="0.25">
      <c r="A178" t="str">
        <f t="shared" si="23"/>
        <v>Harad</v>
      </c>
      <c r="B178" s="25" t="s">
        <v>55</v>
      </c>
      <c r="C178" s="25">
        <v>2018</v>
      </c>
      <c r="D178" s="26">
        <v>281.89366791896333</v>
      </c>
      <c r="F178" s="26">
        <v>281.89366791896333</v>
      </c>
      <c r="H178" s="26"/>
      <c r="I178" s="26"/>
      <c r="J178" s="26"/>
      <c r="K178" s="26"/>
      <c r="L178" s="26"/>
      <c r="M178" s="26"/>
    </row>
    <row r="179" spans="1:13" x14ac:dyDescent="0.25">
      <c r="A179" t="str">
        <f t="shared" si="23"/>
        <v>Harad</v>
      </c>
      <c r="B179" t="str">
        <f t="shared" ref="B179:B185" si="25">B178</f>
        <v>Mobility_Freight</v>
      </c>
      <c r="C179" s="25">
        <v>2020</v>
      </c>
      <c r="D179" s="26">
        <v>303.16544104286027</v>
      </c>
      <c r="F179" s="26">
        <v>303.16544104286027</v>
      </c>
      <c r="H179" s="26"/>
      <c r="I179" s="26"/>
      <c r="J179" s="26"/>
      <c r="K179" s="26"/>
      <c r="L179" s="26"/>
      <c r="M179" s="26"/>
    </row>
    <row r="180" spans="1:13" x14ac:dyDescent="0.25">
      <c r="A180" t="str">
        <f t="shared" si="23"/>
        <v>Harad</v>
      </c>
      <c r="B180" t="str">
        <f t="shared" si="25"/>
        <v>Mobility_Freight</v>
      </c>
      <c r="C180" s="25">
        <v>2025</v>
      </c>
      <c r="D180" s="26">
        <v>319.26351509264578</v>
      </c>
      <c r="F180" s="26">
        <v>319.26351509264578</v>
      </c>
      <c r="H180" s="26"/>
      <c r="I180" s="26"/>
      <c r="J180" s="26"/>
      <c r="K180" s="26"/>
      <c r="L180" s="26"/>
      <c r="M180" s="26"/>
    </row>
    <row r="181" spans="1:13" x14ac:dyDescent="0.25">
      <c r="A181" t="str">
        <f t="shared" si="23"/>
        <v>Harad</v>
      </c>
      <c r="B181" t="str">
        <f t="shared" si="25"/>
        <v>Mobility_Freight</v>
      </c>
      <c r="C181" s="25">
        <v>2030</v>
      </c>
      <c r="D181" s="26">
        <v>321.17442406383879</v>
      </c>
      <c r="F181" s="26">
        <v>321.17442406383879</v>
      </c>
      <c r="H181" s="26"/>
      <c r="I181" s="26"/>
      <c r="J181" s="26"/>
      <c r="K181" s="26"/>
      <c r="L181" s="26"/>
      <c r="M181" s="26"/>
    </row>
    <row r="182" spans="1:13" x14ac:dyDescent="0.25">
      <c r="A182" t="str">
        <f t="shared" si="23"/>
        <v>Harad</v>
      </c>
      <c r="B182" t="str">
        <f t="shared" si="25"/>
        <v>Mobility_Freight</v>
      </c>
      <c r="C182" s="25">
        <v>2035</v>
      </c>
      <c r="D182" s="26">
        <v>323.24879528715388</v>
      </c>
      <c r="F182" s="26">
        <v>323.24879528715388</v>
      </c>
      <c r="H182" s="26"/>
      <c r="I182" s="26"/>
      <c r="J182" s="26"/>
      <c r="K182" s="26"/>
      <c r="L182" s="26"/>
      <c r="M182" s="26"/>
    </row>
    <row r="183" spans="1:13" x14ac:dyDescent="0.25">
      <c r="A183" t="str">
        <f t="shared" si="23"/>
        <v>Harad</v>
      </c>
      <c r="B183" t="str">
        <f t="shared" si="25"/>
        <v>Mobility_Freight</v>
      </c>
      <c r="C183" s="25">
        <v>2040</v>
      </c>
      <c r="D183" s="26">
        <v>328.35671737544413</v>
      </c>
      <c r="F183" s="26">
        <v>328.35671737544413</v>
      </c>
      <c r="H183" s="26"/>
      <c r="I183" s="26"/>
      <c r="J183" s="26"/>
      <c r="K183" s="26"/>
      <c r="L183" s="26"/>
      <c r="M183" s="26"/>
    </row>
    <row r="184" spans="1:13" x14ac:dyDescent="0.25">
      <c r="A184" t="str">
        <f t="shared" si="23"/>
        <v>Harad</v>
      </c>
      <c r="B184" t="str">
        <f t="shared" si="25"/>
        <v>Mobility_Freight</v>
      </c>
      <c r="C184" s="25">
        <v>2045</v>
      </c>
      <c r="D184" s="26">
        <v>335.57340032269769</v>
      </c>
      <c r="F184" s="26">
        <v>335.57340032269769</v>
      </c>
      <c r="H184" s="26"/>
      <c r="I184" s="26"/>
      <c r="J184" s="26"/>
      <c r="K184" s="26"/>
      <c r="L184" s="26"/>
      <c r="M184" s="26"/>
    </row>
    <row r="185" spans="1:13" x14ac:dyDescent="0.25">
      <c r="A185" t="str">
        <f t="shared" si="23"/>
        <v>Harad</v>
      </c>
      <c r="B185" t="str">
        <f t="shared" si="25"/>
        <v>Mobility_Freight</v>
      </c>
      <c r="C185" s="25">
        <v>2050</v>
      </c>
      <c r="D185" s="26">
        <v>345.7279521390916</v>
      </c>
      <c r="F185" s="26">
        <v>345.7279521390916</v>
      </c>
      <c r="H185" s="26"/>
      <c r="I185" s="26"/>
      <c r="J185" s="26"/>
      <c r="K185" s="26"/>
      <c r="L185" s="26"/>
      <c r="M185" s="26"/>
    </row>
    <row r="186" spans="1:13" x14ac:dyDescent="0.25">
      <c r="A186" t="str">
        <f t="shared" si="23"/>
        <v>Harad</v>
      </c>
      <c r="B186" s="26" t="s">
        <v>58</v>
      </c>
      <c r="C186" s="25">
        <v>2018</v>
      </c>
      <c r="D186" s="26">
        <v>1006.0719845938196</v>
      </c>
      <c r="F186" s="26">
        <v>1006.0719845938196</v>
      </c>
      <c r="H186" s="26"/>
      <c r="I186" s="26"/>
      <c r="J186" s="26"/>
      <c r="K186" s="26"/>
      <c r="L186" s="26"/>
      <c r="M186" s="26"/>
    </row>
    <row r="187" spans="1:13" x14ac:dyDescent="0.25">
      <c r="A187" t="str">
        <f t="shared" si="23"/>
        <v>Harad</v>
      </c>
      <c r="B187" t="str">
        <f t="shared" ref="B187:B193" si="26">B186</f>
        <v>Mobility_Passenger</v>
      </c>
      <c r="C187" s="25">
        <v>2020</v>
      </c>
      <c r="D187" s="26">
        <v>998.93805948107808</v>
      </c>
      <c r="F187" s="26">
        <v>998.93805948107808</v>
      </c>
    </row>
    <row r="188" spans="1:13" x14ac:dyDescent="0.25">
      <c r="A188" t="str">
        <f t="shared" si="23"/>
        <v>Harad</v>
      </c>
      <c r="B188" t="str">
        <f t="shared" si="26"/>
        <v>Mobility_Passenger</v>
      </c>
      <c r="C188" s="25">
        <v>2025</v>
      </c>
      <c r="D188" s="26">
        <v>925.99410162876973</v>
      </c>
      <c r="F188" s="26">
        <v>925.99410162876973</v>
      </c>
    </row>
    <row r="189" spans="1:13" x14ac:dyDescent="0.25">
      <c r="A189" t="str">
        <f t="shared" si="23"/>
        <v>Harad</v>
      </c>
      <c r="B189" t="str">
        <f t="shared" si="26"/>
        <v>Mobility_Passenger</v>
      </c>
      <c r="C189" s="25">
        <v>2030</v>
      </c>
      <c r="D189" s="26">
        <v>906.14193220819118</v>
      </c>
      <c r="F189" s="26">
        <v>906.14193220819118</v>
      </c>
    </row>
    <row r="190" spans="1:13" x14ac:dyDescent="0.25">
      <c r="A190" t="str">
        <f t="shared" si="23"/>
        <v>Harad</v>
      </c>
      <c r="B190" t="str">
        <f t="shared" si="26"/>
        <v>Mobility_Passenger</v>
      </c>
      <c r="C190" s="25">
        <v>2035</v>
      </c>
      <c r="D190" s="26">
        <v>884.93457958492286</v>
      </c>
      <c r="F190" s="26">
        <v>884.93457958492286</v>
      </c>
    </row>
    <row r="191" spans="1:13" x14ac:dyDescent="0.25">
      <c r="A191" t="str">
        <f t="shared" si="23"/>
        <v>Harad</v>
      </c>
      <c r="B191" t="str">
        <f t="shared" si="26"/>
        <v>Mobility_Passenger</v>
      </c>
      <c r="C191" s="25">
        <v>2040</v>
      </c>
      <c r="D191" s="26">
        <v>885.56661025158246</v>
      </c>
      <c r="F191" s="26">
        <v>885.56661025158246</v>
      </c>
    </row>
    <row r="192" spans="1:13" x14ac:dyDescent="0.25">
      <c r="A192" t="str">
        <f t="shared" si="23"/>
        <v>Harad</v>
      </c>
      <c r="B192" t="str">
        <f t="shared" si="26"/>
        <v>Mobility_Passenger</v>
      </c>
      <c r="C192" s="25">
        <v>2045</v>
      </c>
      <c r="D192" s="26">
        <v>879.51827837927158</v>
      </c>
      <c r="F192" s="26">
        <v>879.51827837927158</v>
      </c>
    </row>
    <row r="193" spans="1:6" x14ac:dyDescent="0.25">
      <c r="A193" t="str">
        <f t="shared" si="23"/>
        <v>Harad</v>
      </c>
      <c r="B193" t="str">
        <f t="shared" si="26"/>
        <v>Mobility_Passenger</v>
      </c>
      <c r="C193" s="25">
        <v>2050</v>
      </c>
      <c r="D193" s="26">
        <v>868.81811700326045</v>
      </c>
      <c r="F193" s="26">
        <v>868.81811700326045</v>
      </c>
    </row>
    <row r="194" spans="1:6" x14ac:dyDescent="0.25">
      <c r="A194" t="str">
        <f t="shared" si="23"/>
        <v>Harad</v>
      </c>
      <c r="B194" s="26" t="s">
        <v>70</v>
      </c>
      <c r="C194" s="25">
        <v>2018</v>
      </c>
      <c r="D194" s="26">
        <v>1657.9316191876569</v>
      </c>
      <c r="F194" s="26">
        <v>1657.9316191876569</v>
      </c>
    </row>
    <row r="195" spans="1:6" x14ac:dyDescent="0.25">
      <c r="A195" t="str">
        <f t="shared" si="23"/>
        <v>Harad</v>
      </c>
      <c r="B195" t="str">
        <f t="shared" ref="B195:B201" si="27">B194</f>
        <v>Heat_Low_Residential</v>
      </c>
      <c r="C195" s="25">
        <v>2020</v>
      </c>
      <c r="D195" s="26">
        <v>1581.6419521203393</v>
      </c>
      <c r="F195" s="26">
        <v>1581.6419521203393</v>
      </c>
    </row>
    <row r="196" spans="1:6" x14ac:dyDescent="0.25">
      <c r="A196" t="str">
        <f t="shared" si="23"/>
        <v>Harad</v>
      </c>
      <c r="B196" t="str">
        <f t="shared" si="27"/>
        <v>Heat_Low_Residential</v>
      </c>
      <c r="C196" s="25">
        <v>2025</v>
      </c>
      <c r="D196" s="26">
        <v>1471.737905061497</v>
      </c>
      <c r="F196" s="26">
        <v>1471.737905061497</v>
      </c>
    </row>
    <row r="197" spans="1:6" x14ac:dyDescent="0.25">
      <c r="A197" t="str">
        <f t="shared" si="23"/>
        <v>Harad</v>
      </c>
      <c r="B197" t="str">
        <f t="shared" si="27"/>
        <v>Heat_Low_Residential</v>
      </c>
      <c r="C197" s="25">
        <v>2030</v>
      </c>
      <c r="D197" s="26">
        <v>1373.5031077194544</v>
      </c>
      <c r="F197" s="26">
        <v>1373.5031077194544</v>
      </c>
    </row>
    <row r="198" spans="1:6" x14ac:dyDescent="0.25">
      <c r="A198" t="str">
        <f t="shared" si="23"/>
        <v>Harad</v>
      </c>
      <c r="B198" t="str">
        <f t="shared" si="27"/>
        <v>Heat_Low_Residential</v>
      </c>
      <c r="C198" s="25">
        <v>2035</v>
      </c>
      <c r="D198" s="26">
        <v>1330.8179019371184</v>
      </c>
      <c r="F198" s="26">
        <v>1330.8179019371184</v>
      </c>
    </row>
    <row r="199" spans="1:6" x14ac:dyDescent="0.25">
      <c r="A199" t="str">
        <f t="shared" si="23"/>
        <v>Harad</v>
      </c>
      <c r="B199" t="str">
        <f t="shared" si="27"/>
        <v>Heat_Low_Residential</v>
      </c>
      <c r="C199" s="25">
        <v>2040</v>
      </c>
      <c r="D199" s="26">
        <v>1272.7268333190736</v>
      </c>
      <c r="F199" s="26">
        <v>1272.7268333190736</v>
      </c>
    </row>
    <row r="200" spans="1:6" x14ac:dyDescent="0.25">
      <c r="A200" t="str">
        <f t="shared" si="23"/>
        <v>Harad</v>
      </c>
      <c r="B200" t="str">
        <f t="shared" si="27"/>
        <v>Heat_Low_Residential</v>
      </c>
      <c r="C200" s="25">
        <v>2045</v>
      </c>
      <c r="D200" s="26">
        <v>1225.7980314472256</v>
      </c>
      <c r="F200" s="26">
        <v>1225.7980314472256</v>
      </c>
    </row>
    <row r="201" spans="1:6" x14ac:dyDescent="0.25">
      <c r="A201" t="str">
        <f t="shared" si="23"/>
        <v>Harad</v>
      </c>
      <c r="B201" t="str">
        <f t="shared" si="27"/>
        <v>Heat_Low_Residential</v>
      </c>
      <c r="C201" s="25">
        <v>2050</v>
      </c>
      <c r="D201" s="26">
        <v>1166.4747525841487</v>
      </c>
      <c r="F201" s="26">
        <v>1166.4747525841487</v>
      </c>
    </row>
    <row r="202" spans="1:6" x14ac:dyDescent="0.25">
      <c r="A202" t="str">
        <f t="shared" si="23"/>
        <v>Harad</v>
      </c>
      <c r="B202" s="26" t="s">
        <v>73</v>
      </c>
      <c r="C202" s="25">
        <v>2018</v>
      </c>
      <c r="D202" s="26">
        <v>221.21443468799896</v>
      </c>
      <c r="F202" s="26">
        <v>221.21443468799896</v>
      </c>
    </row>
    <row r="203" spans="1:6" x14ac:dyDescent="0.25">
      <c r="A203" t="str">
        <f t="shared" si="23"/>
        <v>Harad</v>
      </c>
      <c r="B203" t="str">
        <f t="shared" ref="B203:B209" si="28">B202</f>
        <v>Heat_Low_Industrial</v>
      </c>
      <c r="C203" s="25">
        <v>2020</v>
      </c>
      <c r="D203" s="26">
        <v>197.99613518630295</v>
      </c>
      <c r="F203" s="26">
        <v>197.99613518630295</v>
      </c>
    </row>
    <row r="204" spans="1:6" x14ac:dyDescent="0.25">
      <c r="A204" t="str">
        <f t="shared" si="23"/>
        <v>Harad</v>
      </c>
      <c r="B204" t="str">
        <f t="shared" si="28"/>
        <v>Heat_Low_Industrial</v>
      </c>
      <c r="C204" s="25">
        <v>2025</v>
      </c>
      <c r="D204" s="26">
        <v>192.86683910208001</v>
      </c>
      <c r="F204" s="26">
        <v>192.86683910208001</v>
      </c>
    </row>
    <row r="205" spans="1:6" x14ac:dyDescent="0.25">
      <c r="A205" t="str">
        <f t="shared" si="23"/>
        <v>Harad</v>
      </c>
      <c r="B205" t="str">
        <f t="shared" si="28"/>
        <v>Heat_Low_Industrial</v>
      </c>
      <c r="C205" s="25">
        <v>2030</v>
      </c>
      <c r="D205" s="26">
        <v>191.545208494848</v>
      </c>
      <c r="F205" s="26">
        <v>191.545208494848</v>
      </c>
    </row>
    <row r="206" spans="1:6" x14ac:dyDescent="0.25">
      <c r="A206" t="str">
        <f t="shared" si="23"/>
        <v>Harad</v>
      </c>
      <c r="B206" t="str">
        <f t="shared" si="28"/>
        <v>Heat_Low_Industrial</v>
      </c>
      <c r="C206" s="25">
        <v>2035</v>
      </c>
      <c r="D206" s="26">
        <v>195.19562083507199</v>
      </c>
      <c r="F206" s="26">
        <v>195.19562083507199</v>
      </c>
    </row>
    <row r="207" spans="1:6" x14ac:dyDescent="0.25">
      <c r="A207" t="str">
        <f t="shared" si="23"/>
        <v>Harad</v>
      </c>
      <c r="B207" t="str">
        <f t="shared" si="28"/>
        <v>Heat_Low_Industrial</v>
      </c>
      <c r="C207" s="25">
        <v>2040</v>
      </c>
      <c r="D207" s="26">
        <v>198.51190055049599</v>
      </c>
      <c r="F207" s="26">
        <v>198.51190055049599</v>
      </c>
    </row>
    <row r="208" spans="1:6" x14ac:dyDescent="0.25">
      <c r="A208" t="str">
        <f t="shared" si="23"/>
        <v>Harad</v>
      </c>
      <c r="B208" t="str">
        <f t="shared" si="28"/>
        <v>Heat_Low_Industrial</v>
      </c>
      <c r="C208" s="25">
        <v>2045</v>
      </c>
      <c r="D208" s="26">
        <v>202.12308087753496</v>
      </c>
      <c r="F208" s="26">
        <v>202.12308087753496</v>
      </c>
    </row>
    <row r="209" spans="1:6" x14ac:dyDescent="0.25">
      <c r="A209" t="str">
        <f t="shared" si="23"/>
        <v>Harad</v>
      </c>
      <c r="B209" t="str">
        <f t="shared" si="28"/>
        <v>Heat_Low_Industrial</v>
      </c>
      <c r="C209" s="25">
        <v>2050</v>
      </c>
      <c r="D209" s="26">
        <v>210.19308335251202</v>
      </c>
      <c r="F209" s="26">
        <v>210.19308335251202</v>
      </c>
    </row>
    <row r="210" spans="1:6" x14ac:dyDescent="0.25">
      <c r="A210" t="str">
        <f t="shared" si="23"/>
        <v>Harad</v>
      </c>
      <c r="B210" s="26" t="s">
        <v>76</v>
      </c>
      <c r="C210" s="25">
        <v>2018</v>
      </c>
      <c r="D210" s="26">
        <v>1085.85074291616</v>
      </c>
      <c r="F210" s="26">
        <v>1085.85074291616</v>
      </c>
    </row>
    <row r="211" spans="1:6" x14ac:dyDescent="0.25">
      <c r="A211" t="str">
        <f t="shared" si="23"/>
        <v>Harad</v>
      </c>
      <c r="B211" t="str">
        <f t="shared" ref="B211:B217" si="29">B210</f>
        <v>Heat_Medium_Industrial</v>
      </c>
      <c r="C211" s="25">
        <v>2020</v>
      </c>
      <c r="D211" s="26">
        <v>1031.1328163111041</v>
      </c>
      <c r="F211" s="26">
        <v>1031.1328163111041</v>
      </c>
    </row>
    <row r="212" spans="1:6" x14ac:dyDescent="0.25">
      <c r="A212" t="str">
        <f t="shared" si="23"/>
        <v>Harad</v>
      </c>
      <c r="B212" t="str">
        <f t="shared" si="29"/>
        <v>Heat_Medium_Industrial</v>
      </c>
      <c r="C212" s="25">
        <v>2025</v>
      </c>
      <c r="D212" s="26">
        <v>978.850531219392</v>
      </c>
      <c r="F212" s="26">
        <v>978.850531219392</v>
      </c>
    </row>
    <row r="213" spans="1:6" x14ac:dyDescent="0.25">
      <c r="A213" t="str">
        <f t="shared" si="23"/>
        <v>Harad</v>
      </c>
      <c r="B213" t="str">
        <f t="shared" si="29"/>
        <v>Heat_Medium_Industrial</v>
      </c>
      <c r="C213" s="25">
        <v>2030</v>
      </c>
      <c r="D213" s="26">
        <v>921.499206473664</v>
      </c>
      <c r="F213" s="26">
        <v>921.499206473664</v>
      </c>
    </row>
    <row r="214" spans="1:6" x14ac:dyDescent="0.25">
      <c r="A214" t="str">
        <f t="shared" si="23"/>
        <v>Harad</v>
      </c>
      <c r="B214" t="str">
        <f t="shared" si="29"/>
        <v>Heat_Medium_Industrial</v>
      </c>
      <c r="C214" s="25">
        <v>2035</v>
      </c>
      <c r="D214" s="26">
        <v>866.5231596952309</v>
      </c>
      <c r="F214" s="26">
        <v>866.5231596952309</v>
      </c>
    </row>
    <row r="215" spans="1:6" x14ac:dyDescent="0.25">
      <c r="A215" t="str">
        <f t="shared" si="23"/>
        <v>Harad</v>
      </c>
      <c r="B215" t="str">
        <f t="shared" si="29"/>
        <v>Heat_Medium_Industrial</v>
      </c>
      <c r="C215" s="25">
        <v>2040</v>
      </c>
      <c r="D215" s="26">
        <v>824.51892656764812</v>
      </c>
      <c r="F215" s="26">
        <v>824.51892656764812</v>
      </c>
    </row>
    <row r="216" spans="1:6" x14ac:dyDescent="0.25">
      <c r="A216" t="str">
        <f t="shared" si="23"/>
        <v>Harad</v>
      </c>
      <c r="B216" t="str">
        <f t="shared" si="29"/>
        <v>Heat_Medium_Industrial</v>
      </c>
      <c r="C216" s="25">
        <v>2045</v>
      </c>
      <c r="D216" s="26">
        <v>793.18959017500697</v>
      </c>
      <c r="F216" s="26">
        <v>793.18959017500697</v>
      </c>
    </row>
    <row r="217" spans="1:6" x14ac:dyDescent="0.25">
      <c r="A217" t="str">
        <f t="shared" si="23"/>
        <v>Harad</v>
      </c>
      <c r="B217" t="str">
        <f t="shared" si="29"/>
        <v>Heat_Medium_Industrial</v>
      </c>
      <c r="C217" s="25">
        <v>2050</v>
      </c>
      <c r="D217" s="26">
        <v>770.24154353702397</v>
      </c>
      <c r="F217" s="26">
        <v>770.24154353702397</v>
      </c>
    </row>
    <row r="218" spans="1:6" x14ac:dyDescent="0.25">
      <c r="A218" t="str">
        <f t="shared" si="23"/>
        <v>Harad</v>
      </c>
      <c r="B218" s="26" t="s">
        <v>79</v>
      </c>
      <c r="C218" s="25">
        <v>2018</v>
      </c>
      <c r="D218" s="26">
        <v>223.27835961600002</v>
      </c>
      <c r="F218" s="26">
        <v>223.27835961600002</v>
      </c>
    </row>
    <row r="219" spans="1:6" x14ac:dyDescent="0.25">
      <c r="A219" t="str">
        <f t="shared" ref="A219:B225" si="30">A218</f>
        <v>Harad</v>
      </c>
      <c r="B219" t="str">
        <f t="shared" si="30"/>
        <v>Heat_High_Industrial</v>
      </c>
      <c r="C219" s="25">
        <v>2020</v>
      </c>
      <c r="D219" s="26">
        <v>210.88008289295897</v>
      </c>
      <c r="F219" s="26">
        <v>210.88008289295897</v>
      </c>
    </row>
    <row r="220" spans="1:6" x14ac:dyDescent="0.25">
      <c r="A220" t="str">
        <f t="shared" si="30"/>
        <v>Harad</v>
      </c>
      <c r="B220" t="str">
        <f t="shared" si="30"/>
        <v>Heat_High_Industrial</v>
      </c>
      <c r="C220" s="25">
        <v>2025</v>
      </c>
      <c r="D220" s="26">
        <v>195.33787904217496</v>
      </c>
      <c r="F220" s="26">
        <v>195.33787904217496</v>
      </c>
    </row>
    <row r="221" spans="1:6" x14ac:dyDescent="0.25">
      <c r="A221" t="str">
        <f t="shared" si="30"/>
        <v>Harad</v>
      </c>
      <c r="B221" t="str">
        <f t="shared" si="30"/>
        <v>Heat_High_Industrial</v>
      </c>
      <c r="C221" s="25">
        <v>2030</v>
      </c>
      <c r="D221" s="26">
        <v>179.22891685420799</v>
      </c>
      <c r="F221" s="26">
        <v>179.22891685420799</v>
      </c>
    </row>
    <row r="222" spans="1:6" x14ac:dyDescent="0.25">
      <c r="A222" t="str">
        <f t="shared" si="30"/>
        <v>Harad</v>
      </c>
      <c r="B222" t="str">
        <f t="shared" si="30"/>
        <v>Heat_High_Industrial</v>
      </c>
      <c r="C222" s="25">
        <v>2035</v>
      </c>
      <c r="D222" s="26">
        <v>166.39306900819099</v>
      </c>
      <c r="F222" s="26">
        <v>166.39306900819099</v>
      </c>
    </row>
    <row r="223" spans="1:6" x14ac:dyDescent="0.25">
      <c r="A223" t="str">
        <f t="shared" si="30"/>
        <v>Harad</v>
      </c>
      <c r="B223" t="str">
        <f t="shared" si="30"/>
        <v>Heat_High_Industrial</v>
      </c>
      <c r="C223" s="25">
        <v>2040</v>
      </c>
      <c r="D223" s="26">
        <v>155.19402165571199</v>
      </c>
      <c r="F223" s="26">
        <v>155.19402165571199</v>
      </c>
    </row>
    <row r="224" spans="1:6" x14ac:dyDescent="0.25">
      <c r="A224" t="str">
        <f t="shared" si="30"/>
        <v>Harad</v>
      </c>
      <c r="B224" t="str">
        <f t="shared" si="30"/>
        <v>Heat_High_Industrial</v>
      </c>
      <c r="C224" s="25">
        <v>2045</v>
      </c>
      <c r="D224" s="26">
        <v>145.40109096614401</v>
      </c>
      <c r="F224" s="26">
        <v>145.40109096614401</v>
      </c>
    </row>
    <row r="225" spans="1:13" x14ac:dyDescent="0.25">
      <c r="A225" t="str">
        <f t="shared" si="30"/>
        <v>Harad</v>
      </c>
      <c r="B225" t="str">
        <f t="shared" si="30"/>
        <v>Heat_High_Industrial</v>
      </c>
      <c r="C225" s="25">
        <v>2050</v>
      </c>
      <c r="D225" s="26">
        <v>138.99602475158298</v>
      </c>
      <c r="F225" s="26">
        <v>138.99602475158298</v>
      </c>
    </row>
    <row r="226" spans="1:13" x14ac:dyDescent="0.25">
      <c r="A226" t="s">
        <v>240</v>
      </c>
      <c r="B226" s="25" t="s">
        <v>16</v>
      </c>
      <c r="C226" s="25">
        <v>2018</v>
      </c>
      <c r="D226" s="26">
        <v>637.44190274103573</v>
      </c>
      <c r="F226" s="26">
        <v>637.44190274103573</v>
      </c>
    </row>
    <row r="227" spans="1:13" x14ac:dyDescent="0.25">
      <c r="A227" t="str">
        <f t="shared" ref="A227:A274" si="31">A226</f>
        <v>Mordor</v>
      </c>
      <c r="B227" t="str">
        <f t="shared" ref="B227:B233" si="32">B226</f>
        <v>Power</v>
      </c>
      <c r="C227" s="25">
        <v>2020</v>
      </c>
      <c r="D227" s="26">
        <v>631.06748371362562</v>
      </c>
      <c r="F227" s="26">
        <v>631.06748371362562</v>
      </c>
    </row>
    <row r="228" spans="1:13" x14ac:dyDescent="0.25">
      <c r="A228" t="str">
        <f t="shared" si="31"/>
        <v>Mordor</v>
      </c>
      <c r="B228" t="str">
        <f t="shared" si="32"/>
        <v>Power</v>
      </c>
      <c r="C228" s="25">
        <v>2025</v>
      </c>
      <c r="D228" s="26">
        <v>618.5092407877238</v>
      </c>
      <c r="F228" s="26">
        <v>618.5092407877238</v>
      </c>
    </row>
    <row r="229" spans="1:13" x14ac:dyDescent="0.25">
      <c r="A229" t="str">
        <f t="shared" si="31"/>
        <v>Mordor</v>
      </c>
      <c r="B229" t="str">
        <f t="shared" si="32"/>
        <v>Power</v>
      </c>
      <c r="C229" s="25">
        <v>2030</v>
      </c>
      <c r="D229" s="26">
        <v>606.13905597196936</v>
      </c>
      <c r="F229" s="26">
        <v>606.13905597196936</v>
      </c>
    </row>
    <row r="230" spans="1:13" x14ac:dyDescent="0.25">
      <c r="A230" t="str">
        <f t="shared" si="31"/>
        <v>Mordor</v>
      </c>
      <c r="B230" t="str">
        <f t="shared" si="32"/>
        <v>Power</v>
      </c>
      <c r="C230" s="25">
        <v>2035</v>
      </c>
      <c r="D230" s="26">
        <v>593.95442392845109</v>
      </c>
      <c r="F230" s="26">
        <v>593.95442392845109</v>
      </c>
    </row>
    <row r="231" spans="1:13" x14ac:dyDescent="0.25">
      <c r="A231" t="str">
        <f t="shared" si="31"/>
        <v>Mordor</v>
      </c>
      <c r="B231" t="str">
        <f t="shared" si="32"/>
        <v>Power</v>
      </c>
      <c r="C231" s="25">
        <v>2040</v>
      </c>
      <c r="D231" s="26">
        <v>581.95287062020645</v>
      </c>
      <c r="F231" s="26">
        <v>581.95287062020645</v>
      </c>
    </row>
    <row r="232" spans="1:13" x14ac:dyDescent="0.25">
      <c r="A232" t="str">
        <f t="shared" si="31"/>
        <v>Mordor</v>
      </c>
      <c r="B232" t="str">
        <f t="shared" si="32"/>
        <v>Power</v>
      </c>
      <c r="C232" s="25">
        <v>2045</v>
      </c>
      <c r="D232" s="26">
        <v>570.13195293573369</v>
      </c>
      <c r="F232" s="26">
        <v>570.13195293573369</v>
      </c>
    </row>
    <row r="233" spans="1:13" x14ac:dyDescent="0.25">
      <c r="A233" t="str">
        <f t="shared" si="31"/>
        <v>Mordor</v>
      </c>
      <c r="B233" t="str">
        <f t="shared" si="32"/>
        <v>Power</v>
      </c>
      <c r="C233" s="25">
        <v>2050</v>
      </c>
      <c r="D233" s="26">
        <v>558.48925831788779</v>
      </c>
      <c r="F233" s="26">
        <v>558.48925831788779</v>
      </c>
    </row>
    <row r="234" spans="1:13" x14ac:dyDescent="0.25">
      <c r="A234" t="str">
        <f t="shared" si="31"/>
        <v>Mordor</v>
      </c>
      <c r="B234" s="25" t="s">
        <v>55</v>
      </c>
      <c r="C234" s="25">
        <v>2018</v>
      </c>
      <c r="D234" s="26">
        <v>218.97174877814177</v>
      </c>
      <c r="F234" s="26">
        <v>218.97174877814177</v>
      </c>
    </row>
    <row r="235" spans="1:13" x14ac:dyDescent="0.25">
      <c r="A235" t="str">
        <f t="shared" si="31"/>
        <v>Mordor</v>
      </c>
      <c r="B235" t="str">
        <f t="shared" ref="B235:B241" si="33">B234</f>
        <v>Mobility_Freight</v>
      </c>
      <c r="C235" s="25">
        <v>2020</v>
      </c>
      <c r="D235" s="26">
        <v>235.49541670916656</v>
      </c>
      <c r="F235" s="26">
        <v>235.49541670916656</v>
      </c>
    </row>
    <row r="236" spans="1:13" x14ac:dyDescent="0.25">
      <c r="A236" t="str">
        <f t="shared" si="31"/>
        <v>Mordor</v>
      </c>
      <c r="B236" t="str">
        <f t="shared" si="33"/>
        <v>Mobility_Freight</v>
      </c>
      <c r="C236" s="25">
        <v>2025</v>
      </c>
      <c r="D236" s="26">
        <v>248.00021489305038</v>
      </c>
      <c r="F236" s="26">
        <v>248.00021489305038</v>
      </c>
    </row>
    <row r="237" spans="1:13" x14ac:dyDescent="0.25">
      <c r="A237" t="str">
        <f t="shared" si="31"/>
        <v>Mordor</v>
      </c>
      <c r="B237" t="str">
        <f t="shared" si="33"/>
        <v>Mobility_Freight</v>
      </c>
      <c r="C237" s="25">
        <v>2030</v>
      </c>
      <c r="D237" s="26">
        <v>249.48458693399522</v>
      </c>
      <c r="F237" s="26">
        <v>249.48458693399522</v>
      </c>
    </row>
    <row r="238" spans="1:13" x14ac:dyDescent="0.25">
      <c r="A238" t="str">
        <f t="shared" si="31"/>
        <v>Mordor</v>
      </c>
      <c r="B238" t="str">
        <f t="shared" si="33"/>
        <v>Mobility_Freight</v>
      </c>
      <c r="C238" s="25">
        <v>2035</v>
      </c>
      <c r="D238" s="26">
        <v>251.09593456637614</v>
      </c>
      <c r="F238" s="26">
        <v>251.09593456637614</v>
      </c>
    </row>
    <row r="239" spans="1:13" x14ac:dyDescent="0.25">
      <c r="A239" t="str">
        <f t="shared" si="31"/>
        <v>Mordor</v>
      </c>
      <c r="B239" t="str">
        <f t="shared" si="33"/>
        <v>Mobility_Freight</v>
      </c>
      <c r="C239" s="25">
        <v>2040</v>
      </c>
      <c r="D239" s="26">
        <v>255.06370950985888</v>
      </c>
      <c r="F239" s="26">
        <v>255.06370950985888</v>
      </c>
    </row>
    <row r="240" spans="1:13" x14ac:dyDescent="0.25">
      <c r="A240" t="str">
        <f t="shared" si="31"/>
        <v>Mordor</v>
      </c>
      <c r="B240" t="str">
        <f t="shared" si="33"/>
        <v>Mobility_Freight</v>
      </c>
      <c r="C240" s="25">
        <v>2045</v>
      </c>
      <c r="D240" s="26">
        <v>260.66954555790994</v>
      </c>
      <c r="F240" s="26">
        <v>260.66954555790994</v>
      </c>
      <c r="H240" s="26"/>
      <c r="I240" s="26"/>
      <c r="J240" s="26"/>
      <c r="K240" s="26"/>
      <c r="L240" s="26"/>
      <c r="M240" s="26"/>
    </row>
    <row r="241" spans="1:13" x14ac:dyDescent="0.25">
      <c r="A241" t="str">
        <f t="shared" si="31"/>
        <v>Mordor</v>
      </c>
      <c r="B241" t="str">
        <f t="shared" si="33"/>
        <v>Mobility_Freight</v>
      </c>
      <c r="C241" s="25">
        <v>2050</v>
      </c>
      <c r="D241" s="26">
        <v>268.55748424666842</v>
      </c>
      <c r="F241" s="26">
        <v>268.55748424666842</v>
      </c>
      <c r="H241" s="26"/>
      <c r="I241" s="26"/>
      <c r="J241" s="26"/>
      <c r="K241" s="26"/>
      <c r="L241" s="26"/>
      <c r="M241" s="26"/>
    </row>
    <row r="242" spans="1:13" x14ac:dyDescent="0.25">
      <c r="A242" t="str">
        <f t="shared" si="31"/>
        <v>Mordor</v>
      </c>
      <c r="B242" s="26" t="s">
        <v>58</v>
      </c>
      <c r="C242" s="25">
        <v>2018</v>
      </c>
      <c r="D242" s="26">
        <v>329.08862831472635</v>
      </c>
      <c r="F242" s="26">
        <v>329.08862831472635</v>
      </c>
      <c r="H242" s="26"/>
      <c r="I242" s="26"/>
      <c r="J242" s="26"/>
      <c r="K242" s="26"/>
      <c r="L242" s="26"/>
      <c r="M242" s="26"/>
    </row>
    <row r="243" spans="1:13" x14ac:dyDescent="0.25">
      <c r="A243" t="str">
        <f t="shared" si="31"/>
        <v>Mordor</v>
      </c>
      <c r="B243" t="str">
        <f t="shared" ref="B243:B249" si="34">B242</f>
        <v>Mobility_Passenger</v>
      </c>
      <c r="C243" s="25">
        <v>2020</v>
      </c>
      <c r="D243" s="26">
        <v>326.75510380971741</v>
      </c>
      <c r="F243" s="26">
        <v>326.75510380971741</v>
      </c>
      <c r="H243" s="26"/>
      <c r="I243" s="26"/>
      <c r="J243" s="26"/>
      <c r="K243" s="26"/>
      <c r="L243" s="26"/>
      <c r="M243" s="26"/>
    </row>
    <row r="244" spans="1:13" x14ac:dyDescent="0.25">
      <c r="A244" t="str">
        <f t="shared" si="31"/>
        <v>Mordor</v>
      </c>
      <c r="B244" t="str">
        <f t="shared" si="34"/>
        <v>Mobility_Passenger</v>
      </c>
      <c r="C244" s="25">
        <v>2025</v>
      </c>
      <c r="D244" s="26">
        <v>302.89495523083173</v>
      </c>
      <c r="F244" s="26">
        <v>302.89495523083173</v>
      </c>
      <c r="H244" s="26"/>
      <c r="I244" s="26"/>
      <c r="J244" s="26"/>
      <c r="K244" s="26"/>
      <c r="L244" s="26"/>
      <c r="M244" s="26"/>
    </row>
    <row r="245" spans="1:13" x14ac:dyDescent="0.25">
      <c r="A245" t="str">
        <f t="shared" si="31"/>
        <v>Mordor</v>
      </c>
      <c r="B245" t="str">
        <f t="shared" si="34"/>
        <v>Mobility_Passenger</v>
      </c>
      <c r="C245" s="25">
        <v>2030</v>
      </c>
      <c r="D245" s="26">
        <v>296.40126163461531</v>
      </c>
      <c r="F245" s="26">
        <v>296.40126163461531</v>
      </c>
      <c r="H245" s="26"/>
      <c r="I245" s="26"/>
      <c r="J245" s="26"/>
      <c r="K245" s="26"/>
      <c r="L245" s="26"/>
      <c r="M245" s="26"/>
    </row>
    <row r="246" spans="1:13" x14ac:dyDescent="0.25">
      <c r="A246" t="str">
        <f t="shared" si="31"/>
        <v>Mordor</v>
      </c>
      <c r="B246" t="str">
        <f t="shared" si="34"/>
        <v>Mobility_Passenger</v>
      </c>
      <c r="C246" s="25">
        <v>2035</v>
      </c>
      <c r="D246" s="26">
        <v>289.4642842693267</v>
      </c>
      <c r="F246" s="26">
        <v>289.4642842693267</v>
      </c>
      <c r="H246" s="26"/>
      <c r="I246" s="26"/>
      <c r="J246" s="26"/>
      <c r="K246" s="26"/>
      <c r="L246" s="26"/>
      <c r="M246" s="26"/>
    </row>
    <row r="247" spans="1:13" x14ac:dyDescent="0.25">
      <c r="A247" t="str">
        <f t="shared" si="31"/>
        <v>Mordor</v>
      </c>
      <c r="B247" t="str">
        <f t="shared" si="34"/>
        <v>Mobility_Passenger</v>
      </c>
      <c r="C247" s="25">
        <v>2040</v>
      </c>
      <c r="D247" s="26">
        <v>289.67102305972031</v>
      </c>
      <c r="F247" s="26">
        <v>289.67102305972031</v>
      </c>
      <c r="H247" s="26"/>
      <c r="I247" s="26"/>
      <c r="J247" s="26"/>
      <c r="K247" s="26"/>
      <c r="L247" s="26"/>
      <c r="M247" s="26"/>
    </row>
    <row r="248" spans="1:13" x14ac:dyDescent="0.25">
      <c r="A248" t="str">
        <f t="shared" si="31"/>
        <v>Mordor</v>
      </c>
      <c r="B248" t="str">
        <f t="shared" si="34"/>
        <v>Mobility_Passenger</v>
      </c>
      <c r="C248" s="25">
        <v>2045</v>
      </c>
      <c r="D248" s="26">
        <v>287.69259878200387</v>
      </c>
      <c r="F248" s="26">
        <v>287.69259878200387</v>
      </c>
      <c r="H248" s="26"/>
      <c r="I248" s="26"/>
      <c r="J248" s="26"/>
      <c r="K248" s="26"/>
      <c r="L248" s="26"/>
      <c r="M248" s="26"/>
    </row>
    <row r="249" spans="1:13" x14ac:dyDescent="0.25">
      <c r="A249" t="str">
        <f t="shared" si="31"/>
        <v>Mordor</v>
      </c>
      <c r="B249" t="str">
        <f t="shared" si="34"/>
        <v>Mobility_Passenger</v>
      </c>
      <c r="C249" s="25">
        <v>2050</v>
      </c>
      <c r="D249" s="26">
        <v>284.19254959675658</v>
      </c>
      <c r="F249" s="26">
        <v>284.19254959675658</v>
      </c>
    </row>
    <row r="250" spans="1:13" x14ac:dyDescent="0.25">
      <c r="A250" t="str">
        <f t="shared" si="31"/>
        <v>Mordor</v>
      </c>
      <c r="B250" s="26" t="s">
        <v>70</v>
      </c>
      <c r="C250" s="25">
        <v>2018</v>
      </c>
      <c r="D250" s="26">
        <v>1007.800145740409</v>
      </c>
      <c r="F250" s="26">
        <v>1007.800145740409</v>
      </c>
    </row>
    <row r="251" spans="1:13" x14ac:dyDescent="0.25">
      <c r="A251" t="str">
        <f t="shared" si="31"/>
        <v>Mordor</v>
      </c>
      <c r="B251" t="str">
        <f t="shared" ref="B251:B257" si="35">B250</f>
        <v>Heat_Low_Residential</v>
      </c>
      <c r="C251" s="25">
        <v>2020</v>
      </c>
      <c r="D251" s="26">
        <v>956.76508822275957</v>
      </c>
      <c r="F251" s="26">
        <v>956.76508822275957</v>
      </c>
    </row>
    <row r="252" spans="1:13" x14ac:dyDescent="0.25">
      <c r="A252" t="str">
        <f t="shared" si="31"/>
        <v>Mordor</v>
      </c>
      <c r="B252" t="str">
        <f t="shared" si="35"/>
        <v>Heat_Low_Residential</v>
      </c>
      <c r="C252" s="25">
        <v>2025</v>
      </c>
      <c r="D252" s="26">
        <v>902.88438948264843</v>
      </c>
      <c r="F252" s="26">
        <v>902.88438948264843</v>
      </c>
    </row>
    <row r="253" spans="1:13" x14ac:dyDescent="0.25">
      <c r="A253" t="str">
        <f t="shared" si="31"/>
        <v>Mordor</v>
      </c>
      <c r="B253" t="str">
        <f t="shared" si="35"/>
        <v>Heat_Low_Residential</v>
      </c>
      <c r="C253" s="25">
        <v>2030</v>
      </c>
      <c r="D253" s="26">
        <v>842.30656861058105</v>
      </c>
      <c r="F253" s="26">
        <v>842.30656861058105</v>
      </c>
    </row>
    <row r="254" spans="1:13" x14ac:dyDescent="0.25">
      <c r="A254" t="str">
        <f t="shared" si="31"/>
        <v>Mordor</v>
      </c>
      <c r="B254" t="str">
        <f t="shared" si="35"/>
        <v>Heat_Low_Residential</v>
      </c>
      <c r="C254" s="25">
        <v>2035</v>
      </c>
      <c r="D254" s="26">
        <v>797.773186417072</v>
      </c>
      <c r="F254" s="26">
        <v>797.773186417072</v>
      </c>
    </row>
    <row r="255" spans="1:13" x14ac:dyDescent="0.25">
      <c r="A255" t="str">
        <f t="shared" si="31"/>
        <v>Mordor</v>
      </c>
      <c r="B255" t="str">
        <f t="shared" si="35"/>
        <v>Heat_Low_Residential</v>
      </c>
      <c r="C255" s="25">
        <v>2040</v>
      </c>
      <c r="D255" s="26">
        <v>739.78735393843158</v>
      </c>
      <c r="F255" s="26">
        <v>739.78735393843158</v>
      </c>
    </row>
    <row r="256" spans="1:13" x14ac:dyDescent="0.25">
      <c r="A256" t="str">
        <f t="shared" si="31"/>
        <v>Mordor</v>
      </c>
      <c r="B256" t="str">
        <f t="shared" si="35"/>
        <v>Heat_Low_Residential</v>
      </c>
      <c r="C256" s="25">
        <v>2045</v>
      </c>
      <c r="D256" s="26">
        <v>684.63601731404879</v>
      </c>
      <c r="F256" s="26">
        <v>684.63601731404879</v>
      </c>
    </row>
    <row r="257" spans="1:6" x14ac:dyDescent="0.25">
      <c r="A257" t="str">
        <f t="shared" si="31"/>
        <v>Mordor</v>
      </c>
      <c r="B257" t="str">
        <f t="shared" si="35"/>
        <v>Heat_Low_Residential</v>
      </c>
      <c r="C257" s="25">
        <v>2050</v>
      </c>
      <c r="D257" s="26">
        <v>630.6495920215466</v>
      </c>
      <c r="F257" s="26">
        <v>630.6495920215466</v>
      </c>
    </row>
    <row r="258" spans="1:6" x14ac:dyDescent="0.25">
      <c r="A258" t="str">
        <f t="shared" si="31"/>
        <v>Mordor</v>
      </c>
      <c r="B258" s="26" t="s">
        <v>73</v>
      </c>
      <c r="C258" s="25">
        <v>2018</v>
      </c>
      <c r="D258" s="26">
        <v>156.29914738800002</v>
      </c>
      <c r="F258" s="26">
        <v>156.29914738800002</v>
      </c>
    </row>
    <row r="259" spans="1:6" x14ac:dyDescent="0.25">
      <c r="A259" t="str">
        <f t="shared" si="31"/>
        <v>Mordor</v>
      </c>
      <c r="B259" t="str">
        <f t="shared" ref="B259:B265" si="36">B258</f>
        <v>Heat_Low_Industrial</v>
      </c>
      <c r="C259" s="25">
        <v>2020</v>
      </c>
      <c r="D259" s="26">
        <v>159.47016799474801</v>
      </c>
      <c r="F259" s="26">
        <v>159.47016799474801</v>
      </c>
    </row>
    <row r="260" spans="1:6" x14ac:dyDescent="0.25">
      <c r="A260" t="str">
        <f t="shared" si="31"/>
        <v>Mordor</v>
      </c>
      <c r="B260" t="str">
        <f t="shared" si="36"/>
        <v>Heat_Low_Industrial</v>
      </c>
      <c r="C260" s="25">
        <v>2025</v>
      </c>
      <c r="D260" s="26">
        <v>162.60946921040292</v>
      </c>
      <c r="F260" s="26">
        <v>162.60946921040292</v>
      </c>
    </row>
    <row r="261" spans="1:6" x14ac:dyDescent="0.25">
      <c r="A261" t="str">
        <f t="shared" si="31"/>
        <v>Mordor</v>
      </c>
      <c r="B261" t="str">
        <f t="shared" si="36"/>
        <v>Heat_Low_Industrial</v>
      </c>
      <c r="C261" s="25">
        <v>2030</v>
      </c>
      <c r="D261" s="26">
        <v>164.10189454077494</v>
      </c>
      <c r="F261" s="26">
        <v>164.10189454077494</v>
      </c>
    </row>
    <row r="262" spans="1:6" x14ac:dyDescent="0.25">
      <c r="A262" t="str">
        <f t="shared" si="31"/>
        <v>Mordor</v>
      </c>
      <c r="B262" t="str">
        <f t="shared" si="36"/>
        <v>Heat_Low_Industrial</v>
      </c>
      <c r="C262" s="25">
        <v>2035</v>
      </c>
      <c r="D262" s="26">
        <v>165.12887840565602</v>
      </c>
      <c r="F262" s="26">
        <v>165.12887840565602</v>
      </c>
    </row>
    <row r="263" spans="1:6" x14ac:dyDescent="0.25">
      <c r="A263" t="str">
        <f t="shared" si="31"/>
        <v>Mordor</v>
      </c>
      <c r="B263" t="str">
        <f t="shared" si="36"/>
        <v>Heat_Low_Industrial</v>
      </c>
      <c r="C263" s="25">
        <v>2040</v>
      </c>
      <c r="D263" s="26">
        <v>164.33757992026801</v>
      </c>
      <c r="F263" s="26">
        <v>164.33757992026801</v>
      </c>
    </row>
    <row r="264" spans="1:6" x14ac:dyDescent="0.25">
      <c r="A264" t="str">
        <f t="shared" si="31"/>
        <v>Mordor</v>
      </c>
      <c r="B264" t="str">
        <f t="shared" si="36"/>
        <v>Heat_Low_Industrial</v>
      </c>
      <c r="C264" s="25">
        <v>2045</v>
      </c>
      <c r="D264" s="26">
        <v>163.58051649844694</v>
      </c>
      <c r="F264" s="26">
        <v>163.58051649844694</v>
      </c>
    </row>
    <row r="265" spans="1:6" x14ac:dyDescent="0.25">
      <c r="A265" t="str">
        <f t="shared" si="31"/>
        <v>Mordor</v>
      </c>
      <c r="B265" t="str">
        <f t="shared" si="36"/>
        <v>Heat_Low_Industrial</v>
      </c>
      <c r="C265" s="25">
        <v>2050</v>
      </c>
      <c r="D265" s="26">
        <v>165.0138529262029</v>
      </c>
      <c r="F265" s="26">
        <v>165.0138529262029</v>
      </c>
    </row>
    <row r="266" spans="1:6" x14ac:dyDescent="0.25">
      <c r="A266" t="str">
        <f t="shared" si="31"/>
        <v>Mordor</v>
      </c>
      <c r="B266" s="26" t="s">
        <v>76</v>
      </c>
      <c r="C266" s="25">
        <v>2018</v>
      </c>
      <c r="D266" s="26">
        <v>570.60208186761497</v>
      </c>
      <c r="F266" s="26">
        <v>570.60208186761497</v>
      </c>
    </row>
    <row r="267" spans="1:6" x14ac:dyDescent="0.25">
      <c r="A267" t="str">
        <f t="shared" si="31"/>
        <v>Mordor</v>
      </c>
      <c r="B267" t="str">
        <f t="shared" ref="B267:B273" si="37">B266</f>
        <v>Heat_Medium_Industrial</v>
      </c>
      <c r="C267" s="25">
        <v>2020</v>
      </c>
      <c r="D267" s="26">
        <v>566.00305742746696</v>
      </c>
      <c r="F267" s="26">
        <v>566.00305742746696</v>
      </c>
    </row>
    <row r="268" spans="1:6" x14ac:dyDescent="0.25">
      <c r="A268" t="str">
        <f t="shared" si="31"/>
        <v>Mordor</v>
      </c>
      <c r="B268" t="str">
        <f t="shared" si="37"/>
        <v>Heat_Medium_Industrial</v>
      </c>
      <c r="C268" s="25">
        <v>2025</v>
      </c>
      <c r="D268" s="26">
        <v>563.80925665886411</v>
      </c>
      <c r="F268" s="26">
        <v>563.80925665886411</v>
      </c>
    </row>
    <row r="269" spans="1:6" x14ac:dyDescent="0.25">
      <c r="A269" t="str">
        <f t="shared" si="31"/>
        <v>Mordor</v>
      </c>
      <c r="B269" t="str">
        <f t="shared" si="37"/>
        <v>Heat_Medium_Industrial</v>
      </c>
      <c r="C269" s="25">
        <v>2030</v>
      </c>
      <c r="D269" s="26">
        <v>555.84370619920696</v>
      </c>
      <c r="F269" s="26">
        <v>555.84370619920696</v>
      </c>
    </row>
    <row r="270" spans="1:6" x14ac:dyDescent="0.25">
      <c r="A270" t="str">
        <f t="shared" si="31"/>
        <v>Mordor</v>
      </c>
      <c r="B270" t="str">
        <f t="shared" si="37"/>
        <v>Heat_Medium_Industrial</v>
      </c>
      <c r="C270" s="25">
        <v>2035</v>
      </c>
      <c r="D270" s="26">
        <v>547.30230182153889</v>
      </c>
      <c r="F270" s="26">
        <v>547.30230182153889</v>
      </c>
    </row>
    <row r="271" spans="1:6" x14ac:dyDescent="0.25">
      <c r="A271" t="str">
        <f t="shared" si="31"/>
        <v>Mordor</v>
      </c>
      <c r="B271" t="str">
        <f t="shared" si="37"/>
        <v>Heat_Medium_Industrial</v>
      </c>
      <c r="C271" s="25">
        <v>2040</v>
      </c>
      <c r="D271" s="26">
        <v>539.27136531432006</v>
      </c>
      <c r="F271" s="26">
        <v>539.27136531432006</v>
      </c>
    </row>
    <row r="272" spans="1:6" x14ac:dyDescent="0.25">
      <c r="A272" t="str">
        <f t="shared" si="31"/>
        <v>Mordor</v>
      </c>
      <c r="B272" t="str">
        <f t="shared" si="37"/>
        <v>Heat_Medium_Industrial</v>
      </c>
      <c r="C272" s="25">
        <v>2045</v>
      </c>
      <c r="D272" s="26">
        <v>532.47613546659602</v>
      </c>
      <c r="F272" s="26">
        <v>532.47613546659602</v>
      </c>
    </row>
    <row r="273" spans="1:6" x14ac:dyDescent="0.25">
      <c r="A273" t="str">
        <f t="shared" si="31"/>
        <v>Mordor</v>
      </c>
      <c r="B273" t="str">
        <f t="shared" si="37"/>
        <v>Heat_Medium_Industrial</v>
      </c>
      <c r="C273" s="25">
        <v>2050</v>
      </c>
      <c r="D273" s="26">
        <v>528.26546962036809</v>
      </c>
      <c r="F273" s="26">
        <v>528.26546962036809</v>
      </c>
    </row>
    <row r="274" spans="1:6" x14ac:dyDescent="0.25">
      <c r="A274" t="str">
        <f t="shared" si="31"/>
        <v>Mordor</v>
      </c>
      <c r="B274" s="26" t="s">
        <v>79</v>
      </c>
      <c r="C274" s="25">
        <v>2018</v>
      </c>
      <c r="D274" s="26">
        <v>141.25291862399999</v>
      </c>
      <c r="F274" s="26">
        <v>141.25291862399999</v>
      </c>
    </row>
    <row r="275" spans="1:6" x14ac:dyDescent="0.25">
      <c r="A275" t="str">
        <f t="shared" ref="A275:B281" si="38">A274</f>
        <v>Mordor</v>
      </c>
      <c r="B275" t="str">
        <f t="shared" si="38"/>
        <v>Heat_High_Industrial</v>
      </c>
      <c r="C275" s="25">
        <v>2020</v>
      </c>
      <c r="D275" s="26">
        <v>142.45968415895891</v>
      </c>
      <c r="F275" s="26">
        <v>142.45968415895891</v>
      </c>
    </row>
    <row r="276" spans="1:6" x14ac:dyDescent="0.25">
      <c r="A276" t="str">
        <f t="shared" si="38"/>
        <v>Mordor</v>
      </c>
      <c r="B276" t="str">
        <f t="shared" si="38"/>
        <v>Heat_High_Industrial</v>
      </c>
      <c r="C276" s="25">
        <v>2025</v>
      </c>
      <c r="D276" s="26">
        <v>138.72657999006</v>
      </c>
      <c r="F276" s="26">
        <v>138.72657999006</v>
      </c>
    </row>
    <row r="277" spans="1:6" x14ac:dyDescent="0.25">
      <c r="A277" t="str">
        <f t="shared" si="38"/>
        <v>Mordor</v>
      </c>
      <c r="B277" t="str">
        <f t="shared" si="38"/>
        <v>Heat_High_Industrial</v>
      </c>
      <c r="C277" s="25">
        <v>2030</v>
      </c>
      <c r="D277" s="26">
        <v>129.18103170735603</v>
      </c>
      <c r="F277" s="26">
        <v>129.18103170735603</v>
      </c>
    </row>
    <row r="278" spans="1:6" x14ac:dyDescent="0.25">
      <c r="A278" t="str">
        <f t="shared" si="38"/>
        <v>Mordor</v>
      </c>
      <c r="B278" t="str">
        <f t="shared" si="38"/>
        <v>Heat_High_Industrial</v>
      </c>
      <c r="C278" s="25">
        <v>2035</v>
      </c>
      <c r="D278" s="26">
        <v>117.25341436674002</v>
      </c>
      <c r="F278" s="26">
        <v>117.25341436674002</v>
      </c>
    </row>
    <row r="279" spans="1:6" x14ac:dyDescent="0.25">
      <c r="A279" t="str">
        <f t="shared" si="38"/>
        <v>Mordor</v>
      </c>
      <c r="B279" t="str">
        <f t="shared" si="38"/>
        <v>Heat_High_Industrial</v>
      </c>
      <c r="C279" s="25">
        <v>2040</v>
      </c>
      <c r="D279" s="26">
        <v>104.5637969768639</v>
      </c>
      <c r="F279" s="26">
        <v>104.5637969768639</v>
      </c>
    </row>
    <row r="280" spans="1:6" x14ac:dyDescent="0.25">
      <c r="A280" t="str">
        <f t="shared" si="38"/>
        <v>Mordor</v>
      </c>
      <c r="B280" t="str">
        <f t="shared" si="38"/>
        <v>Heat_High_Industrial</v>
      </c>
      <c r="C280" s="25">
        <v>2045</v>
      </c>
      <c r="D280" s="26">
        <v>92.659990593816005</v>
      </c>
      <c r="F280" s="26">
        <v>92.659990593816005</v>
      </c>
    </row>
    <row r="281" spans="1:6" x14ac:dyDescent="0.25">
      <c r="A281" t="str">
        <f t="shared" si="38"/>
        <v>Mordor</v>
      </c>
      <c r="B281" t="str">
        <f t="shared" si="38"/>
        <v>Heat_High_Industrial</v>
      </c>
      <c r="C281" s="25">
        <v>2050</v>
      </c>
      <c r="D281" s="26">
        <v>84.024425335320004</v>
      </c>
      <c r="F281" s="26">
        <v>84.024425335320004</v>
      </c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1"/>
  <sheetViews>
    <sheetView workbookViewId="0"/>
  </sheetViews>
  <sheetFormatPr baseColWidth="10" defaultRowHeight="15" x14ac:dyDescent="0.25"/>
  <sheetData>
    <row r="1" spans="1:3" x14ac:dyDescent="0.25">
      <c r="A1" s="1" t="s">
        <v>0</v>
      </c>
      <c r="B1" s="1" t="s">
        <v>2</v>
      </c>
      <c r="C1" s="1" t="s">
        <v>221</v>
      </c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8"/>
  <sheetViews>
    <sheetView workbookViewId="0">
      <selection activeCell="B56" sqref="B56"/>
    </sheetView>
  </sheetViews>
  <sheetFormatPr baseColWidth="10" defaultRowHeight="15" x14ac:dyDescent="0.25"/>
  <cols>
    <col min="1" max="1" width="17.85546875" customWidth="1"/>
    <col min="2" max="2" width="28.85546875" customWidth="1"/>
  </cols>
  <sheetData>
    <row r="1" spans="1:3" x14ac:dyDescent="0.25">
      <c r="A1" s="1" t="s">
        <v>3</v>
      </c>
      <c r="B1" s="1" t="s">
        <v>7</v>
      </c>
      <c r="C1" s="1" t="s">
        <v>221</v>
      </c>
    </row>
    <row r="2" spans="1:3" x14ac:dyDescent="0.25">
      <c r="A2" t="s">
        <v>16</v>
      </c>
      <c r="B2" t="s">
        <v>16</v>
      </c>
      <c r="C2">
        <v>1</v>
      </c>
    </row>
    <row r="3" spans="1:3" x14ac:dyDescent="0.25">
      <c r="A3" t="s">
        <v>55</v>
      </c>
      <c r="B3" t="s">
        <v>31</v>
      </c>
      <c r="C3">
        <v>1</v>
      </c>
    </row>
    <row r="4" spans="1:3" x14ac:dyDescent="0.25">
      <c r="A4" t="s">
        <v>58</v>
      </c>
      <c r="B4" t="s">
        <v>31</v>
      </c>
      <c r="C4">
        <v>1</v>
      </c>
    </row>
    <row r="5" spans="1:3" x14ac:dyDescent="0.25">
      <c r="A5" t="s">
        <v>70</v>
      </c>
      <c r="B5" t="s">
        <v>26</v>
      </c>
      <c r="C5">
        <v>1</v>
      </c>
    </row>
    <row r="6" spans="1:3" x14ac:dyDescent="0.25">
      <c r="A6" t="s">
        <v>73</v>
      </c>
      <c r="B6" t="s">
        <v>21</v>
      </c>
      <c r="C6">
        <v>1</v>
      </c>
    </row>
    <row r="7" spans="1:3" x14ac:dyDescent="0.25">
      <c r="A7" t="s">
        <v>76</v>
      </c>
      <c r="B7" t="s">
        <v>21</v>
      </c>
      <c r="C7">
        <v>1</v>
      </c>
    </row>
    <row r="8" spans="1:3" x14ac:dyDescent="0.25">
      <c r="A8" t="s">
        <v>79</v>
      </c>
      <c r="B8" t="s">
        <v>21</v>
      </c>
      <c r="C8">
        <v>1</v>
      </c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7"/>
  <sheetViews>
    <sheetView workbookViewId="0"/>
  </sheetViews>
  <sheetFormatPr baseColWidth="10" defaultRowHeight="15" x14ac:dyDescent="0.25"/>
  <sheetData>
    <row r="1" spans="1:2" x14ac:dyDescent="0.25">
      <c r="A1" s="1" t="s">
        <v>1</v>
      </c>
      <c r="B1" s="1" t="s">
        <v>221</v>
      </c>
    </row>
    <row r="2" spans="1:2" x14ac:dyDescent="0.25">
      <c r="A2" t="s">
        <v>97</v>
      </c>
      <c r="B2">
        <v>0</v>
      </c>
    </row>
    <row r="3" spans="1:2" x14ac:dyDescent="0.25">
      <c r="A3" t="s">
        <v>99</v>
      </c>
      <c r="B3">
        <v>1</v>
      </c>
    </row>
    <row r="4" spans="1:2" x14ac:dyDescent="0.25">
      <c r="A4" t="s">
        <v>105</v>
      </c>
      <c r="B4">
        <v>1</v>
      </c>
    </row>
    <row r="5" spans="1:2" x14ac:dyDescent="0.25">
      <c r="A5" t="s">
        <v>106</v>
      </c>
      <c r="B5">
        <v>0</v>
      </c>
    </row>
    <row r="6" spans="1:2" x14ac:dyDescent="0.25">
      <c r="A6" t="s">
        <v>115</v>
      </c>
      <c r="B6">
        <v>0.4</v>
      </c>
    </row>
    <row r="7" spans="1:2" x14ac:dyDescent="0.25">
      <c r="A7" t="s">
        <v>116</v>
      </c>
      <c r="B7">
        <v>0.4</v>
      </c>
    </row>
    <row r="8" spans="1:2" x14ac:dyDescent="0.25">
      <c r="A8" t="s">
        <v>118</v>
      </c>
      <c r="B8">
        <v>1</v>
      </c>
    </row>
    <row r="9" spans="1:2" x14ac:dyDescent="0.25">
      <c r="A9" t="s">
        <v>119</v>
      </c>
      <c r="B9">
        <v>1</v>
      </c>
    </row>
    <row r="10" spans="1:2" x14ac:dyDescent="0.25">
      <c r="A10" t="s">
        <v>121</v>
      </c>
      <c r="B10">
        <v>1</v>
      </c>
    </row>
    <row r="11" spans="1:2" x14ac:dyDescent="0.25">
      <c r="A11" t="s">
        <v>131</v>
      </c>
      <c r="B11">
        <v>1</v>
      </c>
    </row>
    <row r="12" spans="1:2" x14ac:dyDescent="0.25">
      <c r="A12" t="s">
        <v>136</v>
      </c>
      <c r="B12">
        <v>1</v>
      </c>
    </row>
    <row r="13" spans="1:2" x14ac:dyDescent="0.25">
      <c r="A13" t="s">
        <v>137</v>
      </c>
      <c r="B13">
        <v>1</v>
      </c>
    </row>
    <row r="14" spans="1:2" x14ac:dyDescent="0.25">
      <c r="A14" t="s">
        <v>148</v>
      </c>
      <c r="B14">
        <v>1</v>
      </c>
    </row>
    <row r="15" spans="1:2" x14ac:dyDescent="0.25">
      <c r="A15" t="s">
        <v>166</v>
      </c>
      <c r="B15">
        <v>0</v>
      </c>
    </row>
    <row r="16" spans="1:2" x14ac:dyDescent="0.25">
      <c r="A16" t="s">
        <v>167</v>
      </c>
      <c r="B16">
        <v>1</v>
      </c>
    </row>
    <row r="17" spans="1:2" x14ac:dyDescent="0.25">
      <c r="A17" t="s">
        <v>171</v>
      </c>
      <c r="B17">
        <v>0</v>
      </c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0"/>
  <sheetViews>
    <sheetView workbookViewId="0"/>
  </sheetViews>
  <sheetFormatPr baseColWidth="10" defaultRowHeight="15" x14ac:dyDescent="0.25"/>
  <sheetData>
    <row r="1" spans="1:2" x14ac:dyDescent="0.25">
      <c r="A1" s="1" t="s">
        <v>3</v>
      </c>
      <c r="B1" s="1" t="s">
        <v>221</v>
      </c>
    </row>
    <row r="2" spans="1:2" x14ac:dyDescent="0.25">
      <c r="A2" t="s">
        <v>58</v>
      </c>
      <c r="B2">
        <v>1</v>
      </c>
    </row>
    <row r="3" spans="1:2" x14ac:dyDescent="0.25">
      <c r="A3" t="s">
        <v>55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67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76</v>
      </c>
      <c r="B8">
        <v>1</v>
      </c>
    </row>
    <row r="9" spans="1:2" x14ac:dyDescent="0.25">
      <c r="A9" t="s">
        <v>79</v>
      </c>
      <c r="B9">
        <v>1</v>
      </c>
    </row>
    <row r="10" spans="1:2" x14ac:dyDescent="0.25">
      <c r="A10" t="s">
        <v>70</v>
      </c>
      <c r="B10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D1051"/>
  <sheetViews>
    <sheetView workbookViewId="0">
      <selection activeCell="D1" sqref="D1"/>
    </sheetView>
  </sheetViews>
  <sheetFormatPr baseColWidth="10" defaultRowHeight="15" x14ac:dyDescent="0.25"/>
  <cols>
    <col min="2" max="2" width="32" customWidth="1"/>
  </cols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  <row r="2" spans="1:4" hidden="1" x14ac:dyDescent="0.25">
      <c r="A2" t="s">
        <v>222</v>
      </c>
      <c r="B2" t="s">
        <v>11</v>
      </c>
      <c r="C2">
        <v>2018</v>
      </c>
      <c r="D2">
        <v>1</v>
      </c>
    </row>
    <row r="3" spans="1:4" hidden="1" x14ac:dyDescent="0.25">
      <c r="A3" t="s">
        <v>222</v>
      </c>
      <c r="B3" t="s">
        <v>11</v>
      </c>
      <c r="C3">
        <v>2025</v>
      </c>
      <c r="D3">
        <v>1</v>
      </c>
    </row>
    <row r="4" spans="1:4" hidden="1" x14ac:dyDescent="0.25">
      <c r="A4" t="s">
        <v>222</v>
      </c>
      <c r="B4" t="s">
        <v>11</v>
      </c>
      <c r="C4">
        <v>2030</v>
      </c>
      <c r="D4">
        <v>1</v>
      </c>
    </row>
    <row r="5" spans="1:4" hidden="1" x14ac:dyDescent="0.25">
      <c r="A5" t="s">
        <v>222</v>
      </c>
      <c r="B5" t="s">
        <v>11</v>
      </c>
      <c r="C5">
        <v>2035</v>
      </c>
      <c r="D5">
        <v>1</v>
      </c>
    </row>
    <row r="6" spans="1:4" hidden="1" x14ac:dyDescent="0.25">
      <c r="A6" t="s">
        <v>222</v>
      </c>
      <c r="B6" t="s">
        <v>11</v>
      </c>
      <c r="C6">
        <v>2040</v>
      </c>
      <c r="D6">
        <v>1</v>
      </c>
    </row>
    <row r="7" spans="1:4" hidden="1" x14ac:dyDescent="0.25">
      <c r="A7" t="s">
        <v>222</v>
      </c>
      <c r="B7" t="s">
        <v>11</v>
      </c>
      <c r="C7">
        <v>2045</v>
      </c>
      <c r="D7">
        <v>1</v>
      </c>
    </row>
    <row r="8" spans="1:4" hidden="1" x14ac:dyDescent="0.25">
      <c r="A8" t="s">
        <v>222</v>
      </c>
      <c r="B8" t="s">
        <v>11</v>
      </c>
      <c r="C8">
        <v>2050</v>
      </c>
      <c r="D8">
        <v>1</v>
      </c>
    </row>
    <row r="9" spans="1:4" hidden="1" x14ac:dyDescent="0.25">
      <c r="A9" t="s">
        <v>222</v>
      </c>
      <c r="B9" s="3" t="s">
        <v>224</v>
      </c>
      <c r="C9">
        <v>2018</v>
      </c>
      <c r="D9">
        <v>1</v>
      </c>
    </row>
    <row r="10" spans="1:4" hidden="1" x14ac:dyDescent="0.25">
      <c r="A10" t="s">
        <v>222</v>
      </c>
      <c r="B10" s="3" t="s">
        <v>224</v>
      </c>
      <c r="C10">
        <v>2025</v>
      </c>
      <c r="D10">
        <v>1</v>
      </c>
    </row>
    <row r="11" spans="1:4" hidden="1" x14ac:dyDescent="0.25">
      <c r="A11" t="s">
        <v>222</v>
      </c>
      <c r="B11" s="3" t="s">
        <v>224</v>
      </c>
      <c r="C11">
        <v>2030</v>
      </c>
      <c r="D11">
        <v>1</v>
      </c>
    </row>
    <row r="12" spans="1:4" hidden="1" x14ac:dyDescent="0.25">
      <c r="A12" t="s">
        <v>222</v>
      </c>
      <c r="B12" s="3" t="s">
        <v>224</v>
      </c>
      <c r="C12">
        <v>2035</v>
      </c>
      <c r="D12">
        <v>1</v>
      </c>
    </row>
    <row r="13" spans="1:4" hidden="1" x14ac:dyDescent="0.25">
      <c r="A13" t="s">
        <v>222</v>
      </c>
      <c r="B13" s="3" t="s">
        <v>224</v>
      </c>
      <c r="C13">
        <v>2040</v>
      </c>
      <c r="D13">
        <v>1</v>
      </c>
    </row>
    <row r="14" spans="1:4" hidden="1" x14ac:dyDescent="0.25">
      <c r="A14" t="s">
        <v>222</v>
      </c>
      <c r="B14" s="3" t="s">
        <v>224</v>
      </c>
      <c r="C14">
        <v>2045</v>
      </c>
      <c r="D14">
        <v>1</v>
      </c>
    </row>
    <row r="15" spans="1:4" hidden="1" x14ac:dyDescent="0.25">
      <c r="A15" t="s">
        <v>222</v>
      </c>
      <c r="B15" s="3" t="s">
        <v>224</v>
      </c>
      <c r="C15">
        <v>2050</v>
      </c>
      <c r="D15">
        <v>1</v>
      </c>
    </row>
    <row r="16" spans="1:4" hidden="1" x14ac:dyDescent="0.25">
      <c r="A16" t="s">
        <v>222</v>
      </c>
      <c r="B16" t="s">
        <v>17</v>
      </c>
      <c r="C16">
        <v>2018</v>
      </c>
      <c r="D16">
        <v>1</v>
      </c>
    </row>
    <row r="17" spans="1:4" hidden="1" x14ac:dyDescent="0.25">
      <c r="A17" t="s">
        <v>222</v>
      </c>
      <c r="B17" t="s">
        <v>17</v>
      </c>
      <c r="C17">
        <v>2025</v>
      </c>
      <c r="D17">
        <v>1</v>
      </c>
    </row>
    <row r="18" spans="1:4" hidden="1" x14ac:dyDescent="0.25">
      <c r="A18" t="s">
        <v>222</v>
      </c>
      <c r="B18" t="s">
        <v>17</v>
      </c>
      <c r="C18">
        <v>2030</v>
      </c>
      <c r="D18">
        <v>1</v>
      </c>
    </row>
    <row r="19" spans="1:4" hidden="1" x14ac:dyDescent="0.25">
      <c r="A19" t="s">
        <v>222</v>
      </c>
      <c r="B19" t="s">
        <v>17</v>
      </c>
      <c r="C19">
        <v>2035</v>
      </c>
      <c r="D19">
        <v>1</v>
      </c>
    </row>
    <row r="20" spans="1:4" hidden="1" x14ac:dyDescent="0.25">
      <c r="A20" t="s">
        <v>222</v>
      </c>
      <c r="B20" t="s">
        <v>17</v>
      </c>
      <c r="C20">
        <v>2040</v>
      </c>
      <c r="D20">
        <v>1</v>
      </c>
    </row>
    <row r="21" spans="1:4" hidden="1" x14ac:dyDescent="0.25">
      <c r="A21" t="s">
        <v>222</v>
      </c>
      <c r="B21" t="s">
        <v>17</v>
      </c>
      <c r="C21">
        <v>2045</v>
      </c>
      <c r="D21">
        <v>1</v>
      </c>
    </row>
    <row r="22" spans="1:4" hidden="1" x14ac:dyDescent="0.25">
      <c r="A22" t="s">
        <v>222</v>
      </c>
      <c r="B22" t="s">
        <v>17</v>
      </c>
      <c r="C22">
        <v>2050</v>
      </c>
      <c r="D22">
        <v>1</v>
      </c>
    </row>
    <row r="23" spans="1:4" hidden="1" x14ac:dyDescent="0.25">
      <c r="A23" t="s">
        <v>222</v>
      </c>
      <c r="B23" t="s">
        <v>22</v>
      </c>
      <c r="C23">
        <v>2018</v>
      </c>
      <c r="D23">
        <v>1</v>
      </c>
    </row>
    <row r="24" spans="1:4" hidden="1" x14ac:dyDescent="0.25">
      <c r="A24" t="s">
        <v>222</v>
      </c>
      <c r="B24" t="s">
        <v>22</v>
      </c>
      <c r="C24">
        <v>2025</v>
      </c>
      <c r="D24">
        <v>1</v>
      </c>
    </row>
    <row r="25" spans="1:4" hidden="1" x14ac:dyDescent="0.25">
      <c r="A25" t="s">
        <v>222</v>
      </c>
      <c r="B25" t="s">
        <v>22</v>
      </c>
      <c r="C25">
        <v>2030</v>
      </c>
      <c r="D25">
        <v>1</v>
      </c>
    </row>
    <row r="26" spans="1:4" hidden="1" x14ac:dyDescent="0.25">
      <c r="A26" t="s">
        <v>222</v>
      </c>
      <c r="B26" t="s">
        <v>22</v>
      </c>
      <c r="C26">
        <v>2035</v>
      </c>
      <c r="D26">
        <v>1</v>
      </c>
    </row>
    <row r="27" spans="1:4" hidden="1" x14ac:dyDescent="0.25">
      <c r="A27" t="s">
        <v>222</v>
      </c>
      <c r="B27" t="s">
        <v>22</v>
      </c>
      <c r="C27">
        <v>2040</v>
      </c>
      <c r="D27">
        <v>1</v>
      </c>
    </row>
    <row r="28" spans="1:4" hidden="1" x14ac:dyDescent="0.25">
      <c r="A28" t="s">
        <v>222</v>
      </c>
      <c r="B28" t="s">
        <v>22</v>
      </c>
      <c r="C28">
        <v>2045</v>
      </c>
      <c r="D28">
        <v>1</v>
      </c>
    </row>
    <row r="29" spans="1:4" hidden="1" x14ac:dyDescent="0.25">
      <c r="A29" t="s">
        <v>222</v>
      </c>
      <c r="B29" t="s">
        <v>22</v>
      </c>
      <c r="C29">
        <v>2050</v>
      </c>
      <c r="D29">
        <v>1</v>
      </c>
    </row>
    <row r="30" spans="1:4" hidden="1" x14ac:dyDescent="0.25">
      <c r="A30" t="s">
        <v>222</v>
      </c>
      <c r="B30" s="3" t="s">
        <v>223</v>
      </c>
      <c r="C30">
        <v>2018</v>
      </c>
      <c r="D30">
        <v>0.84399999999999997</v>
      </c>
    </row>
    <row r="31" spans="1:4" hidden="1" x14ac:dyDescent="0.25">
      <c r="A31" t="s">
        <v>222</v>
      </c>
      <c r="B31" s="3" t="s">
        <v>223</v>
      </c>
      <c r="C31">
        <v>2025</v>
      </c>
      <c r="D31">
        <v>0.84399999999999997</v>
      </c>
    </row>
    <row r="32" spans="1:4" hidden="1" x14ac:dyDescent="0.25">
      <c r="A32" t="s">
        <v>222</v>
      </c>
      <c r="B32" s="3" t="s">
        <v>223</v>
      </c>
      <c r="C32">
        <v>2030</v>
      </c>
      <c r="D32">
        <v>0.84399999999999997</v>
      </c>
    </row>
    <row r="33" spans="1:4" hidden="1" x14ac:dyDescent="0.25">
      <c r="A33" t="s">
        <v>222</v>
      </c>
      <c r="B33" s="3" t="s">
        <v>223</v>
      </c>
      <c r="C33">
        <v>2035</v>
      </c>
      <c r="D33">
        <v>0.84399999999999997</v>
      </c>
    </row>
    <row r="34" spans="1:4" hidden="1" x14ac:dyDescent="0.25">
      <c r="A34" t="s">
        <v>222</v>
      </c>
      <c r="B34" s="3" t="s">
        <v>223</v>
      </c>
      <c r="C34">
        <v>2040</v>
      </c>
      <c r="D34">
        <v>0.84399999999999997</v>
      </c>
    </row>
    <row r="35" spans="1:4" hidden="1" x14ac:dyDescent="0.25">
      <c r="A35" t="s">
        <v>222</v>
      </c>
      <c r="B35" s="3" t="s">
        <v>223</v>
      </c>
      <c r="C35">
        <v>2045</v>
      </c>
      <c r="D35">
        <v>0.84399999999999997</v>
      </c>
    </row>
    <row r="36" spans="1:4" hidden="1" x14ac:dyDescent="0.25">
      <c r="A36" t="s">
        <v>222</v>
      </c>
      <c r="B36" s="3" t="s">
        <v>223</v>
      </c>
      <c r="C36">
        <v>2050</v>
      </c>
      <c r="D36">
        <v>0.84399999999999997</v>
      </c>
    </row>
    <row r="37" spans="1:4" hidden="1" x14ac:dyDescent="0.25">
      <c r="A37" t="s">
        <v>222</v>
      </c>
      <c r="B37" s="3" t="s">
        <v>225</v>
      </c>
      <c r="C37">
        <v>2018</v>
      </c>
      <c r="D37">
        <v>0.8</v>
      </c>
    </row>
    <row r="38" spans="1:4" hidden="1" x14ac:dyDescent="0.25">
      <c r="A38" t="s">
        <v>222</v>
      </c>
      <c r="B38" s="3" t="s">
        <v>225</v>
      </c>
      <c r="C38">
        <v>2025</v>
      </c>
      <c r="D38">
        <v>0.8</v>
      </c>
    </row>
    <row r="39" spans="1:4" hidden="1" x14ac:dyDescent="0.25">
      <c r="A39" t="s">
        <v>222</v>
      </c>
      <c r="B39" s="3" t="s">
        <v>225</v>
      </c>
      <c r="C39">
        <v>2030</v>
      </c>
      <c r="D39">
        <v>0.8</v>
      </c>
    </row>
    <row r="40" spans="1:4" hidden="1" x14ac:dyDescent="0.25">
      <c r="A40" t="s">
        <v>222</v>
      </c>
      <c r="B40" s="3" t="s">
        <v>225</v>
      </c>
      <c r="C40">
        <v>2035</v>
      </c>
      <c r="D40">
        <v>0.8</v>
      </c>
    </row>
    <row r="41" spans="1:4" hidden="1" x14ac:dyDescent="0.25">
      <c r="A41" t="s">
        <v>222</v>
      </c>
      <c r="B41" s="3" t="s">
        <v>225</v>
      </c>
      <c r="C41">
        <v>2040</v>
      </c>
      <c r="D41">
        <v>0.8</v>
      </c>
    </row>
    <row r="42" spans="1:4" hidden="1" x14ac:dyDescent="0.25">
      <c r="A42" t="s">
        <v>222</v>
      </c>
      <c r="B42" s="3" t="s">
        <v>225</v>
      </c>
      <c r="C42">
        <v>2045</v>
      </c>
      <c r="D42">
        <v>0.8</v>
      </c>
    </row>
    <row r="43" spans="1:4" hidden="1" x14ac:dyDescent="0.25">
      <c r="A43" t="s">
        <v>222</v>
      </c>
      <c r="B43" s="3" t="s">
        <v>225</v>
      </c>
      <c r="C43">
        <v>2050</v>
      </c>
      <c r="D43">
        <v>0.8</v>
      </c>
    </row>
    <row r="44" spans="1:4" hidden="1" x14ac:dyDescent="0.25">
      <c r="A44" t="s">
        <v>222</v>
      </c>
      <c r="B44" t="s">
        <v>75</v>
      </c>
      <c r="C44">
        <v>2018</v>
      </c>
      <c r="D44">
        <v>1</v>
      </c>
    </row>
    <row r="45" spans="1:4" hidden="1" x14ac:dyDescent="0.25">
      <c r="A45" t="s">
        <v>222</v>
      </c>
      <c r="B45" t="s">
        <v>75</v>
      </c>
      <c r="C45">
        <v>2025</v>
      </c>
      <c r="D45">
        <v>1</v>
      </c>
    </row>
    <row r="46" spans="1:4" hidden="1" x14ac:dyDescent="0.25">
      <c r="A46" t="s">
        <v>222</v>
      </c>
      <c r="B46" t="s">
        <v>75</v>
      </c>
      <c r="C46">
        <v>2030</v>
      </c>
      <c r="D46">
        <v>1</v>
      </c>
    </row>
    <row r="47" spans="1:4" hidden="1" x14ac:dyDescent="0.25">
      <c r="A47" t="s">
        <v>222</v>
      </c>
      <c r="B47" t="s">
        <v>75</v>
      </c>
      <c r="C47">
        <v>2035</v>
      </c>
      <c r="D47">
        <v>1</v>
      </c>
    </row>
    <row r="48" spans="1:4" hidden="1" x14ac:dyDescent="0.25">
      <c r="A48" t="s">
        <v>222</v>
      </c>
      <c r="B48" t="s">
        <v>75</v>
      </c>
      <c r="C48">
        <v>2040</v>
      </c>
      <c r="D48">
        <v>1</v>
      </c>
    </row>
    <row r="49" spans="1:4" hidden="1" x14ac:dyDescent="0.25">
      <c r="A49" t="s">
        <v>222</v>
      </c>
      <c r="B49" t="s">
        <v>75</v>
      </c>
      <c r="C49">
        <v>2045</v>
      </c>
      <c r="D49">
        <v>1</v>
      </c>
    </row>
    <row r="50" spans="1:4" hidden="1" x14ac:dyDescent="0.25">
      <c r="A50" t="s">
        <v>222</v>
      </c>
      <c r="B50" t="s">
        <v>75</v>
      </c>
      <c r="C50">
        <v>2050</v>
      </c>
      <c r="D50">
        <v>1</v>
      </c>
    </row>
    <row r="51" spans="1:4" hidden="1" x14ac:dyDescent="0.25">
      <c r="A51" t="s">
        <v>222</v>
      </c>
      <c r="B51" t="s">
        <v>78</v>
      </c>
      <c r="C51">
        <v>2018</v>
      </c>
      <c r="D51">
        <v>1</v>
      </c>
    </row>
    <row r="52" spans="1:4" hidden="1" x14ac:dyDescent="0.25">
      <c r="A52" t="s">
        <v>222</v>
      </c>
      <c r="B52" t="s">
        <v>78</v>
      </c>
      <c r="C52">
        <v>2025</v>
      </c>
      <c r="D52">
        <v>1</v>
      </c>
    </row>
    <row r="53" spans="1:4" hidden="1" x14ac:dyDescent="0.25">
      <c r="A53" t="s">
        <v>222</v>
      </c>
      <c r="B53" t="s">
        <v>78</v>
      </c>
      <c r="C53">
        <v>2030</v>
      </c>
      <c r="D53">
        <v>1</v>
      </c>
    </row>
    <row r="54" spans="1:4" hidden="1" x14ac:dyDescent="0.25">
      <c r="A54" t="s">
        <v>222</v>
      </c>
      <c r="B54" t="s">
        <v>78</v>
      </c>
      <c r="C54">
        <v>2035</v>
      </c>
      <c r="D54">
        <v>1</v>
      </c>
    </row>
    <row r="55" spans="1:4" hidden="1" x14ac:dyDescent="0.25">
      <c r="A55" t="s">
        <v>222</v>
      </c>
      <c r="B55" t="s">
        <v>78</v>
      </c>
      <c r="C55">
        <v>2040</v>
      </c>
      <c r="D55">
        <v>1</v>
      </c>
    </row>
    <row r="56" spans="1:4" hidden="1" x14ac:dyDescent="0.25">
      <c r="A56" t="s">
        <v>222</v>
      </c>
      <c r="B56" t="s">
        <v>78</v>
      </c>
      <c r="C56">
        <v>2045</v>
      </c>
      <c r="D56">
        <v>1</v>
      </c>
    </row>
    <row r="57" spans="1:4" hidden="1" x14ac:dyDescent="0.25">
      <c r="A57" t="s">
        <v>222</v>
      </c>
      <c r="B57" t="s">
        <v>78</v>
      </c>
      <c r="C57">
        <v>2050</v>
      </c>
      <c r="D57">
        <v>1</v>
      </c>
    </row>
    <row r="58" spans="1:4" hidden="1" x14ac:dyDescent="0.25">
      <c r="A58" t="s">
        <v>222</v>
      </c>
      <c r="B58" t="s">
        <v>81</v>
      </c>
      <c r="C58">
        <v>2018</v>
      </c>
      <c r="D58">
        <v>1</v>
      </c>
    </row>
    <row r="59" spans="1:4" hidden="1" x14ac:dyDescent="0.25">
      <c r="A59" t="s">
        <v>222</v>
      </c>
      <c r="B59" t="s">
        <v>81</v>
      </c>
      <c r="C59">
        <v>2025</v>
      </c>
      <c r="D59">
        <v>1</v>
      </c>
    </row>
    <row r="60" spans="1:4" hidden="1" x14ac:dyDescent="0.25">
      <c r="A60" t="s">
        <v>222</v>
      </c>
      <c r="B60" t="s">
        <v>81</v>
      </c>
      <c r="C60">
        <v>2030</v>
      </c>
      <c r="D60">
        <v>1</v>
      </c>
    </row>
    <row r="61" spans="1:4" hidden="1" x14ac:dyDescent="0.25">
      <c r="A61" t="s">
        <v>222</v>
      </c>
      <c r="B61" t="s">
        <v>81</v>
      </c>
      <c r="C61">
        <v>2035</v>
      </c>
      <c r="D61">
        <v>1</v>
      </c>
    </row>
    <row r="62" spans="1:4" hidden="1" x14ac:dyDescent="0.25">
      <c r="A62" t="s">
        <v>222</v>
      </c>
      <c r="B62" t="s">
        <v>81</v>
      </c>
      <c r="C62">
        <v>2040</v>
      </c>
      <c r="D62">
        <v>1</v>
      </c>
    </row>
    <row r="63" spans="1:4" hidden="1" x14ac:dyDescent="0.25">
      <c r="A63" t="s">
        <v>222</v>
      </c>
      <c r="B63" t="s">
        <v>81</v>
      </c>
      <c r="C63">
        <v>2045</v>
      </c>
      <c r="D63">
        <v>1</v>
      </c>
    </row>
    <row r="64" spans="1:4" hidden="1" x14ac:dyDescent="0.25">
      <c r="A64" t="s">
        <v>222</v>
      </c>
      <c r="B64" t="s">
        <v>81</v>
      </c>
      <c r="C64">
        <v>2050</v>
      </c>
      <c r="D64">
        <v>1</v>
      </c>
    </row>
    <row r="65" spans="1:4" hidden="1" x14ac:dyDescent="0.25">
      <c r="A65" t="s">
        <v>222</v>
      </c>
      <c r="B65" t="s">
        <v>83</v>
      </c>
      <c r="C65">
        <v>2018</v>
      </c>
      <c r="D65">
        <v>1</v>
      </c>
    </row>
    <row r="66" spans="1:4" hidden="1" x14ac:dyDescent="0.25">
      <c r="A66" t="s">
        <v>222</v>
      </c>
      <c r="B66" t="s">
        <v>83</v>
      </c>
      <c r="C66">
        <v>2025</v>
      </c>
      <c r="D66">
        <v>1</v>
      </c>
    </row>
    <row r="67" spans="1:4" hidden="1" x14ac:dyDescent="0.25">
      <c r="A67" t="s">
        <v>222</v>
      </c>
      <c r="B67" t="s">
        <v>83</v>
      </c>
      <c r="C67">
        <v>2030</v>
      </c>
      <c r="D67">
        <v>1</v>
      </c>
    </row>
    <row r="68" spans="1:4" hidden="1" x14ac:dyDescent="0.25">
      <c r="A68" t="s">
        <v>222</v>
      </c>
      <c r="B68" t="s">
        <v>83</v>
      </c>
      <c r="C68">
        <v>2035</v>
      </c>
      <c r="D68">
        <v>1</v>
      </c>
    </row>
    <row r="69" spans="1:4" hidden="1" x14ac:dyDescent="0.25">
      <c r="A69" t="s">
        <v>222</v>
      </c>
      <c r="B69" t="s">
        <v>83</v>
      </c>
      <c r="C69">
        <v>2040</v>
      </c>
      <c r="D69">
        <v>1</v>
      </c>
    </row>
    <row r="70" spans="1:4" hidden="1" x14ac:dyDescent="0.25">
      <c r="A70" t="s">
        <v>222</v>
      </c>
      <c r="B70" t="s">
        <v>83</v>
      </c>
      <c r="C70">
        <v>2045</v>
      </c>
      <c r="D70">
        <v>1</v>
      </c>
    </row>
    <row r="71" spans="1:4" hidden="1" x14ac:dyDescent="0.25">
      <c r="A71" t="s">
        <v>222</v>
      </c>
      <c r="B71" t="s">
        <v>83</v>
      </c>
      <c r="C71">
        <v>2050</v>
      </c>
      <c r="D71">
        <v>1</v>
      </c>
    </row>
    <row r="72" spans="1:4" hidden="1" x14ac:dyDescent="0.25">
      <c r="A72" t="s">
        <v>222</v>
      </c>
      <c r="B72" t="s">
        <v>85</v>
      </c>
      <c r="C72">
        <v>2018</v>
      </c>
      <c r="D72">
        <v>1</v>
      </c>
    </row>
    <row r="73" spans="1:4" hidden="1" x14ac:dyDescent="0.25">
      <c r="A73" t="s">
        <v>222</v>
      </c>
      <c r="B73" t="s">
        <v>85</v>
      </c>
      <c r="C73">
        <v>2025</v>
      </c>
      <c r="D73">
        <v>1</v>
      </c>
    </row>
    <row r="74" spans="1:4" hidden="1" x14ac:dyDescent="0.25">
      <c r="A74" t="s">
        <v>222</v>
      </c>
      <c r="B74" t="s">
        <v>85</v>
      </c>
      <c r="C74">
        <v>2030</v>
      </c>
      <c r="D74">
        <v>1</v>
      </c>
    </row>
    <row r="75" spans="1:4" hidden="1" x14ac:dyDescent="0.25">
      <c r="A75" t="s">
        <v>222</v>
      </c>
      <c r="B75" t="s">
        <v>85</v>
      </c>
      <c r="C75">
        <v>2035</v>
      </c>
      <c r="D75">
        <v>1</v>
      </c>
    </row>
    <row r="76" spans="1:4" hidden="1" x14ac:dyDescent="0.25">
      <c r="A76" t="s">
        <v>222</v>
      </c>
      <c r="B76" t="s">
        <v>85</v>
      </c>
      <c r="C76">
        <v>2040</v>
      </c>
      <c r="D76">
        <v>1</v>
      </c>
    </row>
    <row r="77" spans="1:4" hidden="1" x14ac:dyDescent="0.25">
      <c r="A77" t="s">
        <v>222</v>
      </c>
      <c r="B77" t="s">
        <v>85</v>
      </c>
      <c r="C77">
        <v>2045</v>
      </c>
      <c r="D77">
        <v>1</v>
      </c>
    </row>
    <row r="78" spans="1:4" hidden="1" x14ac:dyDescent="0.25">
      <c r="A78" t="s">
        <v>222</v>
      </c>
      <c r="B78" t="s">
        <v>85</v>
      </c>
      <c r="C78">
        <v>2050</v>
      </c>
      <c r="D78">
        <v>1</v>
      </c>
    </row>
    <row r="79" spans="1:4" hidden="1" x14ac:dyDescent="0.25">
      <c r="A79" t="s">
        <v>222</v>
      </c>
      <c r="B79" t="s">
        <v>87</v>
      </c>
      <c r="C79">
        <v>2018</v>
      </c>
      <c r="D79">
        <v>1</v>
      </c>
    </row>
    <row r="80" spans="1:4" hidden="1" x14ac:dyDescent="0.25">
      <c r="A80" t="s">
        <v>222</v>
      </c>
      <c r="B80" t="s">
        <v>87</v>
      </c>
      <c r="C80">
        <v>2025</v>
      </c>
      <c r="D80">
        <v>1</v>
      </c>
    </row>
    <row r="81" spans="1:4" hidden="1" x14ac:dyDescent="0.25">
      <c r="A81" t="s">
        <v>222</v>
      </c>
      <c r="B81" t="s">
        <v>87</v>
      </c>
      <c r="C81">
        <v>2030</v>
      </c>
      <c r="D81">
        <v>1</v>
      </c>
    </row>
    <row r="82" spans="1:4" hidden="1" x14ac:dyDescent="0.25">
      <c r="A82" t="s">
        <v>222</v>
      </c>
      <c r="B82" t="s">
        <v>87</v>
      </c>
      <c r="C82">
        <v>2035</v>
      </c>
      <c r="D82">
        <v>1</v>
      </c>
    </row>
    <row r="83" spans="1:4" hidden="1" x14ac:dyDescent="0.25">
      <c r="A83" t="s">
        <v>222</v>
      </c>
      <c r="B83" t="s">
        <v>87</v>
      </c>
      <c r="C83">
        <v>2040</v>
      </c>
      <c r="D83">
        <v>1</v>
      </c>
    </row>
    <row r="84" spans="1:4" hidden="1" x14ac:dyDescent="0.25">
      <c r="A84" t="s">
        <v>222</v>
      </c>
      <c r="B84" t="s">
        <v>87</v>
      </c>
      <c r="C84">
        <v>2045</v>
      </c>
      <c r="D84">
        <v>1</v>
      </c>
    </row>
    <row r="85" spans="1:4" hidden="1" x14ac:dyDescent="0.25">
      <c r="A85" t="s">
        <v>222</v>
      </c>
      <c r="B85" t="s">
        <v>87</v>
      </c>
      <c r="C85">
        <v>2050</v>
      </c>
      <c r="D85">
        <v>1</v>
      </c>
    </row>
    <row r="86" spans="1:4" hidden="1" x14ac:dyDescent="0.25">
      <c r="A86" t="s">
        <v>222</v>
      </c>
      <c r="B86" t="s">
        <v>89</v>
      </c>
      <c r="C86">
        <v>2018</v>
      </c>
      <c r="D86">
        <v>1</v>
      </c>
    </row>
    <row r="87" spans="1:4" hidden="1" x14ac:dyDescent="0.25">
      <c r="A87" t="s">
        <v>222</v>
      </c>
      <c r="B87" t="s">
        <v>89</v>
      </c>
      <c r="C87">
        <v>2025</v>
      </c>
      <c r="D87">
        <v>1</v>
      </c>
    </row>
    <row r="88" spans="1:4" hidden="1" x14ac:dyDescent="0.25">
      <c r="A88" t="s">
        <v>222</v>
      </c>
      <c r="B88" t="s">
        <v>89</v>
      </c>
      <c r="C88">
        <v>2030</v>
      </c>
      <c r="D88">
        <v>1</v>
      </c>
    </row>
    <row r="89" spans="1:4" hidden="1" x14ac:dyDescent="0.25">
      <c r="A89" t="s">
        <v>222</v>
      </c>
      <c r="B89" t="s">
        <v>89</v>
      </c>
      <c r="C89">
        <v>2035</v>
      </c>
      <c r="D89">
        <v>1</v>
      </c>
    </row>
    <row r="90" spans="1:4" hidden="1" x14ac:dyDescent="0.25">
      <c r="A90" t="s">
        <v>222</v>
      </c>
      <c r="B90" t="s">
        <v>89</v>
      </c>
      <c r="C90">
        <v>2040</v>
      </c>
      <c r="D90">
        <v>1</v>
      </c>
    </row>
    <row r="91" spans="1:4" hidden="1" x14ac:dyDescent="0.25">
      <c r="A91" t="s">
        <v>222</v>
      </c>
      <c r="B91" t="s">
        <v>89</v>
      </c>
      <c r="C91">
        <v>2045</v>
      </c>
      <c r="D91">
        <v>1</v>
      </c>
    </row>
    <row r="92" spans="1:4" hidden="1" x14ac:dyDescent="0.25">
      <c r="A92" t="s">
        <v>222</v>
      </c>
      <c r="B92" t="s">
        <v>89</v>
      </c>
      <c r="C92">
        <v>2050</v>
      </c>
      <c r="D92">
        <v>1</v>
      </c>
    </row>
    <row r="93" spans="1:4" hidden="1" x14ac:dyDescent="0.25">
      <c r="A93" t="s">
        <v>222</v>
      </c>
      <c r="B93" t="s">
        <v>91</v>
      </c>
      <c r="C93">
        <v>2018</v>
      </c>
      <c r="D93">
        <v>1</v>
      </c>
    </row>
    <row r="94" spans="1:4" hidden="1" x14ac:dyDescent="0.25">
      <c r="A94" t="s">
        <v>222</v>
      </c>
      <c r="B94" t="s">
        <v>91</v>
      </c>
      <c r="C94">
        <v>2025</v>
      </c>
      <c r="D94">
        <v>1</v>
      </c>
    </row>
    <row r="95" spans="1:4" hidden="1" x14ac:dyDescent="0.25">
      <c r="A95" t="s">
        <v>222</v>
      </c>
      <c r="B95" t="s">
        <v>91</v>
      </c>
      <c r="C95">
        <v>2030</v>
      </c>
      <c r="D95">
        <v>1</v>
      </c>
    </row>
    <row r="96" spans="1:4" hidden="1" x14ac:dyDescent="0.25">
      <c r="A96" t="s">
        <v>222</v>
      </c>
      <c r="B96" t="s">
        <v>91</v>
      </c>
      <c r="C96">
        <v>2035</v>
      </c>
      <c r="D96">
        <v>1</v>
      </c>
    </row>
    <row r="97" spans="1:4" hidden="1" x14ac:dyDescent="0.25">
      <c r="A97" t="s">
        <v>222</v>
      </c>
      <c r="B97" t="s">
        <v>91</v>
      </c>
      <c r="C97">
        <v>2040</v>
      </c>
      <c r="D97">
        <v>1</v>
      </c>
    </row>
    <row r="98" spans="1:4" hidden="1" x14ac:dyDescent="0.25">
      <c r="A98" t="s">
        <v>222</v>
      </c>
      <c r="B98" t="s">
        <v>91</v>
      </c>
      <c r="C98">
        <v>2045</v>
      </c>
      <c r="D98">
        <v>1</v>
      </c>
    </row>
    <row r="99" spans="1:4" hidden="1" x14ac:dyDescent="0.25">
      <c r="A99" t="s">
        <v>222</v>
      </c>
      <c r="B99" t="s">
        <v>91</v>
      </c>
      <c r="C99">
        <v>2050</v>
      </c>
      <c r="D99">
        <v>1</v>
      </c>
    </row>
    <row r="100" spans="1:4" hidden="1" x14ac:dyDescent="0.25">
      <c r="A100" t="s">
        <v>222</v>
      </c>
      <c r="B100" t="s">
        <v>93</v>
      </c>
      <c r="C100">
        <v>2018</v>
      </c>
      <c r="D100">
        <v>1</v>
      </c>
    </row>
    <row r="101" spans="1:4" hidden="1" x14ac:dyDescent="0.25">
      <c r="A101" t="s">
        <v>222</v>
      </c>
      <c r="B101" t="s">
        <v>93</v>
      </c>
      <c r="C101">
        <v>2025</v>
      </c>
      <c r="D101">
        <v>1</v>
      </c>
    </row>
    <row r="102" spans="1:4" hidden="1" x14ac:dyDescent="0.25">
      <c r="A102" t="s">
        <v>222</v>
      </c>
      <c r="B102" t="s">
        <v>93</v>
      </c>
      <c r="C102">
        <v>2030</v>
      </c>
      <c r="D102">
        <v>1</v>
      </c>
    </row>
    <row r="103" spans="1:4" hidden="1" x14ac:dyDescent="0.25">
      <c r="A103" t="s">
        <v>222</v>
      </c>
      <c r="B103" t="s">
        <v>93</v>
      </c>
      <c r="C103">
        <v>2035</v>
      </c>
      <c r="D103">
        <v>1</v>
      </c>
    </row>
    <row r="104" spans="1:4" hidden="1" x14ac:dyDescent="0.25">
      <c r="A104" t="s">
        <v>222</v>
      </c>
      <c r="B104" t="s">
        <v>93</v>
      </c>
      <c r="C104">
        <v>2040</v>
      </c>
      <c r="D104">
        <v>1</v>
      </c>
    </row>
    <row r="105" spans="1:4" hidden="1" x14ac:dyDescent="0.25">
      <c r="A105" t="s">
        <v>222</v>
      </c>
      <c r="B105" t="s">
        <v>93</v>
      </c>
      <c r="C105">
        <v>2045</v>
      </c>
      <c r="D105">
        <v>1</v>
      </c>
    </row>
    <row r="106" spans="1:4" hidden="1" x14ac:dyDescent="0.25">
      <c r="A106" t="s">
        <v>222</v>
      </c>
      <c r="B106" t="s">
        <v>93</v>
      </c>
      <c r="C106">
        <v>2050</v>
      </c>
      <c r="D106">
        <v>1</v>
      </c>
    </row>
    <row r="107" spans="1:4" hidden="1" x14ac:dyDescent="0.25">
      <c r="A107" t="s">
        <v>222</v>
      </c>
      <c r="B107" t="s">
        <v>95</v>
      </c>
      <c r="C107">
        <v>2018</v>
      </c>
      <c r="D107">
        <v>0.95</v>
      </c>
    </row>
    <row r="108" spans="1:4" hidden="1" x14ac:dyDescent="0.25">
      <c r="A108" t="s">
        <v>222</v>
      </c>
      <c r="B108" t="s">
        <v>95</v>
      </c>
      <c r="C108">
        <v>2025</v>
      </c>
      <c r="D108">
        <v>0.95</v>
      </c>
    </row>
    <row r="109" spans="1:4" hidden="1" x14ac:dyDescent="0.25">
      <c r="A109" t="s">
        <v>222</v>
      </c>
      <c r="B109" t="s">
        <v>95</v>
      </c>
      <c r="C109">
        <v>2030</v>
      </c>
      <c r="D109">
        <v>0.95</v>
      </c>
    </row>
    <row r="110" spans="1:4" hidden="1" x14ac:dyDescent="0.25">
      <c r="A110" t="s">
        <v>222</v>
      </c>
      <c r="B110" t="s">
        <v>95</v>
      </c>
      <c r="C110">
        <v>2035</v>
      </c>
      <c r="D110">
        <v>0.95</v>
      </c>
    </row>
    <row r="111" spans="1:4" hidden="1" x14ac:dyDescent="0.25">
      <c r="A111" t="s">
        <v>222</v>
      </c>
      <c r="B111" t="s">
        <v>95</v>
      </c>
      <c r="C111">
        <v>2040</v>
      </c>
      <c r="D111">
        <v>0.95</v>
      </c>
    </row>
    <row r="112" spans="1:4" hidden="1" x14ac:dyDescent="0.25">
      <c r="A112" t="s">
        <v>222</v>
      </c>
      <c r="B112" t="s">
        <v>95</v>
      </c>
      <c r="C112">
        <v>2045</v>
      </c>
      <c r="D112">
        <v>0.95</v>
      </c>
    </row>
    <row r="113" spans="1:4" hidden="1" x14ac:dyDescent="0.25">
      <c r="A113" t="s">
        <v>222</v>
      </c>
      <c r="B113" t="s">
        <v>95</v>
      </c>
      <c r="C113">
        <v>2050</v>
      </c>
      <c r="D113">
        <v>0.95</v>
      </c>
    </row>
    <row r="114" spans="1:4" hidden="1" x14ac:dyDescent="0.25">
      <c r="A114" t="s">
        <v>222</v>
      </c>
      <c r="B114" t="s">
        <v>97</v>
      </c>
      <c r="C114">
        <v>2018</v>
      </c>
      <c r="D114">
        <v>0.95</v>
      </c>
    </row>
    <row r="115" spans="1:4" hidden="1" x14ac:dyDescent="0.25">
      <c r="A115" t="s">
        <v>222</v>
      </c>
      <c r="B115" t="s">
        <v>97</v>
      </c>
      <c r="C115">
        <v>2025</v>
      </c>
      <c r="D115">
        <v>0.95</v>
      </c>
    </row>
    <row r="116" spans="1:4" hidden="1" x14ac:dyDescent="0.25">
      <c r="A116" t="s">
        <v>222</v>
      </c>
      <c r="B116" t="s">
        <v>97</v>
      </c>
      <c r="C116">
        <v>2030</v>
      </c>
      <c r="D116">
        <v>0.95</v>
      </c>
    </row>
    <row r="117" spans="1:4" hidden="1" x14ac:dyDescent="0.25">
      <c r="A117" t="s">
        <v>222</v>
      </c>
      <c r="B117" t="s">
        <v>97</v>
      </c>
      <c r="C117">
        <v>2035</v>
      </c>
      <c r="D117">
        <v>0.95</v>
      </c>
    </row>
    <row r="118" spans="1:4" hidden="1" x14ac:dyDescent="0.25">
      <c r="A118" t="s">
        <v>222</v>
      </c>
      <c r="B118" t="s">
        <v>97</v>
      </c>
      <c r="C118">
        <v>2040</v>
      </c>
      <c r="D118">
        <v>0.95</v>
      </c>
    </row>
    <row r="119" spans="1:4" hidden="1" x14ac:dyDescent="0.25">
      <c r="A119" t="s">
        <v>222</v>
      </c>
      <c r="B119" t="s">
        <v>97</v>
      </c>
      <c r="C119">
        <v>2045</v>
      </c>
      <c r="D119">
        <v>0.95</v>
      </c>
    </row>
    <row r="120" spans="1:4" hidden="1" x14ac:dyDescent="0.25">
      <c r="A120" t="s">
        <v>222</v>
      </c>
      <c r="B120" t="s">
        <v>97</v>
      </c>
      <c r="C120">
        <v>2050</v>
      </c>
      <c r="D120">
        <v>0.95</v>
      </c>
    </row>
    <row r="121" spans="1:4" x14ac:dyDescent="0.25">
      <c r="A121" t="s">
        <v>222</v>
      </c>
      <c r="B121" t="s">
        <v>99</v>
      </c>
      <c r="C121">
        <v>2018</v>
      </c>
      <c r="D121">
        <v>0</v>
      </c>
    </row>
    <row r="122" spans="1:4" hidden="1" x14ac:dyDescent="0.25">
      <c r="A122" t="s">
        <v>222</v>
      </c>
      <c r="B122" t="s">
        <v>99</v>
      </c>
      <c r="C122">
        <v>2025</v>
      </c>
      <c r="D122">
        <v>0.932581353</v>
      </c>
    </row>
    <row r="123" spans="1:4" hidden="1" x14ac:dyDescent="0.25">
      <c r="A123" t="s">
        <v>222</v>
      </c>
      <c r="B123" t="s">
        <v>99</v>
      </c>
      <c r="C123">
        <v>2030</v>
      </c>
      <c r="D123">
        <v>0.936391682</v>
      </c>
    </row>
    <row r="124" spans="1:4" hidden="1" x14ac:dyDescent="0.25">
      <c r="A124" t="s">
        <v>222</v>
      </c>
      <c r="B124" t="s">
        <v>99</v>
      </c>
      <c r="C124">
        <v>2035</v>
      </c>
      <c r="D124">
        <v>0.93829684599999996</v>
      </c>
    </row>
    <row r="125" spans="1:4" hidden="1" x14ac:dyDescent="0.25">
      <c r="A125" t="s">
        <v>222</v>
      </c>
      <c r="B125" t="s">
        <v>99</v>
      </c>
      <c r="C125">
        <v>2040</v>
      </c>
      <c r="D125">
        <v>0.93924942899999997</v>
      </c>
    </row>
    <row r="126" spans="1:4" hidden="1" x14ac:dyDescent="0.25">
      <c r="A126" t="s">
        <v>222</v>
      </c>
      <c r="B126" t="s">
        <v>99</v>
      </c>
      <c r="C126">
        <v>2045</v>
      </c>
      <c r="D126">
        <v>0.93972571999999999</v>
      </c>
    </row>
    <row r="127" spans="1:4" hidden="1" x14ac:dyDescent="0.25">
      <c r="A127" t="s">
        <v>222</v>
      </c>
      <c r="B127" t="s">
        <v>99</v>
      </c>
      <c r="C127">
        <v>2050</v>
      </c>
      <c r="D127">
        <v>0.940202011</v>
      </c>
    </row>
    <row r="128" spans="1:4" x14ac:dyDescent="0.25">
      <c r="A128" t="s">
        <v>222</v>
      </c>
      <c r="B128" t="s">
        <v>101</v>
      </c>
      <c r="C128">
        <v>2018</v>
      </c>
      <c r="D128">
        <v>0</v>
      </c>
    </row>
    <row r="129" spans="1:4" hidden="1" x14ac:dyDescent="0.25">
      <c r="A129" t="s">
        <v>222</v>
      </c>
      <c r="B129" t="s">
        <v>101</v>
      </c>
      <c r="C129">
        <v>2025</v>
      </c>
      <c r="D129">
        <v>0.95</v>
      </c>
    </row>
    <row r="130" spans="1:4" hidden="1" x14ac:dyDescent="0.25">
      <c r="A130" t="s">
        <v>222</v>
      </c>
      <c r="B130" t="s">
        <v>101</v>
      </c>
      <c r="C130">
        <v>2030</v>
      </c>
      <c r="D130">
        <v>0.95</v>
      </c>
    </row>
    <row r="131" spans="1:4" hidden="1" x14ac:dyDescent="0.25">
      <c r="A131" t="s">
        <v>222</v>
      </c>
      <c r="B131" t="s">
        <v>101</v>
      </c>
      <c r="C131">
        <v>2035</v>
      </c>
      <c r="D131">
        <v>0.95</v>
      </c>
    </row>
    <row r="132" spans="1:4" hidden="1" x14ac:dyDescent="0.25">
      <c r="A132" t="s">
        <v>222</v>
      </c>
      <c r="B132" t="s">
        <v>101</v>
      </c>
      <c r="C132">
        <v>2040</v>
      </c>
      <c r="D132">
        <v>0.95</v>
      </c>
    </row>
    <row r="133" spans="1:4" hidden="1" x14ac:dyDescent="0.25">
      <c r="A133" t="s">
        <v>222</v>
      </c>
      <c r="B133" t="s">
        <v>101</v>
      </c>
      <c r="C133">
        <v>2045</v>
      </c>
      <c r="D133">
        <v>0.95</v>
      </c>
    </row>
    <row r="134" spans="1:4" hidden="1" x14ac:dyDescent="0.25">
      <c r="A134" t="s">
        <v>222</v>
      </c>
      <c r="B134" t="s">
        <v>101</v>
      </c>
      <c r="C134">
        <v>2050</v>
      </c>
      <c r="D134">
        <v>0.95</v>
      </c>
    </row>
    <row r="135" spans="1:4" hidden="1" x14ac:dyDescent="0.25">
      <c r="A135" t="s">
        <v>222</v>
      </c>
      <c r="B135" t="s">
        <v>103</v>
      </c>
      <c r="C135">
        <v>2018</v>
      </c>
      <c r="D135">
        <v>0.95</v>
      </c>
    </row>
    <row r="136" spans="1:4" hidden="1" x14ac:dyDescent="0.25">
      <c r="A136" t="s">
        <v>222</v>
      </c>
      <c r="B136" t="s">
        <v>103</v>
      </c>
      <c r="C136">
        <v>2025</v>
      </c>
      <c r="D136">
        <v>0.95</v>
      </c>
    </row>
    <row r="137" spans="1:4" hidden="1" x14ac:dyDescent="0.25">
      <c r="A137" t="s">
        <v>222</v>
      </c>
      <c r="B137" t="s">
        <v>103</v>
      </c>
      <c r="C137">
        <v>2030</v>
      </c>
      <c r="D137">
        <v>0.95</v>
      </c>
    </row>
    <row r="138" spans="1:4" hidden="1" x14ac:dyDescent="0.25">
      <c r="A138" t="s">
        <v>222</v>
      </c>
      <c r="B138" t="s">
        <v>103</v>
      </c>
      <c r="C138">
        <v>2035</v>
      </c>
      <c r="D138">
        <v>0.95</v>
      </c>
    </row>
    <row r="139" spans="1:4" hidden="1" x14ac:dyDescent="0.25">
      <c r="A139" t="s">
        <v>222</v>
      </c>
      <c r="B139" t="s">
        <v>103</v>
      </c>
      <c r="C139">
        <v>2040</v>
      </c>
      <c r="D139">
        <v>0.95</v>
      </c>
    </row>
    <row r="140" spans="1:4" hidden="1" x14ac:dyDescent="0.25">
      <c r="A140" t="s">
        <v>222</v>
      </c>
      <c r="B140" t="s">
        <v>103</v>
      </c>
      <c r="C140">
        <v>2045</v>
      </c>
      <c r="D140">
        <v>0.95</v>
      </c>
    </row>
    <row r="141" spans="1:4" hidden="1" x14ac:dyDescent="0.25">
      <c r="A141" t="s">
        <v>222</v>
      </c>
      <c r="B141" t="s">
        <v>103</v>
      </c>
      <c r="C141">
        <v>2050</v>
      </c>
      <c r="D141">
        <v>0.95</v>
      </c>
    </row>
    <row r="142" spans="1:4" hidden="1" x14ac:dyDescent="0.25">
      <c r="A142" s="2" t="s">
        <v>222</v>
      </c>
      <c r="B142" s="3" t="s">
        <v>226</v>
      </c>
      <c r="C142">
        <v>2018</v>
      </c>
      <c r="D142" s="2">
        <v>0.95</v>
      </c>
    </row>
    <row r="143" spans="1:4" hidden="1" x14ac:dyDescent="0.25">
      <c r="A143" s="2" t="s">
        <v>222</v>
      </c>
      <c r="B143" s="3" t="s">
        <v>226</v>
      </c>
      <c r="C143">
        <v>2025</v>
      </c>
      <c r="D143" s="2">
        <v>0.95</v>
      </c>
    </row>
    <row r="144" spans="1:4" hidden="1" x14ac:dyDescent="0.25">
      <c r="A144" s="2" t="s">
        <v>222</v>
      </c>
      <c r="B144" s="3" t="s">
        <v>226</v>
      </c>
      <c r="C144">
        <v>2030</v>
      </c>
      <c r="D144" s="2">
        <v>0.95</v>
      </c>
    </row>
    <row r="145" spans="1:4" hidden="1" x14ac:dyDescent="0.25">
      <c r="A145" s="2" t="s">
        <v>222</v>
      </c>
      <c r="B145" s="3" t="s">
        <v>226</v>
      </c>
      <c r="C145">
        <v>2035</v>
      </c>
      <c r="D145" s="2">
        <v>0.95</v>
      </c>
    </row>
    <row r="146" spans="1:4" hidden="1" x14ac:dyDescent="0.25">
      <c r="A146" s="2" t="s">
        <v>222</v>
      </c>
      <c r="B146" s="3" t="s">
        <v>226</v>
      </c>
      <c r="C146">
        <v>2040</v>
      </c>
      <c r="D146" s="2">
        <v>0.95</v>
      </c>
    </row>
    <row r="147" spans="1:4" hidden="1" x14ac:dyDescent="0.25">
      <c r="A147" s="2" t="s">
        <v>222</v>
      </c>
      <c r="B147" s="3" t="s">
        <v>226</v>
      </c>
      <c r="C147">
        <v>2045</v>
      </c>
      <c r="D147" s="2">
        <v>0.95</v>
      </c>
    </row>
    <row r="148" spans="1:4" hidden="1" x14ac:dyDescent="0.25">
      <c r="A148" s="2" t="s">
        <v>222</v>
      </c>
      <c r="B148" s="3" t="s">
        <v>226</v>
      </c>
      <c r="C148">
        <v>2050</v>
      </c>
      <c r="D148" s="2">
        <v>0.95</v>
      </c>
    </row>
    <row r="149" spans="1:4" ht="30" hidden="1" x14ac:dyDescent="0.25">
      <c r="A149" s="2" t="s">
        <v>222</v>
      </c>
      <c r="B149" s="4" t="s">
        <v>104</v>
      </c>
      <c r="C149">
        <v>2018</v>
      </c>
      <c r="D149" s="5">
        <v>0.98</v>
      </c>
    </row>
    <row r="150" spans="1:4" ht="30" hidden="1" x14ac:dyDescent="0.25">
      <c r="A150" s="2" t="s">
        <v>222</v>
      </c>
      <c r="B150" s="4" t="s">
        <v>104</v>
      </c>
      <c r="C150">
        <v>2025</v>
      </c>
      <c r="D150" s="5">
        <v>0.98</v>
      </c>
    </row>
    <row r="151" spans="1:4" ht="30" hidden="1" x14ac:dyDescent="0.25">
      <c r="A151" s="2" t="s">
        <v>222</v>
      </c>
      <c r="B151" s="4" t="s">
        <v>104</v>
      </c>
      <c r="C151">
        <v>2030</v>
      </c>
      <c r="D151" s="5">
        <v>0.98</v>
      </c>
    </row>
    <row r="152" spans="1:4" ht="30" hidden="1" x14ac:dyDescent="0.25">
      <c r="A152" s="2" t="s">
        <v>222</v>
      </c>
      <c r="B152" s="4" t="s">
        <v>104</v>
      </c>
      <c r="C152">
        <v>2035</v>
      </c>
      <c r="D152" s="5">
        <v>0.98</v>
      </c>
    </row>
    <row r="153" spans="1:4" ht="30" hidden="1" x14ac:dyDescent="0.25">
      <c r="A153" s="2" t="s">
        <v>222</v>
      </c>
      <c r="B153" s="4" t="s">
        <v>104</v>
      </c>
      <c r="C153">
        <v>2040</v>
      </c>
      <c r="D153" s="5">
        <v>0.98</v>
      </c>
    </row>
    <row r="154" spans="1:4" ht="30" hidden="1" x14ac:dyDescent="0.25">
      <c r="A154" s="2" t="s">
        <v>222</v>
      </c>
      <c r="B154" s="4" t="s">
        <v>104</v>
      </c>
      <c r="C154">
        <v>2045</v>
      </c>
      <c r="D154" s="5">
        <v>0.98</v>
      </c>
    </row>
    <row r="155" spans="1:4" ht="30" hidden="1" x14ac:dyDescent="0.25">
      <c r="A155" s="2" t="s">
        <v>222</v>
      </c>
      <c r="B155" s="4" t="s">
        <v>104</v>
      </c>
      <c r="C155">
        <v>2050</v>
      </c>
      <c r="D155" s="5">
        <v>0.98</v>
      </c>
    </row>
    <row r="156" spans="1:4" x14ac:dyDescent="0.25">
      <c r="A156" t="s">
        <v>222</v>
      </c>
      <c r="B156" t="s">
        <v>105</v>
      </c>
      <c r="C156">
        <v>2018</v>
      </c>
      <c r="D156">
        <v>0</v>
      </c>
    </row>
    <row r="157" spans="1:4" x14ac:dyDescent="0.25">
      <c r="A157" t="s">
        <v>222</v>
      </c>
      <c r="B157" t="s">
        <v>105</v>
      </c>
      <c r="C157">
        <v>2025</v>
      </c>
      <c r="D157">
        <v>0</v>
      </c>
    </row>
    <row r="158" spans="1:4" hidden="1" x14ac:dyDescent="0.25">
      <c r="A158" t="s">
        <v>222</v>
      </c>
      <c r="B158" t="s">
        <v>105</v>
      </c>
      <c r="C158">
        <v>2030</v>
      </c>
      <c r="D158">
        <v>0.95</v>
      </c>
    </row>
    <row r="159" spans="1:4" hidden="1" x14ac:dyDescent="0.25">
      <c r="A159" t="s">
        <v>222</v>
      </c>
      <c r="B159" t="s">
        <v>105</v>
      </c>
      <c r="C159">
        <v>2035</v>
      </c>
      <c r="D159">
        <v>0.95</v>
      </c>
    </row>
    <row r="160" spans="1:4" hidden="1" x14ac:dyDescent="0.25">
      <c r="A160" t="s">
        <v>222</v>
      </c>
      <c r="B160" t="s">
        <v>105</v>
      </c>
      <c r="C160">
        <v>2040</v>
      </c>
      <c r="D160">
        <v>0.95</v>
      </c>
    </row>
    <row r="161" spans="1:4" hidden="1" x14ac:dyDescent="0.25">
      <c r="A161" t="s">
        <v>222</v>
      </c>
      <c r="B161" t="s">
        <v>105</v>
      </c>
      <c r="C161">
        <v>2045</v>
      </c>
      <c r="D161">
        <v>0.95</v>
      </c>
    </row>
    <row r="162" spans="1:4" hidden="1" x14ac:dyDescent="0.25">
      <c r="A162" t="s">
        <v>222</v>
      </c>
      <c r="B162" t="s">
        <v>105</v>
      </c>
      <c r="C162">
        <v>2050</v>
      </c>
      <c r="D162">
        <v>0.95</v>
      </c>
    </row>
    <row r="163" spans="1:4" x14ac:dyDescent="0.25">
      <c r="A163" t="s">
        <v>222</v>
      </c>
      <c r="B163" t="s">
        <v>106</v>
      </c>
      <c r="C163">
        <v>2018</v>
      </c>
      <c r="D163">
        <v>0</v>
      </c>
    </row>
    <row r="164" spans="1:4" hidden="1" x14ac:dyDescent="0.25">
      <c r="A164" t="s">
        <v>222</v>
      </c>
      <c r="B164" t="s">
        <v>106</v>
      </c>
      <c r="C164">
        <v>2025</v>
      </c>
      <c r="D164">
        <v>0.95</v>
      </c>
    </row>
    <row r="165" spans="1:4" hidden="1" x14ac:dyDescent="0.25">
      <c r="A165" t="s">
        <v>222</v>
      </c>
      <c r="B165" t="s">
        <v>106</v>
      </c>
      <c r="C165">
        <v>2030</v>
      </c>
      <c r="D165">
        <v>0.95</v>
      </c>
    </row>
    <row r="166" spans="1:4" hidden="1" x14ac:dyDescent="0.25">
      <c r="A166" t="s">
        <v>222</v>
      </c>
      <c r="B166" t="s">
        <v>106</v>
      </c>
      <c r="C166">
        <v>2035</v>
      </c>
      <c r="D166">
        <v>0.95</v>
      </c>
    </row>
    <row r="167" spans="1:4" hidden="1" x14ac:dyDescent="0.25">
      <c r="A167" t="s">
        <v>222</v>
      </c>
      <c r="B167" t="s">
        <v>106</v>
      </c>
      <c r="C167">
        <v>2040</v>
      </c>
      <c r="D167">
        <v>0.95</v>
      </c>
    </row>
    <row r="168" spans="1:4" hidden="1" x14ac:dyDescent="0.25">
      <c r="A168" t="s">
        <v>222</v>
      </c>
      <c r="B168" t="s">
        <v>106</v>
      </c>
      <c r="C168">
        <v>2045</v>
      </c>
      <c r="D168">
        <v>0.95</v>
      </c>
    </row>
    <row r="169" spans="1:4" hidden="1" x14ac:dyDescent="0.25">
      <c r="A169" t="s">
        <v>222</v>
      </c>
      <c r="B169" t="s">
        <v>106</v>
      </c>
      <c r="C169">
        <v>2050</v>
      </c>
      <c r="D169">
        <v>0.95</v>
      </c>
    </row>
    <row r="170" spans="1:4" hidden="1" x14ac:dyDescent="0.25">
      <c r="A170" s="2" t="s">
        <v>222</v>
      </c>
      <c r="B170" s="3" t="s">
        <v>227</v>
      </c>
      <c r="C170">
        <v>2018</v>
      </c>
      <c r="D170" s="2">
        <v>0.95</v>
      </c>
    </row>
    <row r="171" spans="1:4" hidden="1" x14ac:dyDescent="0.25">
      <c r="A171" s="2" t="s">
        <v>222</v>
      </c>
      <c r="B171" t="str">
        <f t="shared" ref="B171:B176" si="0">B170</f>
        <v>FRT_Road_PHEV_Bio</v>
      </c>
      <c r="C171">
        <v>2025</v>
      </c>
      <c r="D171" s="2">
        <v>0.95</v>
      </c>
    </row>
    <row r="172" spans="1:4" hidden="1" x14ac:dyDescent="0.25">
      <c r="A172" s="2" t="s">
        <v>222</v>
      </c>
      <c r="B172" t="str">
        <f t="shared" si="0"/>
        <v>FRT_Road_PHEV_Bio</v>
      </c>
      <c r="C172">
        <v>2030</v>
      </c>
      <c r="D172" s="2">
        <v>0.95</v>
      </c>
    </row>
    <row r="173" spans="1:4" hidden="1" x14ac:dyDescent="0.25">
      <c r="A173" s="2" t="s">
        <v>222</v>
      </c>
      <c r="B173" t="str">
        <f t="shared" si="0"/>
        <v>FRT_Road_PHEV_Bio</v>
      </c>
      <c r="C173">
        <v>2035</v>
      </c>
      <c r="D173" s="2">
        <v>0.95</v>
      </c>
    </row>
    <row r="174" spans="1:4" hidden="1" x14ac:dyDescent="0.25">
      <c r="A174" s="2" t="s">
        <v>222</v>
      </c>
      <c r="B174" t="str">
        <f t="shared" si="0"/>
        <v>FRT_Road_PHEV_Bio</v>
      </c>
      <c r="C174">
        <v>2040</v>
      </c>
      <c r="D174" s="2">
        <v>0.95</v>
      </c>
    </row>
    <row r="175" spans="1:4" hidden="1" x14ac:dyDescent="0.25">
      <c r="A175" s="2" t="s">
        <v>222</v>
      </c>
      <c r="B175" t="str">
        <f t="shared" si="0"/>
        <v>FRT_Road_PHEV_Bio</v>
      </c>
      <c r="C175">
        <v>2045</v>
      </c>
      <c r="D175" s="2">
        <v>0.95</v>
      </c>
    </row>
    <row r="176" spans="1:4" hidden="1" x14ac:dyDescent="0.25">
      <c r="A176" s="2" t="s">
        <v>222</v>
      </c>
      <c r="B176" t="str">
        <f t="shared" si="0"/>
        <v>FRT_Road_PHEV_Bio</v>
      </c>
      <c r="C176">
        <v>2050</v>
      </c>
      <c r="D176" s="2">
        <v>0.95</v>
      </c>
    </row>
    <row r="177" spans="1:4" hidden="1" x14ac:dyDescent="0.25">
      <c r="A177" t="s">
        <v>222</v>
      </c>
      <c r="B177" t="s">
        <v>107</v>
      </c>
      <c r="C177">
        <v>2018</v>
      </c>
      <c r="D177">
        <v>0.95</v>
      </c>
    </row>
    <row r="178" spans="1:4" hidden="1" x14ac:dyDescent="0.25">
      <c r="A178" t="s">
        <v>222</v>
      </c>
      <c r="B178" t="s">
        <v>107</v>
      </c>
      <c r="C178">
        <v>2025</v>
      </c>
      <c r="D178">
        <v>0.95</v>
      </c>
    </row>
    <row r="179" spans="1:4" hidden="1" x14ac:dyDescent="0.25">
      <c r="A179" t="s">
        <v>222</v>
      </c>
      <c r="B179" t="s">
        <v>107</v>
      </c>
      <c r="C179">
        <v>2030</v>
      </c>
      <c r="D179">
        <v>0.95</v>
      </c>
    </row>
    <row r="180" spans="1:4" hidden="1" x14ac:dyDescent="0.25">
      <c r="A180" t="s">
        <v>222</v>
      </c>
      <c r="B180" t="s">
        <v>107</v>
      </c>
      <c r="C180">
        <v>2035</v>
      </c>
      <c r="D180">
        <v>0.95</v>
      </c>
    </row>
    <row r="181" spans="1:4" hidden="1" x14ac:dyDescent="0.25">
      <c r="A181" t="s">
        <v>222</v>
      </c>
      <c r="B181" t="s">
        <v>107</v>
      </c>
      <c r="C181">
        <v>2040</v>
      </c>
      <c r="D181">
        <v>0.95</v>
      </c>
    </row>
    <row r="182" spans="1:4" hidden="1" x14ac:dyDescent="0.25">
      <c r="A182" t="s">
        <v>222</v>
      </c>
      <c r="B182" t="s">
        <v>107</v>
      </c>
      <c r="C182">
        <v>2045</v>
      </c>
      <c r="D182">
        <v>0.95</v>
      </c>
    </row>
    <row r="183" spans="1:4" hidden="1" x14ac:dyDescent="0.25">
      <c r="A183" t="s">
        <v>222</v>
      </c>
      <c r="B183" t="s">
        <v>107</v>
      </c>
      <c r="C183">
        <v>2050</v>
      </c>
      <c r="D183">
        <v>0.95</v>
      </c>
    </row>
    <row r="184" spans="1:4" hidden="1" x14ac:dyDescent="0.25">
      <c r="A184" t="s">
        <v>222</v>
      </c>
      <c r="B184" t="s">
        <v>108</v>
      </c>
      <c r="C184">
        <v>2018</v>
      </c>
      <c r="D184">
        <v>0.95</v>
      </c>
    </row>
    <row r="185" spans="1:4" hidden="1" x14ac:dyDescent="0.25">
      <c r="A185" t="s">
        <v>222</v>
      </c>
      <c r="B185" t="s">
        <v>108</v>
      </c>
      <c r="C185">
        <v>2025</v>
      </c>
      <c r="D185">
        <v>0.95</v>
      </c>
    </row>
    <row r="186" spans="1:4" hidden="1" x14ac:dyDescent="0.25">
      <c r="A186" t="s">
        <v>222</v>
      </c>
      <c r="B186" t="s">
        <v>108</v>
      </c>
      <c r="C186">
        <v>2030</v>
      </c>
      <c r="D186">
        <v>0.95</v>
      </c>
    </row>
    <row r="187" spans="1:4" hidden="1" x14ac:dyDescent="0.25">
      <c r="A187" t="s">
        <v>222</v>
      </c>
      <c r="B187" t="s">
        <v>108</v>
      </c>
      <c r="C187">
        <v>2035</v>
      </c>
      <c r="D187">
        <v>0.95</v>
      </c>
    </row>
    <row r="188" spans="1:4" hidden="1" x14ac:dyDescent="0.25">
      <c r="A188" t="s">
        <v>222</v>
      </c>
      <c r="B188" t="s">
        <v>108</v>
      </c>
      <c r="C188">
        <v>2040</v>
      </c>
      <c r="D188">
        <v>0.95</v>
      </c>
    </row>
    <row r="189" spans="1:4" hidden="1" x14ac:dyDescent="0.25">
      <c r="A189" t="s">
        <v>222</v>
      </c>
      <c r="B189" t="s">
        <v>108</v>
      </c>
      <c r="C189">
        <v>2045</v>
      </c>
      <c r="D189">
        <v>0.95</v>
      </c>
    </row>
    <row r="190" spans="1:4" hidden="1" x14ac:dyDescent="0.25">
      <c r="A190" t="s">
        <v>222</v>
      </c>
      <c r="B190" t="s">
        <v>108</v>
      </c>
      <c r="C190">
        <v>2050</v>
      </c>
      <c r="D190">
        <v>0.95</v>
      </c>
    </row>
    <row r="191" spans="1:4" ht="30" hidden="1" x14ac:dyDescent="0.25">
      <c r="A191" s="2" t="s">
        <v>222</v>
      </c>
      <c r="B191" s="4" t="s">
        <v>109</v>
      </c>
      <c r="C191">
        <v>2018</v>
      </c>
      <c r="D191">
        <v>0.98</v>
      </c>
    </row>
    <row r="192" spans="1:4" hidden="1" x14ac:dyDescent="0.25">
      <c r="A192" s="2" t="s">
        <v>222</v>
      </c>
      <c r="B192" t="str">
        <f t="shared" ref="B192:B197" si="1">B191</f>
        <v>FRT_Ship_LNG</v>
      </c>
      <c r="C192">
        <v>2025</v>
      </c>
      <c r="D192">
        <v>0.98</v>
      </c>
    </row>
    <row r="193" spans="1:4" hidden="1" x14ac:dyDescent="0.25">
      <c r="A193" s="2" t="s">
        <v>222</v>
      </c>
      <c r="B193" t="str">
        <f t="shared" si="1"/>
        <v>FRT_Ship_LNG</v>
      </c>
      <c r="C193">
        <v>2030</v>
      </c>
      <c r="D193">
        <v>0.98</v>
      </c>
    </row>
    <row r="194" spans="1:4" hidden="1" x14ac:dyDescent="0.25">
      <c r="A194" s="2" t="s">
        <v>222</v>
      </c>
      <c r="B194" t="str">
        <f t="shared" si="1"/>
        <v>FRT_Ship_LNG</v>
      </c>
      <c r="C194">
        <v>2035</v>
      </c>
      <c r="D194">
        <v>0.98</v>
      </c>
    </row>
    <row r="195" spans="1:4" hidden="1" x14ac:dyDescent="0.25">
      <c r="A195" s="2" t="s">
        <v>222</v>
      </c>
      <c r="B195" t="str">
        <f t="shared" si="1"/>
        <v>FRT_Ship_LNG</v>
      </c>
      <c r="C195">
        <v>2040</v>
      </c>
      <c r="D195">
        <v>0.98</v>
      </c>
    </row>
    <row r="196" spans="1:4" hidden="1" x14ac:dyDescent="0.25">
      <c r="A196" s="2" t="s">
        <v>222</v>
      </c>
      <c r="B196" t="str">
        <f t="shared" si="1"/>
        <v>FRT_Ship_LNG</v>
      </c>
      <c r="C196">
        <v>2045</v>
      </c>
      <c r="D196">
        <v>0.98</v>
      </c>
    </row>
    <row r="197" spans="1:4" hidden="1" x14ac:dyDescent="0.25">
      <c r="A197" s="2" t="s">
        <v>222</v>
      </c>
      <c r="B197" t="str">
        <f t="shared" si="1"/>
        <v>FRT_Ship_LNG</v>
      </c>
      <c r="C197">
        <v>2050</v>
      </c>
      <c r="D197">
        <v>0.98</v>
      </c>
    </row>
    <row r="198" spans="1:4" hidden="1" x14ac:dyDescent="0.25">
      <c r="A198" t="s">
        <v>222</v>
      </c>
      <c r="B198" t="s">
        <v>112</v>
      </c>
      <c r="C198">
        <v>2018</v>
      </c>
      <c r="D198">
        <v>0.98</v>
      </c>
    </row>
    <row r="199" spans="1:4" hidden="1" x14ac:dyDescent="0.25">
      <c r="A199" t="s">
        <v>222</v>
      </c>
      <c r="B199" t="s">
        <v>112</v>
      </c>
      <c r="C199">
        <v>2025</v>
      </c>
      <c r="D199">
        <v>0.98</v>
      </c>
    </row>
    <row r="200" spans="1:4" hidden="1" x14ac:dyDescent="0.25">
      <c r="A200" t="s">
        <v>222</v>
      </c>
      <c r="B200" t="s">
        <v>112</v>
      </c>
      <c r="C200">
        <v>2030</v>
      </c>
      <c r="D200">
        <v>0.98</v>
      </c>
    </row>
    <row r="201" spans="1:4" hidden="1" x14ac:dyDescent="0.25">
      <c r="A201" t="s">
        <v>222</v>
      </c>
      <c r="B201" t="s">
        <v>112</v>
      </c>
      <c r="C201">
        <v>2035</v>
      </c>
      <c r="D201">
        <v>0.98</v>
      </c>
    </row>
    <row r="202" spans="1:4" hidden="1" x14ac:dyDescent="0.25">
      <c r="A202" t="s">
        <v>222</v>
      </c>
      <c r="B202" t="s">
        <v>112</v>
      </c>
      <c r="C202">
        <v>2040</v>
      </c>
      <c r="D202">
        <v>0.98</v>
      </c>
    </row>
    <row r="203" spans="1:4" hidden="1" x14ac:dyDescent="0.25">
      <c r="A203" t="s">
        <v>222</v>
      </c>
      <c r="B203" t="s">
        <v>112</v>
      </c>
      <c r="C203">
        <v>2045</v>
      </c>
      <c r="D203">
        <v>0.98</v>
      </c>
    </row>
    <row r="204" spans="1:4" hidden="1" x14ac:dyDescent="0.25">
      <c r="A204" t="s">
        <v>222</v>
      </c>
      <c r="B204" t="s">
        <v>112</v>
      </c>
      <c r="C204">
        <v>2050</v>
      </c>
      <c r="D204">
        <v>0.98</v>
      </c>
    </row>
    <row r="205" spans="1:4" hidden="1" x14ac:dyDescent="0.25">
      <c r="A205" t="s">
        <v>222</v>
      </c>
      <c r="B205" t="s">
        <v>113</v>
      </c>
      <c r="C205">
        <v>2018</v>
      </c>
      <c r="D205">
        <v>0.98</v>
      </c>
    </row>
    <row r="206" spans="1:4" hidden="1" x14ac:dyDescent="0.25">
      <c r="A206" t="s">
        <v>222</v>
      </c>
      <c r="B206" t="s">
        <v>113</v>
      </c>
      <c r="C206">
        <v>2025</v>
      </c>
      <c r="D206">
        <v>0.98</v>
      </c>
    </row>
    <row r="207" spans="1:4" hidden="1" x14ac:dyDescent="0.25">
      <c r="A207" t="s">
        <v>222</v>
      </c>
      <c r="B207" t="s">
        <v>113</v>
      </c>
      <c r="C207">
        <v>2030</v>
      </c>
      <c r="D207">
        <v>0.98</v>
      </c>
    </row>
    <row r="208" spans="1:4" hidden="1" x14ac:dyDescent="0.25">
      <c r="A208" t="s">
        <v>222</v>
      </c>
      <c r="B208" t="s">
        <v>113</v>
      </c>
      <c r="C208">
        <v>2035</v>
      </c>
      <c r="D208">
        <v>0.98</v>
      </c>
    </row>
    <row r="209" spans="1:4" hidden="1" x14ac:dyDescent="0.25">
      <c r="A209" t="s">
        <v>222</v>
      </c>
      <c r="B209" t="s">
        <v>113</v>
      </c>
      <c r="C209">
        <v>2040</v>
      </c>
      <c r="D209">
        <v>0.98</v>
      </c>
    </row>
    <row r="210" spans="1:4" hidden="1" x14ac:dyDescent="0.25">
      <c r="A210" t="s">
        <v>222</v>
      </c>
      <c r="B210" t="s">
        <v>113</v>
      </c>
      <c r="C210">
        <v>2045</v>
      </c>
      <c r="D210">
        <v>0.98</v>
      </c>
    </row>
    <row r="211" spans="1:4" hidden="1" x14ac:dyDescent="0.25">
      <c r="A211" t="s">
        <v>222</v>
      </c>
      <c r="B211" t="s">
        <v>113</v>
      </c>
      <c r="C211">
        <v>2050</v>
      </c>
      <c r="D211">
        <v>0.98</v>
      </c>
    </row>
    <row r="212" spans="1:4" x14ac:dyDescent="0.25">
      <c r="A212" t="s">
        <v>222</v>
      </c>
      <c r="B212" t="s">
        <v>114</v>
      </c>
      <c r="C212">
        <v>2018</v>
      </c>
      <c r="D212">
        <v>0</v>
      </c>
    </row>
    <row r="213" spans="1:4" hidden="1" x14ac:dyDescent="0.25">
      <c r="A213" t="s">
        <v>222</v>
      </c>
      <c r="B213" t="s">
        <v>114</v>
      </c>
      <c r="C213">
        <v>2025</v>
      </c>
      <c r="D213">
        <v>0.98</v>
      </c>
    </row>
    <row r="214" spans="1:4" hidden="1" x14ac:dyDescent="0.25">
      <c r="A214" t="s">
        <v>222</v>
      </c>
      <c r="B214" t="s">
        <v>114</v>
      </c>
      <c r="C214">
        <v>2030</v>
      </c>
      <c r="D214">
        <v>0.98</v>
      </c>
    </row>
    <row r="215" spans="1:4" hidden="1" x14ac:dyDescent="0.25">
      <c r="A215" t="s">
        <v>222</v>
      </c>
      <c r="B215" t="s">
        <v>114</v>
      </c>
      <c r="C215">
        <v>2035</v>
      </c>
      <c r="D215">
        <v>0.98</v>
      </c>
    </row>
    <row r="216" spans="1:4" hidden="1" x14ac:dyDescent="0.25">
      <c r="A216" t="s">
        <v>222</v>
      </c>
      <c r="B216" t="s">
        <v>114</v>
      </c>
      <c r="C216">
        <v>2040</v>
      </c>
      <c r="D216">
        <v>0.98</v>
      </c>
    </row>
    <row r="217" spans="1:4" hidden="1" x14ac:dyDescent="0.25">
      <c r="A217" t="s">
        <v>222</v>
      </c>
      <c r="B217" t="s">
        <v>114</v>
      </c>
      <c r="C217">
        <v>2045</v>
      </c>
      <c r="D217">
        <v>0.98</v>
      </c>
    </row>
    <row r="218" spans="1:4" hidden="1" x14ac:dyDescent="0.25">
      <c r="A218" t="s">
        <v>222</v>
      </c>
      <c r="B218" t="s">
        <v>114</v>
      </c>
      <c r="C218">
        <v>2050</v>
      </c>
      <c r="D218">
        <v>0.98</v>
      </c>
    </row>
    <row r="219" spans="1:4" hidden="1" x14ac:dyDescent="0.25">
      <c r="A219" t="s">
        <v>222</v>
      </c>
      <c r="B219" t="s">
        <v>115</v>
      </c>
      <c r="C219">
        <v>2018</v>
      </c>
      <c r="D219">
        <v>0.98</v>
      </c>
    </row>
    <row r="220" spans="1:4" hidden="1" x14ac:dyDescent="0.25">
      <c r="A220" t="s">
        <v>222</v>
      </c>
      <c r="B220" t="s">
        <v>115</v>
      </c>
      <c r="C220">
        <v>2025</v>
      </c>
      <c r="D220">
        <v>0.98</v>
      </c>
    </row>
    <row r="221" spans="1:4" hidden="1" x14ac:dyDescent="0.25">
      <c r="A221" t="s">
        <v>222</v>
      </c>
      <c r="B221" t="s">
        <v>115</v>
      </c>
      <c r="C221">
        <v>2030</v>
      </c>
      <c r="D221">
        <v>0.98</v>
      </c>
    </row>
    <row r="222" spans="1:4" hidden="1" x14ac:dyDescent="0.25">
      <c r="A222" t="s">
        <v>222</v>
      </c>
      <c r="B222" t="s">
        <v>115</v>
      </c>
      <c r="C222">
        <v>2035</v>
      </c>
      <c r="D222">
        <v>0.98</v>
      </c>
    </row>
    <row r="223" spans="1:4" hidden="1" x14ac:dyDescent="0.25">
      <c r="A223" t="s">
        <v>222</v>
      </c>
      <c r="B223" t="s">
        <v>115</v>
      </c>
      <c r="C223">
        <v>2040</v>
      </c>
      <c r="D223">
        <v>0.98</v>
      </c>
    </row>
    <row r="224" spans="1:4" hidden="1" x14ac:dyDescent="0.25">
      <c r="A224" t="s">
        <v>222</v>
      </c>
      <c r="B224" t="s">
        <v>115</v>
      </c>
      <c r="C224">
        <v>2045</v>
      </c>
      <c r="D224">
        <v>0.98</v>
      </c>
    </row>
    <row r="225" spans="1:4" hidden="1" x14ac:dyDescent="0.25">
      <c r="A225" t="s">
        <v>222</v>
      </c>
      <c r="B225" t="s">
        <v>115</v>
      </c>
      <c r="C225">
        <v>2050</v>
      </c>
      <c r="D225">
        <v>0.98</v>
      </c>
    </row>
    <row r="226" spans="1:4" hidden="1" x14ac:dyDescent="0.25">
      <c r="A226" t="s">
        <v>222</v>
      </c>
      <c r="B226" t="s">
        <v>116</v>
      </c>
      <c r="C226">
        <v>2018</v>
      </c>
      <c r="D226">
        <v>0.98</v>
      </c>
    </row>
    <row r="227" spans="1:4" hidden="1" x14ac:dyDescent="0.25">
      <c r="A227" t="s">
        <v>222</v>
      </c>
      <c r="B227" t="s">
        <v>116</v>
      </c>
      <c r="C227">
        <v>2025</v>
      </c>
      <c r="D227">
        <v>0.98</v>
      </c>
    </row>
    <row r="228" spans="1:4" hidden="1" x14ac:dyDescent="0.25">
      <c r="A228" t="s">
        <v>222</v>
      </c>
      <c r="B228" t="s">
        <v>116</v>
      </c>
      <c r="C228">
        <v>2030</v>
      </c>
      <c r="D228">
        <v>0.98</v>
      </c>
    </row>
    <row r="229" spans="1:4" hidden="1" x14ac:dyDescent="0.25">
      <c r="A229" t="s">
        <v>222</v>
      </c>
      <c r="B229" t="s">
        <v>116</v>
      </c>
      <c r="C229">
        <v>2035</v>
      </c>
      <c r="D229">
        <v>0.98</v>
      </c>
    </row>
    <row r="230" spans="1:4" hidden="1" x14ac:dyDescent="0.25">
      <c r="A230" t="s">
        <v>222</v>
      </c>
      <c r="B230" t="s">
        <v>116</v>
      </c>
      <c r="C230">
        <v>2040</v>
      </c>
      <c r="D230">
        <v>0.98</v>
      </c>
    </row>
    <row r="231" spans="1:4" hidden="1" x14ac:dyDescent="0.25">
      <c r="A231" t="s">
        <v>222</v>
      </c>
      <c r="B231" t="s">
        <v>116</v>
      </c>
      <c r="C231">
        <v>2045</v>
      </c>
      <c r="D231">
        <v>0.98</v>
      </c>
    </row>
    <row r="232" spans="1:4" hidden="1" x14ac:dyDescent="0.25">
      <c r="A232" t="s">
        <v>222</v>
      </c>
      <c r="B232" t="s">
        <v>116</v>
      </c>
      <c r="C232">
        <v>2050</v>
      </c>
      <c r="D232">
        <v>0.98</v>
      </c>
    </row>
    <row r="233" spans="1:4" x14ac:dyDescent="0.25">
      <c r="A233" t="s">
        <v>222</v>
      </c>
      <c r="B233" t="s">
        <v>117</v>
      </c>
      <c r="C233">
        <v>2018</v>
      </c>
      <c r="D233">
        <v>0</v>
      </c>
    </row>
    <row r="234" spans="1:4" x14ac:dyDescent="0.25">
      <c r="A234" t="s">
        <v>222</v>
      </c>
      <c r="B234" t="s">
        <v>117</v>
      </c>
      <c r="C234">
        <v>2025</v>
      </c>
      <c r="D234">
        <v>0</v>
      </c>
    </row>
    <row r="235" spans="1:4" hidden="1" x14ac:dyDescent="0.25">
      <c r="A235" t="s">
        <v>222</v>
      </c>
      <c r="B235" t="s">
        <v>117</v>
      </c>
      <c r="C235">
        <v>2030</v>
      </c>
      <c r="D235">
        <v>0.98</v>
      </c>
    </row>
    <row r="236" spans="1:4" hidden="1" x14ac:dyDescent="0.25">
      <c r="A236" t="s">
        <v>222</v>
      </c>
      <c r="B236" t="s">
        <v>117</v>
      </c>
      <c r="C236">
        <v>2035</v>
      </c>
      <c r="D236">
        <v>0.98</v>
      </c>
    </row>
    <row r="237" spans="1:4" hidden="1" x14ac:dyDescent="0.25">
      <c r="A237" t="s">
        <v>222</v>
      </c>
      <c r="B237" t="s">
        <v>117</v>
      </c>
      <c r="C237">
        <v>2040</v>
      </c>
      <c r="D237">
        <v>0.98</v>
      </c>
    </row>
    <row r="238" spans="1:4" hidden="1" x14ac:dyDescent="0.25">
      <c r="A238" t="s">
        <v>222</v>
      </c>
      <c r="B238" t="s">
        <v>117</v>
      </c>
      <c r="C238">
        <v>2045</v>
      </c>
      <c r="D238">
        <v>0.98</v>
      </c>
    </row>
    <row r="239" spans="1:4" hidden="1" x14ac:dyDescent="0.25">
      <c r="A239" t="s">
        <v>222</v>
      </c>
      <c r="B239" t="s">
        <v>117</v>
      </c>
      <c r="C239">
        <v>2050</v>
      </c>
      <c r="D239">
        <v>0.98</v>
      </c>
    </row>
    <row r="240" spans="1:4" x14ac:dyDescent="0.25">
      <c r="A240" t="s">
        <v>222</v>
      </c>
      <c r="B240" t="s">
        <v>118</v>
      </c>
      <c r="C240">
        <v>2018</v>
      </c>
      <c r="D240">
        <v>0</v>
      </c>
    </row>
    <row r="241" spans="1:4" x14ac:dyDescent="0.25">
      <c r="A241" t="s">
        <v>222</v>
      </c>
      <c r="B241" t="s">
        <v>118</v>
      </c>
      <c r="C241">
        <v>2025</v>
      </c>
      <c r="D241">
        <v>0</v>
      </c>
    </row>
    <row r="242" spans="1:4" x14ac:dyDescent="0.25">
      <c r="A242" t="s">
        <v>222</v>
      </c>
      <c r="B242" t="s">
        <v>118</v>
      </c>
      <c r="C242">
        <v>2030</v>
      </c>
      <c r="D242">
        <v>0</v>
      </c>
    </row>
    <row r="243" spans="1:4" x14ac:dyDescent="0.25">
      <c r="A243" t="s">
        <v>222</v>
      </c>
      <c r="B243" t="s">
        <v>118</v>
      </c>
      <c r="C243">
        <v>2035</v>
      </c>
      <c r="D243">
        <v>0</v>
      </c>
    </row>
    <row r="244" spans="1:4" hidden="1" x14ac:dyDescent="0.25">
      <c r="A244" t="s">
        <v>222</v>
      </c>
      <c r="B244" t="s">
        <v>118</v>
      </c>
      <c r="C244">
        <v>2040</v>
      </c>
      <c r="D244">
        <v>0.98</v>
      </c>
    </row>
    <row r="245" spans="1:4" hidden="1" x14ac:dyDescent="0.25">
      <c r="A245" t="s">
        <v>222</v>
      </c>
      <c r="B245" t="s">
        <v>118</v>
      </c>
      <c r="C245">
        <v>2045</v>
      </c>
      <c r="D245">
        <v>0.98</v>
      </c>
    </row>
    <row r="246" spans="1:4" hidden="1" x14ac:dyDescent="0.25">
      <c r="A246" t="s">
        <v>222</v>
      </c>
      <c r="B246" t="s">
        <v>118</v>
      </c>
      <c r="C246">
        <v>2050</v>
      </c>
      <c r="D246">
        <v>0.98</v>
      </c>
    </row>
    <row r="247" spans="1:4" hidden="1" x14ac:dyDescent="0.25">
      <c r="A247" t="s">
        <v>222</v>
      </c>
      <c r="B247" t="s">
        <v>119</v>
      </c>
      <c r="C247">
        <v>2018</v>
      </c>
      <c r="D247">
        <v>0.98</v>
      </c>
    </row>
    <row r="248" spans="1:4" hidden="1" x14ac:dyDescent="0.25">
      <c r="A248" t="s">
        <v>222</v>
      </c>
      <c r="B248" t="s">
        <v>119</v>
      </c>
      <c r="C248">
        <v>2025</v>
      </c>
      <c r="D248">
        <v>0.98</v>
      </c>
    </row>
    <row r="249" spans="1:4" hidden="1" x14ac:dyDescent="0.25">
      <c r="A249" t="s">
        <v>222</v>
      </c>
      <c r="B249" t="s">
        <v>119</v>
      </c>
      <c r="C249">
        <v>2030</v>
      </c>
      <c r="D249">
        <v>0.98</v>
      </c>
    </row>
    <row r="250" spans="1:4" hidden="1" x14ac:dyDescent="0.25">
      <c r="A250" t="s">
        <v>222</v>
      </c>
      <c r="B250" t="s">
        <v>119</v>
      </c>
      <c r="C250">
        <v>2035</v>
      </c>
      <c r="D250">
        <v>0.98</v>
      </c>
    </row>
    <row r="251" spans="1:4" hidden="1" x14ac:dyDescent="0.25">
      <c r="A251" t="s">
        <v>222</v>
      </c>
      <c r="B251" t="s">
        <v>119</v>
      </c>
      <c r="C251">
        <v>2040</v>
      </c>
      <c r="D251">
        <v>0.98</v>
      </c>
    </row>
    <row r="252" spans="1:4" hidden="1" x14ac:dyDescent="0.25">
      <c r="A252" t="s">
        <v>222</v>
      </c>
      <c r="B252" t="s">
        <v>119</v>
      </c>
      <c r="C252">
        <v>2045</v>
      </c>
      <c r="D252">
        <v>0.98</v>
      </c>
    </row>
    <row r="253" spans="1:4" hidden="1" x14ac:dyDescent="0.25">
      <c r="A253" t="s">
        <v>222</v>
      </c>
      <c r="B253" t="s">
        <v>119</v>
      </c>
      <c r="C253">
        <v>2050</v>
      </c>
      <c r="D253">
        <v>0.98</v>
      </c>
    </row>
    <row r="254" spans="1:4" hidden="1" x14ac:dyDescent="0.25">
      <c r="A254" t="s">
        <v>222</v>
      </c>
      <c r="B254" t="s">
        <v>120</v>
      </c>
      <c r="C254">
        <v>2018</v>
      </c>
      <c r="D254">
        <v>0.98</v>
      </c>
    </row>
    <row r="255" spans="1:4" hidden="1" x14ac:dyDescent="0.25">
      <c r="A255" t="s">
        <v>222</v>
      </c>
      <c r="B255" t="s">
        <v>120</v>
      </c>
      <c r="C255">
        <v>2025</v>
      </c>
      <c r="D255">
        <v>0.98</v>
      </c>
    </row>
    <row r="256" spans="1:4" hidden="1" x14ac:dyDescent="0.25">
      <c r="A256" t="s">
        <v>222</v>
      </c>
      <c r="B256" t="s">
        <v>120</v>
      </c>
      <c r="C256">
        <v>2030</v>
      </c>
      <c r="D256">
        <v>0.98</v>
      </c>
    </row>
    <row r="257" spans="1:4" hidden="1" x14ac:dyDescent="0.25">
      <c r="A257" t="s">
        <v>222</v>
      </c>
      <c r="B257" t="s">
        <v>120</v>
      </c>
      <c r="C257">
        <v>2035</v>
      </c>
      <c r="D257">
        <v>0.98</v>
      </c>
    </row>
    <row r="258" spans="1:4" hidden="1" x14ac:dyDescent="0.25">
      <c r="A258" t="s">
        <v>222</v>
      </c>
      <c r="B258" t="s">
        <v>120</v>
      </c>
      <c r="C258">
        <v>2040</v>
      </c>
      <c r="D258">
        <v>0.98</v>
      </c>
    </row>
    <row r="259" spans="1:4" hidden="1" x14ac:dyDescent="0.25">
      <c r="A259" t="s">
        <v>222</v>
      </c>
      <c r="B259" t="s">
        <v>120</v>
      </c>
      <c r="C259">
        <v>2045</v>
      </c>
      <c r="D259">
        <v>0.98</v>
      </c>
    </row>
    <row r="260" spans="1:4" hidden="1" x14ac:dyDescent="0.25">
      <c r="A260" t="s">
        <v>222</v>
      </c>
      <c r="B260" t="s">
        <v>120</v>
      </c>
      <c r="C260">
        <v>2050</v>
      </c>
      <c r="D260">
        <v>0.98</v>
      </c>
    </row>
    <row r="261" spans="1:4" hidden="1" x14ac:dyDescent="0.25">
      <c r="A261" s="2" t="s">
        <v>222</v>
      </c>
      <c r="B261" s="3" t="s">
        <v>27</v>
      </c>
      <c r="C261">
        <v>2018</v>
      </c>
      <c r="D261">
        <v>0.98</v>
      </c>
    </row>
    <row r="262" spans="1:4" hidden="1" x14ac:dyDescent="0.25">
      <c r="A262" s="2" t="s">
        <v>222</v>
      </c>
      <c r="B262" t="str">
        <f t="shared" ref="B262:B267" si="2">B261</f>
        <v>CHP_Biomass_Solid</v>
      </c>
      <c r="C262">
        <v>2025</v>
      </c>
      <c r="D262">
        <v>0.98</v>
      </c>
    </row>
    <row r="263" spans="1:4" hidden="1" x14ac:dyDescent="0.25">
      <c r="A263" s="2" t="s">
        <v>222</v>
      </c>
      <c r="B263" t="str">
        <f t="shared" si="2"/>
        <v>CHP_Biomass_Solid</v>
      </c>
      <c r="C263">
        <v>2030</v>
      </c>
      <c r="D263">
        <v>0.98</v>
      </c>
    </row>
    <row r="264" spans="1:4" hidden="1" x14ac:dyDescent="0.25">
      <c r="A264" s="2" t="s">
        <v>222</v>
      </c>
      <c r="B264" t="str">
        <f t="shared" si="2"/>
        <v>CHP_Biomass_Solid</v>
      </c>
      <c r="C264">
        <v>2035</v>
      </c>
      <c r="D264">
        <v>0.98</v>
      </c>
    </row>
    <row r="265" spans="1:4" hidden="1" x14ac:dyDescent="0.25">
      <c r="A265" s="2" t="s">
        <v>222</v>
      </c>
      <c r="B265" t="str">
        <f t="shared" si="2"/>
        <v>CHP_Biomass_Solid</v>
      </c>
      <c r="C265">
        <v>2040</v>
      </c>
      <c r="D265">
        <v>0.98</v>
      </c>
    </row>
    <row r="266" spans="1:4" hidden="1" x14ac:dyDescent="0.25">
      <c r="A266" s="2" t="s">
        <v>222</v>
      </c>
      <c r="B266" t="str">
        <f t="shared" si="2"/>
        <v>CHP_Biomass_Solid</v>
      </c>
      <c r="C266">
        <v>2045</v>
      </c>
      <c r="D266">
        <v>0.98</v>
      </c>
    </row>
    <row r="267" spans="1:4" hidden="1" x14ac:dyDescent="0.25">
      <c r="A267" s="2" t="s">
        <v>222</v>
      </c>
      <c r="B267" t="str">
        <f t="shared" si="2"/>
        <v>CHP_Biomass_Solid</v>
      </c>
      <c r="C267">
        <v>2050</v>
      </c>
      <c r="D267">
        <v>0.98</v>
      </c>
    </row>
    <row r="268" spans="1:4" hidden="1" x14ac:dyDescent="0.25">
      <c r="A268" s="2" t="s">
        <v>222</v>
      </c>
      <c r="B268" s="3" t="s">
        <v>32</v>
      </c>
      <c r="C268">
        <v>2018</v>
      </c>
      <c r="D268">
        <v>0.98</v>
      </c>
    </row>
    <row r="269" spans="1:4" hidden="1" x14ac:dyDescent="0.25">
      <c r="A269" s="2" t="s">
        <v>222</v>
      </c>
      <c r="B269" t="str">
        <f t="shared" ref="B269:B274" si="3">B268</f>
        <v>CHP_Biomass_Solid_CCS</v>
      </c>
      <c r="C269">
        <v>2025</v>
      </c>
      <c r="D269">
        <v>0.98</v>
      </c>
    </row>
    <row r="270" spans="1:4" hidden="1" x14ac:dyDescent="0.25">
      <c r="A270" s="2" t="s">
        <v>222</v>
      </c>
      <c r="B270" t="str">
        <f t="shared" si="3"/>
        <v>CHP_Biomass_Solid_CCS</v>
      </c>
      <c r="C270">
        <v>2030</v>
      </c>
      <c r="D270">
        <v>0.98</v>
      </c>
    </row>
    <row r="271" spans="1:4" hidden="1" x14ac:dyDescent="0.25">
      <c r="A271" s="2" t="s">
        <v>222</v>
      </c>
      <c r="B271" t="str">
        <f t="shared" si="3"/>
        <v>CHP_Biomass_Solid_CCS</v>
      </c>
      <c r="C271">
        <v>2035</v>
      </c>
      <c r="D271">
        <v>0.98</v>
      </c>
    </row>
    <row r="272" spans="1:4" hidden="1" x14ac:dyDescent="0.25">
      <c r="A272" s="2" t="s">
        <v>222</v>
      </c>
      <c r="B272" t="str">
        <f t="shared" si="3"/>
        <v>CHP_Biomass_Solid_CCS</v>
      </c>
      <c r="C272">
        <v>2040</v>
      </c>
      <c r="D272">
        <v>0.98</v>
      </c>
    </row>
    <row r="273" spans="1:4" hidden="1" x14ac:dyDescent="0.25">
      <c r="A273" s="2" t="s">
        <v>222</v>
      </c>
      <c r="B273" t="str">
        <f t="shared" si="3"/>
        <v>CHP_Biomass_Solid_CCS</v>
      </c>
      <c r="C273">
        <v>2045</v>
      </c>
      <c r="D273">
        <v>0.98</v>
      </c>
    </row>
    <row r="274" spans="1:4" hidden="1" x14ac:dyDescent="0.25">
      <c r="A274" s="2" t="s">
        <v>222</v>
      </c>
      <c r="B274" t="str">
        <f t="shared" si="3"/>
        <v>CHP_Biomass_Solid_CCS</v>
      </c>
      <c r="C274">
        <v>2050</v>
      </c>
      <c r="D274">
        <v>0.98</v>
      </c>
    </row>
    <row r="275" spans="1:4" hidden="1" x14ac:dyDescent="0.25">
      <c r="A275" t="s">
        <v>222</v>
      </c>
      <c r="B275" t="s">
        <v>121</v>
      </c>
      <c r="C275">
        <v>2018</v>
      </c>
      <c r="D275">
        <v>0.98</v>
      </c>
    </row>
    <row r="276" spans="1:4" hidden="1" x14ac:dyDescent="0.25">
      <c r="A276" t="s">
        <v>222</v>
      </c>
      <c r="B276" t="s">
        <v>121</v>
      </c>
      <c r="C276">
        <v>2025</v>
      </c>
      <c r="D276">
        <v>0.98</v>
      </c>
    </row>
    <row r="277" spans="1:4" hidden="1" x14ac:dyDescent="0.25">
      <c r="A277" t="s">
        <v>222</v>
      </c>
      <c r="B277" t="s">
        <v>121</v>
      </c>
      <c r="C277">
        <v>2030</v>
      </c>
      <c r="D277">
        <v>0.98</v>
      </c>
    </row>
    <row r="278" spans="1:4" hidden="1" x14ac:dyDescent="0.25">
      <c r="A278" t="s">
        <v>222</v>
      </c>
      <c r="B278" t="s">
        <v>121</v>
      </c>
      <c r="C278">
        <v>2035</v>
      </c>
      <c r="D278">
        <v>0.98</v>
      </c>
    </row>
    <row r="279" spans="1:4" hidden="1" x14ac:dyDescent="0.25">
      <c r="A279" t="s">
        <v>222</v>
      </c>
      <c r="B279" t="s">
        <v>121</v>
      </c>
      <c r="C279">
        <v>2040</v>
      </c>
      <c r="D279">
        <v>0.98</v>
      </c>
    </row>
    <row r="280" spans="1:4" hidden="1" x14ac:dyDescent="0.25">
      <c r="A280" t="s">
        <v>222</v>
      </c>
      <c r="B280" t="s">
        <v>121</v>
      </c>
      <c r="C280">
        <v>2045</v>
      </c>
      <c r="D280">
        <v>0.98</v>
      </c>
    </row>
    <row r="281" spans="1:4" hidden="1" x14ac:dyDescent="0.25">
      <c r="A281" t="s">
        <v>222</v>
      </c>
      <c r="B281" t="s">
        <v>121</v>
      </c>
      <c r="C281">
        <v>2050</v>
      </c>
      <c r="D281">
        <v>0.98</v>
      </c>
    </row>
    <row r="282" spans="1:4" x14ac:dyDescent="0.25">
      <c r="A282" t="s">
        <v>222</v>
      </c>
      <c r="B282" t="s">
        <v>122</v>
      </c>
      <c r="C282">
        <v>2018</v>
      </c>
      <c r="D282">
        <v>0</v>
      </c>
    </row>
    <row r="283" spans="1:4" x14ac:dyDescent="0.25">
      <c r="A283" t="s">
        <v>222</v>
      </c>
      <c r="B283" t="s">
        <v>122</v>
      </c>
      <c r="C283">
        <v>2025</v>
      </c>
      <c r="D283">
        <v>0</v>
      </c>
    </row>
    <row r="284" spans="1:4" hidden="1" x14ac:dyDescent="0.25">
      <c r="A284" t="s">
        <v>222</v>
      </c>
      <c r="B284" t="s">
        <v>122</v>
      </c>
      <c r="C284">
        <v>2030</v>
      </c>
      <c r="D284">
        <v>0.98</v>
      </c>
    </row>
    <row r="285" spans="1:4" hidden="1" x14ac:dyDescent="0.25">
      <c r="A285" t="s">
        <v>222</v>
      </c>
      <c r="B285" t="s">
        <v>122</v>
      </c>
      <c r="C285">
        <v>2035</v>
      </c>
      <c r="D285">
        <v>0.98</v>
      </c>
    </row>
    <row r="286" spans="1:4" hidden="1" x14ac:dyDescent="0.25">
      <c r="A286" t="s">
        <v>222</v>
      </c>
      <c r="B286" t="s">
        <v>122</v>
      </c>
      <c r="C286">
        <v>2040</v>
      </c>
      <c r="D286">
        <v>0.98</v>
      </c>
    </row>
    <row r="287" spans="1:4" hidden="1" x14ac:dyDescent="0.25">
      <c r="A287" t="s">
        <v>222</v>
      </c>
      <c r="B287" t="s">
        <v>122</v>
      </c>
      <c r="C287">
        <v>2045</v>
      </c>
      <c r="D287">
        <v>0.98</v>
      </c>
    </row>
    <row r="288" spans="1:4" hidden="1" x14ac:dyDescent="0.25">
      <c r="A288" t="s">
        <v>222</v>
      </c>
      <c r="B288" t="s">
        <v>122</v>
      </c>
      <c r="C288">
        <v>2050</v>
      </c>
      <c r="D288">
        <v>0.98</v>
      </c>
    </row>
    <row r="289" spans="1:4" hidden="1" x14ac:dyDescent="0.25">
      <c r="A289" t="s">
        <v>222</v>
      </c>
      <c r="B289" t="s">
        <v>123</v>
      </c>
      <c r="C289">
        <v>2018</v>
      </c>
      <c r="D289">
        <v>0.98</v>
      </c>
    </row>
    <row r="290" spans="1:4" hidden="1" x14ac:dyDescent="0.25">
      <c r="A290" t="s">
        <v>222</v>
      </c>
      <c r="B290" t="s">
        <v>123</v>
      </c>
      <c r="C290">
        <v>2025</v>
      </c>
      <c r="D290">
        <v>0.98</v>
      </c>
    </row>
    <row r="291" spans="1:4" hidden="1" x14ac:dyDescent="0.25">
      <c r="A291" t="s">
        <v>222</v>
      </c>
      <c r="B291" t="s">
        <v>123</v>
      </c>
      <c r="C291">
        <v>2030</v>
      </c>
      <c r="D291">
        <v>0.98</v>
      </c>
    </row>
    <row r="292" spans="1:4" hidden="1" x14ac:dyDescent="0.25">
      <c r="A292" t="s">
        <v>222</v>
      </c>
      <c r="B292" t="s">
        <v>123</v>
      </c>
      <c r="C292">
        <v>2035</v>
      </c>
      <c r="D292">
        <v>0.98</v>
      </c>
    </row>
    <row r="293" spans="1:4" hidden="1" x14ac:dyDescent="0.25">
      <c r="A293" t="s">
        <v>222</v>
      </c>
      <c r="B293" t="s">
        <v>123</v>
      </c>
      <c r="C293">
        <v>2040</v>
      </c>
      <c r="D293">
        <v>0.98</v>
      </c>
    </row>
    <row r="294" spans="1:4" hidden="1" x14ac:dyDescent="0.25">
      <c r="A294" t="s">
        <v>222</v>
      </c>
      <c r="B294" t="s">
        <v>123</v>
      </c>
      <c r="C294">
        <v>2045</v>
      </c>
      <c r="D294">
        <v>0.98</v>
      </c>
    </row>
    <row r="295" spans="1:4" hidden="1" x14ac:dyDescent="0.25">
      <c r="A295" t="s">
        <v>222</v>
      </c>
      <c r="B295" t="s">
        <v>123</v>
      </c>
      <c r="C295">
        <v>2050</v>
      </c>
      <c r="D295">
        <v>0.98</v>
      </c>
    </row>
    <row r="296" spans="1:4" hidden="1" x14ac:dyDescent="0.25">
      <c r="A296" s="2" t="s">
        <v>222</v>
      </c>
      <c r="B296" s="3" t="s">
        <v>60</v>
      </c>
      <c r="C296">
        <v>2018</v>
      </c>
      <c r="D296">
        <v>0.98</v>
      </c>
    </row>
    <row r="297" spans="1:4" hidden="1" x14ac:dyDescent="0.25">
      <c r="A297" s="2" t="s">
        <v>222</v>
      </c>
      <c r="B297" t="str">
        <f t="shared" ref="B297:B302" si="4">B296</f>
        <v>CHP_Gas_CCGT_Natural</v>
      </c>
      <c r="C297">
        <v>2025</v>
      </c>
      <c r="D297">
        <v>0.98</v>
      </c>
    </row>
    <row r="298" spans="1:4" hidden="1" x14ac:dyDescent="0.25">
      <c r="A298" s="2" t="s">
        <v>222</v>
      </c>
      <c r="B298" t="str">
        <f t="shared" si="4"/>
        <v>CHP_Gas_CCGT_Natural</v>
      </c>
      <c r="C298">
        <v>2030</v>
      </c>
      <c r="D298">
        <v>0.98</v>
      </c>
    </row>
    <row r="299" spans="1:4" hidden="1" x14ac:dyDescent="0.25">
      <c r="A299" s="2" t="s">
        <v>222</v>
      </c>
      <c r="B299" t="str">
        <f t="shared" si="4"/>
        <v>CHP_Gas_CCGT_Natural</v>
      </c>
      <c r="C299">
        <v>2035</v>
      </c>
      <c r="D299">
        <v>0.98</v>
      </c>
    </row>
    <row r="300" spans="1:4" hidden="1" x14ac:dyDescent="0.25">
      <c r="A300" s="2" t="s">
        <v>222</v>
      </c>
      <c r="B300" t="str">
        <f t="shared" si="4"/>
        <v>CHP_Gas_CCGT_Natural</v>
      </c>
      <c r="C300">
        <v>2040</v>
      </c>
      <c r="D300">
        <v>0.98</v>
      </c>
    </row>
    <row r="301" spans="1:4" hidden="1" x14ac:dyDescent="0.25">
      <c r="A301" s="2" t="s">
        <v>222</v>
      </c>
      <c r="B301" t="str">
        <f t="shared" si="4"/>
        <v>CHP_Gas_CCGT_Natural</v>
      </c>
      <c r="C301">
        <v>2045</v>
      </c>
      <c r="D301">
        <v>0.98</v>
      </c>
    </row>
    <row r="302" spans="1:4" hidden="1" x14ac:dyDescent="0.25">
      <c r="A302" s="2" t="s">
        <v>222</v>
      </c>
      <c r="B302" t="str">
        <f t="shared" si="4"/>
        <v>CHP_Gas_CCGT_Natural</v>
      </c>
      <c r="C302">
        <v>2050</v>
      </c>
      <c r="D302">
        <v>0.98</v>
      </c>
    </row>
    <row r="303" spans="1:4" hidden="1" x14ac:dyDescent="0.25">
      <c r="A303" t="s">
        <v>222</v>
      </c>
      <c r="B303" t="s">
        <v>124</v>
      </c>
      <c r="C303">
        <v>2018</v>
      </c>
      <c r="D303">
        <v>0.98</v>
      </c>
    </row>
    <row r="304" spans="1:4" hidden="1" x14ac:dyDescent="0.25">
      <c r="A304" t="s">
        <v>222</v>
      </c>
      <c r="B304" t="s">
        <v>124</v>
      </c>
      <c r="C304">
        <v>2025</v>
      </c>
      <c r="D304">
        <v>0.98</v>
      </c>
    </row>
    <row r="305" spans="1:4" hidden="1" x14ac:dyDescent="0.25">
      <c r="A305" t="s">
        <v>222</v>
      </c>
      <c r="B305" t="s">
        <v>124</v>
      </c>
      <c r="C305">
        <v>2030</v>
      </c>
      <c r="D305">
        <v>0.98</v>
      </c>
    </row>
    <row r="306" spans="1:4" hidden="1" x14ac:dyDescent="0.25">
      <c r="A306" t="s">
        <v>222</v>
      </c>
      <c r="B306" t="s">
        <v>124</v>
      </c>
      <c r="C306">
        <v>2035</v>
      </c>
      <c r="D306">
        <v>0.98</v>
      </c>
    </row>
    <row r="307" spans="1:4" hidden="1" x14ac:dyDescent="0.25">
      <c r="A307" t="s">
        <v>222</v>
      </c>
      <c r="B307" t="s">
        <v>124</v>
      </c>
      <c r="C307">
        <v>2040</v>
      </c>
      <c r="D307">
        <v>0.98</v>
      </c>
    </row>
    <row r="308" spans="1:4" hidden="1" x14ac:dyDescent="0.25">
      <c r="A308" t="s">
        <v>222</v>
      </c>
      <c r="B308" t="s">
        <v>124</v>
      </c>
      <c r="C308">
        <v>2045</v>
      </c>
      <c r="D308">
        <v>0.98</v>
      </c>
    </row>
    <row r="309" spans="1:4" hidden="1" x14ac:dyDescent="0.25">
      <c r="A309" t="s">
        <v>222</v>
      </c>
      <c r="B309" t="s">
        <v>124</v>
      </c>
      <c r="C309">
        <v>2050</v>
      </c>
      <c r="D309">
        <v>0.98</v>
      </c>
    </row>
    <row r="310" spans="1:4" x14ac:dyDescent="0.25">
      <c r="A310" t="s">
        <v>222</v>
      </c>
      <c r="B310" t="s">
        <v>125</v>
      </c>
      <c r="C310">
        <v>2018</v>
      </c>
      <c r="D310">
        <v>0</v>
      </c>
    </row>
    <row r="311" spans="1:4" hidden="1" x14ac:dyDescent="0.25">
      <c r="A311" t="s">
        <v>222</v>
      </c>
      <c r="B311" t="s">
        <v>125</v>
      </c>
      <c r="C311">
        <v>2025</v>
      </c>
      <c r="D311">
        <v>0.98</v>
      </c>
    </row>
    <row r="312" spans="1:4" hidden="1" x14ac:dyDescent="0.25">
      <c r="A312" t="s">
        <v>222</v>
      </c>
      <c r="B312" t="s">
        <v>125</v>
      </c>
      <c r="C312">
        <v>2030</v>
      </c>
      <c r="D312">
        <v>0.98</v>
      </c>
    </row>
    <row r="313" spans="1:4" hidden="1" x14ac:dyDescent="0.25">
      <c r="A313" t="s">
        <v>222</v>
      </c>
      <c r="B313" t="s">
        <v>125</v>
      </c>
      <c r="C313">
        <v>2035</v>
      </c>
      <c r="D313">
        <v>0.98</v>
      </c>
    </row>
    <row r="314" spans="1:4" hidden="1" x14ac:dyDescent="0.25">
      <c r="A314" t="s">
        <v>222</v>
      </c>
      <c r="B314" t="s">
        <v>125</v>
      </c>
      <c r="C314">
        <v>2040</v>
      </c>
      <c r="D314">
        <v>0.98</v>
      </c>
    </row>
    <row r="315" spans="1:4" hidden="1" x14ac:dyDescent="0.25">
      <c r="A315" t="s">
        <v>222</v>
      </c>
      <c r="B315" t="s">
        <v>125</v>
      </c>
      <c r="C315">
        <v>2045</v>
      </c>
      <c r="D315">
        <v>0.98</v>
      </c>
    </row>
    <row r="316" spans="1:4" hidden="1" x14ac:dyDescent="0.25">
      <c r="A316" t="s">
        <v>222</v>
      </c>
      <c r="B316" t="s">
        <v>125</v>
      </c>
      <c r="C316">
        <v>2050</v>
      </c>
      <c r="D316">
        <v>0.98</v>
      </c>
    </row>
    <row r="317" spans="1:4" hidden="1" x14ac:dyDescent="0.25">
      <c r="A317" t="s">
        <v>222</v>
      </c>
      <c r="B317" t="s">
        <v>126</v>
      </c>
      <c r="C317">
        <v>2018</v>
      </c>
      <c r="D317">
        <v>0.98</v>
      </c>
    </row>
    <row r="318" spans="1:4" hidden="1" x14ac:dyDescent="0.25">
      <c r="A318" t="s">
        <v>222</v>
      </c>
      <c r="B318" t="s">
        <v>126</v>
      </c>
      <c r="C318">
        <v>2025</v>
      </c>
      <c r="D318">
        <v>0.98</v>
      </c>
    </row>
    <row r="319" spans="1:4" hidden="1" x14ac:dyDescent="0.25">
      <c r="A319" t="s">
        <v>222</v>
      </c>
      <c r="B319" t="s">
        <v>126</v>
      </c>
      <c r="C319">
        <v>2030</v>
      </c>
      <c r="D319">
        <v>0.98</v>
      </c>
    </row>
    <row r="320" spans="1:4" hidden="1" x14ac:dyDescent="0.25">
      <c r="A320" t="s">
        <v>222</v>
      </c>
      <c r="B320" t="s">
        <v>126</v>
      </c>
      <c r="C320">
        <v>2035</v>
      </c>
      <c r="D320">
        <v>0.98</v>
      </c>
    </row>
    <row r="321" spans="1:4" hidden="1" x14ac:dyDescent="0.25">
      <c r="A321" t="s">
        <v>222</v>
      </c>
      <c r="B321" t="s">
        <v>126</v>
      </c>
      <c r="C321">
        <v>2040</v>
      </c>
      <c r="D321">
        <v>0.98</v>
      </c>
    </row>
    <row r="322" spans="1:4" hidden="1" x14ac:dyDescent="0.25">
      <c r="A322" t="s">
        <v>222</v>
      </c>
      <c r="B322" t="s">
        <v>126</v>
      </c>
      <c r="C322">
        <v>2045</v>
      </c>
      <c r="D322">
        <v>0.98</v>
      </c>
    </row>
    <row r="323" spans="1:4" hidden="1" x14ac:dyDescent="0.25">
      <c r="A323" t="s">
        <v>222</v>
      </c>
      <c r="B323" t="s">
        <v>126</v>
      </c>
      <c r="C323">
        <v>2050</v>
      </c>
      <c r="D323">
        <v>0.98</v>
      </c>
    </row>
    <row r="324" spans="1:4" hidden="1" x14ac:dyDescent="0.25">
      <c r="A324" s="2" t="s">
        <v>222</v>
      </c>
      <c r="B324" s="3" t="s">
        <v>37</v>
      </c>
      <c r="C324">
        <v>2018</v>
      </c>
      <c r="D324">
        <v>0.98</v>
      </c>
    </row>
    <row r="325" spans="1:4" hidden="1" x14ac:dyDescent="0.25">
      <c r="A325" s="2" t="s">
        <v>222</v>
      </c>
      <c r="B325" t="str">
        <f t="shared" ref="B325:B330" si="5">B324</f>
        <v>CHP_Coal_Hardcoal</v>
      </c>
      <c r="C325">
        <v>2025</v>
      </c>
      <c r="D325">
        <v>0.98</v>
      </c>
    </row>
    <row r="326" spans="1:4" hidden="1" x14ac:dyDescent="0.25">
      <c r="A326" s="2" t="s">
        <v>222</v>
      </c>
      <c r="B326" t="str">
        <f t="shared" si="5"/>
        <v>CHP_Coal_Hardcoal</v>
      </c>
      <c r="C326">
        <v>2030</v>
      </c>
      <c r="D326">
        <v>0.98</v>
      </c>
    </row>
    <row r="327" spans="1:4" hidden="1" x14ac:dyDescent="0.25">
      <c r="A327" s="2" t="s">
        <v>222</v>
      </c>
      <c r="B327" t="str">
        <f t="shared" si="5"/>
        <v>CHP_Coal_Hardcoal</v>
      </c>
      <c r="C327">
        <v>2035</v>
      </c>
      <c r="D327">
        <v>0.98</v>
      </c>
    </row>
    <row r="328" spans="1:4" hidden="1" x14ac:dyDescent="0.25">
      <c r="A328" s="2" t="s">
        <v>222</v>
      </c>
      <c r="B328" t="str">
        <f t="shared" si="5"/>
        <v>CHP_Coal_Hardcoal</v>
      </c>
      <c r="C328">
        <v>2040</v>
      </c>
      <c r="D328">
        <v>0.98</v>
      </c>
    </row>
    <row r="329" spans="1:4" hidden="1" x14ac:dyDescent="0.25">
      <c r="A329" s="2" t="s">
        <v>222</v>
      </c>
      <c r="B329" t="str">
        <f t="shared" si="5"/>
        <v>CHP_Coal_Hardcoal</v>
      </c>
      <c r="C329">
        <v>2045</v>
      </c>
      <c r="D329">
        <v>0.98</v>
      </c>
    </row>
    <row r="330" spans="1:4" hidden="1" x14ac:dyDescent="0.25">
      <c r="A330" s="2" t="s">
        <v>222</v>
      </c>
      <c r="B330" t="str">
        <f t="shared" si="5"/>
        <v>CHP_Coal_Hardcoal</v>
      </c>
      <c r="C330">
        <v>2050</v>
      </c>
      <c r="D330">
        <v>0.98</v>
      </c>
    </row>
    <row r="331" spans="1:4" hidden="1" x14ac:dyDescent="0.25">
      <c r="A331" s="2" t="s">
        <v>222</v>
      </c>
      <c r="B331" s="3" t="s">
        <v>42</v>
      </c>
      <c r="C331">
        <v>2018</v>
      </c>
      <c r="D331">
        <v>0.98</v>
      </c>
    </row>
    <row r="332" spans="1:4" hidden="1" x14ac:dyDescent="0.25">
      <c r="A332" s="2" t="s">
        <v>222</v>
      </c>
      <c r="B332" t="str">
        <f t="shared" ref="B332:B337" si="6">B331</f>
        <v>CHP_Coal_Hardcoal_CCS</v>
      </c>
      <c r="C332">
        <v>2025</v>
      </c>
      <c r="D332">
        <v>0.98</v>
      </c>
    </row>
    <row r="333" spans="1:4" hidden="1" x14ac:dyDescent="0.25">
      <c r="A333" s="2" t="s">
        <v>222</v>
      </c>
      <c r="B333" t="str">
        <f t="shared" si="6"/>
        <v>CHP_Coal_Hardcoal_CCS</v>
      </c>
      <c r="C333">
        <v>2030</v>
      </c>
      <c r="D333">
        <v>0.98</v>
      </c>
    </row>
    <row r="334" spans="1:4" hidden="1" x14ac:dyDescent="0.25">
      <c r="A334" s="2" t="s">
        <v>222</v>
      </c>
      <c r="B334" t="str">
        <f t="shared" si="6"/>
        <v>CHP_Coal_Hardcoal_CCS</v>
      </c>
      <c r="C334">
        <v>2035</v>
      </c>
      <c r="D334">
        <v>0.98</v>
      </c>
    </row>
    <row r="335" spans="1:4" hidden="1" x14ac:dyDescent="0.25">
      <c r="A335" s="2" t="s">
        <v>222</v>
      </c>
      <c r="B335" t="str">
        <f t="shared" si="6"/>
        <v>CHP_Coal_Hardcoal_CCS</v>
      </c>
      <c r="C335">
        <v>2040</v>
      </c>
      <c r="D335">
        <v>0.98</v>
      </c>
    </row>
    <row r="336" spans="1:4" hidden="1" x14ac:dyDescent="0.25">
      <c r="A336" s="2" t="s">
        <v>222</v>
      </c>
      <c r="B336" t="str">
        <f t="shared" si="6"/>
        <v>CHP_Coal_Hardcoal_CCS</v>
      </c>
      <c r="C336">
        <v>2045</v>
      </c>
      <c r="D336">
        <v>0.98</v>
      </c>
    </row>
    <row r="337" spans="1:4" hidden="1" x14ac:dyDescent="0.25">
      <c r="A337" s="2" t="s">
        <v>222</v>
      </c>
      <c r="B337" t="str">
        <f t="shared" si="6"/>
        <v>CHP_Coal_Hardcoal_CCS</v>
      </c>
      <c r="C337">
        <v>2050</v>
      </c>
      <c r="D337">
        <v>0.98</v>
      </c>
    </row>
    <row r="338" spans="1:4" hidden="1" x14ac:dyDescent="0.25">
      <c r="A338" t="s">
        <v>222</v>
      </c>
      <c r="B338" t="s">
        <v>127</v>
      </c>
      <c r="C338">
        <v>2018</v>
      </c>
      <c r="D338">
        <v>0.98</v>
      </c>
    </row>
    <row r="339" spans="1:4" hidden="1" x14ac:dyDescent="0.25">
      <c r="A339" t="s">
        <v>222</v>
      </c>
      <c r="B339" t="s">
        <v>127</v>
      </c>
      <c r="C339">
        <v>2025</v>
      </c>
      <c r="D339">
        <v>0.98</v>
      </c>
    </row>
    <row r="340" spans="1:4" hidden="1" x14ac:dyDescent="0.25">
      <c r="A340" t="s">
        <v>222</v>
      </c>
      <c r="B340" t="s">
        <v>127</v>
      </c>
      <c r="C340">
        <v>2030</v>
      </c>
      <c r="D340">
        <v>0.98</v>
      </c>
    </row>
    <row r="341" spans="1:4" hidden="1" x14ac:dyDescent="0.25">
      <c r="A341" t="s">
        <v>222</v>
      </c>
      <c r="B341" t="s">
        <v>127</v>
      </c>
      <c r="C341">
        <v>2035</v>
      </c>
      <c r="D341">
        <v>0.98</v>
      </c>
    </row>
    <row r="342" spans="1:4" hidden="1" x14ac:dyDescent="0.25">
      <c r="A342" t="s">
        <v>222</v>
      </c>
      <c r="B342" t="s">
        <v>127</v>
      </c>
      <c r="C342">
        <v>2040</v>
      </c>
      <c r="D342">
        <v>0.98</v>
      </c>
    </row>
    <row r="343" spans="1:4" hidden="1" x14ac:dyDescent="0.25">
      <c r="A343" t="s">
        <v>222</v>
      </c>
      <c r="B343" t="s">
        <v>127</v>
      </c>
      <c r="C343">
        <v>2045</v>
      </c>
      <c r="D343">
        <v>0.98</v>
      </c>
    </row>
    <row r="344" spans="1:4" hidden="1" x14ac:dyDescent="0.25">
      <c r="A344" t="s">
        <v>222</v>
      </c>
      <c r="B344" t="s">
        <v>127</v>
      </c>
      <c r="C344">
        <v>2050</v>
      </c>
      <c r="D344">
        <v>0.98</v>
      </c>
    </row>
    <row r="345" spans="1:4" hidden="1" x14ac:dyDescent="0.25">
      <c r="A345" s="2" t="s">
        <v>222</v>
      </c>
      <c r="B345" s="3" t="s">
        <v>228</v>
      </c>
      <c r="C345">
        <v>2018</v>
      </c>
      <c r="D345">
        <v>0.98</v>
      </c>
    </row>
    <row r="346" spans="1:4" hidden="1" x14ac:dyDescent="0.25">
      <c r="A346" s="2" t="s">
        <v>222</v>
      </c>
      <c r="B346" t="str">
        <f t="shared" ref="B346:B351" si="7">B345</f>
        <v>HLI_Lignite_CHP</v>
      </c>
      <c r="C346">
        <v>2025</v>
      </c>
      <c r="D346">
        <v>0.98</v>
      </c>
    </row>
    <row r="347" spans="1:4" hidden="1" x14ac:dyDescent="0.25">
      <c r="A347" s="2" t="s">
        <v>222</v>
      </c>
      <c r="B347" t="str">
        <f t="shared" si="7"/>
        <v>HLI_Lignite_CHP</v>
      </c>
      <c r="C347">
        <v>2030</v>
      </c>
      <c r="D347">
        <v>0.98</v>
      </c>
    </row>
    <row r="348" spans="1:4" hidden="1" x14ac:dyDescent="0.25">
      <c r="A348" s="2" t="s">
        <v>222</v>
      </c>
      <c r="B348" t="str">
        <f t="shared" si="7"/>
        <v>HLI_Lignite_CHP</v>
      </c>
      <c r="C348">
        <v>2035</v>
      </c>
      <c r="D348">
        <v>0.98</v>
      </c>
    </row>
    <row r="349" spans="1:4" hidden="1" x14ac:dyDescent="0.25">
      <c r="A349" s="2" t="s">
        <v>222</v>
      </c>
      <c r="B349" t="str">
        <f t="shared" si="7"/>
        <v>HLI_Lignite_CHP</v>
      </c>
      <c r="C349">
        <v>2040</v>
      </c>
      <c r="D349">
        <v>0.98</v>
      </c>
    </row>
    <row r="350" spans="1:4" hidden="1" x14ac:dyDescent="0.25">
      <c r="A350" s="2" t="s">
        <v>222</v>
      </c>
      <c r="B350" t="str">
        <f t="shared" si="7"/>
        <v>HLI_Lignite_CHP</v>
      </c>
      <c r="C350">
        <v>2045</v>
      </c>
      <c r="D350">
        <v>0.98</v>
      </c>
    </row>
    <row r="351" spans="1:4" hidden="1" x14ac:dyDescent="0.25">
      <c r="A351" s="2" t="s">
        <v>222</v>
      </c>
      <c r="B351" t="str">
        <f t="shared" si="7"/>
        <v>HLI_Lignite_CHP</v>
      </c>
      <c r="C351">
        <v>2050</v>
      </c>
      <c r="D351">
        <v>0.98</v>
      </c>
    </row>
    <row r="352" spans="1:4" hidden="1" x14ac:dyDescent="0.25">
      <c r="A352" s="2" t="s">
        <v>222</v>
      </c>
      <c r="B352" s="3" t="s">
        <v>229</v>
      </c>
      <c r="C352">
        <v>2018</v>
      </c>
      <c r="D352">
        <v>0.98</v>
      </c>
    </row>
    <row r="353" spans="1:4" hidden="1" x14ac:dyDescent="0.25">
      <c r="A353" s="2" t="s">
        <v>222</v>
      </c>
      <c r="B353" t="str">
        <f t="shared" ref="B353:B358" si="8">B352</f>
        <v>HLI_Lignite_CHP_CCS</v>
      </c>
      <c r="C353">
        <v>2025</v>
      </c>
      <c r="D353">
        <v>0.98</v>
      </c>
    </row>
    <row r="354" spans="1:4" hidden="1" x14ac:dyDescent="0.25">
      <c r="A354" s="2" t="s">
        <v>222</v>
      </c>
      <c r="B354" t="str">
        <f t="shared" si="8"/>
        <v>HLI_Lignite_CHP_CCS</v>
      </c>
      <c r="C354">
        <v>2030</v>
      </c>
      <c r="D354">
        <v>0.98</v>
      </c>
    </row>
    <row r="355" spans="1:4" hidden="1" x14ac:dyDescent="0.25">
      <c r="A355" s="2" t="s">
        <v>222</v>
      </c>
      <c r="B355" t="str">
        <f t="shared" si="8"/>
        <v>HLI_Lignite_CHP_CCS</v>
      </c>
      <c r="C355">
        <v>2035</v>
      </c>
      <c r="D355">
        <v>0.98</v>
      </c>
    </row>
    <row r="356" spans="1:4" hidden="1" x14ac:dyDescent="0.25">
      <c r="A356" s="2" t="s">
        <v>222</v>
      </c>
      <c r="B356" t="str">
        <f t="shared" si="8"/>
        <v>HLI_Lignite_CHP_CCS</v>
      </c>
      <c r="C356">
        <v>2040</v>
      </c>
      <c r="D356">
        <v>0.98</v>
      </c>
    </row>
    <row r="357" spans="1:4" hidden="1" x14ac:dyDescent="0.25">
      <c r="A357" s="2" t="s">
        <v>222</v>
      </c>
      <c r="B357" t="str">
        <f t="shared" si="8"/>
        <v>HLI_Lignite_CHP_CCS</v>
      </c>
      <c r="C357">
        <v>2045</v>
      </c>
      <c r="D357">
        <v>0.98</v>
      </c>
    </row>
    <row r="358" spans="1:4" hidden="1" x14ac:dyDescent="0.25">
      <c r="A358" s="2" t="s">
        <v>222</v>
      </c>
      <c r="B358" t="str">
        <f t="shared" si="8"/>
        <v>HLI_Lignite_CHP_CCS</v>
      </c>
      <c r="C358">
        <v>2050</v>
      </c>
      <c r="D358">
        <v>0.98</v>
      </c>
    </row>
    <row r="359" spans="1:4" hidden="1" x14ac:dyDescent="0.25">
      <c r="A359" t="s">
        <v>222</v>
      </c>
      <c r="B359" t="s">
        <v>128</v>
      </c>
      <c r="C359">
        <v>2018</v>
      </c>
      <c r="D359">
        <v>0.98</v>
      </c>
    </row>
    <row r="360" spans="1:4" hidden="1" x14ac:dyDescent="0.25">
      <c r="A360" t="s">
        <v>222</v>
      </c>
      <c r="B360" t="s">
        <v>128</v>
      </c>
      <c r="C360">
        <v>2025</v>
      </c>
      <c r="D360">
        <v>0.98</v>
      </c>
    </row>
    <row r="361" spans="1:4" hidden="1" x14ac:dyDescent="0.25">
      <c r="A361" t="s">
        <v>222</v>
      </c>
      <c r="B361" t="s">
        <v>128</v>
      </c>
      <c r="C361">
        <v>2030</v>
      </c>
      <c r="D361">
        <v>0.98</v>
      </c>
    </row>
    <row r="362" spans="1:4" hidden="1" x14ac:dyDescent="0.25">
      <c r="A362" t="s">
        <v>222</v>
      </c>
      <c r="B362" t="s">
        <v>128</v>
      </c>
      <c r="C362">
        <v>2035</v>
      </c>
      <c r="D362">
        <v>0.98</v>
      </c>
    </row>
    <row r="363" spans="1:4" hidden="1" x14ac:dyDescent="0.25">
      <c r="A363" t="s">
        <v>222</v>
      </c>
      <c r="B363" t="s">
        <v>128</v>
      </c>
      <c r="C363">
        <v>2040</v>
      </c>
      <c r="D363">
        <v>0.98</v>
      </c>
    </row>
    <row r="364" spans="1:4" hidden="1" x14ac:dyDescent="0.25">
      <c r="A364" t="s">
        <v>222</v>
      </c>
      <c r="B364" t="s">
        <v>128</v>
      </c>
      <c r="C364">
        <v>2045</v>
      </c>
      <c r="D364">
        <v>0.98</v>
      </c>
    </row>
    <row r="365" spans="1:4" hidden="1" x14ac:dyDescent="0.25">
      <c r="A365" t="s">
        <v>222</v>
      </c>
      <c r="B365" t="s">
        <v>128</v>
      </c>
      <c r="C365">
        <v>2050</v>
      </c>
      <c r="D365">
        <v>0.98</v>
      </c>
    </row>
    <row r="366" spans="1:4" hidden="1" x14ac:dyDescent="0.25">
      <c r="A366" s="2" t="s">
        <v>222</v>
      </c>
      <c r="B366" s="3" t="s">
        <v>230</v>
      </c>
      <c r="C366">
        <v>2018</v>
      </c>
      <c r="D366">
        <v>0.98</v>
      </c>
    </row>
    <row r="367" spans="1:4" hidden="1" x14ac:dyDescent="0.25">
      <c r="A367" s="2" t="s">
        <v>222</v>
      </c>
      <c r="B367" t="str">
        <f t="shared" ref="B367:B372" si="9">B366</f>
        <v>HLI_Oil_CHP</v>
      </c>
      <c r="C367">
        <v>2025</v>
      </c>
      <c r="D367">
        <v>0.98</v>
      </c>
    </row>
    <row r="368" spans="1:4" hidden="1" x14ac:dyDescent="0.25">
      <c r="A368" s="2" t="s">
        <v>222</v>
      </c>
      <c r="B368" t="str">
        <f t="shared" si="9"/>
        <v>HLI_Oil_CHP</v>
      </c>
      <c r="C368">
        <v>2030</v>
      </c>
      <c r="D368">
        <v>0.98</v>
      </c>
    </row>
    <row r="369" spans="1:4" hidden="1" x14ac:dyDescent="0.25">
      <c r="A369" s="2" t="s">
        <v>222</v>
      </c>
      <c r="B369" t="str">
        <f t="shared" si="9"/>
        <v>HLI_Oil_CHP</v>
      </c>
      <c r="C369">
        <v>2035</v>
      </c>
      <c r="D369">
        <v>0.98</v>
      </c>
    </row>
    <row r="370" spans="1:4" hidden="1" x14ac:dyDescent="0.25">
      <c r="A370" s="2" t="s">
        <v>222</v>
      </c>
      <c r="B370" t="str">
        <f t="shared" si="9"/>
        <v>HLI_Oil_CHP</v>
      </c>
      <c r="C370">
        <v>2040</v>
      </c>
      <c r="D370">
        <v>0.98</v>
      </c>
    </row>
    <row r="371" spans="1:4" hidden="1" x14ac:dyDescent="0.25">
      <c r="A371" s="2" t="s">
        <v>222</v>
      </c>
      <c r="B371" t="str">
        <f t="shared" si="9"/>
        <v>HLI_Oil_CHP</v>
      </c>
      <c r="C371">
        <v>2045</v>
      </c>
      <c r="D371">
        <v>0.98</v>
      </c>
    </row>
    <row r="372" spans="1:4" hidden="1" x14ac:dyDescent="0.25">
      <c r="A372" s="2" t="s">
        <v>222</v>
      </c>
      <c r="B372" t="str">
        <f t="shared" si="9"/>
        <v>HLI_Oil_CHP</v>
      </c>
      <c r="C372">
        <v>2050</v>
      </c>
      <c r="D372">
        <v>0.98</v>
      </c>
    </row>
    <row r="373" spans="1:4" hidden="1" x14ac:dyDescent="0.25">
      <c r="A373" t="s">
        <v>222</v>
      </c>
      <c r="B373" t="s">
        <v>129</v>
      </c>
      <c r="C373">
        <v>2018</v>
      </c>
      <c r="D373">
        <v>0.98</v>
      </c>
    </row>
    <row r="374" spans="1:4" hidden="1" x14ac:dyDescent="0.25">
      <c r="A374" t="s">
        <v>222</v>
      </c>
      <c r="B374" t="s">
        <v>129</v>
      </c>
      <c r="C374">
        <v>2025</v>
      </c>
      <c r="D374">
        <v>0.98</v>
      </c>
    </row>
    <row r="375" spans="1:4" hidden="1" x14ac:dyDescent="0.25">
      <c r="A375" t="s">
        <v>222</v>
      </c>
      <c r="B375" t="s">
        <v>129</v>
      </c>
      <c r="C375">
        <v>2030</v>
      </c>
      <c r="D375">
        <v>0.98</v>
      </c>
    </row>
    <row r="376" spans="1:4" hidden="1" x14ac:dyDescent="0.25">
      <c r="A376" t="s">
        <v>222</v>
      </c>
      <c r="B376" t="s">
        <v>129</v>
      </c>
      <c r="C376">
        <v>2035</v>
      </c>
      <c r="D376">
        <v>0.98</v>
      </c>
    </row>
    <row r="377" spans="1:4" hidden="1" x14ac:dyDescent="0.25">
      <c r="A377" t="s">
        <v>222</v>
      </c>
      <c r="B377" t="s">
        <v>129</v>
      </c>
      <c r="C377">
        <v>2040</v>
      </c>
      <c r="D377">
        <v>0.98</v>
      </c>
    </row>
    <row r="378" spans="1:4" hidden="1" x14ac:dyDescent="0.25">
      <c r="A378" t="s">
        <v>222</v>
      </c>
      <c r="B378" t="s">
        <v>129</v>
      </c>
      <c r="C378">
        <v>2045</v>
      </c>
      <c r="D378">
        <v>0.98</v>
      </c>
    </row>
    <row r="379" spans="1:4" hidden="1" x14ac:dyDescent="0.25">
      <c r="A379" t="s">
        <v>222</v>
      </c>
      <c r="B379" t="s">
        <v>129</v>
      </c>
      <c r="C379">
        <v>2050</v>
      </c>
      <c r="D379">
        <v>0.98</v>
      </c>
    </row>
    <row r="380" spans="1:4" hidden="1" x14ac:dyDescent="0.25">
      <c r="A380" t="s">
        <v>222</v>
      </c>
      <c r="B380" t="s">
        <v>130</v>
      </c>
      <c r="C380">
        <v>2018</v>
      </c>
      <c r="D380">
        <v>0.98</v>
      </c>
    </row>
    <row r="381" spans="1:4" hidden="1" x14ac:dyDescent="0.25">
      <c r="A381" t="s">
        <v>222</v>
      </c>
      <c r="B381" t="s">
        <v>130</v>
      </c>
      <c r="C381">
        <v>2025</v>
      </c>
      <c r="D381">
        <v>0.98</v>
      </c>
    </row>
    <row r="382" spans="1:4" hidden="1" x14ac:dyDescent="0.25">
      <c r="A382" t="s">
        <v>222</v>
      </c>
      <c r="B382" t="s">
        <v>130</v>
      </c>
      <c r="C382">
        <v>2030</v>
      </c>
      <c r="D382">
        <v>0.98</v>
      </c>
    </row>
    <row r="383" spans="1:4" hidden="1" x14ac:dyDescent="0.25">
      <c r="A383" t="s">
        <v>222</v>
      </c>
      <c r="B383" t="s">
        <v>130</v>
      </c>
      <c r="C383">
        <v>2035</v>
      </c>
      <c r="D383">
        <v>0.98</v>
      </c>
    </row>
    <row r="384" spans="1:4" hidden="1" x14ac:dyDescent="0.25">
      <c r="A384" t="s">
        <v>222</v>
      </c>
      <c r="B384" t="s">
        <v>130</v>
      </c>
      <c r="C384">
        <v>2040</v>
      </c>
      <c r="D384">
        <v>0.98</v>
      </c>
    </row>
    <row r="385" spans="1:4" hidden="1" x14ac:dyDescent="0.25">
      <c r="A385" t="s">
        <v>222</v>
      </c>
      <c r="B385" t="s">
        <v>130</v>
      </c>
      <c r="C385">
        <v>2045</v>
      </c>
      <c r="D385">
        <v>0.98</v>
      </c>
    </row>
    <row r="386" spans="1:4" hidden="1" x14ac:dyDescent="0.25">
      <c r="A386" t="s">
        <v>222</v>
      </c>
      <c r="B386" t="s">
        <v>130</v>
      </c>
      <c r="C386">
        <v>2050</v>
      </c>
      <c r="D386">
        <v>0.98</v>
      </c>
    </row>
    <row r="387" spans="1:4" hidden="1" x14ac:dyDescent="0.25">
      <c r="A387" s="2" t="s">
        <v>222</v>
      </c>
      <c r="B387" s="3" t="s">
        <v>27</v>
      </c>
      <c r="C387">
        <v>2018</v>
      </c>
      <c r="D387">
        <v>0.98</v>
      </c>
    </row>
    <row r="388" spans="1:4" hidden="1" x14ac:dyDescent="0.25">
      <c r="A388" s="2" t="s">
        <v>222</v>
      </c>
      <c r="B388" t="str">
        <f t="shared" ref="B388:B393" si="10">B387</f>
        <v>CHP_Biomass_Solid</v>
      </c>
      <c r="C388">
        <v>2025</v>
      </c>
      <c r="D388">
        <v>0.98</v>
      </c>
    </row>
    <row r="389" spans="1:4" hidden="1" x14ac:dyDescent="0.25">
      <c r="A389" s="2" t="s">
        <v>222</v>
      </c>
      <c r="B389" t="str">
        <f t="shared" si="10"/>
        <v>CHP_Biomass_Solid</v>
      </c>
      <c r="C389">
        <v>2030</v>
      </c>
      <c r="D389">
        <v>0.98</v>
      </c>
    </row>
    <row r="390" spans="1:4" hidden="1" x14ac:dyDescent="0.25">
      <c r="A390" s="2" t="s">
        <v>222</v>
      </c>
      <c r="B390" t="str">
        <f t="shared" si="10"/>
        <v>CHP_Biomass_Solid</v>
      </c>
      <c r="C390">
        <v>2035</v>
      </c>
      <c r="D390">
        <v>0.98</v>
      </c>
    </row>
    <row r="391" spans="1:4" hidden="1" x14ac:dyDescent="0.25">
      <c r="A391" s="2" t="s">
        <v>222</v>
      </c>
      <c r="B391" t="str">
        <f t="shared" si="10"/>
        <v>CHP_Biomass_Solid</v>
      </c>
      <c r="C391">
        <v>2040</v>
      </c>
      <c r="D391">
        <v>0.98</v>
      </c>
    </row>
    <row r="392" spans="1:4" hidden="1" x14ac:dyDescent="0.25">
      <c r="A392" s="2" t="s">
        <v>222</v>
      </c>
      <c r="B392" t="str">
        <f t="shared" si="10"/>
        <v>CHP_Biomass_Solid</v>
      </c>
      <c r="C392">
        <v>2045</v>
      </c>
      <c r="D392">
        <v>0.98</v>
      </c>
    </row>
    <row r="393" spans="1:4" hidden="1" x14ac:dyDescent="0.25">
      <c r="A393" s="2" t="s">
        <v>222</v>
      </c>
      <c r="B393" t="str">
        <f t="shared" si="10"/>
        <v>CHP_Biomass_Solid</v>
      </c>
      <c r="C393">
        <v>2050</v>
      </c>
      <c r="D393">
        <v>0.98</v>
      </c>
    </row>
    <row r="394" spans="1:4" hidden="1" x14ac:dyDescent="0.25">
      <c r="A394" s="2" t="s">
        <v>222</v>
      </c>
      <c r="B394" s="3" t="s">
        <v>32</v>
      </c>
      <c r="C394">
        <v>2018</v>
      </c>
      <c r="D394">
        <v>0.98</v>
      </c>
    </row>
    <row r="395" spans="1:4" hidden="1" x14ac:dyDescent="0.25">
      <c r="A395" s="2" t="s">
        <v>222</v>
      </c>
      <c r="B395" t="str">
        <f t="shared" ref="B395:B400" si="11">B394</f>
        <v>CHP_Biomass_Solid_CCS</v>
      </c>
      <c r="C395">
        <v>2025</v>
      </c>
      <c r="D395">
        <v>0.98</v>
      </c>
    </row>
    <row r="396" spans="1:4" hidden="1" x14ac:dyDescent="0.25">
      <c r="A396" s="2" t="s">
        <v>222</v>
      </c>
      <c r="B396" t="str">
        <f t="shared" si="11"/>
        <v>CHP_Biomass_Solid_CCS</v>
      </c>
      <c r="C396">
        <v>2030</v>
      </c>
      <c r="D396">
        <v>0.98</v>
      </c>
    </row>
    <row r="397" spans="1:4" hidden="1" x14ac:dyDescent="0.25">
      <c r="A397" s="2" t="s">
        <v>222</v>
      </c>
      <c r="B397" t="str">
        <f t="shared" si="11"/>
        <v>CHP_Biomass_Solid_CCS</v>
      </c>
      <c r="C397">
        <v>2035</v>
      </c>
      <c r="D397">
        <v>0.98</v>
      </c>
    </row>
    <row r="398" spans="1:4" hidden="1" x14ac:dyDescent="0.25">
      <c r="A398" s="2" t="s">
        <v>222</v>
      </c>
      <c r="B398" t="str">
        <f t="shared" si="11"/>
        <v>CHP_Biomass_Solid_CCS</v>
      </c>
      <c r="C398">
        <v>2040</v>
      </c>
      <c r="D398">
        <v>0.98</v>
      </c>
    </row>
    <row r="399" spans="1:4" hidden="1" x14ac:dyDescent="0.25">
      <c r="A399" s="2" t="s">
        <v>222</v>
      </c>
      <c r="B399" t="str">
        <f t="shared" si="11"/>
        <v>CHP_Biomass_Solid_CCS</v>
      </c>
      <c r="C399">
        <v>2045</v>
      </c>
      <c r="D399">
        <v>0.98</v>
      </c>
    </row>
    <row r="400" spans="1:4" hidden="1" x14ac:dyDescent="0.25">
      <c r="A400" s="2" t="s">
        <v>222</v>
      </c>
      <c r="B400" t="str">
        <f t="shared" si="11"/>
        <v>CHP_Biomass_Solid_CCS</v>
      </c>
      <c r="C400">
        <v>2050</v>
      </c>
      <c r="D400">
        <v>0.98</v>
      </c>
    </row>
    <row r="401" spans="1:4" hidden="1" x14ac:dyDescent="0.25">
      <c r="A401" t="s">
        <v>222</v>
      </c>
      <c r="B401" t="s">
        <v>131</v>
      </c>
      <c r="C401">
        <v>2018</v>
      </c>
      <c r="D401">
        <v>0.98</v>
      </c>
    </row>
    <row r="402" spans="1:4" hidden="1" x14ac:dyDescent="0.25">
      <c r="A402" t="s">
        <v>222</v>
      </c>
      <c r="B402" t="s">
        <v>131</v>
      </c>
      <c r="C402">
        <v>2025</v>
      </c>
      <c r="D402">
        <v>0.98</v>
      </c>
    </row>
    <row r="403" spans="1:4" hidden="1" x14ac:dyDescent="0.25">
      <c r="A403" t="s">
        <v>222</v>
      </c>
      <c r="B403" t="s">
        <v>131</v>
      </c>
      <c r="C403">
        <v>2030</v>
      </c>
      <c r="D403">
        <v>0.98</v>
      </c>
    </row>
    <row r="404" spans="1:4" hidden="1" x14ac:dyDescent="0.25">
      <c r="A404" t="s">
        <v>222</v>
      </c>
      <c r="B404" t="s">
        <v>131</v>
      </c>
      <c r="C404">
        <v>2035</v>
      </c>
      <c r="D404">
        <v>0.98</v>
      </c>
    </row>
    <row r="405" spans="1:4" hidden="1" x14ac:dyDescent="0.25">
      <c r="A405" t="s">
        <v>222</v>
      </c>
      <c r="B405" t="s">
        <v>131</v>
      </c>
      <c r="C405">
        <v>2040</v>
      </c>
      <c r="D405">
        <v>0.98</v>
      </c>
    </row>
    <row r="406" spans="1:4" hidden="1" x14ac:dyDescent="0.25">
      <c r="A406" t="s">
        <v>222</v>
      </c>
      <c r="B406" t="s">
        <v>131</v>
      </c>
      <c r="C406">
        <v>2045</v>
      </c>
      <c r="D406">
        <v>0.98</v>
      </c>
    </row>
    <row r="407" spans="1:4" hidden="1" x14ac:dyDescent="0.25">
      <c r="A407" t="s">
        <v>222</v>
      </c>
      <c r="B407" t="s">
        <v>131</v>
      </c>
      <c r="C407">
        <v>2050</v>
      </c>
      <c r="D407">
        <v>0.98</v>
      </c>
    </row>
    <row r="408" spans="1:4" hidden="1" x14ac:dyDescent="0.25">
      <c r="A408" t="s">
        <v>222</v>
      </c>
      <c r="B408" t="s">
        <v>132</v>
      </c>
      <c r="C408">
        <v>2018</v>
      </c>
      <c r="D408">
        <v>0.98</v>
      </c>
    </row>
    <row r="409" spans="1:4" hidden="1" x14ac:dyDescent="0.25">
      <c r="A409" t="s">
        <v>222</v>
      </c>
      <c r="B409" t="s">
        <v>132</v>
      </c>
      <c r="C409">
        <v>2025</v>
      </c>
      <c r="D409">
        <v>0.98</v>
      </c>
    </row>
    <row r="410" spans="1:4" hidden="1" x14ac:dyDescent="0.25">
      <c r="A410" t="s">
        <v>222</v>
      </c>
      <c r="B410" t="s">
        <v>132</v>
      </c>
      <c r="C410">
        <v>2030</v>
      </c>
      <c r="D410">
        <v>0.98</v>
      </c>
    </row>
    <row r="411" spans="1:4" hidden="1" x14ac:dyDescent="0.25">
      <c r="A411" t="s">
        <v>222</v>
      </c>
      <c r="B411" t="s">
        <v>132</v>
      </c>
      <c r="C411">
        <v>2035</v>
      </c>
      <c r="D411">
        <v>0.98</v>
      </c>
    </row>
    <row r="412" spans="1:4" hidden="1" x14ac:dyDescent="0.25">
      <c r="A412" t="s">
        <v>222</v>
      </c>
      <c r="B412" t="s">
        <v>132</v>
      </c>
      <c r="C412">
        <v>2040</v>
      </c>
      <c r="D412">
        <v>0.98</v>
      </c>
    </row>
    <row r="413" spans="1:4" hidden="1" x14ac:dyDescent="0.25">
      <c r="A413" t="s">
        <v>222</v>
      </c>
      <c r="B413" t="s">
        <v>132</v>
      </c>
      <c r="C413">
        <v>2045</v>
      </c>
      <c r="D413">
        <v>0.98</v>
      </c>
    </row>
    <row r="414" spans="1:4" hidden="1" x14ac:dyDescent="0.25">
      <c r="A414" t="s">
        <v>222</v>
      </c>
      <c r="B414" t="s">
        <v>132</v>
      </c>
      <c r="C414">
        <v>2050</v>
      </c>
      <c r="D414">
        <v>0.98</v>
      </c>
    </row>
    <row r="415" spans="1:4" hidden="1" x14ac:dyDescent="0.25">
      <c r="A415" s="2" t="s">
        <v>222</v>
      </c>
      <c r="B415" s="3" t="s">
        <v>60</v>
      </c>
      <c r="C415">
        <v>2018</v>
      </c>
      <c r="D415">
        <v>0.98</v>
      </c>
    </row>
    <row r="416" spans="1:4" hidden="1" x14ac:dyDescent="0.25">
      <c r="A416" s="2" t="s">
        <v>222</v>
      </c>
      <c r="B416" t="str">
        <f t="shared" ref="B416:B421" si="12">B415</f>
        <v>CHP_Gas_CCGT_Natural</v>
      </c>
      <c r="C416">
        <v>2025</v>
      </c>
      <c r="D416">
        <v>0.98</v>
      </c>
    </row>
    <row r="417" spans="1:4" hidden="1" x14ac:dyDescent="0.25">
      <c r="A417" s="2" t="s">
        <v>222</v>
      </c>
      <c r="B417" t="str">
        <f t="shared" si="12"/>
        <v>CHP_Gas_CCGT_Natural</v>
      </c>
      <c r="C417">
        <v>2030</v>
      </c>
      <c r="D417">
        <v>0.98</v>
      </c>
    </row>
    <row r="418" spans="1:4" hidden="1" x14ac:dyDescent="0.25">
      <c r="A418" s="2" t="s">
        <v>222</v>
      </c>
      <c r="B418" t="str">
        <f t="shared" si="12"/>
        <v>CHP_Gas_CCGT_Natural</v>
      </c>
      <c r="C418">
        <v>2035</v>
      </c>
      <c r="D418">
        <v>0.98</v>
      </c>
    </row>
    <row r="419" spans="1:4" hidden="1" x14ac:dyDescent="0.25">
      <c r="A419" s="2" t="s">
        <v>222</v>
      </c>
      <c r="B419" t="str">
        <f t="shared" si="12"/>
        <v>CHP_Gas_CCGT_Natural</v>
      </c>
      <c r="C419">
        <v>2040</v>
      </c>
      <c r="D419">
        <v>0.98</v>
      </c>
    </row>
    <row r="420" spans="1:4" hidden="1" x14ac:dyDescent="0.25">
      <c r="A420" s="2" t="s">
        <v>222</v>
      </c>
      <c r="B420" t="str">
        <f t="shared" si="12"/>
        <v>CHP_Gas_CCGT_Natural</v>
      </c>
      <c r="C420">
        <v>2045</v>
      </c>
      <c r="D420">
        <v>0.98</v>
      </c>
    </row>
    <row r="421" spans="1:4" hidden="1" x14ac:dyDescent="0.25">
      <c r="A421" s="2" t="s">
        <v>222</v>
      </c>
      <c r="B421" t="str">
        <f t="shared" si="12"/>
        <v>CHP_Gas_CCGT_Natural</v>
      </c>
      <c r="C421">
        <v>2050</v>
      </c>
      <c r="D421">
        <v>0.98</v>
      </c>
    </row>
    <row r="422" spans="1:4" hidden="1" x14ac:dyDescent="0.25">
      <c r="A422" t="s">
        <v>222</v>
      </c>
      <c r="B422" t="s">
        <v>133</v>
      </c>
      <c r="C422">
        <v>2018</v>
      </c>
      <c r="D422">
        <v>0.98</v>
      </c>
    </row>
    <row r="423" spans="1:4" hidden="1" x14ac:dyDescent="0.25">
      <c r="A423" t="s">
        <v>222</v>
      </c>
      <c r="B423" t="s">
        <v>133</v>
      </c>
      <c r="C423">
        <v>2025</v>
      </c>
      <c r="D423">
        <v>0.98</v>
      </c>
    </row>
    <row r="424" spans="1:4" hidden="1" x14ac:dyDescent="0.25">
      <c r="A424" t="s">
        <v>222</v>
      </c>
      <c r="B424" t="s">
        <v>133</v>
      </c>
      <c r="C424">
        <v>2030</v>
      </c>
      <c r="D424">
        <v>0.98</v>
      </c>
    </row>
    <row r="425" spans="1:4" hidden="1" x14ac:dyDescent="0.25">
      <c r="A425" t="s">
        <v>222</v>
      </c>
      <c r="B425" t="s">
        <v>133</v>
      </c>
      <c r="C425">
        <v>2035</v>
      </c>
      <c r="D425">
        <v>0.98</v>
      </c>
    </row>
    <row r="426" spans="1:4" hidden="1" x14ac:dyDescent="0.25">
      <c r="A426" t="s">
        <v>222</v>
      </c>
      <c r="B426" t="s">
        <v>133</v>
      </c>
      <c r="C426">
        <v>2040</v>
      </c>
      <c r="D426">
        <v>0.98</v>
      </c>
    </row>
    <row r="427" spans="1:4" hidden="1" x14ac:dyDescent="0.25">
      <c r="A427" t="s">
        <v>222</v>
      </c>
      <c r="B427" t="s">
        <v>133</v>
      </c>
      <c r="C427">
        <v>2045</v>
      </c>
      <c r="D427">
        <v>0.98</v>
      </c>
    </row>
    <row r="428" spans="1:4" hidden="1" x14ac:dyDescent="0.25">
      <c r="A428" t="s">
        <v>222</v>
      </c>
      <c r="B428" t="s">
        <v>133</v>
      </c>
      <c r="C428">
        <v>2050</v>
      </c>
      <c r="D428">
        <v>0.98</v>
      </c>
    </row>
    <row r="429" spans="1:4" hidden="1" x14ac:dyDescent="0.25">
      <c r="A429" t="s">
        <v>222</v>
      </c>
      <c r="B429" t="s">
        <v>134</v>
      </c>
      <c r="C429">
        <v>2018</v>
      </c>
      <c r="D429">
        <v>0.98</v>
      </c>
    </row>
    <row r="430" spans="1:4" hidden="1" x14ac:dyDescent="0.25">
      <c r="A430" t="s">
        <v>222</v>
      </c>
      <c r="B430" t="s">
        <v>134</v>
      </c>
      <c r="C430">
        <v>2025</v>
      </c>
      <c r="D430">
        <v>0.98</v>
      </c>
    </row>
    <row r="431" spans="1:4" hidden="1" x14ac:dyDescent="0.25">
      <c r="A431" t="s">
        <v>222</v>
      </c>
      <c r="B431" t="s">
        <v>134</v>
      </c>
      <c r="C431">
        <v>2030</v>
      </c>
      <c r="D431">
        <v>0.98</v>
      </c>
    </row>
    <row r="432" spans="1:4" hidden="1" x14ac:dyDescent="0.25">
      <c r="A432" t="s">
        <v>222</v>
      </c>
      <c r="B432" t="s">
        <v>134</v>
      </c>
      <c r="C432">
        <v>2035</v>
      </c>
      <c r="D432">
        <v>0.98</v>
      </c>
    </row>
    <row r="433" spans="1:4" hidden="1" x14ac:dyDescent="0.25">
      <c r="A433" t="s">
        <v>222</v>
      </c>
      <c r="B433" t="s">
        <v>134</v>
      </c>
      <c r="C433">
        <v>2040</v>
      </c>
      <c r="D433">
        <v>0.98</v>
      </c>
    </row>
    <row r="434" spans="1:4" hidden="1" x14ac:dyDescent="0.25">
      <c r="A434" t="s">
        <v>222</v>
      </c>
      <c r="B434" t="s">
        <v>134</v>
      </c>
      <c r="C434">
        <v>2045</v>
      </c>
      <c r="D434">
        <v>0.98</v>
      </c>
    </row>
    <row r="435" spans="1:4" hidden="1" x14ac:dyDescent="0.25">
      <c r="A435" t="s">
        <v>222</v>
      </c>
      <c r="B435" t="s">
        <v>134</v>
      </c>
      <c r="C435">
        <v>2050</v>
      </c>
      <c r="D435">
        <v>0.98</v>
      </c>
    </row>
    <row r="436" spans="1:4" hidden="1" x14ac:dyDescent="0.25">
      <c r="A436" t="s">
        <v>222</v>
      </c>
      <c r="B436" t="s">
        <v>135</v>
      </c>
      <c r="C436">
        <v>2018</v>
      </c>
      <c r="D436">
        <v>0.98</v>
      </c>
    </row>
    <row r="437" spans="1:4" hidden="1" x14ac:dyDescent="0.25">
      <c r="A437" t="s">
        <v>222</v>
      </c>
      <c r="B437" t="s">
        <v>135</v>
      </c>
      <c r="C437">
        <v>2025</v>
      </c>
      <c r="D437">
        <v>0.98</v>
      </c>
    </row>
    <row r="438" spans="1:4" hidden="1" x14ac:dyDescent="0.25">
      <c r="A438" t="s">
        <v>222</v>
      </c>
      <c r="B438" t="s">
        <v>135</v>
      </c>
      <c r="C438">
        <v>2030</v>
      </c>
      <c r="D438">
        <v>0.98</v>
      </c>
    </row>
    <row r="439" spans="1:4" hidden="1" x14ac:dyDescent="0.25">
      <c r="A439" t="s">
        <v>222</v>
      </c>
      <c r="B439" t="s">
        <v>135</v>
      </c>
      <c r="C439">
        <v>2035</v>
      </c>
      <c r="D439">
        <v>0.98</v>
      </c>
    </row>
    <row r="440" spans="1:4" hidden="1" x14ac:dyDescent="0.25">
      <c r="A440" t="s">
        <v>222</v>
      </c>
      <c r="B440" t="s">
        <v>135</v>
      </c>
      <c r="C440">
        <v>2040</v>
      </c>
      <c r="D440">
        <v>0.98</v>
      </c>
    </row>
    <row r="441" spans="1:4" hidden="1" x14ac:dyDescent="0.25">
      <c r="A441" t="s">
        <v>222</v>
      </c>
      <c r="B441" t="s">
        <v>135</v>
      </c>
      <c r="C441">
        <v>2045</v>
      </c>
      <c r="D441">
        <v>0.98</v>
      </c>
    </row>
    <row r="442" spans="1:4" hidden="1" x14ac:dyDescent="0.25">
      <c r="A442" t="s">
        <v>222</v>
      </c>
      <c r="B442" t="s">
        <v>135</v>
      </c>
      <c r="C442">
        <v>2050</v>
      </c>
      <c r="D442">
        <v>0.98</v>
      </c>
    </row>
    <row r="443" spans="1:4" hidden="1" x14ac:dyDescent="0.25">
      <c r="A443" s="2" t="s">
        <v>222</v>
      </c>
      <c r="B443" s="3" t="s">
        <v>37</v>
      </c>
      <c r="C443">
        <v>2018</v>
      </c>
      <c r="D443">
        <v>0.98</v>
      </c>
    </row>
    <row r="444" spans="1:4" hidden="1" x14ac:dyDescent="0.25">
      <c r="A444" s="2" t="s">
        <v>222</v>
      </c>
      <c r="B444" t="str">
        <f t="shared" ref="B444:B449" si="13">B443</f>
        <v>CHP_Coal_Hardcoal</v>
      </c>
      <c r="C444">
        <v>2025</v>
      </c>
      <c r="D444">
        <v>0.98</v>
      </c>
    </row>
    <row r="445" spans="1:4" hidden="1" x14ac:dyDescent="0.25">
      <c r="A445" s="2" t="s">
        <v>222</v>
      </c>
      <c r="B445" t="str">
        <f t="shared" si="13"/>
        <v>CHP_Coal_Hardcoal</v>
      </c>
      <c r="C445">
        <v>2030</v>
      </c>
      <c r="D445">
        <v>0.98</v>
      </c>
    </row>
    <row r="446" spans="1:4" hidden="1" x14ac:dyDescent="0.25">
      <c r="A446" s="2" t="s">
        <v>222</v>
      </c>
      <c r="B446" t="str">
        <f t="shared" si="13"/>
        <v>CHP_Coal_Hardcoal</v>
      </c>
      <c r="C446">
        <v>2035</v>
      </c>
      <c r="D446">
        <v>0.98</v>
      </c>
    </row>
    <row r="447" spans="1:4" hidden="1" x14ac:dyDescent="0.25">
      <c r="A447" s="2" t="s">
        <v>222</v>
      </c>
      <c r="B447" t="str">
        <f t="shared" si="13"/>
        <v>CHP_Coal_Hardcoal</v>
      </c>
      <c r="C447">
        <v>2040</v>
      </c>
      <c r="D447">
        <v>0.98</v>
      </c>
    </row>
    <row r="448" spans="1:4" hidden="1" x14ac:dyDescent="0.25">
      <c r="A448" s="2" t="s">
        <v>222</v>
      </c>
      <c r="B448" t="str">
        <f t="shared" si="13"/>
        <v>CHP_Coal_Hardcoal</v>
      </c>
      <c r="C448">
        <v>2045</v>
      </c>
      <c r="D448">
        <v>0.98</v>
      </c>
    </row>
    <row r="449" spans="1:4" hidden="1" x14ac:dyDescent="0.25">
      <c r="A449" s="2" t="s">
        <v>222</v>
      </c>
      <c r="B449" t="str">
        <f t="shared" si="13"/>
        <v>CHP_Coal_Hardcoal</v>
      </c>
      <c r="C449">
        <v>2050</v>
      </c>
      <c r="D449">
        <v>0.98</v>
      </c>
    </row>
    <row r="450" spans="1:4" hidden="1" x14ac:dyDescent="0.25">
      <c r="A450" s="2" t="s">
        <v>222</v>
      </c>
      <c r="B450" s="3" t="s">
        <v>42</v>
      </c>
      <c r="C450">
        <v>2018</v>
      </c>
      <c r="D450">
        <v>0.98</v>
      </c>
    </row>
    <row r="451" spans="1:4" hidden="1" x14ac:dyDescent="0.25">
      <c r="A451" s="2" t="s">
        <v>222</v>
      </c>
      <c r="B451" t="str">
        <f t="shared" ref="B451:B456" si="14">B450</f>
        <v>CHP_Coal_Hardcoal_CCS</v>
      </c>
      <c r="C451">
        <v>2025</v>
      </c>
      <c r="D451">
        <v>0.98</v>
      </c>
    </row>
    <row r="452" spans="1:4" hidden="1" x14ac:dyDescent="0.25">
      <c r="A452" s="2" t="s">
        <v>222</v>
      </c>
      <c r="B452" t="str">
        <f t="shared" si="14"/>
        <v>CHP_Coal_Hardcoal_CCS</v>
      </c>
      <c r="C452">
        <v>2030</v>
      </c>
      <c r="D452">
        <v>0.98</v>
      </c>
    </row>
    <row r="453" spans="1:4" hidden="1" x14ac:dyDescent="0.25">
      <c r="A453" s="2" t="s">
        <v>222</v>
      </c>
      <c r="B453" t="str">
        <f t="shared" si="14"/>
        <v>CHP_Coal_Hardcoal_CCS</v>
      </c>
      <c r="C453">
        <v>2035</v>
      </c>
      <c r="D453">
        <v>0.98</v>
      </c>
    </row>
    <row r="454" spans="1:4" hidden="1" x14ac:dyDescent="0.25">
      <c r="A454" s="2" t="s">
        <v>222</v>
      </c>
      <c r="B454" t="str">
        <f t="shared" si="14"/>
        <v>CHP_Coal_Hardcoal_CCS</v>
      </c>
      <c r="C454">
        <v>2040</v>
      </c>
      <c r="D454">
        <v>0.98</v>
      </c>
    </row>
    <row r="455" spans="1:4" hidden="1" x14ac:dyDescent="0.25">
      <c r="A455" s="2" t="s">
        <v>222</v>
      </c>
      <c r="B455" t="str">
        <f t="shared" si="14"/>
        <v>CHP_Coal_Hardcoal_CCS</v>
      </c>
      <c r="C455">
        <v>2045</v>
      </c>
      <c r="D455">
        <v>0.98</v>
      </c>
    </row>
    <row r="456" spans="1:4" hidden="1" x14ac:dyDescent="0.25">
      <c r="A456" s="2" t="s">
        <v>222</v>
      </c>
      <c r="B456" t="str">
        <f t="shared" si="14"/>
        <v>CHP_Coal_Hardcoal_CCS</v>
      </c>
      <c r="C456">
        <v>2050</v>
      </c>
      <c r="D456">
        <v>0.98</v>
      </c>
    </row>
    <row r="457" spans="1:4" hidden="1" x14ac:dyDescent="0.25">
      <c r="A457" t="s">
        <v>222</v>
      </c>
      <c r="B457" t="s">
        <v>136</v>
      </c>
      <c r="C457">
        <v>2018</v>
      </c>
      <c r="D457">
        <v>0.98</v>
      </c>
    </row>
    <row r="458" spans="1:4" hidden="1" x14ac:dyDescent="0.25">
      <c r="A458" t="s">
        <v>222</v>
      </c>
      <c r="B458" t="s">
        <v>136</v>
      </c>
      <c r="C458">
        <v>2025</v>
      </c>
      <c r="D458">
        <v>0.98</v>
      </c>
    </row>
    <row r="459" spans="1:4" hidden="1" x14ac:dyDescent="0.25">
      <c r="A459" t="s">
        <v>222</v>
      </c>
      <c r="B459" t="s">
        <v>136</v>
      </c>
      <c r="C459">
        <v>2030</v>
      </c>
      <c r="D459">
        <v>0.98</v>
      </c>
    </row>
    <row r="460" spans="1:4" hidden="1" x14ac:dyDescent="0.25">
      <c r="A460" t="s">
        <v>222</v>
      </c>
      <c r="B460" t="s">
        <v>136</v>
      </c>
      <c r="C460">
        <v>2035</v>
      </c>
      <c r="D460">
        <v>0.98</v>
      </c>
    </row>
    <row r="461" spans="1:4" hidden="1" x14ac:dyDescent="0.25">
      <c r="A461" t="s">
        <v>222</v>
      </c>
      <c r="B461" t="s">
        <v>136</v>
      </c>
      <c r="C461">
        <v>2040</v>
      </c>
      <c r="D461">
        <v>0.98</v>
      </c>
    </row>
    <row r="462" spans="1:4" hidden="1" x14ac:dyDescent="0.25">
      <c r="A462" t="s">
        <v>222</v>
      </c>
      <c r="B462" t="s">
        <v>136</v>
      </c>
      <c r="C462">
        <v>2045</v>
      </c>
      <c r="D462">
        <v>0.98</v>
      </c>
    </row>
    <row r="463" spans="1:4" hidden="1" x14ac:dyDescent="0.25">
      <c r="A463" t="s">
        <v>222</v>
      </c>
      <c r="B463" t="s">
        <v>136</v>
      </c>
      <c r="C463">
        <v>2050</v>
      </c>
      <c r="D463">
        <v>0.98</v>
      </c>
    </row>
    <row r="464" spans="1:4" hidden="1" x14ac:dyDescent="0.25">
      <c r="A464" t="s">
        <v>222</v>
      </c>
      <c r="B464" t="s">
        <v>137</v>
      </c>
      <c r="C464">
        <v>2018</v>
      </c>
      <c r="D464">
        <v>0.98</v>
      </c>
    </row>
    <row r="465" spans="1:4" hidden="1" x14ac:dyDescent="0.25">
      <c r="A465" t="s">
        <v>222</v>
      </c>
      <c r="B465" t="s">
        <v>137</v>
      </c>
      <c r="C465">
        <v>2025</v>
      </c>
      <c r="D465">
        <v>0.98</v>
      </c>
    </row>
    <row r="466" spans="1:4" hidden="1" x14ac:dyDescent="0.25">
      <c r="A466" t="s">
        <v>222</v>
      </c>
      <c r="B466" t="s">
        <v>137</v>
      </c>
      <c r="C466">
        <v>2030</v>
      </c>
      <c r="D466">
        <v>0.98</v>
      </c>
    </row>
    <row r="467" spans="1:4" hidden="1" x14ac:dyDescent="0.25">
      <c r="A467" t="s">
        <v>222</v>
      </c>
      <c r="B467" t="s">
        <v>137</v>
      </c>
      <c r="C467">
        <v>2035</v>
      </c>
      <c r="D467">
        <v>0.98</v>
      </c>
    </row>
    <row r="468" spans="1:4" hidden="1" x14ac:dyDescent="0.25">
      <c r="A468" t="s">
        <v>222</v>
      </c>
      <c r="B468" t="s">
        <v>137</v>
      </c>
      <c r="C468">
        <v>2040</v>
      </c>
      <c r="D468">
        <v>0.98</v>
      </c>
    </row>
    <row r="469" spans="1:4" hidden="1" x14ac:dyDescent="0.25">
      <c r="A469" t="s">
        <v>222</v>
      </c>
      <c r="B469" t="s">
        <v>137</v>
      </c>
      <c r="C469">
        <v>2045</v>
      </c>
      <c r="D469">
        <v>0.98</v>
      </c>
    </row>
    <row r="470" spans="1:4" hidden="1" x14ac:dyDescent="0.25">
      <c r="A470" t="s">
        <v>222</v>
      </c>
      <c r="B470" t="s">
        <v>137</v>
      </c>
      <c r="C470">
        <v>2050</v>
      </c>
      <c r="D470">
        <v>0.98</v>
      </c>
    </row>
    <row r="471" spans="1:4" hidden="1" x14ac:dyDescent="0.25">
      <c r="A471" t="s">
        <v>222</v>
      </c>
      <c r="B471" t="s">
        <v>138</v>
      </c>
      <c r="C471">
        <v>2018</v>
      </c>
      <c r="D471">
        <v>0.98</v>
      </c>
    </row>
    <row r="472" spans="1:4" hidden="1" x14ac:dyDescent="0.25">
      <c r="A472" t="s">
        <v>222</v>
      </c>
      <c r="B472" t="s">
        <v>138</v>
      </c>
      <c r="C472">
        <v>2025</v>
      </c>
      <c r="D472">
        <v>0.98</v>
      </c>
    </row>
    <row r="473" spans="1:4" hidden="1" x14ac:dyDescent="0.25">
      <c r="A473" t="s">
        <v>222</v>
      </c>
      <c r="B473" t="s">
        <v>138</v>
      </c>
      <c r="C473">
        <v>2030</v>
      </c>
      <c r="D473">
        <v>0.98</v>
      </c>
    </row>
    <row r="474" spans="1:4" hidden="1" x14ac:dyDescent="0.25">
      <c r="A474" t="s">
        <v>222</v>
      </c>
      <c r="B474" t="s">
        <v>138</v>
      </c>
      <c r="C474">
        <v>2035</v>
      </c>
      <c r="D474">
        <v>0.98</v>
      </c>
    </row>
    <row r="475" spans="1:4" hidden="1" x14ac:dyDescent="0.25">
      <c r="A475" t="s">
        <v>222</v>
      </c>
      <c r="B475" t="s">
        <v>138</v>
      </c>
      <c r="C475">
        <v>2040</v>
      </c>
      <c r="D475">
        <v>0.98</v>
      </c>
    </row>
    <row r="476" spans="1:4" hidden="1" x14ac:dyDescent="0.25">
      <c r="A476" t="s">
        <v>222</v>
      </c>
      <c r="B476" t="s">
        <v>138</v>
      </c>
      <c r="C476">
        <v>2045</v>
      </c>
      <c r="D476">
        <v>0.98</v>
      </c>
    </row>
    <row r="477" spans="1:4" hidden="1" x14ac:dyDescent="0.25">
      <c r="A477" t="s">
        <v>222</v>
      </c>
      <c r="B477" t="s">
        <v>138</v>
      </c>
      <c r="C477">
        <v>2050</v>
      </c>
      <c r="D477">
        <v>0.98</v>
      </c>
    </row>
    <row r="478" spans="1:4" hidden="1" x14ac:dyDescent="0.25">
      <c r="A478" s="2" t="s">
        <v>222</v>
      </c>
      <c r="B478" s="3" t="s">
        <v>47</v>
      </c>
      <c r="C478">
        <v>2018</v>
      </c>
      <c r="D478">
        <v>0.98</v>
      </c>
    </row>
    <row r="479" spans="1:4" hidden="1" x14ac:dyDescent="0.25">
      <c r="A479" s="2" t="s">
        <v>222</v>
      </c>
      <c r="B479" t="str">
        <f t="shared" ref="B479:B484" si="15">B478</f>
        <v>CHP_Coal_Lignite</v>
      </c>
      <c r="C479">
        <v>2025</v>
      </c>
      <c r="D479">
        <v>0.98</v>
      </c>
    </row>
    <row r="480" spans="1:4" hidden="1" x14ac:dyDescent="0.25">
      <c r="A480" s="2" t="s">
        <v>222</v>
      </c>
      <c r="B480" t="str">
        <f t="shared" si="15"/>
        <v>CHP_Coal_Lignite</v>
      </c>
      <c r="C480">
        <v>2030</v>
      </c>
      <c r="D480">
        <v>0.98</v>
      </c>
    </row>
    <row r="481" spans="1:4" hidden="1" x14ac:dyDescent="0.25">
      <c r="A481" s="2" t="s">
        <v>222</v>
      </c>
      <c r="B481" t="str">
        <f t="shared" si="15"/>
        <v>CHP_Coal_Lignite</v>
      </c>
      <c r="C481">
        <v>2035</v>
      </c>
      <c r="D481">
        <v>0.98</v>
      </c>
    </row>
    <row r="482" spans="1:4" hidden="1" x14ac:dyDescent="0.25">
      <c r="A482" s="2" t="s">
        <v>222</v>
      </c>
      <c r="B482" t="str">
        <f t="shared" si="15"/>
        <v>CHP_Coal_Lignite</v>
      </c>
      <c r="C482">
        <v>2040</v>
      </c>
      <c r="D482">
        <v>0.98</v>
      </c>
    </row>
    <row r="483" spans="1:4" hidden="1" x14ac:dyDescent="0.25">
      <c r="A483" s="2" t="s">
        <v>222</v>
      </c>
      <c r="B483" t="str">
        <f t="shared" si="15"/>
        <v>CHP_Coal_Lignite</v>
      </c>
      <c r="C483">
        <v>2045</v>
      </c>
      <c r="D483">
        <v>0.98</v>
      </c>
    </row>
    <row r="484" spans="1:4" hidden="1" x14ac:dyDescent="0.25">
      <c r="A484" s="2" t="s">
        <v>222</v>
      </c>
      <c r="B484" t="str">
        <f t="shared" si="15"/>
        <v>CHP_Coal_Lignite</v>
      </c>
      <c r="C484">
        <v>2050</v>
      </c>
      <c r="D484">
        <v>0.98</v>
      </c>
    </row>
    <row r="485" spans="1:4" hidden="1" x14ac:dyDescent="0.25">
      <c r="A485" s="2" t="s">
        <v>222</v>
      </c>
      <c r="B485" s="3" t="s">
        <v>52</v>
      </c>
      <c r="C485">
        <v>2018</v>
      </c>
      <c r="D485">
        <v>0.98</v>
      </c>
    </row>
    <row r="486" spans="1:4" hidden="1" x14ac:dyDescent="0.25">
      <c r="A486" s="2" t="s">
        <v>222</v>
      </c>
      <c r="B486" t="str">
        <f t="shared" ref="B486:B491" si="16">B485</f>
        <v>CHP_Coal_Lignite_CCS</v>
      </c>
      <c r="C486">
        <v>2025</v>
      </c>
      <c r="D486">
        <v>0.98</v>
      </c>
    </row>
    <row r="487" spans="1:4" hidden="1" x14ac:dyDescent="0.25">
      <c r="A487" s="2" t="s">
        <v>222</v>
      </c>
      <c r="B487" t="str">
        <f t="shared" si="16"/>
        <v>CHP_Coal_Lignite_CCS</v>
      </c>
      <c r="C487">
        <v>2030</v>
      </c>
      <c r="D487">
        <v>0.98</v>
      </c>
    </row>
    <row r="488" spans="1:4" hidden="1" x14ac:dyDescent="0.25">
      <c r="A488" s="2" t="s">
        <v>222</v>
      </c>
      <c r="B488" t="str">
        <f t="shared" si="16"/>
        <v>CHP_Coal_Lignite_CCS</v>
      </c>
      <c r="C488">
        <v>2035</v>
      </c>
      <c r="D488">
        <v>0.98</v>
      </c>
    </row>
    <row r="489" spans="1:4" hidden="1" x14ac:dyDescent="0.25">
      <c r="A489" s="2" t="s">
        <v>222</v>
      </c>
      <c r="B489" t="str">
        <f t="shared" si="16"/>
        <v>CHP_Coal_Lignite_CCS</v>
      </c>
      <c r="C489">
        <v>2040</v>
      </c>
      <c r="D489">
        <v>0.98</v>
      </c>
    </row>
    <row r="490" spans="1:4" hidden="1" x14ac:dyDescent="0.25">
      <c r="A490" s="2" t="s">
        <v>222</v>
      </c>
      <c r="B490" t="str">
        <f t="shared" si="16"/>
        <v>CHP_Coal_Lignite_CCS</v>
      </c>
      <c r="C490">
        <v>2045</v>
      </c>
      <c r="D490">
        <v>0.98</v>
      </c>
    </row>
    <row r="491" spans="1:4" hidden="1" x14ac:dyDescent="0.25">
      <c r="A491" s="2" t="s">
        <v>222</v>
      </c>
      <c r="B491" t="str">
        <f t="shared" si="16"/>
        <v>CHP_Coal_Lignite_CCS</v>
      </c>
      <c r="C491">
        <v>2050</v>
      </c>
      <c r="D491">
        <v>0.98</v>
      </c>
    </row>
    <row r="492" spans="1:4" hidden="1" x14ac:dyDescent="0.25">
      <c r="A492" t="s">
        <v>222</v>
      </c>
      <c r="B492" t="s">
        <v>139</v>
      </c>
      <c r="C492">
        <v>2018</v>
      </c>
      <c r="D492">
        <v>0.98</v>
      </c>
    </row>
    <row r="493" spans="1:4" hidden="1" x14ac:dyDescent="0.25">
      <c r="A493" t="s">
        <v>222</v>
      </c>
      <c r="B493" t="s">
        <v>139</v>
      </c>
      <c r="C493">
        <v>2025</v>
      </c>
      <c r="D493">
        <v>0.98</v>
      </c>
    </row>
    <row r="494" spans="1:4" hidden="1" x14ac:dyDescent="0.25">
      <c r="A494" t="s">
        <v>222</v>
      </c>
      <c r="B494" t="s">
        <v>139</v>
      </c>
      <c r="C494">
        <v>2030</v>
      </c>
      <c r="D494">
        <v>0.98</v>
      </c>
    </row>
    <row r="495" spans="1:4" hidden="1" x14ac:dyDescent="0.25">
      <c r="A495" t="s">
        <v>222</v>
      </c>
      <c r="B495" t="s">
        <v>139</v>
      </c>
      <c r="C495">
        <v>2035</v>
      </c>
      <c r="D495">
        <v>0.98</v>
      </c>
    </row>
    <row r="496" spans="1:4" hidden="1" x14ac:dyDescent="0.25">
      <c r="A496" t="s">
        <v>222</v>
      </c>
      <c r="B496" t="s">
        <v>139</v>
      </c>
      <c r="C496">
        <v>2040</v>
      </c>
      <c r="D496">
        <v>0.98</v>
      </c>
    </row>
    <row r="497" spans="1:4" hidden="1" x14ac:dyDescent="0.25">
      <c r="A497" t="s">
        <v>222</v>
      </c>
      <c r="B497" t="s">
        <v>139</v>
      </c>
      <c r="C497">
        <v>2045</v>
      </c>
      <c r="D497">
        <v>0.98</v>
      </c>
    </row>
    <row r="498" spans="1:4" hidden="1" x14ac:dyDescent="0.25">
      <c r="A498" t="s">
        <v>222</v>
      </c>
      <c r="B498" t="s">
        <v>139</v>
      </c>
      <c r="C498">
        <v>2050</v>
      </c>
      <c r="D498">
        <v>0.98</v>
      </c>
    </row>
    <row r="499" spans="1:4" hidden="1" x14ac:dyDescent="0.25">
      <c r="A499" t="s">
        <v>222</v>
      </c>
      <c r="B499" t="s">
        <v>140</v>
      </c>
      <c r="C499">
        <v>2018</v>
      </c>
      <c r="D499">
        <v>0.98</v>
      </c>
    </row>
    <row r="500" spans="1:4" hidden="1" x14ac:dyDescent="0.25">
      <c r="A500" t="s">
        <v>222</v>
      </c>
      <c r="B500" t="s">
        <v>140</v>
      </c>
      <c r="C500">
        <v>2025</v>
      </c>
      <c r="D500">
        <v>0.98</v>
      </c>
    </row>
    <row r="501" spans="1:4" hidden="1" x14ac:dyDescent="0.25">
      <c r="A501" t="s">
        <v>222</v>
      </c>
      <c r="B501" t="s">
        <v>140</v>
      </c>
      <c r="C501">
        <v>2030</v>
      </c>
      <c r="D501">
        <v>0.98</v>
      </c>
    </row>
    <row r="502" spans="1:4" hidden="1" x14ac:dyDescent="0.25">
      <c r="A502" t="s">
        <v>222</v>
      </c>
      <c r="B502" t="s">
        <v>140</v>
      </c>
      <c r="C502">
        <v>2035</v>
      </c>
      <c r="D502">
        <v>0.98</v>
      </c>
    </row>
    <row r="503" spans="1:4" hidden="1" x14ac:dyDescent="0.25">
      <c r="A503" t="s">
        <v>222</v>
      </c>
      <c r="B503" t="s">
        <v>140</v>
      </c>
      <c r="C503">
        <v>2040</v>
      </c>
      <c r="D503">
        <v>0.98</v>
      </c>
    </row>
    <row r="504" spans="1:4" hidden="1" x14ac:dyDescent="0.25">
      <c r="A504" t="s">
        <v>222</v>
      </c>
      <c r="B504" t="s">
        <v>140</v>
      </c>
      <c r="C504">
        <v>2045</v>
      </c>
      <c r="D504">
        <v>0.98</v>
      </c>
    </row>
    <row r="505" spans="1:4" hidden="1" x14ac:dyDescent="0.25">
      <c r="A505" t="s">
        <v>222</v>
      </c>
      <c r="B505" t="s">
        <v>140</v>
      </c>
      <c r="C505">
        <v>2050</v>
      </c>
      <c r="D505">
        <v>0.98</v>
      </c>
    </row>
    <row r="506" spans="1:4" hidden="1" x14ac:dyDescent="0.25">
      <c r="A506" t="s">
        <v>222</v>
      </c>
      <c r="B506" t="s">
        <v>141</v>
      </c>
      <c r="C506">
        <v>2018</v>
      </c>
      <c r="D506">
        <v>0.98</v>
      </c>
    </row>
    <row r="507" spans="1:4" hidden="1" x14ac:dyDescent="0.25">
      <c r="A507" t="s">
        <v>222</v>
      </c>
      <c r="B507" t="s">
        <v>141</v>
      </c>
      <c r="C507">
        <v>2025</v>
      </c>
      <c r="D507">
        <v>0.98</v>
      </c>
    </row>
    <row r="508" spans="1:4" hidden="1" x14ac:dyDescent="0.25">
      <c r="A508" t="s">
        <v>222</v>
      </c>
      <c r="B508" t="s">
        <v>141</v>
      </c>
      <c r="C508">
        <v>2030</v>
      </c>
      <c r="D508">
        <v>0.98</v>
      </c>
    </row>
    <row r="509" spans="1:4" hidden="1" x14ac:dyDescent="0.25">
      <c r="A509" t="s">
        <v>222</v>
      </c>
      <c r="B509" t="s">
        <v>141</v>
      </c>
      <c r="C509">
        <v>2035</v>
      </c>
      <c r="D509">
        <v>0.98</v>
      </c>
    </row>
    <row r="510" spans="1:4" hidden="1" x14ac:dyDescent="0.25">
      <c r="A510" t="s">
        <v>222</v>
      </c>
      <c r="B510" t="s">
        <v>141</v>
      </c>
      <c r="C510">
        <v>2040</v>
      </c>
      <c r="D510">
        <v>0.98</v>
      </c>
    </row>
    <row r="511" spans="1:4" hidden="1" x14ac:dyDescent="0.25">
      <c r="A511" t="s">
        <v>222</v>
      </c>
      <c r="B511" t="s">
        <v>141</v>
      </c>
      <c r="C511">
        <v>2045</v>
      </c>
      <c r="D511">
        <v>0.98</v>
      </c>
    </row>
    <row r="512" spans="1:4" hidden="1" x14ac:dyDescent="0.25">
      <c r="A512" t="s">
        <v>222</v>
      </c>
      <c r="B512" t="s">
        <v>141</v>
      </c>
      <c r="C512">
        <v>2050</v>
      </c>
      <c r="D512">
        <v>0.98</v>
      </c>
    </row>
    <row r="513" spans="1:4" hidden="1" x14ac:dyDescent="0.25">
      <c r="A513" t="s">
        <v>222</v>
      </c>
      <c r="B513" t="s">
        <v>143</v>
      </c>
      <c r="C513">
        <v>2018</v>
      </c>
      <c r="D513">
        <v>0.98</v>
      </c>
    </row>
    <row r="514" spans="1:4" hidden="1" x14ac:dyDescent="0.25">
      <c r="A514" t="s">
        <v>222</v>
      </c>
      <c r="B514" t="s">
        <v>143</v>
      </c>
      <c r="C514">
        <v>2025</v>
      </c>
      <c r="D514">
        <v>0.98</v>
      </c>
    </row>
    <row r="515" spans="1:4" hidden="1" x14ac:dyDescent="0.25">
      <c r="A515" t="s">
        <v>222</v>
      </c>
      <c r="B515" t="s">
        <v>143</v>
      </c>
      <c r="C515">
        <v>2030</v>
      </c>
      <c r="D515">
        <v>0.98</v>
      </c>
    </row>
    <row r="516" spans="1:4" hidden="1" x14ac:dyDescent="0.25">
      <c r="A516" t="s">
        <v>222</v>
      </c>
      <c r="B516" t="s">
        <v>143</v>
      </c>
      <c r="C516">
        <v>2035</v>
      </c>
      <c r="D516">
        <v>0.98</v>
      </c>
    </row>
    <row r="517" spans="1:4" hidden="1" x14ac:dyDescent="0.25">
      <c r="A517" t="s">
        <v>222</v>
      </c>
      <c r="B517" t="s">
        <v>143</v>
      </c>
      <c r="C517">
        <v>2040</v>
      </c>
      <c r="D517">
        <v>0.98</v>
      </c>
    </row>
    <row r="518" spans="1:4" hidden="1" x14ac:dyDescent="0.25">
      <c r="A518" t="s">
        <v>222</v>
      </c>
      <c r="B518" t="s">
        <v>143</v>
      </c>
      <c r="C518">
        <v>2045</v>
      </c>
      <c r="D518">
        <v>0.98</v>
      </c>
    </row>
    <row r="519" spans="1:4" hidden="1" x14ac:dyDescent="0.25">
      <c r="A519" t="s">
        <v>222</v>
      </c>
      <c r="B519" t="s">
        <v>143</v>
      </c>
      <c r="C519">
        <v>2050</v>
      </c>
      <c r="D519">
        <v>0.98</v>
      </c>
    </row>
    <row r="520" spans="1:4" hidden="1" x14ac:dyDescent="0.25">
      <c r="A520" t="s">
        <v>222</v>
      </c>
      <c r="B520" t="s">
        <v>144</v>
      </c>
      <c r="C520">
        <v>2018</v>
      </c>
      <c r="D520">
        <v>0.98</v>
      </c>
    </row>
    <row r="521" spans="1:4" hidden="1" x14ac:dyDescent="0.25">
      <c r="A521" t="s">
        <v>222</v>
      </c>
      <c r="B521" t="s">
        <v>144</v>
      </c>
      <c r="C521">
        <v>2025</v>
      </c>
      <c r="D521">
        <v>0.98</v>
      </c>
    </row>
    <row r="522" spans="1:4" hidden="1" x14ac:dyDescent="0.25">
      <c r="A522" t="s">
        <v>222</v>
      </c>
      <c r="B522" t="s">
        <v>144</v>
      </c>
      <c r="C522">
        <v>2030</v>
      </c>
      <c r="D522">
        <v>0.98</v>
      </c>
    </row>
    <row r="523" spans="1:4" hidden="1" x14ac:dyDescent="0.25">
      <c r="A523" t="s">
        <v>222</v>
      </c>
      <c r="B523" t="s">
        <v>144</v>
      </c>
      <c r="C523">
        <v>2035</v>
      </c>
      <c r="D523">
        <v>0.98</v>
      </c>
    </row>
    <row r="524" spans="1:4" hidden="1" x14ac:dyDescent="0.25">
      <c r="A524" t="s">
        <v>222</v>
      </c>
      <c r="B524" t="s">
        <v>144</v>
      </c>
      <c r="C524">
        <v>2040</v>
      </c>
      <c r="D524">
        <v>0.98</v>
      </c>
    </row>
    <row r="525" spans="1:4" hidden="1" x14ac:dyDescent="0.25">
      <c r="A525" t="s">
        <v>222</v>
      </c>
      <c r="B525" t="s">
        <v>144</v>
      </c>
      <c r="C525">
        <v>2045</v>
      </c>
      <c r="D525">
        <v>0.98</v>
      </c>
    </row>
    <row r="526" spans="1:4" hidden="1" x14ac:dyDescent="0.25">
      <c r="A526" t="s">
        <v>222</v>
      </c>
      <c r="B526" t="s">
        <v>144</v>
      </c>
      <c r="C526">
        <v>2050</v>
      </c>
      <c r="D526">
        <v>0.98</v>
      </c>
    </row>
    <row r="527" spans="1:4" x14ac:dyDescent="0.25">
      <c r="A527" t="s">
        <v>222</v>
      </c>
      <c r="B527" t="s">
        <v>142</v>
      </c>
      <c r="C527">
        <v>2018</v>
      </c>
      <c r="D527">
        <v>0</v>
      </c>
    </row>
    <row r="528" spans="1:4" hidden="1" x14ac:dyDescent="0.25">
      <c r="A528" t="s">
        <v>222</v>
      </c>
      <c r="B528" t="s">
        <v>142</v>
      </c>
      <c r="C528">
        <v>2025</v>
      </c>
      <c r="D528">
        <v>0.98</v>
      </c>
    </row>
    <row r="529" spans="1:4" hidden="1" x14ac:dyDescent="0.25">
      <c r="A529" t="s">
        <v>222</v>
      </c>
      <c r="B529" t="s">
        <v>142</v>
      </c>
      <c r="C529">
        <v>2030</v>
      </c>
      <c r="D529">
        <v>0.98</v>
      </c>
    </row>
    <row r="530" spans="1:4" hidden="1" x14ac:dyDescent="0.25">
      <c r="A530" t="s">
        <v>222</v>
      </c>
      <c r="B530" t="s">
        <v>142</v>
      </c>
      <c r="C530">
        <v>2035</v>
      </c>
      <c r="D530">
        <v>0.98</v>
      </c>
    </row>
    <row r="531" spans="1:4" hidden="1" x14ac:dyDescent="0.25">
      <c r="A531" t="s">
        <v>222</v>
      </c>
      <c r="B531" t="s">
        <v>142</v>
      </c>
      <c r="C531">
        <v>2040</v>
      </c>
      <c r="D531">
        <v>0.98</v>
      </c>
    </row>
    <row r="532" spans="1:4" hidden="1" x14ac:dyDescent="0.25">
      <c r="A532" t="s">
        <v>222</v>
      </c>
      <c r="B532" t="s">
        <v>142</v>
      </c>
      <c r="C532">
        <v>2045</v>
      </c>
      <c r="D532">
        <v>0.98</v>
      </c>
    </row>
    <row r="533" spans="1:4" hidden="1" x14ac:dyDescent="0.25">
      <c r="A533" t="s">
        <v>222</v>
      </c>
      <c r="B533" t="s">
        <v>142</v>
      </c>
      <c r="C533">
        <v>2050</v>
      </c>
      <c r="D533">
        <v>0.98</v>
      </c>
    </row>
    <row r="534" spans="1:4" hidden="1" x14ac:dyDescent="0.25">
      <c r="A534" t="s">
        <v>222</v>
      </c>
      <c r="B534" t="s">
        <v>145</v>
      </c>
      <c r="C534">
        <v>2018</v>
      </c>
      <c r="D534">
        <v>0.98</v>
      </c>
    </row>
    <row r="535" spans="1:4" hidden="1" x14ac:dyDescent="0.25">
      <c r="A535" t="s">
        <v>222</v>
      </c>
      <c r="B535" t="s">
        <v>145</v>
      </c>
      <c r="C535">
        <v>2025</v>
      </c>
      <c r="D535">
        <v>0.98</v>
      </c>
    </row>
    <row r="536" spans="1:4" hidden="1" x14ac:dyDescent="0.25">
      <c r="A536" t="s">
        <v>222</v>
      </c>
      <c r="B536" t="s">
        <v>145</v>
      </c>
      <c r="C536">
        <v>2030</v>
      </c>
      <c r="D536">
        <v>0.98</v>
      </c>
    </row>
    <row r="537" spans="1:4" hidden="1" x14ac:dyDescent="0.25">
      <c r="A537" t="s">
        <v>222</v>
      </c>
      <c r="B537" t="s">
        <v>145</v>
      </c>
      <c r="C537">
        <v>2035</v>
      </c>
      <c r="D537">
        <v>0.98</v>
      </c>
    </row>
    <row r="538" spans="1:4" hidden="1" x14ac:dyDescent="0.25">
      <c r="A538" t="s">
        <v>222</v>
      </c>
      <c r="B538" t="s">
        <v>145</v>
      </c>
      <c r="C538">
        <v>2040</v>
      </c>
      <c r="D538">
        <v>0.98</v>
      </c>
    </row>
    <row r="539" spans="1:4" hidden="1" x14ac:dyDescent="0.25">
      <c r="A539" t="s">
        <v>222</v>
      </c>
      <c r="B539" t="s">
        <v>145</v>
      </c>
      <c r="C539">
        <v>2045</v>
      </c>
      <c r="D539">
        <v>0.98</v>
      </c>
    </row>
    <row r="540" spans="1:4" hidden="1" x14ac:dyDescent="0.25">
      <c r="A540" t="s">
        <v>222</v>
      </c>
      <c r="B540" t="s">
        <v>145</v>
      </c>
      <c r="C540">
        <v>2050</v>
      </c>
      <c r="D540">
        <v>0.98</v>
      </c>
    </row>
    <row r="541" spans="1:4" hidden="1" x14ac:dyDescent="0.25">
      <c r="A541" t="s">
        <v>222</v>
      </c>
      <c r="B541" t="s">
        <v>146</v>
      </c>
      <c r="C541">
        <v>2018</v>
      </c>
      <c r="D541">
        <v>0.98</v>
      </c>
    </row>
    <row r="542" spans="1:4" hidden="1" x14ac:dyDescent="0.25">
      <c r="A542" t="s">
        <v>222</v>
      </c>
      <c r="B542" t="s">
        <v>146</v>
      </c>
      <c r="C542">
        <v>2025</v>
      </c>
      <c r="D542">
        <v>0.98</v>
      </c>
    </row>
    <row r="543" spans="1:4" hidden="1" x14ac:dyDescent="0.25">
      <c r="A543" t="s">
        <v>222</v>
      </c>
      <c r="B543" t="s">
        <v>146</v>
      </c>
      <c r="C543">
        <v>2030</v>
      </c>
      <c r="D543">
        <v>0.98</v>
      </c>
    </row>
    <row r="544" spans="1:4" hidden="1" x14ac:dyDescent="0.25">
      <c r="A544" t="s">
        <v>222</v>
      </c>
      <c r="B544" t="s">
        <v>146</v>
      </c>
      <c r="C544">
        <v>2035</v>
      </c>
      <c r="D544">
        <v>0.98</v>
      </c>
    </row>
    <row r="545" spans="1:4" hidden="1" x14ac:dyDescent="0.25">
      <c r="A545" t="s">
        <v>222</v>
      </c>
      <c r="B545" t="s">
        <v>146</v>
      </c>
      <c r="C545">
        <v>2040</v>
      </c>
      <c r="D545">
        <v>0.98</v>
      </c>
    </row>
    <row r="546" spans="1:4" hidden="1" x14ac:dyDescent="0.25">
      <c r="A546" t="s">
        <v>222</v>
      </c>
      <c r="B546" t="s">
        <v>146</v>
      </c>
      <c r="C546">
        <v>2045</v>
      </c>
      <c r="D546">
        <v>0.98</v>
      </c>
    </row>
    <row r="547" spans="1:4" hidden="1" x14ac:dyDescent="0.25">
      <c r="A547" t="s">
        <v>222</v>
      </c>
      <c r="B547" t="s">
        <v>146</v>
      </c>
      <c r="C547">
        <v>2050</v>
      </c>
      <c r="D547">
        <v>0.98</v>
      </c>
    </row>
    <row r="548" spans="1:4" hidden="1" x14ac:dyDescent="0.25">
      <c r="A548" t="s">
        <v>222</v>
      </c>
      <c r="B548" t="s">
        <v>147</v>
      </c>
      <c r="C548">
        <v>2018</v>
      </c>
      <c r="D548">
        <v>0.98</v>
      </c>
    </row>
    <row r="549" spans="1:4" hidden="1" x14ac:dyDescent="0.25">
      <c r="A549" t="s">
        <v>222</v>
      </c>
      <c r="B549" t="s">
        <v>147</v>
      </c>
      <c r="C549">
        <v>2025</v>
      </c>
      <c r="D549">
        <v>0.98</v>
      </c>
    </row>
    <row r="550" spans="1:4" hidden="1" x14ac:dyDescent="0.25">
      <c r="A550" t="s">
        <v>222</v>
      </c>
      <c r="B550" t="s">
        <v>147</v>
      </c>
      <c r="C550">
        <v>2030</v>
      </c>
      <c r="D550">
        <v>0.98</v>
      </c>
    </row>
    <row r="551" spans="1:4" hidden="1" x14ac:dyDescent="0.25">
      <c r="A551" t="s">
        <v>222</v>
      </c>
      <c r="B551" t="s">
        <v>147</v>
      </c>
      <c r="C551">
        <v>2035</v>
      </c>
      <c r="D551">
        <v>0.98</v>
      </c>
    </row>
    <row r="552" spans="1:4" hidden="1" x14ac:dyDescent="0.25">
      <c r="A552" t="s">
        <v>222</v>
      </c>
      <c r="B552" t="s">
        <v>147</v>
      </c>
      <c r="C552">
        <v>2040</v>
      </c>
      <c r="D552">
        <v>0.98</v>
      </c>
    </row>
    <row r="553" spans="1:4" hidden="1" x14ac:dyDescent="0.25">
      <c r="A553" t="s">
        <v>222</v>
      </c>
      <c r="B553" t="s">
        <v>147</v>
      </c>
      <c r="C553">
        <v>2045</v>
      </c>
      <c r="D553">
        <v>0.98</v>
      </c>
    </row>
    <row r="554" spans="1:4" hidden="1" x14ac:dyDescent="0.25">
      <c r="A554" t="s">
        <v>222</v>
      </c>
      <c r="B554" t="s">
        <v>147</v>
      </c>
      <c r="C554">
        <v>2050</v>
      </c>
      <c r="D554">
        <v>0.98</v>
      </c>
    </row>
    <row r="555" spans="1:4" hidden="1" x14ac:dyDescent="0.25">
      <c r="A555" t="s">
        <v>222</v>
      </c>
      <c r="B555" t="s">
        <v>148</v>
      </c>
      <c r="C555">
        <v>2018</v>
      </c>
      <c r="D555">
        <v>0.98</v>
      </c>
    </row>
    <row r="556" spans="1:4" hidden="1" x14ac:dyDescent="0.25">
      <c r="A556" t="s">
        <v>222</v>
      </c>
      <c r="B556" t="s">
        <v>148</v>
      </c>
      <c r="C556">
        <v>2025</v>
      </c>
      <c r="D556">
        <v>0.98</v>
      </c>
    </row>
    <row r="557" spans="1:4" hidden="1" x14ac:dyDescent="0.25">
      <c r="A557" t="s">
        <v>222</v>
      </c>
      <c r="B557" t="s">
        <v>148</v>
      </c>
      <c r="C557">
        <v>2030</v>
      </c>
      <c r="D557">
        <v>0.98</v>
      </c>
    </row>
    <row r="558" spans="1:4" hidden="1" x14ac:dyDescent="0.25">
      <c r="A558" t="s">
        <v>222</v>
      </c>
      <c r="B558" t="s">
        <v>148</v>
      </c>
      <c r="C558">
        <v>2035</v>
      </c>
      <c r="D558">
        <v>0.98</v>
      </c>
    </row>
    <row r="559" spans="1:4" hidden="1" x14ac:dyDescent="0.25">
      <c r="A559" t="s">
        <v>222</v>
      </c>
      <c r="B559" t="s">
        <v>148</v>
      </c>
      <c r="C559">
        <v>2040</v>
      </c>
      <c r="D559">
        <v>0.98</v>
      </c>
    </row>
    <row r="560" spans="1:4" hidden="1" x14ac:dyDescent="0.25">
      <c r="A560" t="s">
        <v>222</v>
      </c>
      <c r="B560" t="s">
        <v>148</v>
      </c>
      <c r="C560">
        <v>2045</v>
      </c>
      <c r="D560">
        <v>0.98</v>
      </c>
    </row>
    <row r="561" spans="1:4" hidden="1" x14ac:dyDescent="0.25">
      <c r="A561" t="s">
        <v>222</v>
      </c>
      <c r="B561" t="s">
        <v>148</v>
      </c>
      <c r="C561">
        <v>2050</v>
      </c>
      <c r="D561">
        <v>0.98</v>
      </c>
    </row>
    <row r="562" spans="1:4" hidden="1" x14ac:dyDescent="0.25">
      <c r="A562" t="s">
        <v>222</v>
      </c>
      <c r="B562" t="s">
        <v>149</v>
      </c>
      <c r="C562">
        <v>2018</v>
      </c>
      <c r="D562">
        <v>0.84</v>
      </c>
    </row>
    <row r="563" spans="1:4" hidden="1" x14ac:dyDescent="0.25">
      <c r="A563" t="s">
        <v>222</v>
      </c>
      <c r="B563" t="s">
        <v>149</v>
      </c>
      <c r="C563">
        <v>2025</v>
      </c>
      <c r="D563">
        <v>0.84</v>
      </c>
    </row>
    <row r="564" spans="1:4" hidden="1" x14ac:dyDescent="0.25">
      <c r="A564" t="s">
        <v>222</v>
      </c>
      <c r="B564" t="s">
        <v>149</v>
      </c>
      <c r="C564">
        <v>2030</v>
      </c>
      <c r="D564">
        <v>0.84</v>
      </c>
    </row>
    <row r="565" spans="1:4" hidden="1" x14ac:dyDescent="0.25">
      <c r="A565" t="s">
        <v>222</v>
      </c>
      <c r="B565" t="s">
        <v>149</v>
      </c>
      <c r="C565">
        <v>2035</v>
      </c>
      <c r="D565">
        <v>0.84</v>
      </c>
    </row>
    <row r="566" spans="1:4" hidden="1" x14ac:dyDescent="0.25">
      <c r="A566" t="s">
        <v>222</v>
      </c>
      <c r="B566" t="s">
        <v>149</v>
      </c>
      <c r="C566">
        <v>2040</v>
      </c>
      <c r="D566">
        <v>0.84</v>
      </c>
    </row>
    <row r="567" spans="1:4" hidden="1" x14ac:dyDescent="0.25">
      <c r="A567" t="s">
        <v>222</v>
      </c>
      <c r="B567" t="s">
        <v>149</v>
      </c>
      <c r="C567">
        <v>2045</v>
      </c>
      <c r="D567">
        <v>0.84</v>
      </c>
    </row>
    <row r="568" spans="1:4" hidden="1" x14ac:dyDescent="0.25">
      <c r="A568" t="s">
        <v>222</v>
      </c>
      <c r="B568" t="s">
        <v>149</v>
      </c>
      <c r="C568">
        <v>2050</v>
      </c>
      <c r="D568">
        <v>0.84</v>
      </c>
    </row>
    <row r="569" spans="1:4" hidden="1" x14ac:dyDescent="0.25">
      <c r="A569" t="s">
        <v>222</v>
      </c>
      <c r="B569" t="s">
        <v>150</v>
      </c>
      <c r="C569">
        <v>2018</v>
      </c>
      <c r="D569">
        <v>0.84</v>
      </c>
    </row>
    <row r="570" spans="1:4" hidden="1" x14ac:dyDescent="0.25">
      <c r="A570" t="s">
        <v>222</v>
      </c>
      <c r="B570" t="s">
        <v>150</v>
      </c>
      <c r="C570">
        <v>2025</v>
      </c>
      <c r="D570">
        <v>0.84</v>
      </c>
    </row>
    <row r="571" spans="1:4" hidden="1" x14ac:dyDescent="0.25">
      <c r="A571" t="s">
        <v>222</v>
      </c>
      <c r="B571" t="s">
        <v>150</v>
      </c>
      <c r="C571">
        <v>2030</v>
      </c>
      <c r="D571">
        <v>0.84</v>
      </c>
    </row>
    <row r="572" spans="1:4" hidden="1" x14ac:dyDescent="0.25">
      <c r="A572" t="s">
        <v>222</v>
      </c>
      <c r="B572" t="s">
        <v>150</v>
      </c>
      <c r="C572">
        <v>2035</v>
      </c>
      <c r="D572">
        <v>0.84</v>
      </c>
    </row>
    <row r="573" spans="1:4" hidden="1" x14ac:dyDescent="0.25">
      <c r="A573" t="s">
        <v>222</v>
      </c>
      <c r="B573" t="s">
        <v>150</v>
      </c>
      <c r="C573">
        <v>2040</v>
      </c>
      <c r="D573">
        <v>0.84</v>
      </c>
    </row>
    <row r="574" spans="1:4" hidden="1" x14ac:dyDescent="0.25">
      <c r="A574" t="s">
        <v>222</v>
      </c>
      <c r="B574" t="s">
        <v>150</v>
      </c>
      <c r="C574">
        <v>2045</v>
      </c>
      <c r="D574">
        <v>0.84</v>
      </c>
    </row>
    <row r="575" spans="1:4" hidden="1" x14ac:dyDescent="0.25">
      <c r="A575" t="s">
        <v>222</v>
      </c>
      <c r="B575" t="s">
        <v>150</v>
      </c>
      <c r="C575">
        <v>2050</v>
      </c>
      <c r="D575">
        <v>0.84</v>
      </c>
    </row>
    <row r="576" spans="1:4" hidden="1" x14ac:dyDescent="0.25">
      <c r="A576" t="s">
        <v>222</v>
      </c>
      <c r="B576" t="s">
        <v>151</v>
      </c>
      <c r="C576">
        <v>2018</v>
      </c>
      <c r="D576">
        <v>0.84399999999999997</v>
      </c>
    </row>
    <row r="577" spans="1:4" hidden="1" x14ac:dyDescent="0.25">
      <c r="A577" t="s">
        <v>222</v>
      </c>
      <c r="B577" t="s">
        <v>151</v>
      </c>
      <c r="C577">
        <v>2025</v>
      </c>
      <c r="D577">
        <v>0.84399999999999997</v>
      </c>
    </row>
    <row r="578" spans="1:4" hidden="1" x14ac:dyDescent="0.25">
      <c r="A578" t="s">
        <v>222</v>
      </c>
      <c r="B578" t="s">
        <v>151</v>
      </c>
      <c r="C578">
        <v>2030</v>
      </c>
      <c r="D578">
        <v>0.84399999999999997</v>
      </c>
    </row>
    <row r="579" spans="1:4" hidden="1" x14ac:dyDescent="0.25">
      <c r="A579" t="s">
        <v>222</v>
      </c>
      <c r="B579" t="s">
        <v>151</v>
      </c>
      <c r="C579">
        <v>2035</v>
      </c>
      <c r="D579">
        <v>0.84399999999999997</v>
      </c>
    </row>
    <row r="580" spans="1:4" hidden="1" x14ac:dyDescent="0.25">
      <c r="A580" t="s">
        <v>222</v>
      </c>
      <c r="B580" t="s">
        <v>151</v>
      </c>
      <c r="C580">
        <v>2040</v>
      </c>
      <c r="D580">
        <v>0.84399999999999997</v>
      </c>
    </row>
    <row r="581" spans="1:4" hidden="1" x14ac:dyDescent="0.25">
      <c r="A581" t="s">
        <v>222</v>
      </c>
      <c r="B581" t="s">
        <v>151</v>
      </c>
      <c r="C581">
        <v>2045</v>
      </c>
      <c r="D581">
        <v>0.84399999999999997</v>
      </c>
    </row>
    <row r="582" spans="1:4" hidden="1" x14ac:dyDescent="0.25">
      <c r="A582" t="s">
        <v>222</v>
      </c>
      <c r="B582" t="s">
        <v>151</v>
      </c>
      <c r="C582">
        <v>2050</v>
      </c>
      <c r="D582">
        <v>0.84399999999999997</v>
      </c>
    </row>
    <row r="583" spans="1:4" hidden="1" x14ac:dyDescent="0.25">
      <c r="A583" t="s">
        <v>222</v>
      </c>
      <c r="B583" t="s">
        <v>152</v>
      </c>
      <c r="C583">
        <v>2018</v>
      </c>
      <c r="D583">
        <v>0.98</v>
      </c>
    </row>
    <row r="584" spans="1:4" hidden="1" x14ac:dyDescent="0.25">
      <c r="A584" t="s">
        <v>222</v>
      </c>
      <c r="B584" t="s">
        <v>152</v>
      </c>
      <c r="C584">
        <v>2025</v>
      </c>
      <c r="D584">
        <v>0.98</v>
      </c>
    </row>
    <row r="585" spans="1:4" hidden="1" x14ac:dyDescent="0.25">
      <c r="A585" t="s">
        <v>222</v>
      </c>
      <c r="B585" t="s">
        <v>152</v>
      </c>
      <c r="C585">
        <v>2030</v>
      </c>
      <c r="D585">
        <v>0.98</v>
      </c>
    </row>
    <row r="586" spans="1:4" hidden="1" x14ac:dyDescent="0.25">
      <c r="A586" t="s">
        <v>222</v>
      </c>
      <c r="B586" t="s">
        <v>152</v>
      </c>
      <c r="C586">
        <v>2035</v>
      </c>
      <c r="D586">
        <v>0.98</v>
      </c>
    </row>
    <row r="587" spans="1:4" hidden="1" x14ac:dyDescent="0.25">
      <c r="A587" t="s">
        <v>222</v>
      </c>
      <c r="B587" t="s">
        <v>152</v>
      </c>
      <c r="C587">
        <v>2040</v>
      </c>
      <c r="D587">
        <v>0.98</v>
      </c>
    </row>
    <row r="588" spans="1:4" hidden="1" x14ac:dyDescent="0.25">
      <c r="A588" t="s">
        <v>222</v>
      </c>
      <c r="B588" t="s">
        <v>152</v>
      </c>
      <c r="C588">
        <v>2045</v>
      </c>
      <c r="D588">
        <v>0.98</v>
      </c>
    </row>
    <row r="589" spans="1:4" hidden="1" x14ac:dyDescent="0.25">
      <c r="A589" t="s">
        <v>222</v>
      </c>
      <c r="B589" t="s">
        <v>152</v>
      </c>
      <c r="C589">
        <v>2050</v>
      </c>
      <c r="D589">
        <v>0.98</v>
      </c>
    </row>
    <row r="590" spans="1:4" hidden="1" x14ac:dyDescent="0.25">
      <c r="A590" t="s">
        <v>222</v>
      </c>
      <c r="B590" t="s">
        <v>153</v>
      </c>
      <c r="C590">
        <v>2018</v>
      </c>
      <c r="D590">
        <v>0.84399999999999997</v>
      </c>
    </row>
    <row r="591" spans="1:4" hidden="1" x14ac:dyDescent="0.25">
      <c r="A591" t="s">
        <v>222</v>
      </c>
      <c r="B591" t="s">
        <v>153</v>
      </c>
      <c r="C591">
        <v>2025</v>
      </c>
      <c r="D591">
        <v>0.84399999999999997</v>
      </c>
    </row>
    <row r="592" spans="1:4" hidden="1" x14ac:dyDescent="0.25">
      <c r="A592" t="s">
        <v>222</v>
      </c>
      <c r="B592" t="s">
        <v>153</v>
      </c>
      <c r="C592">
        <v>2030</v>
      </c>
      <c r="D592">
        <v>0.84399999999999997</v>
      </c>
    </row>
    <row r="593" spans="1:4" hidden="1" x14ac:dyDescent="0.25">
      <c r="A593" t="s">
        <v>222</v>
      </c>
      <c r="B593" t="s">
        <v>153</v>
      </c>
      <c r="C593">
        <v>2035</v>
      </c>
      <c r="D593">
        <v>0.84399999999999997</v>
      </c>
    </row>
    <row r="594" spans="1:4" hidden="1" x14ac:dyDescent="0.25">
      <c r="A594" t="s">
        <v>222</v>
      </c>
      <c r="B594" t="s">
        <v>153</v>
      </c>
      <c r="C594">
        <v>2040</v>
      </c>
      <c r="D594">
        <v>0.84399999999999997</v>
      </c>
    </row>
    <row r="595" spans="1:4" hidden="1" x14ac:dyDescent="0.25">
      <c r="A595" t="s">
        <v>222</v>
      </c>
      <c r="B595" t="s">
        <v>153</v>
      </c>
      <c r="C595">
        <v>2045</v>
      </c>
      <c r="D595">
        <v>0.84399999999999997</v>
      </c>
    </row>
    <row r="596" spans="1:4" hidden="1" x14ac:dyDescent="0.25">
      <c r="A596" t="s">
        <v>222</v>
      </c>
      <c r="B596" t="s">
        <v>153</v>
      </c>
      <c r="C596">
        <v>2050</v>
      </c>
      <c r="D596">
        <v>0.84399999999999997</v>
      </c>
    </row>
    <row r="597" spans="1:4" hidden="1" x14ac:dyDescent="0.25">
      <c r="A597" t="s">
        <v>222</v>
      </c>
      <c r="B597" t="s">
        <v>154</v>
      </c>
      <c r="C597">
        <v>2018</v>
      </c>
      <c r="D597">
        <v>0.98</v>
      </c>
    </row>
    <row r="598" spans="1:4" hidden="1" x14ac:dyDescent="0.25">
      <c r="A598" t="s">
        <v>222</v>
      </c>
      <c r="B598" t="s">
        <v>154</v>
      </c>
      <c r="C598">
        <v>2025</v>
      </c>
      <c r="D598">
        <v>0.98</v>
      </c>
    </row>
    <row r="599" spans="1:4" hidden="1" x14ac:dyDescent="0.25">
      <c r="A599" t="s">
        <v>222</v>
      </c>
      <c r="B599" t="s">
        <v>154</v>
      </c>
      <c r="C599">
        <v>2030</v>
      </c>
      <c r="D599">
        <v>0.98</v>
      </c>
    </row>
    <row r="600" spans="1:4" hidden="1" x14ac:dyDescent="0.25">
      <c r="A600" t="s">
        <v>222</v>
      </c>
      <c r="B600" t="s">
        <v>154</v>
      </c>
      <c r="C600">
        <v>2035</v>
      </c>
      <c r="D600">
        <v>0.98</v>
      </c>
    </row>
    <row r="601" spans="1:4" hidden="1" x14ac:dyDescent="0.25">
      <c r="A601" t="s">
        <v>222</v>
      </c>
      <c r="B601" t="s">
        <v>154</v>
      </c>
      <c r="C601">
        <v>2040</v>
      </c>
      <c r="D601">
        <v>0.98</v>
      </c>
    </row>
    <row r="602" spans="1:4" hidden="1" x14ac:dyDescent="0.25">
      <c r="A602" t="s">
        <v>222</v>
      </c>
      <c r="B602" t="s">
        <v>154</v>
      </c>
      <c r="C602">
        <v>2045</v>
      </c>
      <c r="D602">
        <v>0.98</v>
      </c>
    </row>
    <row r="603" spans="1:4" hidden="1" x14ac:dyDescent="0.25">
      <c r="A603" t="s">
        <v>222</v>
      </c>
      <c r="B603" t="s">
        <v>154</v>
      </c>
      <c r="C603">
        <v>2050</v>
      </c>
      <c r="D603">
        <v>0.98</v>
      </c>
    </row>
    <row r="604" spans="1:4" hidden="1" x14ac:dyDescent="0.25">
      <c r="A604" t="s">
        <v>222</v>
      </c>
      <c r="B604" t="s">
        <v>158</v>
      </c>
      <c r="C604">
        <v>2018</v>
      </c>
      <c r="D604">
        <v>0.98</v>
      </c>
    </row>
    <row r="605" spans="1:4" hidden="1" x14ac:dyDescent="0.25">
      <c r="A605" t="s">
        <v>222</v>
      </c>
      <c r="B605" t="s">
        <v>158</v>
      </c>
      <c r="C605">
        <v>2025</v>
      </c>
      <c r="D605">
        <v>0.98</v>
      </c>
    </row>
    <row r="606" spans="1:4" hidden="1" x14ac:dyDescent="0.25">
      <c r="A606" t="s">
        <v>222</v>
      </c>
      <c r="B606" t="s">
        <v>158</v>
      </c>
      <c r="C606">
        <v>2030</v>
      </c>
      <c r="D606">
        <v>0.98</v>
      </c>
    </row>
    <row r="607" spans="1:4" hidden="1" x14ac:dyDescent="0.25">
      <c r="A607" t="s">
        <v>222</v>
      </c>
      <c r="B607" t="s">
        <v>158</v>
      </c>
      <c r="C607">
        <v>2035</v>
      </c>
      <c r="D607">
        <v>0.98</v>
      </c>
    </row>
    <row r="608" spans="1:4" hidden="1" x14ac:dyDescent="0.25">
      <c r="A608" t="s">
        <v>222</v>
      </c>
      <c r="B608" t="s">
        <v>158</v>
      </c>
      <c r="C608">
        <v>2040</v>
      </c>
      <c r="D608">
        <v>0.98</v>
      </c>
    </row>
    <row r="609" spans="1:4" hidden="1" x14ac:dyDescent="0.25">
      <c r="A609" t="s">
        <v>222</v>
      </c>
      <c r="B609" t="s">
        <v>158</v>
      </c>
      <c r="C609">
        <v>2045</v>
      </c>
      <c r="D609">
        <v>0.98</v>
      </c>
    </row>
    <row r="610" spans="1:4" hidden="1" x14ac:dyDescent="0.25">
      <c r="A610" t="s">
        <v>222</v>
      </c>
      <c r="B610" t="s">
        <v>158</v>
      </c>
      <c r="C610">
        <v>2050</v>
      </c>
      <c r="D610">
        <v>0.98</v>
      </c>
    </row>
    <row r="611" spans="1:4" hidden="1" x14ac:dyDescent="0.25">
      <c r="A611" s="2" t="s">
        <v>222</v>
      </c>
      <c r="B611" s="3" t="s">
        <v>157</v>
      </c>
      <c r="C611">
        <v>2018</v>
      </c>
      <c r="D611">
        <v>0.98</v>
      </c>
    </row>
    <row r="612" spans="1:4" hidden="1" x14ac:dyDescent="0.25">
      <c r="A612" s="2" t="s">
        <v>222</v>
      </c>
      <c r="B612" t="str">
        <f t="shared" ref="B612:B617" si="17">B611</f>
        <v>P_Gas_OCGT</v>
      </c>
      <c r="C612">
        <v>2025</v>
      </c>
      <c r="D612">
        <v>0.98</v>
      </c>
    </row>
    <row r="613" spans="1:4" hidden="1" x14ac:dyDescent="0.25">
      <c r="A613" s="2" t="s">
        <v>222</v>
      </c>
      <c r="B613" t="str">
        <f t="shared" si="17"/>
        <v>P_Gas_OCGT</v>
      </c>
      <c r="C613">
        <v>2030</v>
      </c>
      <c r="D613">
        <v>0.98</v>
      </c>
    </row>
    <row r="614" spans="1:4" hidden="1" x14ac:dyDescent="0.25">
      <c r="A614" s="2" t="s">
        <v>222</v>
      </c>
      <c r="B614" t="str">
        <f t="shared" si="17"/>
        <v>P_Gas_OCGT</v>
      </c>
      <c r="C614">
        <v>2035</v>
      </c>
      <c r="D614">
        <v>0.98</v>
      </c>
    </row>
    <row r="615" spans="1:4" hidden="1" x14ac:dyDescent="0.25">
      <c r="A615" s="2" t="s">
        <v>222</v>
      </c>
      <c r="B615" t="str">
        <f t="shared" si="17"/>
        <v>P_Gas_OCGT</v>
      </c>
      <c r="C615">
        <v>2040</v>
      </c>
      <c r="D615">
        <v>0.98</v>
      </c>
    </row>
    <row r="616" spans="1:4" hidden="1" x14ac:dyDescent="0.25">
      <c r="A616" s="2" t="s">
        <v>222</v>
      </c>
      <c r="B616" t="str">
        <f t="shared" si="17"/>
        <v>P_Gas_OCGT</v>
      </c>
      <c r="C616">
        <v>2045</v>
      </c>
      <c r="D616">
        <v>0.98</v>
      </c>
    </row>
    <row r="617" spans="1:4" hidden="1" x14ac:dyDescent="0.25">
      <c r="A617" s="2" t="s">
        <v>222</v>
      </c>
      <c r="B617" t="str">
        <f t="shared" si="17"/>
        <v>P_Gas_OCGT</v>
      </c>
      <c r="C617">
        <v>2050</v>
      </c>
      <c r="D617">
        <v>0.98</v>
      </c>
    </row>
    <row r="618" spans="1:4" hidden="1" x14ac:dyDescent="0.25">
      <c r="A618" t="s">
        <v>222</v>
      </c>
      <c r="B618" t="s">
        <v>160</v>
      </c>
      <c r="C618">
        <v>2018</v>
      </c>
      <c r="D618">
        <v>0.8</v>
      </c>
    </row>
    <row r="619" spans="1:4" hidden="1" x14ac:dyDescent="0.25">
      <c r="A619" t="s">
        <v>222</v>
      </c>
      <c r="B619" t="s">
        <v>160</v>
      </c>
      <c r="C619">
        <v>2025</v>
      </c>
      <c r="D619">
        <v>0.8</v>
      </c>
    </row>
    <row r="620" spans="1:4" hidden="1" x14ac:dyDescent="0.25">
      <c r="A620" t="s">
        <v>222</v>
      </c>
      <c r="B620" t="s">
        <v>160</v>
      </c>
      <c r="C620">
        <v>2030</v>
      </c>
      <c r="D620">
        <v>0.8</v>
      </c>
    </row>
    <row r="621" spans="1:4" hidden="1" x14ac:dyDescent="0.25">
      <c r="A621" t="s">
        <v>222</v>
      </c>
      <c r="B621" t="s">
        <v>160</v>
      </c>
      <c r="C621">
        <v>2035</v>
      </c>
      <c r="D621">
        <v>0.8</v>
      </c>
    </row>
    <row r="622" spans="1:4" hidden="1" x14ac:dyDescent="0.25">
      <c r="A622" t="s">
        <v>222</v>
      </c>
      <c r="B622" t="s">
        <v>160</v>
      </c>
      <c r="C622">
        <v>2040</v>
      </c>
      <c r="D622">
        <v>0.8</v>
      </c>
    </row>
    <row r="623" spans="1:4" hidden="1" x14ac:dyDescent="0.25">
      <c r="A623" t="s">
        <v>222</v>
      </c>
      <c r="B623" t="s">
        <v>160</v>
      </c>
      <c r="C623">
        <v>2045</v>
      </c>
      <c r="D623">
        <v>0.8</v>
      </c>
    </row>
    <row r="624" spans="1:4" hidden="1" x14ac:dyDescent="0.25">
      <c r="A624" t="s">
        <v>222</v>
      </c>
      <c r="B624" t="s">
        <v>160</v>
      </c>
      <c r="C624">
        <v>2050</v>
      </c>
      <c r="D624">
        <v>0.8</v>
      </c>
    </row>
    <row r="625" spans="1:4" hidden="1" x14ac:dyDescent="0.25">
      <c r="A625" t="s">
        <v>222</v>
      </c>
      <c r="B625" t="s">
        <v>161</v>
      </c>
      <c r="C625">
        <v>2018</v>
      </c>
      <c r="D625">
        <v>0.84</v>
      </c>
    </row>
    <row r="626" spans="1:4" hidden="1" x14ac:dyDescent="0.25">
      <c r="A626" t="s">
        <v>222</v>
      </c>
      <c r="B626" t="s">
        <v>161</v>
      </c>
      <c r="C626">
        <v>2025</v>
      </c>
      <c r="D626">
        <v>0.84</v>
      </c>
    </row>
    <row r="627" spans="1:4" hidden="1" x14ac:dyDescent="0.25">
      <c r="A627" t="s">
        <v>222</v>
      </c>
      <c r="B627" t="s">
        <v>161</v>
      </c>
      <c r="C627">
        <v>2030</v>
      </c>
      <c r="D627">
        <v>0.84</v>
      </c>
    </row>
    <row r="628" spans="1:4" hidden="1" x14ac:dyDescent="0.25">
      <c r="A628" t="s">
        <v>222</v>
      </c>
      <c r="B628" t="s">
        <v>161</v>
      </c>
      <c r="C628">
        <v>2035</v>
      </c>
      <c r="D628">
        <v>0.84</v>
      </c>
    </row>
    <row r="629" spans="1:4" hidden="1" x14ac:dyDescent="0.25">
      <c r="A629" t="s">
        <v>222</v>
      </c>
      <c r="B629" t="s">
        <v>161</v>
      </c>
      <c r="C629">
        <v>2040</v>
      </c>
      <c r="D629">
        <v>0.84</v>
      </c>
    </row>
    <row r="630" spans="1:4" hidden="1" x14ac:dyDescent="0.25">
      <c r="A630" t="s">
        <v>222</v>
      </c>
      <c r="B630" t="s">
        <v>161</v>
      </c>
      <c r="C630">
        <v>2045</v>
      </c>
      <c r="D630">
        <v>0.84</v>
      </c>
    </row>
    <row r="631" spans="1:4" hidden="1" x14ac:dyDescent="0.25">
      <c r="A631" t="s">
        <v>222</v>
      </c>
      <c r="B631" t="s">
        <v>161</v>
      </c>
      <c r="C631">
        <v>2050</v>
      </c>
      <c r="D631">
        <v>0.84</v>
      </c>
    </row>
    <row r="632" spans="1:4" x14ac:dyDescent="0.25">
      <c r="A632" t="s">
        <v>222</v>
      </c>
      <c r="B632" t="s">
        <v>162</v>
      </c>
      <c r="C632">
        <v>2018</v>
      </c>
      <c r="D632">
        <v>0</v>
      </c>
    </row>
    <row r="633" spans="1:4" x14ac:dyDescent="0.25">
      <c r="A633" t="s">
        <v>222</v>
      </c>
      <c r="B633" t="s">
        <v>162</v>
      </c>
      <c r="C633">
        <v>2025</v>
      </c>
      <c r="D633">
        <v>0</v>
      </c>
    </row>
    <row r="634" spans="1:4" x14ac:dyDescent="0.25">
      <c r="A634" t="s">
        <v>222</v>
      </c>
      <c r="B634" t="s">
        <v>162</v>
      </c>
      <c r="C634">
        <v>2030</v>
      </c>
      <c r="D634">
        <v>0</v>
      </c>
    </row>
    <row r="635" spans="1:4" hidden="1" x14ac:dyDescent="0.25">
      <c r="A635" t="s">
        <v>222</v>
      </c>
      <c r="B635" t="s">
        <v>162</v>
      </c>
      <c r="C635">
        <v>2035</v>
      </c>
      <c r="D635">
        <v>0.95</v>
      </c>
    </row>
    <row r="636" spans="1:4" hidden="1" x14ac:dyDescent="0.25">
      <c r="A636" t="s">
        <v>222</v>
      </c>
      <c r="B636" t="s">
        <v>162</v>
      </c>
      <c r="C636">
        <v>2040</v>
      </c>
      <c r="D636">
        <v>0.95</v>
      </c>
    </row>
    <row r="637" spans="1:4" hidden="1" x14ac:dyDescent="0.25">
      <c r="A637" t="s">
        <v>222</v>
      </c>
      <c r="B637" t="s">
        <v>162</v>
      </c>
      <c r="C637">
        <v>2045</v>
      </c>
      <c r="D637">
        <v>0.95</v>
      </c>
    </row>
    <row r="638" spans="1:4" hidden="1" x14ac:dyDescent="0.25">
      <c r="A638" t="s">
        <v>222</v>
      </c>
      <c r="B638" t="s">
        <v>162</v>
      </c>
      <c r="C638">
        <v>2050</v>
      </c>
      <c r="D638">
        <v>0.95</v>
      </c>
    </row>
    <row r="639" spans="1:4" hidden="1" x14ac:dyDescent="0.25">
      <c r="A639" t="s">
        <v>222</v>
      </c>
      <c r="B639" t="s">
        <v>163</v>
      </c>
      <c r="C639">
        <v>2018</v>
      </c>
      <c r="D639">
        <v>0.95</v>
      </c>
    </row>
    <row r="640" spans="1:4" hidden="1" x14ac:dyDescent="0.25">
      <c r="A640" t="s">
        <v>222</v>
      </c>
      <c r="B640" t="s">
        <v>163</v>
      </c>
      <c r="C640">
        <v>2025</v>
      </c>
      <c r="D640">
        <v>0.95</v>
      </c>
    </row>
    <row r="641" spans="1:4" hidden="1" x14ac:dyDescent="0.25">
      <c r="A641" t="s">
        <v>222</v>
      </c>
      <c r="B641" t="s">
        <v>163</v>
      </c>
      <c r="C641">
        <v>2030</v>
      </c>
      <c r="D641">
        <v>0.95</v>
      </c>
    </row>
    <row r="642" spans="1:4" hidden="1" x14ac:dyDescent="0.25">
      <c r="A642" t="s">
        <v>222</v>
      </c>
      <c r="B642" t="s">
        <v>163</v>
      </c>
      <c r="C642">
        <v>2035</v>
      </c>
      <c r="D642">
        <v>0.95</v>
      </c>
    </row>
    <row r="643" spans="1:4" hidden="1" x14ac:dyDescent="0.25">
      <c r="A643" t="s">
        <v>222</v>
      </c>
      <c r="B643" t="s">
        <v>163</v>
      </c>
      <c r="C643">
        <v>2040</v>
      </c>
      <c r="D643">
        <v>0.95</v>
      </c>
    </row>
    <row r="644" spans="1:4" hidden="1" x14ac:dyDescent="0.25">
      <c r="A644" t="s">
        <v>222</v>
      </c>
      <c r="B644" t="s">
        <v>163</v>
      </c>
      <c r="C644">
        <v>2045</v>
      </c>
      <c r="D644">
        <v>0.95</v>
      </c>
    </row>
    <row r="645" spans="1:4" hidden="1" x14ac:dyDescent="0.25">
      <c r="A645" t="s">
        <v>222</v>
      </c>
      <c r="B645" t="s">
        <v>163</v>
      </c>
      <c r="C645">
        <v>2050</v>
      </c>
      <c r="D645">
        <v>0.95</v>
      </c>
    </row>
    <row r="646" spans="1:4" x14ac:dyDescent="0.25">
      <c r="A646" t="s">
        <v>222</v>
      </c>
      <c r="B646" t="s">
        <v>164</v>
      </c>
      <c r="C646">
        <v>2018</v>
      </c>
      <c r="D646">
        <v>0</v>
      </c>
    </row>
    <row r="647" spans="1:4" x14ac:dyDescent="0.25">
      <c r="A647" t="s">
        <v>222</v>
      </c>
      <c r="B647" t="s">
        <v>164</v>
      </c>
      <c r="C647">
        <v>2025</v>
      </c>
      <c r="D647">
        <v>0</v>
      </c>
    </row>
    <row r="648" spans="1:4" x14ac:dyDescent="0.25">
      <c r="A648" t="s">
        <v>222</v>
      </c>
      <c r="B648" t="s">
        <v>164</v>
      </c>
      <c r="C648">
        <v>2030</v>
      </c>
      <c r="D648">
        <v>0</v>
      </c>
    </row>
    <row r="649" spans="1:4" x14ac:dyDescent="0.25">
      <c r="A649" t="s">
        <v>222</v>
      </c>
      <c r="B649" t="s">
        <v>164</v>
      </c>
      <c r="C649">
        <v>2035</v>
      </c>
      <c r="D649">
        <v>0</v>
      </c>
    </row>
    <row r="650" spans="1:4" hidden="1" x14ac:dyDescent="0.25">
      <c r="A650" t="s">
        <v>222</v>
      </c>
      <c r="B650" t="s">
        <v>164</v>
      </c>
      <c r="C650">
        <v>2040</v>
      </c>
      <c r="D650">
        <v>0.95</v>
      </c>
    </row>
    <row r="651" spans="1:4" hidden="1" x14ac:dyDescent="0.25">
      <c r="A651" t="s">
        <v>222</v>
      </c>
      <c r="B651" t="s">
        <v>164</v>
      </c>
      <c r="C651">
        <v>2045</v>
      </c>
      <c r="D651">
        <v>0.95</v>
      </c>
    </row>
    <row r="652" spans="1:4" hidden="1" x14ac:dyDescent="0.25">
      <c r="A652" t="s">
        <v>222</v>
      </c>
      <c r="B652" t="s">
        <v>164</v>
      </c>
      <c r="C652">
        <v>2050</v>
      </c>
      <c r="D652">
        <v>0.95</v>
      </c>
    </row>
    <row r="653" spans="1:4" hidden="1" x14ac:dyDescent="0.25">
      <c r="A653" t="s">
        <v>222</v>
      </c>
      <c r="B653" t="s">
        <v>165</v>
      </c>
      <c r="C653">
        <v>2018</v>
      </c>
      <c r="D653">
        <v>0.95</v>
      </c>
    </row>
    <row r="654" spans="1:4" hidden="1" x14ac:dyDescent="0.25">
      <c r="A654" t="s">
        <v>222</v>
      </c>
      <c r="B654" t="s">
        <v>165</v>
      </c>
      <c r="C654">
        <v>2025</v>
      </c>
      <c r="D654">
        <v>0.95</v>
      </c>
    </row>
    <row r="655" spans="1:4" hidden="1" x14ac:dyDescent="0.25">
      <c r="A655" t="s">
        <v>222</v>
      </c>
      <c r="B655" t="s">
        <v>165</v>
      </c>
      <c r="C655">
        <v>2030</v>
      </c>
      <c r="D655">
        <v>0.95</v>
      </c>
    </row>
    <row r="656" spans="1:4" hidden="1" x14ac:dyDescent="0.25">
      <c r="A656" t="s">
        <v>222</v>
      </c>
      <c r="B656" t="s">
        <v>165</v>
      </c>
      <c r="C656">
        <v>2035</v>
      </c>
      <c r="D656">
        <v>0.95</v>
      </c>
    </row>
    <row r="657" spans="1:4" hidden="1" x14ac:dyDescent="0.25">
      <c r="A657" t="s">
        <v>222</v>
      </c>
      <c r="B657" t="s">
        <v>165</v>
      </c>
      <c r="C657">
        <v>2040</v>
      </c>
      <c r="D657">
        <v>0.95</v>
      </c>
    </row>
    <row r="658" spans="1:4" hidden="1" x14ac:dyDescent="0.25">
      <c r="A658" t="s">
        <v>222</v>
      </c>
      <c r="B658" t="s">
        <v>165</v>
      </c>
      <c r="C658">
        <v>2045</v>
      </c>
      <c r="D658">
        <v>0.95</v>
      </c>
    </row>
    <row r="659" spans="1:4" hidden="1" x14ac:dyDescent="0.25">
      <c r="A659" t="s">
        <v>222</v>
      </c>
      <c r="B659" t="s">
        <v>165</v>
      </c>
      <c r="C659">
        <v>2050</v>
      </c>
      <c r="D659">
        <v>0.95</v>
      </c>
    </row>
    <row r="660" spans="1:4" hidden="1" x14ac:dyDescent="0.25">
      <c r="A660" t="s">
        <v>222</v>
      </c>
      <c r="B660" t="s">
        <v>166</v>
      </c>
      <c r="C660">
        <v>2018</v>
      </c>
      <c r="D660">
        <v>0.95</v>
      </c>
    </row>
    <row r="661" spans="1:4" hidden="1" x14ac:dyDescent="0.25">
      <c r="A661" t="s">
        <v>222</v>
      </c>
      <c r="B661" t="s">
        <v>166</v>
      </c>
      <c r="C661">
        <v>2025</v>
      </c>
      <c r="D661">
        <v>0.95</v>
      </c>
    </row>
    <row r="662" spans="1:4" hidden="1" x14ac:dyDescent="0.25">
      <c r="A662" t="s">
        <v>222</v>
      </c>
      <c r="B662" t="s">
        <v>166</v>
      </c>
      <c r="C662">
        <v>2030</v>
      </c>
      <c r="D662">
        <v>0.95</v>
      </c>
    </row>
    <row r="663" spans="1:4" hidden="1" x14ac:dyDescent="0.25">
      <c r="A663" t="s">
        <v>222</v>
      </c>
      <c r="B663" t="s">
        <v>166</v>
      </c>
      <c r="C663">
        <v>2035</v>
      </c>
      <c r="D663">
        <v>0.95</v>
      </c>
    </row>
    <row r="664" spans="1:4" hidden="1" x14ac:dyDescent="0.25">
      <c r="A664" t="s">
        <v>222</v>
      </c>
      <c r="B664" t="s">
        <v>166</v>
      </c>
      <c r="C664">
        <v>2040</v>
      </c>
      <c r="D664">
        <v>0.95</v>
      </c>
    </row>
    <row r="665" spans="1:4" hidden="1" x14ac:dyDescent="0.25">
      <c r="A665" t="s">
        <v>222</v>
      </c>
      <c r="B665" t="s">
        <v>166</v>
      </c>
      <c r="C665">
        <v>2045</v>
      </c>
      <c r="D665">
        <v>0.95</v>
      </c>
    </row>
    <row r="666" spans="1:4" hidden="1" x14ac:dyDescent="0.25">
      <c r="A666" t="s">
        <v>222</v>
      </c>
      <c r="B666" t="s">
        <v>166</v>
      </c>
      <c r="C666">
        <v>2050</v>
      </c>
      <c r="D666">
        <v>0.95</v>
      </c>
    </row>
    <row r="667" spans="1:4" x14ac:dyDescent="0.25">
      <c r="A667" t="s">
        <v>222</v>
      </c>
      <c r="B667" t="s">
        <v>167</v>
      </c>
      <c r="C667">
        <v>2018</v>
      </c>
      <c r="D667">
        <v>0</v>
      </c>
    </row>
    <row r="668" spans="1:4" hidden="1" x14ac:dyDescent="0.25">
      <c r="A668" t="s">
        <v>222</v>
      </c>
      <c r="B668" t="s">
        <v>167</v>
      </c>
      <c r="C668">
        <v>2025</v>
      </c>
      <c r="D668">
        <v>0.91734003600000003</v>
      </c>
    </row>
    <row r="669" spans="1:4" hidden="1" x14ac:dyDescent="0.25">
      <c r="A669" t="s">
        <v>222</v>
      </c>
      <c r="B669" t="s">
        <v>167</v>
      </c>
      <c r="C669">
        <v>2030</v>
      </c>
      <c r="D669">
        <v>0.91734003600000003</v>
      </c>
    </row>
    <row r="670" spans="1:4" hidden="1" x14ac:dyDescent="0.25">
      <c r="A670" t="s">
        <v>222</v>
      </c>
      <c r="B670" t="s">
        <v>167</v>
      </c>
      <c r="C670">
        <v>2035</v>
      </c>
      <c r="D670">
        <v>0.91734003600000003</v>
      </c>
    </row>
    <row r="671" spans="1:4" hidden="1" x14ac:dyDescent="0.25">
      <c r="A671" t="s">
        <v>222</v>
      </c>
      <c r="B671" t="s">
        <v>167</v>
      </c>
      <c r="C671">
        <v>2040</v>
      </c>
      <c r="D671">
        <v>0.91734003600000003</v>
      </c>
    </row>
    <row r="672" spans="1:4" hidden="1" x14ac:dyDescent="0.25">
      <c r="A672" t="s">
        <v>222</v>
      </c>
      <c r="B672" t="s">
        <v>167</v>
      </c>
      <c r="C672">
        <v>2045</v>
      </c>
      <c r="D672">
        <v>0.91734003600000003</v>
      </c>
    </row>
    <row r="673" spans="1:4" hidden="1" x14ac:dyDescent="0.25">
      <c r="A673" t="s">
        <v>222</v>
      </c>
      <c r="B673" t="s">
        <v>167</v>
      </c>
      <c r="C673">
        <v>2050</v>
      </c>
      <c r="D673">
        <v>0.91734003600000003</v>
      </c>
    </row>
    <row r="674" spans="1:4" x14ac:dyDescent="0.25">
      <c r="A674" t="s">
        <v>222</v>
      </c>
      <c r="B674" t="s">
        <v>168</v>
      </c>
      <c r="C674">
        <v>2018</v>
      </c>
      <c r="D674">
        <v>0</v>
      </c>
    </row>
    <row r="675" spans="1:4" hidden="1" x14ac:dyDescent="0.25">
      <c r="A675" t="s">
        <v>222</v>
      </c>
      <c r="B675" t="s">
        <v>168</v>
      </c>
      <c r="C675">
        <v>2025</v>
      </c>
      <c r="D675">
        <v>0.95</v>
      </c>
    </row>
    <row r="676" spans="1:4" hidden="1" x14ac:dyDescent="0.25">
      <c r="A676" t="s">
        <v>222</v>
      </c>
      <c r="B676" t="s">
        <v>168</v>
      </c>
      <c r="C676">
        <v>2030</v>
      </c>
      <c r="D676">
        <v>0.95</v>
      </c>
    </row>
    <row r="677" spans="1:4" hidden="1" x14ac:dyDescent="0.25">
      <c r="A677" t="s">
        <v>222</v>
      </c>
      <c r="B677" t="s">
        <v>168</v>
      </c>
      <c r="C677">
        <v>2035</v>
      </c>
      <c r="D677">
        <v>0.95</v>
      </c>
    </row>
    <row r="678" spans="1:4" hidden="1" x14ac:dyDescent="0.25">
      <c r="A678" t="s">
        <v>222</v>
      </c>
      <c r="B678" t="s">
        <v>168</v>
      </c>
      <c r="C678">
        <v>2040</v>
      </c>
      <c r="D678">
        <v>0.95</v>
      </c>
    </row>
    <row r="679" spans="1:4" hidden="1" x14ac:dyDescent="0.25">
      <c r="A679" t="s">
        <v>222</v>
      </c>
      <c r="B679" t="s">
        <v>168</v>
      </c>
      <c r="C679">
        <v>2045</v>
      </c>
      <c r="D679">
        <v>0.95</v>
      </c>
    </row>
    <row r="680" spans="1:4" hidden="1" x14ac:dyDescent="0.25">
      <c r="A680" t="s">
        <v>222</v>
      </c>
      <c r="B680" t="s">
        <v>168</v>
      </c>
      <c r="C680">
        <v>2050</v>
      </c>
      <c r="D680">
        <v>0.95</v>
      </c>
    </row>
    <row r="681" spans="1:4" hidden="1" x14ac:dyDescent="0.25">
      <c r="A681" t="s">
        <v>222</v>
      </c>
      <c r="B681" t="s">
        <v>169</v>
      </c>
      <c r="C681">
        <v>2018</v>
      </c>
      <c r="D681">
        <v>0.95</v>
      </c>
    </row>
    <row r="682" spans="1:4" hidden="1" x14ac:dyDescent="0.25">
      <c r="A682" t="s">
        <v>222</v>
      </c>
      <c r="B682" t="s">
        <v>169</v>
      </c>
      <c r="C682">
        <v>2025</v>
      </c>
      <c r="D682">
        <v>0.95</v>
      </c>
    </row>
    <row r="683" spans="1:4" hidden="1" x14ac:dyDescent="0.25">
      <c r="A683" t="s">
        <v>222</v>
      </c>
      <c r="B683" t="s">
        <v>169</v>
      </c>
      <c r="C683">
        <v>2030</v>
      </c>
      <c r="D683">
        <v>0.95</v>
      </c>
    </row>
    <row r="684" spans="1:4" hidden="1" x14ac:dyDescent="0.25">
      <c r="A684" t="s">
        <v>222</v>
      </c>
      <c r="B684" t="s">
        <v>169</v>
      </c>
      <c r="C684">
        <v>2035</v>
      </c>
      <c r="D684">
        <v>0.95</v>
      </c>
    </row>
    <row r="685" spans="1:4" hidden="1" x14ac:dyDescent="0.25">
      <c r="A685" t="s">
        <v>222</v>
      </c>
      <c r="B685" t="s">
        <v>169</v>
      </c>
      <c r="C685">
        <v>2040</v>
      </c>
      <c r="D685">
        <v>0.95</v>
      </c>
    </row>
    <row r="686" spans="1:4" hidden="1" x14ac:dyDescent="0.25">
      <c r="A686" t="s">
        <v>222</v>
      </c>
      <c r="B686" t="s">
        <v>169</v>
      </c>
      <c r="C686">
        <v>2045</v>
      </c>
      <c r="D686">
        <v>0.95</v>
      </c>
    </row>
    <row r="687" spans="1:4" hidden="1" x14ac:dyDescent="0.25">
      <c r="A687" t="s">
        <v>222</v>
      </c>
      <c r="B687" t="s">
        <v>169</v>
      </c>
      <c r="C687">
        <v>2050</v>
      </c>
      <c r="D687">
        <v>0.95</v>
      </c>
    </row>
    <row r="688" spans="1:4" hidden="1" x14ac:dyDescent="0.25">
      <c r="A688" s="2" t="s">
        <v>222</v>
      </c>
      <c r="B688" s="3" t="s">
        <v>232</v>
      </c>
      <c r="C688">
        <v>2018</v>
      </c>
      <c r="D688">
        <v>0.95</v>
      </c>
    </row>
    <row r="689" spans="1:4" hidden="1" x14ac:dyDescent="0.25">
      <c r="A689" s="2" t="s">
        <v>222</v>
      </c>
      <c r="B689" t="str">
        <f t="shared" ref="B689:B694" si="18">B688</f>
        <v>PSNG_Road_ICE_Bio</v>
      </c>
      <c r="C689">
        <v>2025</v>
      </c>
      <c r="D689">
        <v>0.95</v>
      </c>
    </row>
    <row r="690" spans="1:4" hidden="1" x14ac:dyDescent="0.25">
      <c r="A690" s="2" t="s">
        <v>222</v>
      </c>
      <c r="B690" t="str">
        <f t="shared" si="18"/>
        <v>PSNG_Road_ICE_Bio</v>
      </c>
      <c r="C690">
        <v>2030</v>
      </c>
      <c r="D690">
        <v>0.95</v>
      </c>
    </row>
    <row r="691" spans="1:4" hidden="1" x14ac:dyDescent="0.25">
      <c r="A691" s="2" t="s">
        <v>222</v>
      </c>
      <c r="B691" t="str">
        <f t="shared" si="18"/>
        <v>PSNG_Road_ICE_Bio</v>
      </c>
      <c r="C691">
        <v>2035</v>
      </c>
      <c r="D691">
        <v>0.95</v>
      </c>
    </row>
    <row r="692" spans="1:4" hidden="1" x14ac:dyDescent="0.25">
      <c r="A692" s="2" t="s">
        <v>222</v>
      </c>
      <c r="B692" t="str">
        <f t="shared" si="18"/>
        <v>PSNG_Road_ICE_Bio</v>
      </c>
      <c r="C692">
        <v>2040</v>
      </c>
      <c r="D692">
        <v>0.95</v>
      </c>
    </row>
    <row r="693" spans="1:4" hidden="1" x14ac:dyDescent="0.25">
      <c r="A693" s="2" t="s">
        <v>222</v>
      </c>
      <c r="B693" t="str">
        <f t="shared" si="18"/>
        <v>PSNG_Road_ICE_Bio</v>
      </c>
      <c r="C693">
        <v>2045</v>
      </c>
      <c r="D693">
        <v>0.95</v>
      </c>
    </row>
    <row r="694" spans="1:4" hidden="1" x14ac:dyDescent="0.25">
      <c r="A694" s="2" t="s">
        <v>222</v>
      </c>
      <c r="B694" t="str">
        <f t="shared" si="18"/>
        <v>PSNG_Road_ICE_Bio</v>
      </c>
      <c r="C694">
        <v>2050</v>
      </c>
      <c r="D694">
        <v>0.95</v>
      </c>
    </row>
    <row r="695" spans="1:4" ht="30" hidden="1" x14ac:dyDescent="0.25">
      <c r="A695" s="2" t="s">
        <v>222</v>
      </c>
      <c r="B695" s="4" t="s">
        <v>170</v>
      </c>
      <c r="C695">
        <v>2018</v>
      </c>
      <c r="D695">
        <v>0.98</v>
      </c>
    </row>
    <row r="696" spans="1:4" hidden="1" x14ac:dyDescent="0.25">
      <c r="A696" s="2" t="s">
        <v>222</v>
      </c>
      <c r="B696" t="str">
        <f t="shared" ref="B696:B701" si="19">B695</f>
        <v>PSNG_Road_LNG</v>
      </c>
      <c r="C696">
        <v>2025</v>
      </c>
      <c r="D696">
        <v>0.98</v>
      </c>
    </row>
    <row r="697" spans="1:4" hidden="1" x14ac:dyDescent="0.25">
      <c r="A697" s="2" t="s">
        <v>222</v>
      </c>
      <c r="B697" t="str">
        <f t="shared" si="19"/>
        <v>PSNG_Road_LNG</v>
      </c>
      <c r="C697">
        <v>2030</v>
      </c>
      <c r="D697">
        <v>0.98</v>
      </c>
    </row>
    <row r="698" spans="1:4" hidden="1" x14ac:dyDescent="0.25">
      <c r="A698" s="2" t="s">
        <v>222</v>
      </c>
      <c r="B698" t="str">
        <f t="shared" si="19"/>
        <v>PSNG_Road_LNG</v>
      </c>
      <c r="C698">
        <v>2035</v>
      </c>
      <c r="D698">
        <v>0.98</v>
      </c>
    </row>
    <row r="699" spans="1:4" hidden="1" x14ac:dyDescent="0.25">
      <c r="A699" s="2" t="s">
        <v>222</v>
      </c>
      <c r="B699" t="str">
        <f t="shared" si="19"/>
        <v>PSNG_Road_LNG</v>
      </c>
      <c r="C699">
        <v>2040</v>
      </c>
      <c r="D699">
        <v>0.98</v>
      </c>
    </row>
    <row r="700" spans="1:4" hidden="1" x14ac:dyDescent="0.25">
      <c r="A700" s="2" t="s">
        <v>222</v>
      </c>
      <c r="B700" t="str">
        <f t="shared" si="19"/>
        <v>PSNG_Road_LNG</v>
      </c>
      <c r="C700">
        <v>2045</v>
      </c>
      <c r="D700">
        <v>0.98</v>
      </c>
    </row>
    <row r="701" spans="1:4" hidden="1" x14ac:dyDescent="0.25">
      <c r="A701" s="2" t="s">
        <v>222</v>
      </c>
      <c r="B701" t="str">
        <f t="shared" si="19"/>
        <v>PSNG_Road_LNG</v>
      </c>
      <c r="C701">
        <v>2050</v>
      </c>
      <c r="D701">
        <f>D700</f>
        <v>0.98</v>
      </c>
    </row>
    <row r="702" spans="1:4" x14ac:dyDescent="0.25">
      <c r="A702" t="s">
        <v>222</v>
      </c>
      <c r="B702" t="s">
        <v>171</v>
      </c>
      <c r="C702">
        <v>2018</v>
      </c>
      <c r="D702">
        <v>0</v>
      </c>
    </row>
    <row r="703" spans="1:4" hidden="1" x14ac:dyDescent="0.25">
      <c r="A703" t="s">
        <v>222</v>
      </c>
      <c r="B703" t="s">
        <v>171</v>
      </c>
      <c r="C703">
        <v>2025</v>
      </c>
      <c r="D703">
        <v>0.95</v>
      </c>
    </row>
    <row r="704" spans="1:4" hidden="1" x14ac:dyDescent="0.25">
      <c r="A704" t="s">
        <v>222</v>
      </c>
      <c r="B704" t="s">
        <v>171</v>
      </c>
      <c r="C704">
        <v>2030</v>
      </c>
      <c r="D704">
        <v>0.95</v>
      </c>
    </row>
    <row r="705" spans="1:4" hidden="1" x14ac:dyDescent="0.25">
      <c r="A705" t="s">
        <v>222</v>
      </c>
      <c r="B705" t="s">
        <v>171</v>
      </c>
      <c r="C705">
        <v>2035</v>
      </c>
      <c r="D705">
        <v>0.95</v>
      </c>
    </row>
    <row r="706" spans="1:4" hidden="1" x14ac:dyDescent="0.25">
      <c r="A706" t="s">
        <v>222</v>
      </c>
      <c r="B706" t="s">
        <v>171</v>
      </c>
      <c r="C706">
        <v>2040</v>
      </c>
      <c r="D706">
        <v>0.95</v>
      </c>
    </row>
    <row r="707" spans="1:4" hidden="1" x14ac:dyDescent="0.25">
      <c r="A707" t="s">
        <v>222</v>
      </c>
      <c r="B707" t="s">
        <v>171</v>
      </c>
      <c r="C707">
        <v>2045</v>
      </c>
      <c r="D707">
        <v>0.95</v>
      </c>
    </row>
    <row r="708" spans="1:4" hidden="1" x14ac:dyDescent="0.25">
      <c r="A708" t="s">
        <v>222</v>
      </c>
      <c r="B708" t="s">
        <v>171</v>
      </c>
      <c r="C708">
        <v>2050</v>
      </c>
      <c r="D708">
        <v>0.95</v>
      </c>
    </row>
    <row r="709" spans="1:4" hidden="1" x14ac:dyDescent="0.25">
      <c r="A709" t="s">
        <v>222</v>
      </c>
      <c r="B709" t="s">
        <v>172</v>
      </c>
      <c r="C709">
        <v>2018</v>
      </c>
      <c r="D709">
        <v>1</v>
      </c>
    </row>
    <row r="710" spans="1:4" hidden="1" x14ac:dyDescent="0.25">
      <c r="A710" t="s">
        <v>222</v>
      </c>
      <c r="B710" t="s">
        <v>172</v>
      </c>
      <c r="C710">
        <v>2025</v>
      </c>
      <c r="D710">
        <v>1</v>
      </c>
    </row>
    <row r="711" spans="1:4" hidden="1" x14ac:dyDescent="0.25">
      <c r="A711" t="s">
        <v>222</v>
      </c>
      <c r="B711" t="s">
        <v>172</v>
      </c>
      <c r="C711">
        <v>2030</v>
      </c>
      <c r="D711">
        <v>1</v>
      </c>
    </row>
    <row r="712" spans="1:4" hidden="1" x14ac:dyDescent="0.25">
      <c r="A712" t="s">
        <v>222</v>
      </c>
      <c r="B712" t="s">
        <v>172</v>
      </c>
      <c r="C712">
        <v>2035</v>
      </c>
      <c r="D712">
        <v>1</v>
      </c>
    </row>
    <row r="713" spans="1:4" hidden="1" x14ac:dyDescent="0.25">
      <c r="A713" t="s">
        <v>222</v>
      </c>
      <c r="B713" t="s">
        <v>172</v>
      </c>
      <c r="C713">
        <v>2040</v>
      </c>
      <c r="D713">
        <v>1</v>
      </c>
    </row>
    <row r="714" spans="1:4" hidden="1" x14ac:dyDescent="0.25">
      <c r="A714" t="s">
        <v>222</v>
      </c>
      <c r="B714" t="s">
        <v>172</v>
      </c>
      <c r="C714">
        <v>2045</v>
      </c>
      <c r="D714">
        <v>1</v>
      </c>
    </row>
    <row r="715" spans="1:4" hidden="1" x14ac:dyDescent="0.25">
      <c r="A715" t="s">
        <v>222</v>
      </c>
      <c r="B715" t="s">
        <v>172</v>
      </c>
      <c r="C715">
        <v>2050</v>
      </c>
      <c r="D715">
        <v>1</v>
      </c>
    </row>
    <row r="716" spans="1:4" hidden="1" x14ac:dyDescent="0.25">
      <c r="A716" t="s">
        <v>222</v>
      </c>
      <c r="B716" t="s">
        <v>173</v>
      </c>
      <c r="C716">
        <v>2018</v>
      </c>
      <c r="D716">
        <v>1</v>
      </c>
    </row>
    <row r="717" spans="1:4" hidden="1" x14ac:dyDescent="0.25">
      <c r="A717" t="s">
        <v>222</v>
      </c>
      <c r="B717" t="s">
        <v>173</v>
      </c>
      <c r="C717">
        <v>2025</v>
      </c>
      <c r="D717">
        <v>1</v>
      </c>
    </row>
    <row r="718" spans="1:4" hidden="1" x14ac:dyDescent="0.25">
      <c r="A718" t="s">
        <v>222</v>
      </c>
      <c r="B718" t="s">
        <v>173</v>
      </c>
      <c r="C718">
        <v>2030</v>
      </c>
      <c r="D718">
        <v>1</v>
      </c>
    </row>
    <row r="719" spans="1:4" hidden="1" x14ac:dyDescent="0.25">
      <c r="A719" t="s">
        <v>222</v>
      </c>
      <c r="B719" t="s">
        <v>173</v>
      </c>
      <c r="C719">
        <v>2035</v>
      </c>
      <c r="D719">
        <v>1</v>
      </c>
    </row>
    <row r="720" spans="1:4" hidden="1" x14ac:dyDescent="0.25">
      <c r="A720" t="s">
        <v>222</v>
      </c>
      <c r="B720" t="s">
        <v>173</v>
      </c>
      <c r="C720">
        <v>2040</v>
      </c>
      <c r="D720">
        <v>1</v>
      </c>
    </row>
    <row r="721" spans="1:4" hidden="1" x14ac:dyDescent="0.25">
      <c r="A721" t="s">
        <v>222</v>
      </c>
      <c r="B721" t="s">
        <v>173</v>
      </c>
      <c r="C721">
        <v>2045</v>
      </c>
      <c r="D721">
        <v>1</v>
      </c>
    </row>
    <row r="722" spans="1:4" hidden="1" x14ac:dyDescent="0.25">
      <c r="A722" t="s">
        <v>222</v>
      </c>
      <c r="B722" t="s">
        <v>173</v>
      </c>
      <c r="C722">
        <v>2050</v>
      </c>
      <c r="D722">
        <v>1</v>
      </c>
    </row>
    <row r="723" spans="1:4" hidden="1" x14ac:dyDescent="0.25">
      <c r="A723" t="s">
        <v>222</v>
      </c>
      <c r="B723" t="s">
        <v>174</v>
      </c>
      <c r="C723">
        <v>2018</v>
      </c>
      <c r="D723">
        <v>1</v>
      </c>
    </row>
    <row r="724" spans="1:4" hidden="1" x14ac:dyDescent="0.25">
      <c r="A724" t="s">
        <v>222</v>
      </c>
      <c r="B724" t="s">
        <v>174</v>
      </c>
      <c r="C724">
        <v>2025</v>
      </c>
      <c r="D724">
        <v>1</v>
      </c>
    </row>
    <row r="725" spans="1:4" hidden="1" x14ac:dyDescent="0.25">
      <c r="A725" t="s">
        <v>222</v>
      </c>
      <c r="B725" t="s">
        <v>174</v>
      </c>
      <c r="C725">
        <v>2030</v>
      </c>
      <c r="D725">
        <v>1</v>
      </c>
    </row>
    <row r="726" spans="1:4" hidden="1" x14ac:dyDescent="0.25">
      <c r="A726" t="s">
        <v>222</v>
      </c>
      <c r="B726" t="s">
        <v>174</v>
      </c>
      <c r="C726">
        <v>2035</v>
      </c>
      <c r="D726">
        <v>1</v>
      </c>
    </row>
    <row r="727" spans="1:4" hidden="1" x14ac:dyDescent="0.25">
      <c r="A727" t="s">
        <v>222</v>
      </c>
      <c r="B727" t="s">
        <v>174</v>
      </c>
      <c r="C727">
        <v>2040</v>
      </c>
      <c r="D727">
        <v>1</v>
      </c>
    </row>
    <row r="728" spans="1:4" hidden="1" x14ac:dyDescent="0.25">
      <c r="A728" t="s">
        <v>222</v>
      </c>
      <c r="B728" t="s">
        <v>174</v>
      </c>
      <c r="C728">
        <v>2045</v>
      </c>
      <c r="D728">
        <v>1</v>
      </c>
    </row>
    <row r="729" spans="1:4" hidden="1" x14ac:dyDescent="0.25">
      <c r="A729" t="s">
        <v>222</v>
      </c>
      <c r="B729" t="s">
        <v>174</v>
      </c>
      <c r="C729">
        <v>2050</v>
      </c>
      <c r="D729">
        <v>1</v>
      </c>
    </row>
    <row r="730" spans="1:4" hidden="1" x14ac:dyDescent="0.25">
      <c r="A730" t="s">
        <v>222</v>
      </c>
      <c r="B730" t="s">
        <v>175</v>
      </c>
      <c r="C730">
        <v>2018</v>
      </c>
      <c r="D730">
        <v>1</v>
      </c>
    </row>
    <row r="731" spans="1:4" hidden="1" x14ac:dyDescent="0.25">
      <c r="A731" t="s">
        <v>222</v>
      </c>
      <c r="B731" t="s">
        <v>175</v>
      </c>
      <c r="C731">
        <v>2025</v>
      </c>
      <c r="D731">
        <v>1</v>
      </c>
    </row>
    <row r="732" spans="1:4" hidden="1" x14ac:dyDescent="0.25">
      <c r="A732" t="s">
        <v>222</v>
      </c>
      <c r="B732" t="s">
        <v>175</v>
      </c>
      <c r="C732">
        <v>2030</v>
      </c>
      <c r="D732">
        <v>1</v>
      </c>
    </row>
    <row r="733" spans="1:4" hidden="1" x14ac:dyDescent="0.25">
      <c r="A733" t="s">
        <v>222</v>
      </c>
      <c r="B733" t="s">
        <v>175</v>
      </c>
      <c r="C733">
        <v>2035</v>
      </c>
      <c r="D733">
        <v>1</v>
      </c>
    </row>
    <row r="734" spans="1:4" hidden="1" x14ac:dyDescent="0.25">
      <c r="A734" t="s">
        <v>222</v>
      </c>
      <c r="B734" t="s">
        <v>175</v>
      </c>
      <c r="C734">
        <v>2040</v>
      </c>
      <c r="D734">
        <v>1</v>
      </c>
    </row>
    <row r="735" spans="1:4" hidden="1" x14ac:dyDescent="0.25">
      <c r="A735" t="s">
        <v>222</v>
      </c>
      <c r="B735" t="s">
        <v>175</v>
      </c>
      <c r="C735">
        <v>2045</v>
      </c>
      <c r="D735">
        <v>1</v>
      </c>
    </row>
    <row r="736" spans="1:4" hidden="1" x14ac:dyDescent="0.25">
      <c r="A736" t="s">
        <v>222</v>
      </c>
      <c r="B736" t="s">
        <v>175</v>
      </c>
      <c r="C736">
        <v>2050</v>
      </c>
      <c r="D736">
        <v>1</v>
      </c>
    </row>
    <row r="737" spans="1:4" hidden="1" x14ac:dyDescent="0.25">
      <c r="A737" t="s">
        <v>222</v>
      </c>
      <c r="B737" t="s">
        <v>176</v>
      </c>
      <c r="C737">
        <v>2018</v>
      </c>
      <c r="D737">
        <v>1</v>
      </c>
    </row>
    <row r="738" spans="1:4" hidden="1" x14ac:dyDescent="0.25">
      <c r="A738" t="s">
        <v>222</v>
      </c>
      <c r="B738" t="s">
        <v>176</v>
      </c>
      <c r="C738">
        <v>2025</v>
      </c>
      <c r="D738">
        <v>1</v>
      </c>
    </row>
    <row r="739" spans="1:4" hidden="1" x14ac:dyDescent="0.25">
      <c r="A739" t="s">
        <v>222</v>
      </c>
      <c r="B739" t="s">
        <v>176</v>
      </c>
      <c r="C739">
        <v>2030</v>
      </c>
      <c r="D739">
        <v>1</v>
      </c>
    </row>
    <row r="740" spans="1:4" hidden="1" x14ac:dyDescent="0.25">
      <c r="A740" t="s">
        <v>222</v>
      </c>
      <c r="B740" t="s">
        <v>176</v>
      </c>
      <c r="C740">
        <v>2035</v>
      </c>
      <c r="D740">
        <v>1</v>
      </c>
    </row>
    <row r="741" spans="1:4" hidden="1" x14ac:dyDescent="0.25">
      <c r="A741" t="s">
        <v>222</v>
      </c>
      <c r="B741" t="s">
        <v>176</v>
      </c>
      <c r="C741">
        <v>2040</v>
      </c>
      <c r="D741">
        <v>1</v>
      </c>
    </row>
    <row r="742" spans="1:4" hidden="1" x14ac:dyDescent="0.25">
      <c r="A742" t="s">
        <v>222</v>
      </c>
      <c r="B742" t="s">
        <v>176</v>
      </c>
      <c r="C742">
        <v>2045</v>
      </c>
      <c r="D742">
        <v>1</v>
      </c>
    </row>
    <row r="743" spans="1:4" hidden="1" x14ac:dyDescent="0.25">
      <c r="A743" t="s">
        <v>222</v>
      </c>
      <c r="B743" t="s">
        <v>176</v>
      </c>
      <c r="C743">
        <v>2050</v>
      </c>
      <c r="D743">
        <v>1</v>
      </c>
    </row>
    <row r="744" spans="1:4" hidden="1" x14ac:dyDescent="0.25">
      <c r="A744" s="2" t="s">
        <v>222</v>
      </c>
      <c r="B744" s="6" t="s">
        <v>177</v>
      </c>
      <c r="C744">
        <v>2018</v>
      </c>
      <c r="D744">
        <v>1</v>
      </c>
    </row>
    <row r="745" spans="1:4" hidden="1" x14ac:dyDescent="0.25">
      <c r="A745" s="2" t="s">
        <v>222</v>
      </c>
      <c r="B745" t="str">
        <f t="shared" ref="B745:B750" si="20">B744</f>
        <v>RES_Biogas</v>
      </c>
      <c r="C745">
        <v>2025</v>
      </c>
      <c r="D745">
        <v>1</v>
      </c>
    </row>
    <row r="746" spans="1:4" hidden="1" x14ac:dyDescent="0.25">
      <c r="A746" s="2" t="s">
        <v>222</v>
      </c>
      <c r="B746" t="str">
        <f t="shared" si="20"/>
        <v>RES_Biogas</v>
      </c>
      <c r="C746">
        <v>2030</v>
      </c>
      <c r="D746">
        <v>1</v>
      </c>
    </row>
    <row r="747" spans="1:4" hidden="1" x14ac:dyDescent="0.25">
      <c r="A747" s="2" t="s">
        <v>222</v>
      </c>
      <c r="B747" t="str">
        <f t="shared" si="20"/>
        <v>RES_Biogas</v>
      </c>
      <c r="C747">
        <v>2035</v>
      </c>
      <c r="D747">
        <v>1</v>
      </c>
    </row>
    <row r="748" spans="1:4" hidden="1" x14ac:dyDescent="0.25">
      <c r="A748" s="2" t="s">
        <v>222</v>
      </c>
      <c r="B748" t="str">
        <f t="shared" si="20"/>
        <v>RES_Biogas</v>
      </c>
      <c r="C748">
        <v>2040</v>
      </c>
      <c r="D748">
        <v>1</v>
      </c>
    </row>
    <row r="749" spans="1:4" hidden="1" x14ac:dyDescent="0.25">
      <c r="A749" s="2" t="s">
        <v>222</v>
      </c>
      <c r="B749" t="str">
        <f t="shared" si="20"/>
        <v>RES_Biogas</v>
      </c>
      <c r="C749">
        <v>2045</v>
      </c>
      <c r="D749">
        <v>1</v>
      </c>
    </row>
    <row r="750" spans="1:4" hidden="1" x14ac:dyDescent="0.25">
      <c r="A750" s="2" t="s">
        <v>222</v>
      </c>
      <c r="B750" t="str">
        <f t="shared" si="20"/>
        <v>RES_Biogas</v>
      </c>
      <c r="C750">
        <v>2050</v>
      </c>
      <c r="D750">
        <v>1</v>
      </c>
    </row>
    <row r="751" spans="1:4" hidden="1" x14ac:dyDescent="0.25">
      <c r="A751" s="2" t="s">
        <v>222</v>
      </c>
      <c r="B751" s="6" t="s">
        <v>233</v>
      </c>
      <c r="C751">
        <v>2018</v>
      </c>
      <c r="D751">
        <v>1</v>
      </c>
    </row>
    <row r="752" spans="1:4" hidden="1" x14ac:dyDescent="0.25">
      <c r="A752" s="2" t="s">
        <v>222</v>
      </c>
      <c r="B752" t="str">
        <f t="shared" ref="B752:B757" si="21">B751</f>
        <v>RES_Biomass</v>
      </c>
      <c r="C752">
        <v>2025</v>
      </c>
      <c r="D752">
        <v>1</v>
      </c>
    </row>
    <row r="753" spans="1:4" hidden="1" x14ac:dyDescent="0.25">
      <c r="A753" s="2" t="s">
        <v>222</v>
      </c>
      <c r="B753" t="str">
        <f t="shared" si="21"/>
        <v>RES_Biomass</v>
      </c>
      <c r="C753">
        <v>2030</v>
      </c>
      <c r="D753">
        <v>1</v>
      </c>
    </row>
    <row r="754" spans="1:4" hidden="1" x14ac:dyDescent="0.25">
      <c r="A754" s="2" t="s">
        <v>222</v>
      </c>
      <c r="B754" t="str">
        <f t="shared" si="21"/>
        <v>RES_Biomass</v>
      </c>
      <c r="C754">
        <v>2035</v>
      </c>
      <c r="D754">
        <v>1</v>
      </c>
    </row>
    <row r="755" spans="1:4" hidden="1" x14ac:dyDescent="0.25">
      <c r="A755" s="2" t="s">
        <v>222</v>
      </c>
      <c r="B755" t="str">
        <f t="shared" si="21"/>
        <v>RES_Biomass</v>
      </c>
      <c r="C755">
        <v>2040</v>
      </c>
      <c r="D755">
        <v>1</v>
      </c>
    </row>
    <row r="756" spans="1:4" hidden="1" x14ac:dyDescent="0.25">
      <c r="A756" s="2" t="s">
        <v>222</v>
      </c>
      <c r="B756" t="str">
        <f t="shared" si="21"/>
        <v>RES_Biomass</v>
      </c>
      <c r="C756">
        <v>2045</v>
      </c>
      <c r="D756">
        <v>1</v>
      </c>
    </row>
    <row r="757" spans="1:4" hidden="1" x14ac:dyDescent="0.25">
      <c r="A757" s="2" t="s">
        <v>222</v>
      </c>
      <c r="B757" t="str">
        <f t="shared" si="21"/>
        <v>RES_Biomass</v>
      </c>
      <c r="C757">
        <v>2050</v>
      </c>
      <c r="D757">
        <v>1</v>
      </c>
    </row>
    <row r="758" spans="1:4" hidden="1" x14ac:dyDescent="0.25">
      <c r="A758" t="s">
        <v>222</v>
      </c>
      <c r="B758" t="s">
        <v>178</v>
      </c>
      <c r="C758">
        <v>2018</v>
      </c>
      <c r="D758">
        <v>0.98</v>
      </c>
    </row>
    <row r="759" spans="1:4" hidden="1" x14ac:dyDescent="0.25">
      <c r="A759" t="s">
        <v>222</v>
      </c>
      <c r="B759" t="s">
        <v>178</v>
      </c>
      <c r="C759">
        <v>2025</v>
      </c>
      <c r="D759">
        <v>0.98</v>
      </c>
    </row>
    <row r="760" spans="1:4" hidden="1" x14ac:dyDescent="0.25">
      <c r="A760" t="s">
        <v>222</v>
      </c>
      <c r="B760" t="s">
        <v>178</v>
      </c>
      <c r="C760">
        <v>2030</v>
      </c>
      <c r="D760">
        <v>0.98</v>
      </c>
    </row>
    <row r="761" spans="1:4" hidden="1" x14ac:dyDescent="0.25">
      <c r="A761" t="s">
        <v>222</v>
      </c>
      <c r="B761" t="s">
        <v>178</v>
      </c>
      <c r="C761">
        <v>2035</v>
      </c>
      <c r="D761">
        <v>0.98</v>
      </c>
    </row>
    <row r="762" spans="1:4" hidden="1" x14ac:dyDescent="0.25">
      <c r="A762" t="s">
        <v>222</v>
      </c>
      <c r="B762" t="s">
        <v>178</v>
      </c>
      <c r="C762">
        <v>2040</v>
      </c>
      <c r="D762">
        <v>0.98</v>
      </c>
    </row>
    <row r="763" spans="1:4" hidden="1" x14ac:dyDescent="0.25">
      <c r="A763" t="s">
        <v>222</v>
      </c>
      <c r="B763" t="s">
        <v>178</v>
      </c>
      <c r="C763">
        <v>2045</v>
      </c>
      <c r="D763">
        <v>0.98</v>
      </c>
    </row>
    <row r="764" spans="1:4" hidden="1" x14ac:dyDescent="0.25">
      <c r="A764" t="s">
        <v>222</v>
      </c>
      <c r="B764" t="s">
        <v>178</v>
      </c>
      <c r="C764">
        <v>2050</v>
      </c>
      <c r="D764">
        <v>0.98</v>
      </c>
    </row>
    <row r="765" spans="1:4" hidden="1" x14ac:dyDescent="0.25">
      <c r="A765" s="2" t="s">
        <v>222</v>
      </c>
      <c r="B765" s="3" t="s">
        <v>234</v>
      </c>
      <c r="C765">
        <v>2018</v>
      </c>
      <c r="D765">
        <v>0.98</v>
      </c>
    </row>
    <row r="766" spans="1:4" hidden="1" x14ac:dyDescent="0.25">
      <c r="A766" s="2" t="s">
        <v>222</v>
      </c>
      <c r="B766" t="str">
        <f t="shared" ref="B766:B771" si="22">B765</f>
        <v>RES_CSP_Storage</v>
      </c>
      <c r="C766">
        <v>2025</v>
      </c>
      <c r="D766">
        <v>0.98</v>
      </c>
    </row>
    <row r="767" spans="1:4" hidden="1" x14ac:dyDescent="0.25">
      <c r="A767" s="2" t="s">
        <v>222</v>
      </c>
      <c r="B767" t="str">
        <f t="shared" si="22"/>
        <v>RES_CSP_Storage</v>
      </c>
      <c r="C767">
        <v>2030</v>
      </c>
      <c r="D767">
        <v>0.98</v>
      </c>
    </row>
    <row r="768" spans="1:4" hidden="1" x14ac:dyDescent="0.25">
      <c r="A768" s="2" t="s">
        <v>222</v>
      </c>
      <c r="B768" t="str">
        <f t="shared" si="22"/>
        <v>RES_CSP_Storage</v>
      </c>
      <c r="C768">
        <v>2035</v>
      </c>
      <c r="D768">
        <v>0.98</v>
      </c>
    </row>
    <row r="769" spans="1:4" hidden="1" x14ac:dyDescent="0.25">
      <c r="A769" s="2" t="s">
        <v>222</v>
      </c>
      <c r="B769" t="str">
        <f t="shared" si="22"/>
        <v>RES_CSP_Storage</v>
      </c>
      <c r="C769">
        <v>2040</v>
      </c>
      <c r="D769">
        <v>0.98</v>
      </c>
    </row>
    <row r="770" spans="1:4" hidden="1" x14ac:dyDescent="0.25">
      <c r="A770" s="2" t="s">
        <v>222</v>
      </c>
      <c r="B770" t="str">
        <f t="shared" si="22"/>
        <v>RES_CSP_Storage</v>
      </c>
      <c r="C770">
        <v>2045</v>
      </c>
      <c r="D770">
        <v>0.98</v>
      </c>
    </row>
    <row r="771" spans="1:4" hidden="1" x14ac:dyDescent="0.25">
      <c r="A771" s="2" t="s">
        <v>222</v>
      </c>
      <c r="B771" t="str">
        <f t="shared" si="22"/>
        <v>RES_CSP_Storage</v>
      </c>
      <c r="C771">
        <v>2050</v>
      </c>
      <c r="D771">
        <v>0.98</v>
      </c>
    </row>
    <row r="772" spans="1:4" hidden="1" x14ac:dyDescent="0.25">
      <c r="A772" t="s">
        <v>222</v>
      </c>
      <c r="B772" t="s">
        <v>179</v>
      </c>
      <c r="C772">
        <v>2018</v>
      </c>
      <c r="D772">
        <v>0.92</v>
      </c>
    </row>
    <row r="773" spans="1:4" hidden="1" x14ac:dyDescent="0.25">
      <c r="A773" t="s">
        <v>222</v>
      </c>
      <c r="B773" t="s">
        <v>179</v>
      </c>
      <c r="C773">
        <v>2025</v>
      </c>
      <c r="D773">
        <v>0.92</v>
      </c>
    </row>
    <row r="774" spans="1:4" hidden="1" x14ac:dyDescent="0.25">
      <c r="A774" t="s">
        <v>222</v>
      </c>
      <c r="B774" t="s">
        <v>179</v>
      </c>
      <c r="C774">
        <v>2030</v>
      </c>
      <c r="D774">
        <v>0.92</v>
      </c>
    </row>
    <row r="775" spans="1:4" hidden="1" x14ac:dyDescent="0.25">
      <c r="A775" t="s">
        <v>222</v>
      </c>
      <c r="B775" t="s">
        <v>179</v>
      </c>
      <c r="C775">
        <v>2035</v>
      </c>
      <c r="D775">
        <v>0.92</v>
      </c>
    </row>
    <row r="776" spans="1:4" hidden="1" x14ac:dyDescent="0.25">
      <c r="A776" t="s">
        <v>222</v>
      </c>
      <c r="B776" t="s">
        <v>179</v>
      </c>
      <c r="C776">
        <v>2040</v>
      </c>
      <c r="D776">
        <v>0.92</v>
      </c>
    </row>
    <row r="777" spans="1:4" hidden="1" x14ac:dyDescent="0.25">
      <c r="A777" t="s">
        <v>222</v>
      </c>
      <c r="B777" t="s">
        <v>179</v>
      </c>
      <c r="C777">
        <v>2045</v>
      </c>
      <c r="D777">
        <v>0.92</v>
      </c>
    </row>
    <row r="778" spans="1:4" hidden="1" x14ac:dyDescent="0.25">
      <c r="A778" t="s">
        <v>222</v>
      </c>
      <c r="B778" t="s">
        <v>179</v>
      </c>
      <c r="C778">
        <v>2050</v>
      </c>
      <c r="D778">
        <v>0.92</v>
      </c>
    </row>
    <row r="779" spans="1:4" hidden="1" x14ac:dyDescent="0.25">
      <c r="A779" s="2" t="s">
        <v>222</v>
      </c>
      <c r="B779" s="3" t="s">
        <v>180</v>
      </c>
      <c r="C779">
        <v>2018</v>
      </c>
      <c r="D779">
        <v>1</v>
      </c>
    </row>
    <row r="780" spans="1:4" hidden="1" x14ac:dyDescent="0.25">
      <c r="A780" s="2" t="s">
        <v>222</v>
      </c>
      <c r="B780" t="str">
        <f t="shared" ref="B780:B785" si="23">B779</f>
        <v>RES_Grass</v>
      </c>
      <c r="C780">
        <v>2025</v>
      </c>
      <c r="D780">
        <v>1</v>
      </c>
    </row>
    <row r="781" spans="1:4" hidden="1" x14ac:dyDescent="0.25">
      <c r="A781" s="2" t="s">
        <v>222</v>
      </c>
      <c r="B781" t="str">
        <f t="shared" si="23"/>
        <v>RES_Grass</v>
      </c>
      <c r="C781">
        <v>2030</v>
      </c>
      <c r="D781">
        <v>1</v>
      </c>
    </row>
    <row r="782" spans="1:4" hidden="1" x14ac:dyDescent="0.25">
      <c r="A782" s="2" t="s">
        <v>222</v>
      </c>
      <c r="B782" t="str">
        <f t="shared" si="23"/>
        <v>RES_Grass</v>
      </c>
      <c r="C782">
        <v>2035</v>
      </c>
      <c r="D782">
        <v>1</v>
      </c>
    </row>
    <row r="783" spans="1:4" hidden="1" x14ac:dyDescent="0.25">
      <c r="A783" s="2" t="s">
        <v>222</v>
      </c>
      <c r="B783" t="str">
        <f t="shared" si="23"/>
        <v>RES_Grass</v>
      </c>
      <c r="C783">
        <v>2040</v>
      </c>
      <c r="D783">
        <v>1</v>
      </c>
    </row>
    <row r="784" spans="1:4" hidden="1" x14ac:dyDescent="0.25">
      <c r="A784" s="2" t="s">
        <v>222</v>
      </c>
      <c r="B784" t="str">
        <f t="shared" si="23"/>
        <v>RES_Grass</v>
      </c>
      <c r="C784">
        <v>2045</v>
      </c>
      <c r="D784">
        <v>1</v>
      </c>
    </row>
    <row r="785" spans="1:4" hidden="1" x14ac:dyDescent="0.25">
      <c r="A785" s="2" t="s">
        <v>222</v>
      </c>
      <c r="B785" t="str">
        <f t="shared" si="23"/>
        <v>RES_Grass</v>
      </c>
      <c r="C785">
        <v>2050</v>
      </c>
      <c r="D785">
        <v>1</v>
      </c>
    </row>
    <row r="786" spans="1:4" hidden="1" x14ac:dyDescent="0.25">
      <c r="A786" t="s">
        <v>222</v>
      </c>
      <c r="B786" t="s">
        <v>181</v>
      </c>
      <c r="C786">
        <v>2018</v>
      </c>
      <c r="D786">
        <v>0.33</v>
      </c>
    </row>
    <row r="787" spans="1:4" hidden="1" x14ac:dyDescent="0.25">
      <c r="A787" t="s">
        <v>222</v>
      </c>
      <c r="B787" t="s">
        <v>181</v>
      </c>
      <c r="C787">
        <v>2025</v>
      </c>
      <c r="D787">
        <v>0.33</v>
      </c>
    </row>
    <row r="788" spans="1:4" hidden="1" x14ac:dyDescent="0.25">
      <c r="A788" t="s">
        <v>222</v>
      </c>
      <c r="B788" t="s">
        <v>181</v>
      </c>
      <c r="C788">
        <v>2030</v>
      </c>
      <c r="D788">
        <v>0.33</v>
      </c>
    </row>
    <row r="789" spans="1:4" hidden="1" x14ac:dyDescent="0.25">
      <c r="A789" t="s">
        <v>222</v>
      </c>
      <c r="B789" t="s">
        <v>181</v>
      </c>
      <c r="C789">
        <v>2035</v>
      </c>
      <c r="D789">
        <v>0.33</v>
      </c>
    </row>
    <row r="790" spans="1:4" hidden="1" x14ac:dyDescent="0.25">
      <c r="A790" t="s">
        <v>222</v>
      </c>
      <c r="B790" t="s">
        <v>181</v>
      </c>
      <c r="C790">
        <v>2040</v>
      </c>
      <c r="D790">
        <v>0.33</v>
      </c>
    </row>
    <row r="791" spans="1:4" hidden="1" x14ac:dyDescent="0.25">
      <c r="A791" t="s">
        <v>222</v>
      </c>
      <c r="B791" t="s">
        <v>181</v>
      </c>
      <c r="C791">
        <v>2045</v>
      </c>
      <c r="D791">
        <v>0.33</v>
      </c>
    </row>
    <row r="792" spans="1:4" hidden="1" x14ac:dyDescent="0.25">
      <c r="A792" t="s">
        <v>222</v>
      </c>
      <c r="B792" t="s">
        <v>181</v>
      </c>
      <c r="C792">
        <v>2050</v>
      </c>
      <c r="D792">
        <v>0.33</v>
      </c>
    </row>
    <row r="793" spans="1:4" hidden="1" x14ac:dyDescent="0.25">
      <c r="A793" t="s">
        <v>222</v>
      </c>
      <c r="B793" t="s">
        <v>182</v>
      </c>
      <c r="C793">
        <v>2018</v>
      </c>
      <c r="D793">
        <v>0.9</v>
      </c>
    </row>
    <row r="794" spans="1:4" hidden="1" x14ac:dyDescent="0.25">
      <c r="A794" t="s">
        <v>222</v>
      </c>
      <c r="B794" t="s">
        <v>182</v>
      </c>
      <c r="C794">
        <v>2025</v>
      </c>
      <c r="D794">
        <v>0.9</v>
      </c>
    </row>
    <row r="795" spans="1:4" hidden="1" x14ac:dyDescent="0.25">
      <c r="A795" t="s">
        <v>222</v>
      </c>
      <c r="B795" t="s">
        <v>182</v>
      </c>
      <c r="C795">
        <v>2030</v>
      </c>
      <c r="D795">
        <v>0.9</v>
      </c>
    </row>
    <row r="796" spans="1:4" hidden="1" x14ac:dyDescent="0.25">
      <c r="A796" t="s">
        <v>222</v>
      </c>
      <c r="B796" t="s">
        <v>182</v>
      </c>
      <c r="C796">
        <v>2035</v>
      </c>
      <c r="D796">
        <v>0.9</v>
      </c>
    </row>
    <row r="797" spans="1:4" hidden="1" x14ac:dyDescent="0.25">
      <c r="A797" t="s">
        <v>222</v>
      </c>
      <c r="B797" t="s">
        <v>182</v>
      </c>
      <c r="C797">
        <v>2040</v>
      </c>
      <c r="D797">
        <v>0.9</v>
      </c>
    </row>
    <row r="798" spans="1:4" hidden="1" x14ac:dyDescent="0.25">
      <c r="A798" t="s">
        <v>222</v>
      </c>
      <c r="B798" t="s">
        <v>182</v>
      </c>
      <c r="C798">
        <v>2045</v>
      </c>
      <c r="D798">
        <v>0.9</v>
      </c>
    </row>
    <row r="799" spans="1:4" hidden="1" x14ac:dyDescent="0.25">
      <c r="A799" t="s">
        <v>222</v>
      </c>
      <c r="B799" t="s">
        <v>182</v>
      </c>
      <c r="C799">
        <v>2050</v>
      </c>
      <c r="D799">
        <v>0.9</v>
      </c>
    </row>
    <row r="800" spans="1:4" hidden="1" x14ac:dyDescent="0.25">
      <c r="A800" t="s">
        <v>222</v>
      </c>
      <c r="B800" t="s">
        <v>183</v>
      </c>
      <c r="C800">
        <v>2018</v>
      </c>
      <c r="D800">
        <v>0.36</v>
      </c>
    </row>
    <row r="801" spans="1:4" hidden="1" x14ac:dyDescent="0.25">
      <c r="A801" t="s">
        <v>222</v>
      </c>
      <c r="B801" t="s">
        <v>183</v>
      </c>
      <c r="C801">
        <v>2025</v>
      </c>
      <c r="D801">
        <v>0.46</v>
      </c>
    </row>
    <row r="802" spans="1:4" hidden="1" x14ac:dyDescent="0.25">
      <c r="A802" t="s">
        <v>222</v>
      </c>
      <c r="B802" t="s">
        <v>183</v>
      </c>
      <c r="C802">
        <v>2030</v>
      </c>
      <c r="D802">
        <v>0.47</v>
      </c>
    </row>
    <row r="803" spans="1:4" hidden="1" x14ac:dyDescent="0.25">
      <c r="A803" t="s">
        <v>222</v>
      </c>
      <c r="B803" t="s">
        <v>183</v>
      </c>
      <c r="C803">
        <v>2035</v>
      </c>
      <c r="D803">
        <v>0.47</v>
      </c>
    </row>
    <row r="804" spans="1:4" hidden="1" x14ac:dyDescent="0.25">
      <c r="A804" t="s">
        <v>222</v>
      </c>
      <c r="B804" t="s">
        <v>183</v>
      </c>
      <c r="C804">
        <v>2040</v>
      </c>
      <c r="D804">
        <v>0.47</v>
      </c>
    </row>
    <row r="805" spans="1:4" hidden="1" x14ac:dyDescent="0.25">
      <c r="A805" t="s">
        <v>222</v>
      </c>
      <c r="B805" t="s">
        <v>183</v>
      </c>
      <c r="C805">
        <v>2045</v>
      </c>
      <c r="D805">
        <v>0.48</v>
      </c>
    </row>
    <row r="806" spans="1:4" hidden="1" x14ac:dyDescent="0.25">
      <c r="A806" t="s">
        <v>222</v>
      </c>
      <c r="B806" t="s">
        <v>183</v>
      </c>
      <c r="C806">
        <v>2050</v>
      </c>
      <c r="D806">
        <v>0.5</v>
      </c>
    </row>
    <row r="807" spans="1:4" hidden="1" x14ac:dyDescent="0.25">
      <c r="A807" s="2" t="s">
        <v>222</v>
      </c>
      <c r="B807" s="3" t="s">
        <v>184</v>
      </c>
      <c r="C807">
        <v>2018</v>
      </c>
      <c r="D807">
        <v>1</v>
      </c>
    </row>
    <row r="808" spans="1:4" hidden="1" x14ac:dyDescent="0.25">
      <c r="A808" s="2" t="s">
        <v>222</v>
      </c>
      <c r="B808" t="str">
        <f t="shared" ref="B808:B813" si="24">B807</f>
        <v>RES_Paper_Cardboard</v>
      </c>
      <c r="C808">
        <v>2025</v>
      </c>
      <c r="D808">
        <v>1</v>
      </c>
    </row>
    <row r="809" spans="1:4" hidden="1" x14ac:dyDescent="0.25">
      <c r="A809" s="2" t="s">
        <v>222</v>
      </c>
      <c r="B809" t="str">
        <f t="shared" si="24"/>
        <v>RES_Paper_Cardboard</v>
      </c>
      <c r="C809">
        <v>2030</v>
      </c>
      <c r="D809">
        <v>1</v>
      </c>
    </row>
    <row r="810" spans="1:4" hidden="1" x14ac:dyDescent="0.25">
      <c r="A810" s="2" t="s">
        <v>222</v>
      </c>
      <c r="B810" t="str">
        <f t="shared" si="24"/>
        <v>RES_Paper_Cardboard</v>
      </c>
      <c r="C810">
        <v>2035</v>
      </c>
      <c r="D810">
        <v>1</v>
      </c>
    </row>
    <row r="811" spans="1:4" hidden="1" x14ac:dyDescent="0.25">
      <c r="A811" s="2" t="s">
        <v>222</v>
      </c>
      <c r="B811" t="str">
        <f t="shared" si="24"/>
        <v>RES_Paper_Cardboard</v>
      </c>
      <c r="C811">
        <v>2040</v>
      </c>
      <c r="D811">
        <v>1</v>
      </c>
    </row>
    <row r="812" spans="1:4" hidden="1" x14ac:dyDescent="0.25">
      <c r="A812" s="2" t="s">
        <v>222</v>
      </c>
      <c r="B812" t="str">
        <f t="shared" si="24"/>
        <v>RES_Paper_Cardboard</v>
      </c>
      <c r="C812">
        <v>2045</v>
      </c>
      <c r="D812">
        <v>1</v>
      </c>
    </row>
    <row r="813" spans="1:4" hidden="1" x14ac:dyDescent="0.25">
      <c r="A813" s="2" t="s">
        <v>222</v>
      </c>
      <c r="B813" t="str">
        <f t="shared" si="24"/>
        <v>RES_Paper_Cardboard</v>
      </c>
      <c r="C813">
        <v>2050</v>
      </c>
      <c r="D813">
        <v>1</v>
      </c>
    </row>
    <row r="814" spans="1:4" hidden="1" x14ac:dyDescent="0.25">
      <c r="A814" t="s">
        <v>222</v>
      </c>
      <c r="B814" t="s">
        <v>185</v>
      </c>
      <c r="C814">
        <v>2018</v>
      </c>
      <c r="D814">
        <v>0.98</v>
      </c>
    </row>
    <row r="815" spans="1:4" hidden="1" x14ac:dyDescent="0.25">
      <c r="A815" t="s">
        <v>222</v>
      </c>
      <c r="B815" t="s">
        <v>185</v>
      </c>
      <c r="C815">
        <v>2025</v>
      </c>
      <c r="D815">
        <v>0.98</v>
      </c>
    </row>
    <row r="816" spans="1:4" hidden="1" x14ac:dyDescent="0.25">
      <c r="A816" t="s">
        <v>222</v>
      </c>
      <c r="B816" t="s">
        <v>185</v>
      </c>
      <c r="C816">
        <v>2030</v>
      </c>
      <c r="D816">
        <v>0.98</v>
      </c>
    </row>
    <row r="817" spans="1:4" hidden="1" x14ac:dyDescent="0.25">
      <c r="A817" t="s">
        <v>222</v>
      </c>
      <c r="B817" t="s">
        <v>185</v>
      </c>
      <c r="C817">
        <v>2035</v>
      </c>
      <c r="D817">
        <v>0.98</v>
      </c>
    </row>
    <row r="818" spans="1:4" hidden="1" x14ac:dyDescent="0.25">
      <c r="A818" t="s">
        <v>222</v>
      </c>
      <c r="B818" t="s">
        <v>185</v>
      </c>
      <c r="C818">
        <v>2040</v>
      </c>
      <c r="D818">
        <v>0.98</v>
      </c>
    </row>
    <row r="819" spans="1:4" hidden="1" x14ac:dyDescent="0.25">
      <c r="A819" t="s">
        <v>222</v>
      </c>
      <c r="B819" t="s">
        <v>185</v>
      </c>
      <c r="C819">
        <v>2045</v>
      </c>
      <c r="D819">
        <v>0.98</v>
      </c>
    </row>
    <row r="820" spans="1:4" hidden="1" x14ac:dyDescent="0.25">
      <c r="A820" t="s">
        <v>222</v>
      </c>
      <c r="B820" t="s">
        <v>185</v>
      </c>
      <c r="C820">
        <v>2050</v>
      </c>
      <c r="D820">
        <v>0.98</v>
      </c>
    </row>
    <row r="821" spans="1:4" hidden="1" x14ac:dyDescent="0.25">
      <c r="A821" t="s">
        <v>222</v>
      </c>
      <c r="B821" t="s">
        <v>186</v>
      </c>
      <c r="C821">
        <v>2018</v>
      </c>
      <c r="D821">
        <v>0.98</v>
      </c>
    </row>
    <row r="822" spans="1:4" hidden="1" x14ac:dyDescent="0.25">
      <c r="A822" t="s">
        <v>222</v>
      </c>
      <c r="B822" t="s">
        <v>186</v>
      </c>
      <c r="C822">
        <v>2025</v>
      </c>
      <c r="D822">
        <v>0.98</v>
      </c>
    </row>
    <row r="823" spans="1:4" hidden="1" x14ac:dyDescent="0.25">
      <c r="A823" t="s">
        <v>222</v>
      </c>
      <c r="B823" t="s">
        <v>186</v>
      </c>
      <c r="C823">
        <v>2030</v>
      </c>
      <c r="D823">
        <v>0.98</v>
      </c>
    </row>
    <row r="824" spans="1:4" hidden="1" x14ac:dyDescent="0.25">
      <c r="A824" t="s">
        <v>222</v>
      </c>
      <c r="B824" t="s">
        <v>186</v>
      </c>
      <c r="C824">
        <v>2035</v>
      </c>
      <c r="D824">
        <v>0.98</v>
      </c>
    </row>
    <row r="825" spans="1:4" hidden="1" x14ac:dyDescent="0.25">
      <c r="A825" t="s">
        <v>222</v>
      </c>
      <c r="B825" t="s">
        <v>186</v>
      </c>
      <c r="C825">
        <v>2040</v>
      </c>
      <c r="D825">
        <v>0.98</v>
      </c>
    </row>
    <row r="826" spans="1:4" hidden="1" x14ac:dyDescent="0.25">
      <c r="A826" t="s">
        <v>222</v>
      </c>
      <c r="B826" t="s">
        <v>186</v>
      </c>
      <c r="C826">
        <v>2045</v>
      </c>
      <c r="D826">
        <v>0.98</v>
      </c>
    </row>
    <row r="827" spans="1:4" hidden="1" x14ac:dyDescent="0.25">
      <c r="A827" t="s">
        <v>222</v>
      </c>
      <c r="B827" t="s">
        <v>186</v>
      </c>
      <c r="C827">
        <v>2050</v>
      </c>
      <c r="D827">
        <v>0.98</v>
      </c>
    </row>
    <row r="828" spans="1:4" hidden="1" x14ac:dyDescent="0.25">
      <c r="A828" t="s">
        <v>222</v>
      </c>
      <c r="B828" t="s">
        <v>187</v>
      </c>
      <c r="C828">
        <v>2018</v>
      </c>
      <c r="D828">
        <v>0.98</v>
      </c>
    </row>
    <row r="829" spans="1:4" hidden="1" x14ac:dyDescent="0.25">
      <c r="A829" t="s">
        <v>222</v>
      </c>
      <c r="B829" t="s">
        <v>187</v>
      </c>
      <c r="C829">
        <v>2025</v>
      </c>
      <c r="D829">
        <v>0.98</v>
      </c>
    </row>
    <row r="830" spans="1:4" hidden="1" x14ac:dyDescent="0.25">
      <c r="A830" t="s">
        <v>222</v>
      </c>
      <c r="B830" t="s">
        <v>187</v>
      </c>
      <c r="C830">
        <v>2030</v>
      </c>
      <c r="D830">
        <v>0.98</v>
      </c>
    </row>
    <row r="831" spans="1:4" hidden="1" x14ac:dyDescent="0.25">
      <c r="A831" t="s">
        <v>222</v>
      </c>
      <c r="B831" t="s">
        <v>187</v>
      </c>
      <c r="C831">
        <v>2035</v>
      </c>
      <c r="D831">
        <v>0.98</v>
      </c>
    </row>
    <row r="832" spans="1:4" hidden="1" x14ac:dyDescent="0.25">
      <c r="A832" t="s">
        <v>222</v>
      </c>
      <c r="B832" t="s">
        <v>187</v>
      </c>
      <c r="C832">
        <v>2040</v>
      </c>
      <c r="D832">
        <v>0.98</v>
      </c>
    </row>
    <row r="833" spans="1:4" hidden="1" x14ac:dyDescent="0.25">
      <c r="A833" t="s">
        <v>222</v>
      </c>
      <c r="B833" t="s">
        <v>187</v>
      </c>
      <c r="C833">
        <v>2045</v>
      </c>
      <c r="D833">
        <v>0.98</v>
      </c>
    </row>
    <row r="834" spans="1:4" hidden="1" x14ac:dyDescent="0.25">
      <c r="A834" t="s">
        <v>222</v>
      </c>
      <c r="B834" t="s">
        <v>187</v>
      </c>
      <c r="C834">
        <v>2050</v>
      </c>
      <c r="D834">
        <v>0.98</v>
      </c>
    </row>
    <row r="835" spans="1:4" hidden="1" x14ac:dyDescent="0.25">
      <c r="A835" t="s">
        <v>222</v>
      </c>
      <c r="B835" t="s">
        <v>188</v>
      </c>
      <c r="C835">
        <v>2018</v>
      </c>
      <c r="D835">
        <v>0.98</v>
      </c>
    </row>
    <row r="836" spans="1:4" hidden="1" x14ac:dyDescent="0.25">
      <c r="A836" t="s">
        <v>222</v>
      </c>
      <c r="B836" t="s">
        <v>188</v>
      </c>
      <c r="C836">
        <v>2025</v>
      </c>
      <c r="D836">
        <v>0.98</v>
      </c>
    </row>
    <row r="837" spans="1:4" hidden="1" x14ac:dyDescent="0.25">
      <c r="A837" t="s">
        <v>222</v>
      </c>
      <c r="B837" t="s">
        <v>188</v>
      </c>
      <c r="C837">
        <v>2030</v>
      </c>
      <c r="D837">
        <v>0.98</v>
      </c>
    </row>
    <row r="838" spans="1:4" hidden="1" x14ac:dyDescent="0.25">
      <c r="A838" t="s">
        <v>222</v>
      </c>
      <c r="B838" t="s">
        <v>188</v>
      </c>
      <c r="C838">
        <v>2035</v>
      </c>
      <c r="D838">
        <v>0.98</v>
      </c>
    </row>
    <row r="839" spans="1:4" hidden="1" x14ac:dyDescent="0.25">
      <c r="A839" t="s">
        <v>222</v>
      </c>
      <c r="B839" t="s">
        <v>188</v>
      </c>
      <c r="C839">
        <v>2040</v>
      </c>
      <c r="D839">
        <v>0.98</v>
      </c>
    </row>
    <row r="840" spans="1:4" hidden="1" x14ac:dyDescent="0.25">
      <c r="A840" t="s">
        <v>222</v>
      </c>
      <c r="B840" t="s">
        <v>188</v>
      </c>
      <c r="C840">
        <v>2045</v>
      </c>
      <c r="D840">
        <v>0.98</v>
      </c>
    </row>
    <row r="841" spans="1:4" hidden="1" x14ac:dyDescent="0.25">
      <c r="A841" t="s">
        <v>222</v>
      </c>
      <c r="B841" t="s">
        <v>188</v>
      </c>
      <c r="C841">
        <v>2050</v>
      </c>
      <c r="D841">
        <v>0.98</v>
      </c>
    </row>
    <row r="842" spans="1:4" hidden="1" x14ac:dyDescent="0.25">
      <c r="A842" t="s">
        <v>222</v>
      </c>
      <c r="B842" t="s">
        <v>189</v>
      </c>
      <c r="C842">
        <v>2018</v>
      </c>
      <c r="D842">
        <v>0.98</v>
      </c>
    </row>
    <row r="843" spans="1:4" hidden="1" x14ac:dyDescent="0.25">
      <c r="A843" t="s">
        <v>222</v>
      </c>
      <c r="B843" t="s">
        <v>189</v>
      </c>
      <c r="C843">
        <v>2025</v>
      </c>
      <c r="D843">
        <v>0.98</v>
      </c>
    </row>
    <row r="844" spans="1:4" hidden="1" x14ac:dyDescent="0.25">
      <c r="A844" t="s">
        <v>222</v>
      </c>
      <c r="B844" t="s">
        <v>189</v>
      </c>
      <c r="C844">
        <v>2030</v>
      </c>
      <c r="D844">
        <v>0.98</v>
      </c>
    </row>
    <row r="845" spans="1:4" hidden="1" x14ac:dyDescent="0.25">
      <c r="A845" t="s">
        <v>222</v>
      </c>
      <c r="B845" t="s">
        <v>189</v>
      </c>
      <c r="C845">
        <v>2035</v>
      </c>
      <c r="D845">
        <v>0.98</v>
      </c>
    </row>
    <row r="846" spans="1:4" hidden="1" x14ac:dyDescent="0.25">
      <c r="A846" t="s">
        <v>222</v>
      </c>
      <c r="B846" t="s">
        <v>189</v>
      </c>
      <c r="C846">
        <v>2040</v>
      </c>
      <c r="D846">
        <v>0.98</v>
      </c>
    </row>
    <row r="847" spans="1:4" hidden="1" x14ac:dyDescent="0.25">
      <c r="A847" t="s">
        <v>222</v>
      </c>
      <c r="B847" t="s">
        <v>189</v>
      </c>
      <c r="C847">
        <v>2045</v>
      </c>
      <c r="D847">
        <v>0.98</v>
      </c>
    </row>
    <row r="848" spans="1:4" hidden="1" x14ac:dyDescent="0.25">
      <c r="A848" t="s">
        <v>222</v>
      </c>
      <c r="B848" t="s">
        <v>189</v>
      </c>
      <c r="C848">
        <v>2050</v>
      </c>
      <c r="D848">
        <v>0.98</v>
      </c>
    </row>
    <row r="849" spans="1:4" hidden="1" x14ac:dyDescent="0.25">
      <c r="A849" s="2" t="s">
        <v>222</v>
      </c>
      <c r="B849" s="3" t="s">
        <v>191</v>
      </c>
      <c r="C849">
        <v>2018</v>
      </c>
      <c r="D849">
        <v>1</v>
      </c>
    </row>
    <row r="850" spans="1:4" hidden="1" x14ac:dyDescent="0.25">
      <c r="A850" s="2" t="s">
        <v>222</v>
      </c>
      <c r="B850" t="str">
        <f t="shared" ref="B850:B855" si="25">B849</f>
        <v>RES_Residues</v>
      </c>
      <c r="C850">
        <v>2025</v>
      </c>
      <c r="D850">
        <v>1</v>
      </c>
    </row>
    <row r="851" spans="1:4" hidden="1" x14ac:dyDescent="0.25">
      <c r="A851" s="2" t="s">
        <v>222</v>
      </c>
      <c r="B851" t="str">
        <f t="shared" si="25"/>
        <v>RES_Residues</v>
      </c>
      <c r="C851">
        <v>2030</v>
      </c>
      <c r="D851">
        <v>1</v>
      </c>
    </row>
    <row r="852" spans="1:4" hidden="1" x14ac:dyDescent="0.25">
      <c r="A852" s="2" t="s">
        <v>222</v>
      </c>
      <c r="B852" t="str">
        <f t="shared" si="25"/>
        <v>RES_Residues</v>
      </c>
      <c r="C852">
        <v>2035</v>
      </c>
      <c r="D852">
        <v>1</v>
      </c>
    </row>
    <row r="853" spans="1:4" hidden="1" x14ac:dyDescent="0.25">
      <c r="A853" s="2" t="s">
        <v>222</v>
      </c>
      <c r="B853" t="str">
        <f t="shared" si="25"/>
        <v>RES_Residues</v>
      </c>
      <c r="C853">
        <v>2040</v>
      </c>
      <c r="D853">
        <v>1</v>
      </c>
    </row>
    <row r="854" spans="1:4" hidden="1" x14ac:dyDescent="0.25">
      <c r="A854" s="2" t="s">
        <v>222</v>
      </c>
      <c r="B854" t="str">
        <f t="shared" si="25"/>
        <v>RES_Residues</v>
      </c>
      <c r="C854">
        <v>2045</v>
      </c>
      <c r="D854">
        <v>1</v>
      </c>
    </row>
    <row r="855" spans="1:4" hidden="1" x14ac:dyDescent="0.25">
      <c r="A855" s="2" t="s">
        <v>222</v>
      </c>
      <c r="B855" t="str">
        <f t="shared" si="25"/>
        <v>RES_Residues</v>
      </c>
      <c r="C855">
        <v>2050</v>
      </c>
      <c r="D855">
        <v>1</v>
      </c>
    </row>
    <row r="856" spans="1:4" hidden="1" x14ac:dyDescent="0.25">
      <c r="A856" s="2" t="s">
        <v>222</v>
      </c>
      <c r="B856" s="3" t="s">
        <v>192</v>
      </c>
      <c r="C856">
        <v>2018</v>
      </c>
      <c r="D856">
        <v>1</v>
      </c>
    </row>
    <row r="857" spans="1:4" hidden="1" x14ac:dyDescent="0.25">
      <c r="A857" s="2" t="s">
        <v>222</v>
      </c>
      <c r="B857" t="str">
        <f t="shared" ref="B857:B862" si="26">B856</f>
        <v>RES_Roundwood</v>
      </c>
      <c r="C857">
        <v>2025</v>
      </c>
      <c r="D857">
        <v>1</v>
      </c>
    </row>
    <row r="858" spans="1:4" hidden="1" x14ac:dyDescent="0.25">
      <c r="A858" s="2" t="s">
        <v>222</v>
      </c>
      <c r="B858" t="str">
        <f t="shared" si="26"/>
        <v>RES_Roundwood</v>
      </c>
      <c r="C858">
        <v>2030</v>
      </c>
      <c r="D858">
        <v>1</v>
      </c>
    </row>
    <row r="859" spans="1:4" hidden="1" x14ac:dyDescent="0.25">
      <c r="A859" s="2" t="s">
        <v>222</v>
      </c>
      <c r="B859" t="str">
        <f t="shared" si="26"/>
        <v>RES_Roundwood</v>
      </c>
      <c r="C859">
        <v>2035</v>
      </c>
      <c r="D859">
        <v>1</v>
      </c>
    </row>
    <row r="860" spans="1:4" hidden="1" x14ac:dyDescent="0.25">
      <c r="A860" s="2" t="s">
        <v>222</v>
      </c>
      <c r="B860" t="str">
        <f t="shared" si="26"/>
        <v>RES_Roundwood</v>
      </c>
      <c r="C860">
        <v>2040</v>
      </c>
      <c r="D860">
        <v>1</v>
      </c>
    </row>
    <row r="861" spans="1:4" hidden="1" x14ac:dyDescent="0.25">
      <c r="A861" s="2" t="s">
        <v>222</v>
      </c>
      <c r="B861" t="str">
        <f t="shared" si="26"/>
        <v>RES_Roundwood</v>
      </c>
      <c r="C861">
        <v>2045</v>
      </c>
      <c r="D861">
        <v>1</v>
      </c>
    </row>
    <row r="862" spans="1:4" hidden="1" x14ac:dyDescent="0.25">
      <c r="A862" s="2" t="s">
        <v>222</v>
      </c>
      <c r="B862" t="str">
        <f t="shared" si="26"/>
        <v>RES_Roundwood</v>
      </c>
      <c r="C862">
        <v>2050</v>
      </c>
      <c r="D862">
        <v>1</v>
      </c>
    </row>
    <row r="863" spans="1:4" hidden="1" x14ac:dyDescent="0.25">
      <c r="A863" t="s">
        <v>222</v>
      </c>
      <c r="B863" t="s">
        <v>193</v>
      </c>
      <c r="C863">
        <v>2018</v>
      </c>
      <c r="D863">
        <v>0.98</v>
      </c>
    </row>
    <row r="864" spans="1:4" hidden="1" x14ac:dyDescent="0.25">
      <c r="A864" t="s">
        <v>222</v>
      </c>
      <c r="B864" t="s">
        <v>193</v>
      </c>
      <c r="C864">
        <v>2025</v>
      </c>
      <c r="D864">
        <v>0.98</v>
      </c>
    </row>
    <row r="865" spans="1:4" hidden="1" x14ac:dyDescent="0.25">
      <c r="A865" t="s">
        <v>222</v>
      </c>
      <c r="B865" t="s">
        <v>193</v>
      </c>
      <c r="C865">
        <v>2030</v>
      </c>
      <c r="D865">
        <v>0.98</v>
      </c>
    </row>
    <row r="866" spans="1:4" hidden="1" x14ac:dyDescent="0.25">
      <c r="A866" t="s">
        <v>222</v>
      </c>
      <c r="B866" t="s">
        <v>193</v>
      </c>
      <c r="C866">
        <v>2035</v>
      </c>
      <c r="D866">
        <v>0.98</v>
      </c>
    </row>
    <row r="867" spans="1:4" hidden="1" x14ac:dyDescent="0.25">
      <c r="A867" t="s">
        <v>222</v>
      </c>
      <c r="B867" t="s">
        <v>193</v>
      </c>
      <c r="C867">
        <v>2040</v>
      </c>
      <c r="D867">
        <v>0.98</v>
      </c>
    </row>
    <row r="868" spans="1:4" hidden="1" x14ac:dyDescent="0.25">
      <c r="A868" t="s">
        <v>222</v>
      </c>
      <c r="B868" t="s">
        <v>193</v>
      </c>
      <c r="C868">
        <v>2045</v>
      </c>
      <c r="D868">
        <v>0.98</v>
      </c>
    </row>
    <row r="869" spans="1:4" hidden="1" x14ac:dyDescent="0.25">
      <c r="A869" t="s">
        <v>222</v>
      </c>
      <c r="B869" t="s">
        <v>193</v>
      </c>
      <c r="C869">
        <v>2050</v>
      </c>
      <c r="D869">
        <v>0.98</v>
      </c>
    </row>
    <row r="870" spans="1:4" hidden="1" x14ac:dyDescent="0.25">
      <c r="A870" t="s">
        <v>222</v>
      </c>
      <c r="B870" t="s">
        <v>194</v>
      </c>
      <c r="C870">
        <v>2018</v>
      </c>
      <c r="D870">
        <v>0.98</v>
      </c>
    </row>
    <row r="871" spans="1:4" hidden="1" x14ac:dyDescent="0.25">
      <c r="A871" t="s">
        <v>222</v>
      </c>
      <c r="B871" t="s">
        <v>194</v>
      </c>
      <c r="C871">
        <v>2025</v>
      </c>
      <c r="D871">
        <v>0.98</v>
      </c>
    </row>
    <row r="872" spans="1:4" hidden="1" x14ac:dyDescent="0.25">
      <c r="A872" t="s">
        <v>222</v>
      </c>
      <c r="B872" t="s">
        <v>194</v>
      </c>
      <c r="C872">
        <v>2030</v>
      </c>
      <c r="D872">
        <v>0.98</v>
      </c>
    </row>
    <row r="873" spans="1:4" hidden="1" x14ac:dyDescent="0.25">
      <c r="A873" t="s">
        <v>222</v>
      </c>
      <c r="B873" t="s">
        <v>194</v>
      </c>
      <c r="C873">
        <v>2035</v>
      </c>
      <c r="D873">
        <v>0.98</v>
      </c>
    </row>
    <row r="874" spans="1:4" hidden="1" x14ac:dyDescent="0.25">
      <c r="A874" t="s">
        <v>222</v>
      </c>
      <c r="B874" t="s">
        <v>194</v>
      </c>
      <c r="C874">
        <v>2040</v>
      </c>
      <c r="D874">
        <v>0.98</v>
      </c>
    </row>
    <row r="875" spans="1:4" hidden="1" x14ac:dyDescent="0.25">
      <c r="A875" t="s">
        <v>222</v>
      </c>
      <c r="B875" t="s">
        <v>194</v>
      </c>
      <c r="C875">
        <v>2045</v>
      </c>
      <c r="D875">
        <v>0.98</v>
      </c>
    </row>
    <row r="876" spans="1:4" hidden="1" x14ac:dyDescent="0.25">
      <c r="A876" t="s">
        <v>222</v>
      </c>
      <c r="B876" t="s">
        <v>194</v>
      </c>
      <c r="C876">
        <v>2050</v>
      </c>
      <c r="D876">
        <v>0.98</v>
      </c>
    </row>
    <row r="877" spans="1:4" hidden="1" x14ac:dyDescent="0.25">
      <c r="A877" t="s">
        <v>222</v>
      </c>
      <c r="B877" t="s">
        <v>195</v>
      </c>
      <c r="C877">
        <v>2018</v>
      </c>
      <c r="D877">
        <v>0.98</v>
      </c>
    </row>
    <row r="878" spans="1:4" hidden="1" x14ac:dyDescent="0.25">
      <c r="A878" t="s">
        <v>222</v>
      </c>
      <c r="B878" t="s">
        <v>195</v>
      </c>
      <c r="C878">
        <v>2025</v>
      </c>
      <c r="D878">
        <v>0.98</v>
      </c>
    </row>
    <row r="879" spans="1:4" hidden="1" x14ac:dyDescent="0.25">
      <c r="A879" t="s">
        <v>222</v>
      </c>
      <c r="B879" t="s">
        <v>195</v>
      </c>
      <c r="C879">
        <v>2030</v>
      </c>
      <c r="D879">
        <v>0.98</v>
      </c>
    </row>
    <row r="880" spans="1:4" hidden="1" x14ac:dyDescent="0.25">
      <c r="A880" t="s">
        <v>222</v>
      </c>
      <c r="B880" t="s">
        <v>195</v>
      </c>
      <c r="C880">
        <v>2035</v>
      </c>
      <c r="D880">
        <v>0.98</v>
      </c>
    </row>
    <row r="881" spans="1:4" hidden="1" x14ac:dyDescent="0.25">
      <c r="A881" t="s">
        <v>222</v>
      </c>
      <c r="B881" t="s">
        <v>195</v>
      </c>
      <c r="C881">
        <v>2040</v>
      </c>
      <c r="D881">
        <v>0.98</v>
      </c>
    </row>
    <row r="882" spans="1:4" hidden="1" x14ac:dyDescent="0.25">
      <c r="A882" t="s">
        <v>222</v>
      </c>
      <c r="B882" t="s">
        <v>195</v>
      </c>
      <c r="C882">
        <v>2045</v>
      </c>
      <c r="D882">
        <v>0.98</v>
      </c>
    </row>
    <row r="883" spans="1:4" hidden="1" x14ac:dyDescent="0.25">
      <c r="A883" t="s">
        <v>222</v>
      </c>
      <c r="B883" t="s">
        <v>195</v>
      </c>
      <c r="C883">
        <v>2050</v>
      </c>
      <c r="D883">
        <v>0.98</v>
      </c>
    </row>
    <row r="884" spans="1:4" hidden="1" x14ac:dyDescent="0.25">
      <c r="A884" t="s">
        <v>222</v>
      </c>
      <c r="B884" t="s">
        <v>196</v>
      </c>
      <c r="C884">
        <v>2018</v>
      </c>
      <c r="D884">
        <v>0.98</v>
      </c>
    </row>
    <row r="885" spans="1:4" hidden="1" x14ac:dyDescent="0.25">
      <c r="A885" t="s">
        <v>222</v>
      </c>
      <c r="B885" t="s">
        <v>196</v>
      </c>
      <c r="C885">
        <v>2025</v>
      </c>
      <c r="D885">
        <v>0.98</v>
      </c>
    </row>
    <row r="886" spans="1:4" hidden="1" x14ac:dyDescent="0.25">
      <c r="A886" t="s">
        <v>222</v>
      </c>
      <c r="B886" t="s">
        <v>196</v>
      </c>
      <c r="C886">
        <v>2030</v>
      </c>
      <c r="D886">
        <v>0.98</v>
      </c>
    </row>
    <row r="887" spans="1:4" hidden="1" x14ac:dyDescent="0.25">
      <c r="A887" t="s">
        <v>222</v>
      </c>
      <c r="B887" t="s">
        <v>196</v>
      </c>
      <c r="C887">
        <v>2035</v>
      </c>
      <c r="D887">
        <v>0.98</v>
      </c>
    </row>
    <row r="888" spans="1:4" hidden="1" x14ac:dyDescent="0.25">
      <c r="A888" t="s">
        <v>222</v>
      </c>
      <c r="B888" t="s">
        <v>196</v>
      </c>
      <c r="C888">
        <v>2040</v>
      </c>
      <c r="D888">
        <v>0.98</v>
      </c>
    </row>
    <row r="889" spans="1:4" hidden="1" x14ac:dyDescent="0.25">
      <c r="A889" t="s">
        <v>222</v>
      </c>
      <c r="B889" t="s">
        <v>196</v>
      </c>
      <c r="C889">
        <v>2045</v>
      </c>
      <c r="D889">
        <v>0.98</v>
      </c>
    </row>
    <row r="890" spans="1:4" hidden="1" x14ac:dyDescent="0.25">
      <c r="A890" t="s">
        <v>222</v>
      </c>
      <c r="B890" t="s">
        <v>196</v>
      </c>
      <c r="C890">
        <v>2050</v>
      </c>
      <c r="D890">
        <v>0.98</v>
      </c>
    </row>
    <row r="891" spans="1:4" hidden="1" x14ac:dyDescent="0.25">
      <c r="A891" t="s">
        <v>222</v>
      </c>
      <c r="B891" t="s">
        <v>197</v>
      </c>
      <c r="C891">
        <v>2018</v>
      </c>
      <c r="D891">
        <v>0.98</v>
      </c>
    </row>
    <row r="892" spans="1:4" hidden="1" x14ac:dyDescent="0.25">
      <c r="A892" t="s">
        <v>222</v>
      </c>
      <c r="B892" t="s">
        <v>197</v>
      </c>
      <c r="C892">
        <v>2025</v>
      </c>
      <c r="D892">
        <v>0.98</v>
      </c>
    </row>
    <row r="893" spans="1:4" hidden="1" x14ac:dyDescent="0.25">
      <c r="A893" t="s">
        <v>222</v>
      </c>
      <c r="B893" t="s">
        <v>197</v>
      </c>
      <c r="C893">
        <v>2030</v>
      </c>
      <c r="D893">
        <v>0.98</v>
      </c>
    </row>
    <row r="894" spans="1:4" hidden="1" x14ac:dyDescent="0.25">
      <c r="A894" t="s">
        <v>222</v>
      </c>
      <c r="B894" t="s">
        <v>197</v>
      </c>
      <c r="C894">
        <v>2035</v>
      </c>
      <c r="D894">
        <v>0.98</v>
      </c>
    </row>
    <row r="895" spans="1:4" hidden="1" x14ac:dyDescent="0.25">
      <c r="A895" t="s">
        <v>222</v>
      </c>
      <c r="B895" t="s">
        <v>197</v>
      </c>
      <c r="C895">
        <v>2040</v>
      </c>
      <c r="D895">
        <v>0.98</v>
      </c>
    </row>
    <row r="896" spans="1:4" hidden="1" x14ac:dyDescent="0.25">
      <c r="A896" t="s">
        <v>222</v>
      </c>
      <c r="B896" t="s">
        <v>197</v>
      </c>
      <c r="C896">
        <v>2045</v>
      </c>
      <c r="D896">
        <v>0.98</v>
      </c>
    </row>
    <row r="897" spans="1:4" hidden="1" x14ac:dyDescent="0.25">
      <c r="A897" t="s">
        <v>222</v>
      </c>
      <c r="B897" t="s">
        <v>197</v>
      </c>
      <c r="C897">
        <v>2050</v>
      </c>
      <c r="D897">
        <v>0.98</v>
      </c>
    </row>
    <row r="898" spans="1:4" hidden="1" x14ac:dyDescent="0.25">
      <c r="A898" t="s">
        <v>222</v>
      </c>
      <c r="B898" t="s">
        <v>198</v>
      </c>
      <c r="C898">
        <v>2018</v>
      </c>
      <c r="D898">
        <v>0.98</v>
      </c>
    </row>
    <row r="899" spans="1:4" hidden="1" x14ac:dyDescent="0.25">
      <c r="A899" t="s">
        <v>222</v>
      </c>
      <c r="B899" t="s">
        <v>198</v>
      </c>
      <c r="C899">
        <v>2025</v>
      </c>
      <c r="D899">
        <v>0.98</v>
      </c>
    </row>
    <row r="900" spans="1:4" hidden="1" x14ac:dyDescent="0.25">
      <c r="A900" t="s">
        <v>222</v>
      </c>
      <c r="B900" t="s">
        <v>198</v>
      </c>
      <c r="C900">
        <v>2030</v>
      </c>
      <c r="D900">
        <v>0.98</v>
      </c>
    </row>
    <row r="901" spans="1:4" hidden="1" x14ac:dyDescent="0.25">
      <c r="A901" t="s">
        <v>222</v>
      </c>
      <c r="B901" t="s">
        <v>198</v>
      </c>
      <c r="C901">
        <v>2035</v>
      </c>
      <c r="D901">
        <v>0.98</v>
      </c>
    </row>
    <row r="902" spans="1:4" hidden="1" x14ac:dyDescent="0.25">
      <c r="A902" t="s">
        <v>222</v>
      </c>
      <c r="B902" t="s">
        <v>198</v>
      </c>
      <c r="C902">
        <v>2040</v>
      </c>
      <c r="D902">
        <v>0.98</v>
      </c>
    </row>
    <row r="903" spans="1:4" hidden="1" x14ac:dyDescent="0.25">
      <c r="A903" t="s">
        <v>222</v>
      </c>
      <c r="B903" t="s">
        <v>198</v>
      </c>
      <c r="C903">
        <v>2045</v>
      </c>
      <c r="D903">
        <v>0.98</v>
      </c>
    </row>
    <row r="904" spans="1:4" hidden="1" x14ac:dyDescent="0.25">
      <c r="A904" t="s">
        <v>222</v>
      </c>
      <c r="B904" t="s">
        <v>198</v>
      </c>
      <c r="C904">
        <v>2050</v>
      </c>
      <c r="D904">
        <v>0.98</v>
      </c>
    </row>
    <row r="905" spans="1:4" hidden="1" x14ac:dyDescent="0.25">
      <c r="A905" s="2" t="s">
        <v>222</v>
      </c>
      <c r="B905" s="3" t="s">
        <v>199</v>
      </c>
      <c r="C905">
        <v>2018</v>
      </c>
      <c r="D905">
        <v>1</v>
      </c>
    </row>
    <row r="906" spans="1:4" hidden="1" x14ac:dyDescent="0.25">
      <c r="A906" s="2" t="s">
        <v>222</v>
      </c>
      <c r="B906" t="str">
        <f t="shared" ref="B906:B911" si="27">B905</f>
        <v>RES_Wood</v>
      </c>
      <c r="C906">
        <v>2025</v>
      </c>
      <c r="D906">
        <v>1</v>
      </c>
    </row>
    <row r="907" spans="1:4" hidden="1" x14ac:dyDescent="0.25">
      <c r="A907" s="2" t="s">
        <v>222</v>
      </c>
      <c r="B907" t="str">
        <f t="shared" si="27"/>
        <v>RES_Wood</v>
      </c>
      <c r="C907">
        <v>2030</v>
      </c>
      <c r="D907">
        <v>1</v>
      </c>
    </row>
    <row r="908" spans="1:4" hidden="1" x14ac:dyDescent="0.25">
      <c r="A908" s="2" t="s">
        <v>222</v>
      </c>
      <c r="B908" t="str">
        <f t="shared" si="27"/>
        <v>RES_Wood</v>
      </c>
      <c r="C908">
        <v>2035</v>
      </c>
      <c r="D908">
        <v>1</v>
      </c>
    </row>
    <row r="909" spans="1:4" hidden="1" x14ac:dyDescent="0.25">
      <c r="A909" s="2" t="s">
        <v>222</v>
      </c>
      <c r="B909" t="str">
        <f t="shared" si="27"/>
        <v>RES_Wood</v>
      </c>
      <c r="C909">
        <v>2040</v>
      </c>
      <c r="D909">
        <v>1</v>
      </c>
    </row>
    <row r="910" spans="1:4" hidden="1" x14ac:dyDescent="0.25">
      <c r="A910" s="2" t="s">
        <v>222</v>
      </c>
      <c r="B910" t="str">
        <f t="shared" si="27"/>
        <v>RES_Wood</v>
      </c>
      <c r="C910">
        <v>2045</v>
      </c>
      <c r="D910">
        <v>1</v>
      </c>
    </row>
    <row r="911" spans="1:4" hidden="1" x14ac:dyDescent="0.25">
      <c r="A911" s="2" t="s">
        <v>222</v>
      </c>
      <c r="B911" t="str">
        <f t="shared" si="27"/>
        <v>RES_Wood</v>
      </c>
      <c r="C911">
        <v>2050</v>
      </c>
      <c r="D911">
        <v>1</v>
      </c>
    </row>
    <row r="912" spans="1:4" hidden="1" x14ac:dyDescent="0.25">
      <c r="A912" t="s">
        <v>222</v>
      </c>
      <c r="B912" t="s">
        <v>200</v>
      </c>
      <c r="C912">
        <v>2018</v>
      </c>
      <c r="D912" s="48">
        <v>1</v>
      </c>
    </row>
    <row r="913" spans="1:4" hidden="1" x14ac:dyDescent="0.25">
      <c r="A913" t="s">
        <v>222</v>
      </c>
      <c r="B913" t="s">
        <v>200</v>
      </c>
      <c r="C913">
        <v>2025</v>
      </c>
      <c r="D913">
        <v>1</v>
      </c>
    </row>
    <row r="914" spans="1:4" hidden="1" x14ac:dyDescent="0.25">
      <c r="A914" t="s">
        <v>222</v>
      </c>
      <c r="B914" t="s">
        <v>200</v>
      </c>
      <c r="C914">
        <v>2030</v>
      </c>
      <c r="D914">
        <v>1</v>
      </c>
    </row>
    <row r="915" spans="1:4" hidden="1" x14ac:dyDescent="0.25">
      <c r="A915" t="s">
        <v>222</v>
      </c>
      <c r="B915" t="s">
        <v>200</v>
      </c>
      <c r="C915">
        <v>2035</v>
      </c>
      <c r="D915">
        <v>1</v>
      </c>
    </row>
    <row r="916" spans="1:4" hidden="1" x14ac:dyDescent="0.25">
      <c r="A916" t="s">
        <v>222</v>
      </c>
      <c r="B916" t="s">
        <v>200</v>
      </c>
      <c r="C916">
        <v>2040</v>
      </c>
      <c r="D916">
        <v>1</v>
      </c>
    </row>
    <row r="917" spans="1:4" hidden="1" x14ac:dyDescent="0.25">
      <c r="A917" t="s">
        <v>222</v>
      </c>
      <c r="B917" t="s">
        <v>200</v>
      </c>
      <c r="C917">
        <v>2045</v>
      </c>
      <c r="D917">
        <v>1</v>
      </c>
    </row>
    <row r="918" spans="1:4" hidden="1" x14ac:dyDescent="0.25">
      <c r="A918" t="s">
        <v>222</v>
      </c>
      <c r="B918" t="s">
        <v>200</v>
      </c>
      <c r="C918">
        <v>2050</v>
      </c>
      <c r="D918">
        <v>1</v>
      </c>
    </row>
    <row r="919" spans="1:4" hidden="1" x14ac:dyDescent="0.25">
      <c r="A919" s="2" t="s">
        <v>222</v>
      </c>
      <c r="B919" s="3" t="s">
        <v>235</v>
      </c>
      <c r="C919">
        <v>2018</v>
      </c>
      <c r="D919">
        <v>0.98</v>
      </c>
    </row>
    <row r="920" spans="1:4" hidden="1" x14ac:dyDescent="0.25">
      <c r="A920" s="2" t="s">
        <v>222</v>
      </c>
      <c r="B920" t="str">
        <f t="shared" ref="B920:B925" si="28">B919</f>
        <v>X_DAC</v>
      </c>
      <c r="C920">
        <v>2025</v>
      </c>
      <c r="D920">
        <v>0.98</v>
      </c>
    </row>
    <row r="921" spans="1:4" hidden="1" x14ac:dyDescent="0.25">
      <c r="A921" s="2" t="s">
        <v>222</v>
      </c>
      <c r="B921" t="str">
        <f t="shared" si="28"/>
        <v>X_DAC</v>
      </c>
      <c r="C921">
        <v>2030</v>
      </c>
      <c r="D921">
        <v>0.98</v>
      </c>
    </row>
    <row r="922" spans="1:4" hidden="1" x14ac:dyDescent="0.25">
      <c r="A922" s="2" t="s">
        <v>222</v>
      </c>
      <c r="B922" t="str">
        <f t="shared" si="28"/>
        <v>X_DAC</v>
      </c>
      <c r="C922">
        <v>2035</v>
      </c>
      <c r="D922">
        <v>0.98</v>
      </c>
    </row>
    <row r="923" spans="1:4" hidden="1" x14ac:dyDescent="0.25">
      <c r="A923" s="2" t="s">
        <v>222</v>
      </c>
      <c r="B923" t="str">
        <f t="shared" si="28"/>
        <v>X_DAC</v>
      </c>
      <c r="C923">
        <v>2040</v>
      </c>
      <c r="D923">
        <v>0.98</v>
      </c>
    </row>
    <row r="924" spans="1:4" hidden="1" x14ac:dyDescent="0.25">
      <c r="A924" s="2" t="s">
        <v>222</v>
      </c>
      <c r="B924" t="str">
        <f t="shared" si="28"/>
        <v>X_DAC</v>
      </c>
      <c r="C924">
        <v>2045</v>
      </c>
      <c r="D924">
        <v>0.98</v>
      </c>
    </row>
    <row r="925" spans="1:4" hidden="1" x14ac:dyDescent="0.25">
      <c r="A925" s="2" t="s">
        <v>222</v>
      </c>
      <c r="B925" t="str">
        <f t="shared" si="28"/>
        <v>X_DAC</v>
      </c>
      <c r="C925">
        <v>2050</v>
      </c>
      <c r="D925">
        <v>0.98</v>
      </c>
    </row>
    <row r="926" spans="1:4" hidden="1" x14ac:dyDescent="0.25">
      <c r="A926" s="2" t="s">
        <v>222</v>
      </c>
      <c r="B926" s="4" t="s">
        <v>201</v>
      </c>
      <c r="C926">
        <v>2018</v>
      </c>
      <c r="D926">
        <v>0.98</v>
      </c>
    </row>
    <row r="927" spans="1:4" hidden="1" x14ac:dyDescent="0.25">
      <c r="A927" s="2" t="s">
        <v>222</v>
      </c>
      <c r="B927" t="str">
        <f t="shared" ref="B927:B932" si="29">B926</f>
        <v>X_DAC_HT</v>
      </c>
      <c r="C927">
        <v>2025</v>
      </c>
      <c r="D927">
        <v>0.98</v>
      </c>
    </row>
    <row r="928" spans="1:4" hidden="1" x14ac:dyDescent="0.25">
      <c r="A928" s="2" t="s">
        <v>222</v>
      </c>
      <c r="B928" t="str">
        <f t="shared" si="29"/>
        <v>X_DAC_HT</v>
      </c>
      <c r="C928">
        <v>2030</v>
      </c>
      <c r="D928">
        <v>0.98</v>
      </c>
    </row>
    <row r="929" spans="1:4" hidden="1" x14ac:dyDescent="0.25">
      <c r="A929" s="2" t="s">
        <v>222</v>
      </c>
      <c r="B929" t="str">
        <f t="shared" si="29"/>
        <v>X_DAC_HT</v>
      </c>
      <c r="C929">
        <v>2035</v>
      </c>
      <c r="D929">
        <v>0.98</v>
      </c>
    </row>
    <row r="930" spans="1:4" hidden="1" x14ac:dyDescent="0.25">
      <c r="A930" s="2" t="s">
        <v>222</v>
      </c>
      <c r="B930" t="str">
        <f t="shared" si="29"/>
        <v>X_DAC_HT</v>
      </c>
      <c r="C930">
        <v>2040</v>
      </c>
      <c r="D930">
        <v>0.98</v>
      </c>
    </row>
    <row r="931" spans="1:4" hidden="1" x14ac:dyDescent="0.25">
      <c r="A931" s="2" t="s">
        <v>222</v>
      </c>
      <c r="B931" t="str">
        <f t="shared" si="29"/>
        <v>X_DAC_HT</v>
      </c>
      <c r="C931">
        <v>2045</v>
      </c>
      <c r="D931">
        <v>0.98</v>
      </c>
    </row>
    <row r="932" spans="1:4" hidden="1" x14ac:dyDescent="0.25">
      <c r="A932" s="2" t="s">
        <v>222</v>
      </c>
      <c r="B932" t="str">
        <f t="shared" si="29"/>
        <v>X_DAC_HT</v>
      </c>
      <c r="C932">
        <v>2050</v>
      </c>
      <c r="D932">
        <v>0.98</v>
      </c>
    </row>
    <row r="933" spans="1:4" hidden="1" x14ac:dyDescent="0.25">
      <c r="A933" s="2" t="s">
        <v>222</v>
      </c>
      <c r="B933" s="4" t="s">
        <v>202</v>
      </c>
      <c r="C933">
        <v>2018</v>
      </c>
      <c r="D933">
        <v>0.98</v>
      </c>
    </row>
    <row r="934" spans="1:4" hidden="1" x14ac:dyDescent="0.25">
      <c r="A934" s="2" t="s">
        <v>222</v>
      </c>
      <c r="B934" t="str">
        <f t="shared" ref="B934:B939" si="30">B933</f>
        <v>X_DAC_LT</v>
      </c>
      <c r="C934">
        <v>2025</v>
      </c>
      <c r="D934">
        <v>0.98</v>
      </c>
    </row>
    <row r="935" spans="1:4" hidden="1" x14ac:dyDescent="0.25">
      <c r="A935" s="2" t="s">
        <v>222</v>
      </c>
      <c r="B935" t="str">
        <f t="shared" si="30"/>
        <v>X_DAC_LT</v>
      </c>
      <c r="C935">
        <v>2030</v>
      </c>
      <c r="D935">
        <v>0.98</v>
      </c>
    </row>
    <row r="936" spans="1:4" hidden="1" x14ac:dyDescent="0.25">
      <c r="A936" s="2" t="s">
        <v>222</v>
      </c>
      <c r="B936" t="str">
        <f t="shared" si="30"/>
        <v>X_DAC_LT</v>
      </c>
      <c r="C936">
        <v>2035</v>
      </c>
      <c r="D936">
        <v>0.98</v>
      </c>
    </row>
    <row r="937" spans="1:4" hidden="1" x14ac:dyDescent="0.25">
      <c r="A937" s="2" t="s">
        <v>222</v>
      </c>
      <c r="B937" t="str">
        <f t="shared" si="30"/>
        <v>X_DAC_LT</v>
      </c>
      <c r="C937">
        <v>2040</v>
      </c>
      <c r="D937">
        <v>0.98</v>
      </c>
    </row>
    <row r="938" spans="1:4" hidden="1" x14ac:dyDescent="0.25">
      <c r="A938" s="2" t="s">
        <v>222</v>
      </c>
      <c r="B938" t="str">
        <f t="shared" si="30"/>
        <v>X_DAC_LT</v>
      </c>
      <c r="C938">
        <v>2045</v>
      </c>
      <c r="D938">
        <v>0.98</v>
      </c>
    </row>
    <row r="939" spans="1:4" hidden="1" x14ac:dyDescent="0.25">
      <c r="A939" s="2" t="s">
        <v>222</v>
      </c>
      <c r="B939" t="str">
        <f t="shared" si="30"/>
        <v>X_DAC_LT</v>
      </c>
      <c r="C939">
        <v>2050</v>
      </c>
      <c r="D939">
        <v>0.98</v>
      </c>
    </row>
    <row r="940" spans="1:4" hidden="1" x14ac:dyDescent="0.25">
      <c r="A940" t="s">
        <v>222</v>
      </c>
      <c r="B940" t="s">
        <v>203</v>
      </c>
      <c r="C940">
        <v>2018</v>
      </c>
      <c r="D940">
        <v>0.98199999999999998</v>
      </c>
    </row>
    <row r="941" spans="1:4" hidden="1" x14ac:dyDescent="0.25">
      <c r="A941" t="s">
        <v>222</v>
      </c>
      <c r="B941" t="s">
        <v>203</v>
      </c>
      <c r="C941">
        <v>2025</v>
      </c>
      <c r="D941">
        <v>0.98199999999999998</v>
      </c>
    </row>
    <row r="942" spans="1:4" hidden="1" x14ac:dyDescent="0.25">
      <c r="A942" t="s">
        <v>222</v>
      </c>
      <c r="B942" t="s">
        <v>203</v>
      </c>
      <c r="C942">
        <v>2030</v>
      </c>
      <c r="D942">
        <v>0.98199999999999998</v>
      </c>
    </row>
    <row r="943" spans="1:4" hidden="1" x14ac:dyDescent="0.25">
      <c r="A943" t="s">
        <v>222</v>
      </c>
      <c r="B943" t="s">
        <v>203</v>
      </c>
      <c r="C943">
        <v>2035</v>
      </c>
      <c r="D943">
        <v>0.98199999999999998</v>
      </c>
    </row>
    <row r="944" spans="1:4" hidden="1" x14ac:dyDescent="0.25">
      <c r="A944" t="s">
        <v>222</v>
      </c>
      <c r="B944" t="s">
        <v>203</v>
      </c>
      <c r="C944">
        <v>2040</v>
      </c>
      <c r="D944">
        <v>0.98199999999999998</v>
      </c>
    </row>
    <row r="945" spans="1:4" hidden="1" x14ac:dyDescent="0.25">
      <c r="A945" t="s">
        <v>222</v>
      </c>
      <c r="B945" t="s">
        <v>203</v>
      </c>
      <c r="C945">
        <v>2045</v>
      </c>
      <c r="D945">
        <v>0.98199999999999998</v>
      </c>
    </row>
    <row r="946" spans="1:4" hidden="1" x14ac:dyDescent="0.25">
      <c r="A946" t="s">
        <v>222</v>
      </c>
      <c r="B946" t="s">
        <v>203</v>
      </c>
      <c r="C946">
        <v>2050</v>
      </c>
      <c r="D946">
        <v>0.98199999999999998</v>
      </c>
    </row>
    <row r="947" spans="1:4" hidden="1" x14ac:dyDescent="0.25">
      <c r="A947" t="s">
        <v>222</v>
      </c>
      <c r="B947" t="s">
        <v>204</v>
      </c>
      <c r="C947">
        <v>2018</v>
      </c>
      <c r="D947">
        <v>0.98199999999999998</v>
      </c>
    </row>
    <row r="948" spans="1:4" hidden="1" x14ac:dyDescent="0.25">
      <c r="A948" t="s">
        <v>222</v>
      </c>
      <c r="B948" t="s">
        <v>204</v>
      </c>
      <c r="C948">
        <v>2025</v>
      </c>
      <c r="D948">
        <v>0.98199999999999998</v>
      </c>
    </row>
    <row r="949" spans="1:4" hidden="1" x14ac:dyDescent="0.25">
      <c r="A949" t="s">
        <v>222</v>
      </c>
      <c r="B949" t="s">
        <v>204</v>
      </c>
      <c r="C949">
        <v>2030</v>
      </c>
      <c r="D949">
        <v>0.98199999999999998</v>
      </c>
    </row>
    <row r="950" spans="1:4" hidden="1" x14ac:dyDescent="0.25">
      <c r="A950" t="s">
        <v>222</v>
      </c>
      <c r="B950" t="s">
        <v>204</v>
      </c>
      <c r="C950">
        <v>2035</v>
      </c>
      <c r="D950">
        <v>0.98199999999999998</v>
      </c>
    </row>
    <row r="951" spans="1:4" hidden="1" x14ac:dyDescent="0.25">
      <c r="A951" t="s">
        <v>222</v>
      </c>
      <c r="B951" t="s">
        <v>204</v>
      </c>
      <c r="C951">
        <v>2040</v>
      </c>
      <c r="D951">
        <v>0.98199999999999998</v>
      </c>
    </row>
    <row r="952" spans="1:4" hidden="1" x14ac:dyDescent="0.25">
      <c r="A952" t="s">
        <v>222</v>
      </c>
      <c r="B952" t="s">
        <v>204</v>
      </c>
      <c r="C952">
        <v>2045</v>
      </c>
      <c r="D952">
        <v>0.98199999999999998</v>
      </c>
    </row>
    <row r="953" spans="1:4" hidden="1" x14ac:dyDescent="0.25">
      <c r="A953" t="s">
        <v>222</v>
      </c>
      <c r="B953" t="s">
        <v>204</v>
      </c>
      <c r="C953">
        <v>2050</v>
      </c>
      <c r="D953">
        <v>0.98199999999999998</v>
      </c>
    </row>
    <row r="954" spans="1:4" hidden="1" x14ac:dyDescent="0.25">
      <c r="A954" s="2" t="s">
        <v>222</v>
      </c>
      <c r="B954" s="4" t="s">
        <v>205</v>
      </c>
      <c r="C954">
        <v>2018</v>
      </c>
      <c r="D954">
        <v>0.98</v>
      </c>
    </row>
    <row r="955" spans="1:4" hidden="1" x14ac:dyDescent="0.25">
      <c r="A955" s="2" t="s">
        <v>222</v>
      </c>
      <c r="B955" t="str">
        <f t="shared" ref="B955:B960" si="31">B954</f>
        <v>X_Gasifier</v>
      </c>
      <c r="C955">
        <v>2025</v>
      </c>
      <c r="D955">
        <v>0.98</v>
      </c>
    </row>
    <row r="956" spans="1:4" hidden="1" x14ac:dyDescent="0.25">
      <c r="A956" s="2" t="s">
        <v>222</v>
      </c>
      <c r="B956" t="str">
        <f t="shared" si="31"/>
        <v>X_Gasifier</v>
      </c>
      <c r="C956">
        <v>2030</v>
      </c>
      <c r="D956">
        <v>0.98</v>
      </c>
    </row>
    <row r="957" spans="1:4" hidden="1" x14ac:dyDescent="0.25">
      <c r="A957" s="2" t="s">
        <v>222</v>
      </c>
      <c r="B957" t="str">
        <f t="shared" si="31"/>
        <v>X_Gasifier</v>
      </c>
      <c r="C957">
        <v>2035</v>
      </c>
      <c r="D957">
        <v>0.98</v>
      </c>
    </row>
    <row r="958" spans="1:4" hidden="1" x14ac:dyDescent="0.25">
      <c r="A958" s="2" t="s">
        <v>222</v>
      </c>
      <c r="B958" t="str">
        <f t="shared" si="31"/>
        <v>X_Gasifier</v>
      </c>
      <c r="C958">
        <v>2040</v>
      </c>
      <c r="D958">
        <v>0.98</v>
      </c>
    </row>
    <row r="959" spans="1:4" hidden="1" x14ac:dyDescent="0.25">
      <c r="A959" s="2" t="s">
        <v>222</v>
      </c>
      <c r="B959" t="str">
        <f t="shared" si="31"/>
        <v>X_Gasifier</v>
      </c>
      <c r="C959">
        <v>2045</v>
      </c>
      <c r="D959">
        <v>0.98</v>
      </c>
    </row>
    <row r="960" spans="1:4" hidden="1" x14ac:dyDescent="0.25">
      <c r="A960" s="2" t="s">
        <v>222</v>
      </c>
      <c r="B960" t="str">
        <f t="shared" si="31"/>
        <v>X_Gasifier</v>
      </c>
      <c r="C960">
        <v>2050</v>
      </c>
      <c r="D960">
        <v>0.98</v>
      </c>
    </row>
    <row r="961" spans="1:4" hidden="1" x14ac:dyDescent="0.25">
      <c r="A961" s="2" t="s">
        <v>222</v>
      </c>
      <c r="B961" s="4" t="s">
        <v>206</v>
      </c>
      <c r="C961">
        <v>2018</v>
      </c>
      <c r="D961">
        <v>0.98</v>
      </c>
    </row>
    <row r="962" spans="1:4" hidden="1" x14ac:dyDescent="0.25">
      <c r="A962" s="2" t="s">
        <v>222</v>
      </c>
      <c r="B962" t="str">
        <f t="shared" ref="B962:B967" si="32">B961</f>
        <v>X_Liquifier</v>
      </c>
      <c r="C962">
        <v>2025</v>
      </c>
      <c r="D962">
        <v>0.98</v>
      </c>
    </row>
    <row r="963" spans="1:4" hidden="1" x14ac:dyDescent="0.25">
      <c r="A963" s="2" t="s">
        <v>222</v>
      </c>
      <c r="B963" t="str">
        <f t="shared" si="32"/>
        <v>X_Liquifier</v>
      </c>
      <c r="C963">
        <v>2030</v>
      </c>
      <c r="D963">
        <v>0.98</v>
      </c>
    </row>
    <row r="964" spans="1:4" hidden="1" x14ac:dyDescent="0.25">
      <c r="A964" s="2" t="s">
        <v>222</v>
      </c>
      <c r="B964" t="str">
        <f t="shared" si="32"/>
        <v>X_Liquifier</v>
      </c>
      <c r="C964">
        <v>2035</v>
      </c>
      <c r="D964">
        <v>0.98</v>
      </c>
    </row>
    <row r="965" spans="1:4" hidden="1" x14ac:dyDescent="0.25">
      <c r="A965" s="2" t="s">
        <v>222</v>
      </c>
      <c r="B965" t="str">
        <f t="shared" si="32"/>
        <v>X_Liquifier</v>
      </c>
      <c r="C965">
        <v>2040</v>
      </c>
      <c r="D965">
        <v>0.98</v>
      </c>
    </row>
    <row r="966" spans="1:4" hidden="1" x14ac:dyDescent="0.25">
      <c r="A966" s="2" t="s">
        <v>222</v>
      </c>
      <c r="B966" t="str">
        <f t="shared" si="32"/>
        <v>X_Liquifier</v>
      </c>
      <c r="C966">
        <v>2045</v>
      </c>
      <c r="D966">
        <v>0.98</v>
      </c>
    </row>
    <row r="967" spans="1:4" hidden="1" x14ac:dyDescent="0.25">
      <c r="A967" s="2" t="s">
        <v>222</v>
      </c>
      <c r="B967" t="str">
        <f t="shared" si="32"/>
        <v>X_Liquifier</v>
      </c>
      <c r="C967">
        <v>2050</v>
      </c>
      <c r="D967">
        <v>0.98</v>
      </c>
    </row>
    <row r="968" spans="1:4" hidden="1" x14ac:dyDescent="0.25">
      <c r="A968" t="s">
        <v>222</v>
      </c>
      <c r="B968" t="s">
        <v>207</v>
      </c>
      <c r="C968">
        <v>2018</v>
      </c>
      <c r="D968">
        <v>0.98199999999999998</v>
      </c>
    </row>
    <row r="969" spans="1:4" hidden="1" x14ac:dyDescent="0.25">
      <c r="A969" t="s">
        <v>222</v>
      </c>
      <c r="B969" t="s">
        <v>207</v>
      </c>
      <c r="C969">
        <v>2025</v>
      </c>
      <c r="D969">
        <v>0.98199999999999998</v>
      </c>
    </row>
    <row r="970" spans="1:4" hidden="1" x14ac:dyDescent="0.25">
      <c r="A970" t="s">
        <v>222</v>
      </c>
      <c r="B970" t="s">
        <v>207</v>
      </c>
      <c r="C970">
        <v>2030</v>
      </c>
      <c r="D970">
        <v>0.98199999999999998</v>
      </c>
    </row>
    <row r="971" spans="1:4" hidden="1" x14ac:dyDescent="0.25">
      <c r="A971" t="s">
        <v>222</v>
      </c>
      <c r="B971" t="s">
        <v>207</v>
      </c>
      <c r="C971">
        <v>2035</v>
      </c>
      <c r="D971">
        <v>0.98199999999999998</v>
      </c>
    </row>
    <row r="972" spans="1:4" hidden="1" x14ac:dyDescent="0.25">
      <c r="A972" t="s">
        <v>222</v>
      </c>
      <c r="B972" t="s">
        <v>207</v>
      </c>
      <c r="C972">
        <v>2040</v>
      </c>
      <c r="D972">
        <v>0.98199999999999998</v>
      </c>
    </row>
    <row r="973" spans="1:4" hidden="1" x14ac:dyDescent="0.25">
      <c r="A973" t="s">
        <v>222</v>
      </c>
      <c r="B973" t="s">
        <v>207</v>
      </c>
      <c r="C973">
        <v>2045</v>
      </c>
      <c r="D973">
        <v>0.98199999999999998</v>
      </c>
    </row>
    <row r="974" spans="1:4" hidden="1" x14ac:dyDescent="0.25">
      <c r="A974" t="s">
        <v>222</v>
      </c>
      <c r="B974" t="s">
        <v>207</v>
      </c>
      <c r="C974">
        <v>2050</v>
      </c>
      <c r="D974">
        <v>0.98199999999999998</v>
      </c>
    </row>
    <row r="975" spans="1:4" hidden="1" x14ac:dyDescent="0.25">
      <c r="A975" s="2" t="s">
        <v>222</v>
      </c>
      <c r="B975" s="3" t="s">
        <v>208</v>
      </c>
      <c r="C975">
        <v>2018</v>
      </c>
      <c r="D975" s="48">
        <v>1</v>
      </c>
    </row>
    <row r="976" spans="1:4" hidden="1" x14ac:dyDescent="0.25">
      <c r="A976" s="2" t="s">
        <v>222</v>
      </c>
      <c r="B976" s="3" t="s">
        <v>208</v>
      </c>
      <c r="C976">
        <v>2025</v>
      </c>
      <c r="D976" s="48">
        <v>1</v>
      </c>
    </row>
    <row r="977" spans="1:4" hidden="1" x14ac:dyDescent="0.25">
      <c r="A977" s="2" t="s">
        <v>222</v>
      </c>
      <c r="B977" s="3" t="s">
        <v>208</v>
      </c>
      <c r="C977">
        <v>2030</v>
      </c>
      <c r="D977">
        <v>1</v>
      </c>
    </row>
    <row r="978" spans="1:4" hidden="1" x14ac:dyDescent="0.25">
      <c r="A978" s="2" t="s">
        <v>222</v>
      </c>
      <c r="B978" s="3" t="s">
        <v>208</v>
      </c>
      <c r="C978">
        <v>2035</v>
      </c>
      <c r="D978">
        <v>1</v>
      </c>
    </row>
    <row r="979" spans="1:4" hidden="1" x14ac:dyDescent="0.25">
      <c r="A979" s="2" t="s">
        <v>222</v>
      </c>
      <c r="B979" s="3" t="s">
        <v>208</v>
      </c>
      <c r="C979">
        <v>2040</v>
      </c>
      <c r="D979">
        <v>1</v>
      </c>
    </row>
    <row r="980" spans="1:4" hidden="1" x14ac:dyDescent="0.25">
      <c r="A980" s="2" t="s">
        <v>222</v>
      </c>
      <c r="B980" s="3" t="s">
        <v>208</v>
      </c>
      <c r="C980">
        <v>2045</v>
      </c>
      <c r="D980">
        <v>1</v>
      </c>
    </row>
    <row r="981" spans="1:4" hidden="1" x14ac:dyDescent="0.25">
      <c r="A981" s="2" t="s">
        <v>222</v>
      </c>
      <c r="B981" s="3" t="s">
        <v>208</v>
      </c>
      <c r="C981">
        <v>2050</v>
      </c>
      <c r="D981">
        <v>1</v>
      </c>
    </row>
    <row r="982" spans="1:4" hidden="1" x14ac:dyDescent="0.25">
      <c r="A982" t="s">
        <v>222</v>
      </c>
      <c r="B982" t="s">
        <v>209</v>
      </c>
      <c r="C982">
        <v>2018</v>
      </c>
      <c r="D982">
        <v>0.98</v>
      </c>
    </row>
    <row r="983" spans="1:4" hidden="1" x14ac:dyDescent="0.25">
      <c r="A983" t="s">
        <v>222</v>
      </c>
      <c r="B983" t="s">
        <v>209</v>
      </c>
      <c r="C983">
        <v>2025</v>
      </c>
      <c r="D983">
        <v>0.98</v>
      </c>
    </row>
    <row r="984" spans="1:4" hidden="1" x14ac:dyDescent="0.25">
      <c r="A984" t="s">
        <v>222</v>
      </c>
      <c r="B984" t="s">
        <v>209</v>
      </c>
      <c r="C984">
        <v>2030</v>
      </c>
      <c r="D984">
        <v>0.98</v>
      </c>
    </row>
    <row r="985" spans="1:4" hidden="1" x14ac:dyDescent="0.25">
      <c r="A985" t="s">
        <v>222</v>
      </c>
      <c r="B985" t="s">
        <v>209</v>
      </c>
      <c r="C985">
        <v>2035</v>
      </c>
      <c r="D985">
        <v>0.98</v>
      </c>
    </row>
    <row r="986" spans="1:4" hidden="1" x14ac:dyDescent="0.25">
      <c r="A986" t="s">
        <v>222</v>
      </c>
      <c r="B986" t="s">
        <v>209</v>
      </c>
      <c r="C986">
        <v>2040</v>
      </c>
      <c r="D986">
        <v>0.98</v>
      </c>
    </row>
    <row r="987" spans="1:4" hidden="1" x14ac:dyDescent="0.25">
      <c r="A987" t="s">
        <v>222</v>
      </c>
      <c r="B987" t="s">
        <v>209</v>
      </c>
      <c r="C987">
        <v>2045</v>
      </c>
      <c r="D987">
        <v>0.98</v>
      </c>
    </row>
    <row r="988" spans="1:4" hidden="1" x14ac:dyDescent="0.25">
      <c r="A988" t="s">
        <v>222</v>
      </c>
      <c r="B988" t="s">
        <v>209</v>
      </c>
      <c r="C988">
        <v>2050</v>
      </c>
      <c r="D988">
        <v>0.98</v>
      </c>
    </row>
    <row r="989" spans="1:4" hidden="1" x14ac:dyDescent="0.25">
      <c r="A989" t="s">
        <v>222</v>
      </c>
      <c r="B989" t="s">
        <v>210</v>
      </c>
      <c r="C989">
        <v>2018</v>
      </c>
      <c r="D989">
        <v>0.98</v>
      </c>
    </row>
    <row r="990" spans="1:4" hidden="1" x14ac:dyDescent="0.25">
      <c r="A990" t="s">
        <v>222</v>
      </c>
      <c r="B990" t="s">
        <v>210</v>
      </c>
      <c r="C990">
        <v>2025</v>
      </c>
      <c r="D990">
        <v>0.98</v>
      </c>
    </row>
    <row r="991" spans="1:4" hidden="1" x14ac:dyDescent="0.25">
      <c r="A991" t="s">
        <v>222</v>
      </c>
      <c r="B991" t="s">
        <v>210</v>
      </c>
      <c r="C991">
        <v>2030</v>
      </c>
      <c r="D991">
        <v>0.98</v>
      </c>
    </row>
    <row r="992" spans="1:4" hidden="1" x14ac:dyDescent="0.25">
      <c r="A992" t="s">
        <v>222</v>
      </c>
      <c r="B992" t="s">
        <v>210</v>
      </c>
      <c r="C992">
        <v>2035</v>
      </c>
      <c r="D992">
        <v>0.98</v>
      </c>
    </row>
    <row r="993" spans="1:4" hidden="1" x14ac:dyDescent="0.25">
      <c r="A993" t="s">
        <v>222</v>
      </c>
      <c r="B993" t="s">
        <v>210</v>
      </c>
      <c r="C993">
        <v>2040</v>
      </c>
      <c r="D993">
        <v>0.98</v>
      </c>
    </row>
    <row r="994" spans="1:4" hidden="1" x14ac:dyDescent="0.25">
      <c r="A994" t="s">
        <v>222</v>
      </c>
      <c r="B994" t="s">
        <v>210</v>
      </c>
      <c r="C994">
        <v>2045</v>
      </c>
      <c r="D994">
        <v>0.98</v>
      </c>
    </row>
    <row r="995" spans="1:4" hidden="1" x14ac:dyDescent="0.25">
      <c r="A995" t="s">
        <v>222</v>
      </c>
      <c r="B995" t="s">
        <v>210</v>
      </c>
      <c r="C995">
        <v>2050</v>
      </c>
      <c r="D995">
        <v>0.98</v>
      </c>
    </row>
    <row r="996" spans="1:4" hidden="1" x14ac:dyDescent="0.25">
      <c r="A996" s="2" t="s">
        <v>222</v>
      </c>
      <c r="B996" s="7" t="s">
        <v>211</v>
      </c>
      <c r="C996">
        <v>2018</v>
      </c>
      <c r="D996">
        <v>1</v>
      </c>
    </row>
    <row r="997" spans="1:4" hidden="1" x14ac:dyDescent="0.25">
      <c r="A997" s="2" t="s">
        <v>222</v>
      </c>
      <c r="B997" s="7" t="s">
        <v>211</v>
      </c>
      <c r="C997">
        <v>2025</v>
      </c>
      <c r="D997">
        <v>1</v>
      </c>
    </row>
    <row r="998" spans="1:4" hidden="1" x14ac:dyDescent="0.25">
      <c r="A998" s="2" t="s">
        <v>222</v>
      </c>
      <c r="B998" s="7" t="s">
        <v>211</v>
      </c>
      <c r="C998">
        <v>2030</v>
      </c>
      <c r="D998">
        <v>1</v>
      </c>
    </row>
    <row r="999" spans="1:4" hidden="1" x14ac:dyDescent="0.25">
      <c r="A999" s="2" t="s">
        <v>222</v>
      </c>
      <c r="B999" s="7" t="s">
        <v>211</v>
      </c>
      <c r="C999">
        <v>2035</v>
      </c>
      <c r="D999">
        <v>1</v>
      </c>
    </row>
    <row r="1000" spans="1:4" hidden="1" x14ac:dyDescent="0.25">
      <c r="A1000" s="2" t="s">
        <v>222</v>
      </c>
      <c r="B1000" s="7" t="s">
        <v>211</v>
      </c>
      <c r="C1000">
        <v>2040</v>
      </c>
      <c r="D1000">
        <v>1</v>
      </c>
    </row>
    <row r="1001" spans="1:4" hidden="1" x14ac:dyDescent="0.25">
      <c r="A1001" s="2" t="s">
        <v>222</v>
      </c>
      <c r="B1001" s="7" t="s">
        <v>211</v>
      </c>
      <c r="C1001">
        <v>2045</v>
      </c>
      <c r="D1001">
        <v>1</v>
      </c>
    </row>
    <row r="1002" spans="1:4" hidden="1" x14ac:dyDescent="0.25">
      <c r="A1002" s="2" t="s">
        <v>222</v>
      </c>
      <c r="B1002" s="7" t="s">
        <v>211</v>
      </c>
      <c r="C1002">
        <v>2050</v>
      </c>
      <c r="D1002">
        <v>1</v>
      </c>
    </row>
    <row r="1003" spans="1:4" hidden="1" x14ac:dyDescent="0.25">
      <c r="A1003" s="2" t="s">
        <v>222</v>
      </c>
      <c r="B1003" s="7" t="s">
        <v>212</v>
      </c>
      <c r="C1003">
        <v>2018</v>
      </c>
      <c r="D1003">
        <v>1</v>
      </c>
    </row>
    <row r="1004" spans="1:4" hidden="1" x14ac:dyDescent="0.25">
      <c r="A1004" s="2" t="s">
        <v>222</v>
      </c>
      <c r="B1004" s="7" t="s">
        <v>212</v>
      </c>
      <c r="C1004">
        <v>2025</v>
      </c>
      <c r="D1004">
        <v>1</v>
      </c>
    </row>
    <row r="1005" spans="1:4" hidden="1" x14ac:dyDescent="0.25">
      <c r="A1005" s="2" t="s">
        <v>222</v>
      </c>
      <c r="B1005" s="7" t="s">
        <v>212</v>
      </c>
      <c r="C1005">
        <v>2030</v>
      </c>
      <c r="D1005">
        <v>1</v>
      </c>
    </row>
    <row r="1006" spans="1:4" hidden="1" x14ac:dyDescent="0.25">
      <c r="A1006" s="2" t="s">
        <v>222</v>
      </c>
      <c r="B1006" s="7" t="s">
        <v>212</v>
      </c>
      <c r="C1006">
        <v>2035</v>
      </c>
      <c r="D1006">
        <v>1</v>
      </c>
    </row>
    <row r="1007" spans="1:4" hidden="1" x14ac:dyDescent="0.25">
      <c r="A1007" s="2" t="s">
        <v>222</v>
      </c>
      <c r="B1007" s="7" t="s">
        <v>212</v>
      </c>
      <c r="C1007">
        <v>2040</v>
      </c>
      <c r="D1007">
        <v>1</v>
      </c>
    </row>
    <row r="1008" spans="1:4" hidden="1" x14ac:dyDescent="0.25">
      <c r="A1008" s="2" t="s">
        <v>222</v>
      </c>
      <c r="B1008" s="7" t="s">
        <v>212</v>
      </c>
      <c r="C1008">
        <v>2045</v>
      </c>
      <c r="D1008">
        <v>1</v>
      </c>
    </row>
    <row r="1009" spans="1:4" hidden="1" x14ac:dyDescent="0.25">
      <c r="A1009" s="2" t="s">
        <v>222</v>
      </c>
      <c r="B1009" s="7" t="s">
        <v>212</v>
      </c>
      <c r="C1009">
        <v>2050</v>
      </c>
      <c r="D1009">
        <v>1</v>
      </c>
    </row>
    <row r="1010" spans="1:4" hidden="1" x14ac:dyDescent="0.25">
      <c r="A1010" s="2" t="s">
        <v>222</v>
      </c>
      <c r="B1010" s="4" t="s">
        <v>213</v>
      </c>
      <c r="C1010">
        <v>2018</v>
      </c>
      <c r="D1010">
        <v>1</v>
      </c>
    </row>
    <row r="1011" spans="1:4" hidden="1" x14ac:dyDescent="0.25">
      <c r="A1011" s="2" t="s">
        <v>222</v>
      </c>
      <c r="B1011" s="4" t="s">
        <v>213</v>
      </c>
      <c r="C1011">
        <v>2025</v>
      </c>
      <c r="D1011">
        <v>1</v>
      </c>
    </row>
    <row r="1012" spans="1:4" hidden="1" x14ac:dyDescent="0.25">
      <c r="A1012" s="2" t="s">
        <v>222</v>
      </c>
      <c r="B1012" s="4" t="s">
        <v>213</v>
      </c>
      <c r="C1012">
        <v>2030</v>
      </c>
      <c r="D1012">
        <v>1</v>
      </c>
    </row>
    <row r="1013" spans="1:4" hidden="1" x14ac:dyDescent="0.25">
      <c r="A1013" s="2" t="s">
        <v>222</v>
      </c>
      <c r="B1013" s="4" t="s">
        <v>213</v>
      </c>
      <c r="C1013">
        <v>2035</v>
      </c>
      <c r="D1013">
        <v>1</v>
      </c>
    </row>
    <row r="1014" spans="1:4" hidden="1" x14ac:dyDescent="0.25">
      <c r="A1014" s="2" t="s">
        <v>222</v>
      </c>
      <c r="B1014" s="4" t="s">
        <v>213</v>
      </c>
      <c r="C1014">
        <v>2040</v>
      </c>
      <c r="D1014">
        <v>1</v>
      </c>
    </row>
    <row r="1015" spans="1:4" hidden="1" x14ac:dyDescent="0.25">
      <c r="A1015" s="2" t="s">
        <v>222</v>
      </c>
      <c r="B1015" s="4" t="s">
        <v>213</v>
      </c>
      <c r="C1015">
        <v>2045</v>
      </c>
      <c r="D1015">
        <v>1</v>
      </c>
    </row>
    <row r="1016" spans="1:4" hidden="1" x14ac:dyDescent="0.25">
      <c r="A1016" s="2" t="s">
        <v>222</v>
      </c>
      <c r="B1016" s="4" t="s">
        <v>213</v>
      </c>
      <c r="C1016">
        <v>2050</v>
      </c>
      <c r="D1016">
        <v>1</v>
      </c>
    </row>
    <row r="1017" spans="1:4" hidden="1" x14ac:dyDescent="0.25">
      <c r="A1017" s="2" t="s">
        <v>222</v>
      </c>
      <c r="B1017" s="4" t="s">
        <v>214</v>
      </c>
      <c r="C1017">
        <v>2018</v>
      </c>
      <c r="D1017">
        <v>1</v>
      </c>
    </row>
    <row r="1018" spans="1:4" hidden="1" x14ac:dyDescent="0.25">
      <c r="A1018" s="2" t="s">
        <v>222</v>
      </c>
      <c r="B1018" s="4" t="s">
        <v>214</v>
      </c>
      <c r="C1018">
        <v>2025</v>
      </c>
      <c r="D1018">
        <v>1</v>
      </c>
    </row>
    <row r="1019" spans="1:4" hidden="1" x14ac:dyDescent="0.25">
      <c r="A1019" s="2" t="s">
        <v>222</v>
      </c>
      <c r="B1019" s="4" t="s">
        <v>214</v>
      </c>
      <c r="C1019">
        <v>2030</v>
      </c>
      <c r="D1019">
        <v>1</v>
      </c>
    </row>
    <row r="1020" spans="1:4" hidden="1" x14ac:dyDescent="0.25">
      <c r="A1020" s="2" t="s">
        <v>222</v>
      </c>
      <c r="B1020" s="4" t="s">
        <v>214</v>
      </c>
      <c r="C1020">
        <v>2035</v>
      </c>
      <c r="D1020">
        <v>1</v>
      </c>
    </row>
    <row r="1021" spans="1:4" hidden="1" x14ac:dyDescent="0.25">
      <c r="A1021" s="2" t="s">
        <v>222</v>
      </c>
      <c r="B1021" s="4" t="s">
        <v>214</v>
      </c>
      <c r="C1021">
        <v>2040</v>
      </c>
      <c r="D1021">
        <v>1</v>
      </c>
    </row>
    <row r="1022" spans="1:4" hidden="1" x14ac:dyDescent="0.25">
      <c r="A1022" s="2" t="s">
        <v>222</v>
      </c>
      <c r="B1022" s="4" t="s">
        <v>214</v>
      </c>
      <c r="C1022">
        <v>2045</v>
      </c>
      <c r="D1022">
        <v>1</v>
      </c>
    </row>
    <row r="1023" spans="1:4" hidden="1" x14ac:dyDescent="0.25">
      <c r="A1023" s="2" t="s">
        <v>222</v>
      </c>
      <c r="B1023" s="4" t="s">
        <v>214</v>
      </c>
      <c r="C1023">
        <v>2050</v>
      </c>
      <c r="D1023">
        <v>1</v>
      </c>
    </row>
    <row r="1024" spans="1:4" hidden="1" x14ac:dyDescent="0.25">
      <c r="A1024" s="2" t="s">
        <v>222</v>
      </c>
      <c r="B1024" s="3" t="s">
        <v>215</v>
      </c>
      <c r="C1024">
        <v>2018</v>
      </c>
      <c r="D1024">
        <v>1</v>
      </c>
    </row>
    <row r="1025" spans="1:4" hidden="1" x14ac:dyDescent="0.25">
      <c r="A1025" s="2" t="s">
        <v>222</v>
      </c>
      <c r="B1025" s="3" t="s">
        <v>215</v>
      </c>
      <c r="C1025">
        <v>2025</v>
      </c>
      <c r="D1025">
        <v>1</v>
      </c>
    </row>
    <row r="1026" spans="1:4" hidden="1" x14ac:dyDescent="0.25">
      <c r="A1026" s="2" t="s">
        <v>222</v>
      </c>
      <c r="B1026" s="3" t="s">
        <v>215</v>
      </c>
      <c r="C1026">
        <v>2030</v>
      </c>
      <c r="D1026">
        <v>1</v>
      </c>
    </row>
    <row r="1027" spans="1:4" hidden="1" x14ac:dyDescent="0.25">
      <c r="A1027" s="2" t="s">
        <v>222</v>
      </c>
      <c r="B1027" s="3" t="s">
        <v>215</v>
      </c>
      <c r="C1027">
        <v>2035</v>
      </c>
      <c r="D1027">
        <v>1</v>
      </c>
    </row>
    <row r="1028" spans="1:4" hidden="1" x14ac:dyDescent="0.25">
      <c r="A1028" s="2" t="s">
        <v>222</v>
      </c>
      <c r="B1028" s="3" t="s">
        <v>215</v>
      </c>
      <c r="C1028">
        <v>2040</v>
      </c>
      <c r="D1028">
        <v>1</v>
      </c>
    </row>
    <row r="1029" spans="1:4" hidden="1" x14ac:dyDescent="0.25">
      <c r="A1029" s="2" t="s">
        <v>222</v>
      </c>
      <c r="B1029" s="3" t="s">
        <v>215</v>
      </c>
      <c r="C1029">
        <v>2045</v>
      </c>
      <c r="D1029">
        <v>1</v>
      </c>
    </row>
    <row r="1030" spans="1:4" hidden="1" x14ac:dyDescent="0.25">
      <c r="A1030" s="2" t="s">
        <v>222</v>
      </c>
      <c r="B1030" s="3" t="s">
        <v>215</v>
      </c>
      <c r="C1030">
        <v>2050</v>
      </c>
      <c r="D1030">
        <v>1</v>
      </c>
    </row>
    <row r="1031" spans="1:4" hidden="1" x14ac:dyDescent="0.25">
      <c r="A1031" s="2" t="s">
        <v>222</v>
      </c>
      <c r="B1031" s="3" t="s">
        <v>217</v>
      </c>
      <c r="C1031">
        <v>2018</v>
      </c>
      <c r="D1031">
        <v>1</v>
      </c>
    </row>
    <row r="1032" spans="1:4" hidden="1" x14ac:dyDescent="0.25">
      <c r="A1032" s="2" t="s">
        <v>222</v>
      </c>
      <c r="B1032" s="3" t="s">
        <v>217</v>
      </c>
      <c r="C1032">
        <v>2025</v>
      </c>
      <c r="D1032">
        <v>1</v>
      </c>
    </row>
    <row r="1033" spans="1:4" hidden="1" x14ac:dyDescent="0.25">
      <c r="A1033" s="2" t="s">
        <v>222</v>
      </c>
      <c r="B1033" s="3" t="s">
        <v>217</v>
      </c>
      <c r="C1033">
        <v>2030</v>
      </c>
      <c r="D1033">
        <v>1</v>
      </c>
    </row>
    <row r="1034" spans="1:4" hidden="1" x14ac:dyDescent="0.25">
      <c r="A1034" s="2" t="s">
        <v>222</v>
      </c>
      <c r="B1034" s="3" t="s">
        <v>217</v>
      </c>
      <c r="C1034">
        <v>2035</v>
      </c>
      <c r="D1034">
        <v>1</v>
      </c>
    </row>
    <row r="1035" spans="1:4" hidden="1" x14ac:dyDescent="0.25">
      <c r="A1035" s="2" t="s">
        <v>222</v>
      </c>
      <c r="B1035" s="3" t="s">
        <v>217</v>
      </c>
      <c r="C1035">
        <v>2040</v>
      </c>
      <c r="D1035">
        <v>1</v>
      </c>
    </row>
    <row r="1036" spans="1:4" hidden="1" x14ac:dyDescent="0.25">
      <c r="A1036" s="2" t="s">
        <v>222</v>
      </c>
      <c r="B1036" s="3" t="s">
        <v>217</v>
      </c>
      <c r="C1036">
        <v>2045</v>
      </c>
      <c r="D1036">
        <v>1</v>
      </c>
    </row>
    <row r="1037" spans="1:4" hidden="1" x14ac:dyDescent="0.25">
      <c r="A1037" s="2" t="s">
        <v>222</v>
      </c>
      <c r="B1037" s="3" t="s">
        <v>217</v>
      </c>
      <c r="C1037">
        <v>2050</v>
      </c>
      <c r="D1037">
        <v>1</v>
      </c>
    </row>
    <row r="1038" spans="1:4" hidden="1" x14ac:dyDescent="0.25">
      <c r="A1038" s="2" t="s">
        <v>222</v>
      </c>
      <c r="B1038" t="s">
        <v>155</v>
      </c>
      <c r="C1038">
        <v>2018</v>
      </c>
      <c r="D1038">
        <v>0.87</v>
      </c>
    </row>
    <row r="1039" spans="1:4" hidden="1" x14ac:dyDescent="0.25">
      <c r="A1039" s="2" t="s">
        <v>222</v>
      </c>
      <c r="B1039" t="s">
        <v>155</v>
      </c>
      <c r="C1039">
        <v>2025</v>
      </c>
      <c r="D1039">
        <v>0.87</v>
      </c>
    </row>
    <row r="1040" spans="1:4" hidden="1" x14ac:dyDescent="0.25">
      <c r="A1040" s="2" t="s">
        <v>222</v>
      </c>
      <c r="B1040" t="s">
        <v>155</v>
      </c>
      <c r="C1040">
        <v>2030</v>
      </c>
      <c r="D1040">
        <v>0.87</v>
      </c>
    </row>
    <row r="1041" spans="1:4" hidden="1" x14ac:dyDescent="0.25">
      <c r="A1041" s="2" t="s">
        <v>222</v>
      </c>
      <c r="B1041" t="s">
        <v>155</v>
      </c>
      <c r="C1041">
        <v>2035</v>
      </c>
      <c r="D1041">
        <v>0.87</v>
      </c>
    </row>
    <row r="1042" spans="1:4" hidden="1" x14ac:dyDescent="0.25">
      <c r="A1042" s="2" t="s">
        <v>222</v>
      </c>
      <c r="B1042" t="s">
        <v>155</v>
      </c>
      <c r="C1042">
        <v>2040</v>
      </c>
      <c r="D1042">
        <v>0.87</v>
      </c>
    </row>
    <row r="1043" spans="1:4" hidden="1" x14ac:dyDescent="0.25">
      <c r="A1043" s="2" t="s">
        <v>222</v>
      </c>
      <c r="B1043" t="s">
        <v>155</v>
      </c>
      <c r="C1043">
        <v>2045</v>
      </c>
      <c r="D1043">
        <v>0.87</v>
      </c>
    </row>
    <row r="1044" spans="1:4" hidden="1" x14ac:dyDescent="0.25">
      <c r="A1044" s="2" t="s">
        <v>222</v>
      </c>
      <c r="B1044" t="s">
        <v>155</v>
      </c>
      <c r="C1044">
        <v>2050</v>
      </c>
      <c r="D1044">
        <v>0.87</v>
      </c>
    </row>
    <row r="1045" spans="1:4" hidden="1" x14ac:dyDescent="0.25">
      <c r="A1045" s="2" t="s">
        <v>222</v>
      </c>
      <c r="B1045" t="s">
        <v>156</v>
      </c>
      <c r="C1045">
        <v>2018</v>
      </c>
      <c r="D1045">
        <v>0.87</v>
      </c>
    </row>
    <row r="1046" spans="1:4" hidden="1" x14ac:dyDescent="0.25">
      <c r="A1046" s="2" t="s">
        <v>222</v>
      </c>
      <c r="B1046" t="s">
        <v>156</v>
      </c>
      <c r="C1046">
        <v>2025</v>
      </c>
      <c r="D1046">
        <v>0.87</v>
      </c>
    </row>
    <row r="1047" spans="1:4" hidden="1" x14ac:dyDescent="0.25">
      <c r="A1047" s="2" t="s">
        <v>222</v>
      </c>
      <c r="B1047" t="s">
        <v>156</v>
      </c>
      <c r="C1047">
        <v>2030</v>
      </c>
      <c r="D1047">
        <v>0.87</v>
      </c>
    </row>
    <row r="1048" spans="1:4" hidden="1" x14ac:dyDescent="0.25">
      <c r="A1048" s="2" t="s">
        <v>222</v>
      </c>
      <c r="B1048" t="s">
        <v>156</v>
      </c>
      <c r="C1048">
        <v>2035</v>
      </c>
      <c r="D1048">
        <v>0.87</v>
      </c>
    </row>
    <row r="1049" spans="1:4" hidden="1" x14ac:dyDescent="0.25">
      <c r="A1049" s="2" t="s">
        <v>222</v>
      </c>
      <c r="B1049" t="s">
        <v>156</v>
      </c>
      <c r="C1049">
        <v>2040</v>
      </c>
      <c r="D1049">
        <v>0.87</v>
      </c>
    </row>
    <row r="1050" spans="1:4" hidden="1" x14ac:dyDescent="0.25">
      <c r="A1050" s="2" t="s">
        <v>222</v>
      </c>
      <c r="B1050" t="s">
        <v>156</v>
      </c>
      <c r="C1050">
        <v>2045</v>
      </c>
      <c r="D1050">
        <v>0.87</v>
      </c>
    </row>
    <row r="1051" spans="1:4" hidden="1" x14ac:dyDescent="0.25">
      <c r="A1051" s="2" t="s">
        <v>222</v>
      </c>
      <c r="B1051" t="s">
        <v>156</v>
      </c>
      <c r="C1051">
        <v>2050</v>
      </c>
      <c r="D1051">
        <v>0.87</v>
      </c>
    </row>
  </sheetData>
  <autoFilter ref="A1:D1051" xr:uid="{83FA396F-BDD5-413A-9B53-7C450188EC44}">
    <filterColumn colId="3">
      <filters>
        <filter val="0"/>
      </filters>
    </filterColumn>
  </autoFilter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76"/>
  <sheetViews>
    <sheetView topLeftCell="A56" workbookViewId="0">
      <selection activeCell="B33" sqref="B33"/>
    </sheetView>
  </sheetViews>
  <sheetFormatPr baseColWidth="10" defaultRowHeight="15" x14ac:dyDescent="0.25"/>
  <cols>
    <col min="2" max="2" width="23.85546875" customWidth="1"/>
    <col min="3" max="3" width="32" customWidth="1"/>
  </cols>
  <sheetData>
    <row r="1" spans="1:4" x14ac:dyDescent="0.25">
      <c r="A1" s="1" t="s">
        <v>1</v>
      </c>
      <c r="B1" s="1" t="s">
        <v>4</v>
      </c>
      <c r="C1" s="1" t="s">
        <v>6</v>
      </c>
      <c r="D1" s="1" t="s">
        <v>221</v>
      </c>
    </row>
    <row r="2" spans="1:4" x14ac:dyDescent="0.25">
      <c r="A2" t="s">
        <v>167</v>
      </c>
      <c r="B2">
        <v>1</v>
      </c>
      <c r="C2" t="s">
        <v>15</v>
      </c>
      <c r="D2">
        <v>1</v>
      </c>
    </row>
    <row r="3" spans="1:4" x14ac:dyDescent="0.25">
      <c r="A3" t="s">
        <v>168</v>
      </c>
      <c r="B3">
        <v>1</v>
      </c>
      <c r="C3" t="s">
        <v>15</v>
      </c>
      <c r="D3">
        <v>1</v>
      </c>
    </row>
    <row r="4" spans="1:4" x14ac:dyDescent="0.25">
      <c r="A4" t="s">
        <v>169</v>
      </c>
      <c r="B4">
        <v>1</v>
      </c>
      <c r="C4" t="s">
        <v>15</v>
      </c>
      <c r="D4">
        <v>1</v>
      </c>
    </row>
    <row r="5" spans="1:4" x14ac:dyDescent="0.25">
      <c r="A5" t="s">
        <v>171</v>
      </c>
      <c r="B5">
        <v>1</v>
      </c>
      <c r="C5" t="s">
        <v>15</v>
      </c>
      <c r="D5">
        <v>1</v>
      </c>
    </row>
    <row r="6" spans="1:4" x14ac:dyDescent="0.25">
      <c r="A6" t="s">
        <v>169</v>
      </c>
      <c r="B6">
        <v>2</v>
      </c>
      <c r="C6" t="s">
        <v>15</v>
      </c>
      <c r="D6">
        <v>1</v>
      </c>
    </row>
    <row r="7" spans="1:4" x14ac:dyDescent="0.25">
      <c r="A7" t="s">
        <v>171</v>
      </c>
      <c r="B7">
        <v>2</v>
      </c>
      <c r="C7" t="s">
        <v>15</v>
      </c>
      <c r="D7">
        <v>1</v>
      </c>
    </row>
    <row r="8" spans="1:4" x14ac:dyDescent="0.25">
      <c r="A8" t="s">
        <v>169</v>
      </c>
      <c r="B8">
        <v>3</v>
      </c>
      <c r="C8" t="s">
        <v>15</v>
      </c>
      <c r="D8">
        <v>1</v>
      </c>
    </row>
    <row r="9" spans="1:4" x14ac:dyDescent="0.25">
      <c r="A9" t="s">
        <v>171</v>
      </c>
      <c r="B9">
        <v>3</v>
      </c>
      <c r="C9" t="s">
        <v>15</v>
      </c>
      <c r="D9">
        <v>1</v>
      </c>
    </row>
    <row r="10" spans="1:4" x14ac:dyDescent="0.25">
      <c r="A10" t="s">
        <v>170</v>
      </c>
      <c r="B10">
        <v>1</v>
      </c>
      <c r="C10" t="s">
        <v>15</v>
      </c>
      <c r="D10">
        <v>1</v>
      </c>
    </row>
    <row r="11" spans="1:4" x14ac:dyDescent="0.25">
      <c r="A11" t="s">
        <v>165</v>
      </c>
      <c r="B11">
        <v>1</v>
      </c>
      <c r="C11" t="s">
        <v>20</v>
      </c>
      <c r="D11">
        <v>1</v>
      </c>
    </row>
    <row r="12" spans="1:4" x14ac:dyDescent="0.25">
      <c r="A12" t="s">
        <v>166</v>
      </c>
      <c r="B12">
        <v>1</v>
      </c>
      <c r="C12" t="s">
        <v>20</v>
      </c>
      <c r="D12">
        <v>1</v>
      </c>
    </row>
    <row r="13" spans="1:4" x14ac:dyDescent="0.25">
      <c r="A13" t="s">
        <v>165</v>
      </c>
      <c r="B13">
        <v>2</v>
      </c>
      <c r="C13" t="s">
        <v>20</v>
      </c>
      <c r="D13">
        <v>1</v>
      </c>
    </row>
    <row r="14" spans="1:4" x14ac:dyDescent="0.25">
      <c r="A14" t="s">
        <v>165</v>
      </c>
      <c r="B14">
        <v>3</v>
      </c>
      <c r="C14" t="s">
        <v>20</v>
      </c>
      <c r="D14">
        <v>1</v>
      </c>
    </row>
    <row r="15" spans="1:4" x14ac:dyDescent="0.25">
      <c r="A15" t="s">
        <v>162</v>
      </c>
      <c r="B15">
        <v>1</v>
      </c>
      <c r="C15" t="s">
        <v>25</v>
      </c>
      <c r="D15">
        <v>1</v>
      </c>
    </row>
    <row r="16" spans="1:4" x14ac:dyDescent="0.25">
      <c r="A16" t="s">
        <v>163</v>
      </c>
      <c r="B16">
        <v>1</v>
      </c>
      <c r="C16" t="s">
        <v>25</v>
      </c>
      <c r="D16">
        <v>1</v>
      </c>
    </row>
    <row r="17" spans="1:4" x14ac:dyDescent="0.25">
      <c r="A17" t="s">
        <v>164</v>
      </c>
      <c r="B17">
        <v>1</v>
      </c>
      <c r="C17" t="s">
        <v>25</v>
      </c>
      <c r="D17">
        <v>1</v>
      </c>
    </row>
    <row r="18" spans="1:4" x14ac:dyDescent="0.25">
      <c r="A18" t="s">
        <v>163</v>
      </c>
      <c r="B18">
        <v>2</v>
      </c>
      <c r="C18" t="s">
        <v>25</v>
      </c>
      <c r="D18">
        <v>1</v>
      </c>
    </row>
    <row r="19" spans="1:4" x14ac:dyDescent="0.25">
      <c r="A19" t="s">
        <v>99</v>
      </c>
      <c r="B19">
        <v>1</v>
      </c>
      <c r="C19" t="s">
        <v>56</v>
      </c>
      <c r="D19">
        <v>1</v>
      </c>
    </row>
    <row r="20" spans="1:4" x14ac:dyDescent="0.25">
      <c r="A20" t="s">
        <v>101</v>
      </c>
      <c r="B20">
        <v>1</v>
      </c>
      <c r="C20" t="s">
        <v>56</v>
      </c>
      <c r="D20">
        <v>1</v>
      </c>
    </row>
    <row r="21" spans="1:4" x14ac:dyDescent="0.25">
      <c r="A21" t="s">
        <v>103</v>
      </c>
      <c r="B21">
        <v>1</v>
      </c>
      <c r="C21" t="s">
        <v>56</v>
      </c>
      <c r="D21">
        <v>1</v>
      </c>
    </row>
    <row r="22" spans="1:4" x14ac:dyDescent="0.25">
      <c r="A22" t="s">
        <v>106</v>
      </c>
      <c r="B22">
        <v>1</v>
      </c>
      <c r="C22" t="s">
        <v>56</v>
      </c>
      <c r="D22">
        <v>1</v>
      </c>
    </row>
    <row r="23" spans="1:4" x14ac:dyDescent="0.25">
      <c r="A23" t="s">
        <v>105</v>
      </c>
      <c r="B23">
        <v>1</v>
      </c>
      <c r="C23" t="s">
        <v>56</v>
      </c>
      <c r="D23">
        <v>1</v>
      </c>
    </row>
    <row r="24" spans="1:4" x14ac:dyDescent="0.25">
      <c r="A24" t="s">
        <v>103</v>
      </c>
      <c r="B24">
        <v>2</v>
      </c>
      <c r="C24" t="s">
        <v>56</v>
      </c>
      <c r="D24">
        <v>1</v>
      </c>
    </row>
    <row r="25" spans="1:4" x14ac:dyDescent="0.25">
      <c r="A25" t="s">
        <v>106</v>
      </c>
      <c r="B25">
        <v>2</v>
      </c>
      <c r="C25" t="s">
        <v>56</v>
      </c>
      <c r="D25">
        <v>1</v>
      </c>
    </row>
    <row r="26" spans="1:4" x14ac:dyDescent="0.25">
      <c r="A26" t="s">
        <v>103</v>
      </c>
      <c r="B26">
        <v>3</v>
      </c>
      <c r="C26" t="s">
        <v>56</v>
      </c>
      <c r="D26">
        <v>1</v>
      </c>
    </row>
    <row r="27" spans="1:4" x14ac:dyDescent="0.25">
      <c r="A27" t="s">
        <v>106</v>
      </c>
      <c r="B27">
        <v>3</v>
      </c>
      <c r="C27" t="s">
        <v>56</v>
      </c>
      <c r="D27">
        <v>1</v>
      </c>
    </row>
    <row r="28" spans="1:4" x14ac:dyDescent="0.25">
      <c r="A28" t="s">
        <v>104</v>
      </c>
      <c r="B28">
        <v>1</v>
      </c>
      <c r="C28" t="s">
        <v>56</v>
      </c>
      <c r="D28">
        <v>1</v>
      </c>
    </row>
    <row r="29" spans="1:4" x14ac:dyDescent="0.25">
      <c r="A29" t="s">
        <v>95</v>
      </c>
      <c r="B29">
        <v>1</v>
      </c>
      <c r="C29" t="s">
        <v>59</v>
      </c>
      <c r="D29">
        <v>1</v>
      </c>
    </row>
    <row r="30" spans="1:4" x14ac:dyDescent="0.25">
      <c r="A30" t="s">
        <v>97</v>
      </c>
      <c r="B30">
        <v>1</v>
      </c>
      <c r="C30" t="s">
        <v>59</v>
      </c>
      <c r="D30">
        <v>1</v>
      </c>
    </row>
    <row r="31" spans="1:4" x14ac:dyDescent="0.25">
      <c r="A31" t="s">
        <v>95</v>
      </c>
      <c r="B31">
        <v>2</v>
      </c>
      <c r="C31" t="s">
        <v>59</v>
      </c>
      <c r="D31">
        <v>1</v>
      </c>
    </row>
    <row r="32" spans="1:4" x14ac:dyDescent="0.25">
      <c r="A32" t="s">
        <v>95</v>
      </c>
      <c r="B32">
        <v>3</v>
      </c>
      <c r="C32" t="s">
        <v>59</v>
      </c>
      <c r="D32">
        <v>1</v>
      </c>
    </row>
    <row r="33" spans="1:4" x14ac:dyDescent="0.25">
      <c r="A33" t="s">
        <v>107</v>
      </c>
      <c r="B33">
        <v>1</v>
      </c>
      <c r="C33" t="s">
        <v>74</v>
      </c>
      <c r="D33">
        <v>1</v>
      </c>
    </row>
    <row r="34" spans="1:4" x14ac:dyDescent="0.25">
      <c r="A34" t="s">
        <v>108</v>
      </c>
      <c r="B34">
        <v>1</v>
      </c>
      <c r="C34" t="s">
        <v>74</v>
      </c>
      <c r="D34">
        <v>1</v>
      </c>
    </row>
    <row r="35" spans="1:4" x14ac:dyDescent="0.25">
      <c r="A35" t="s">
        <v>108</v>
      </c>
      <c r="B35">
        <v>2</v>
      </c>
      <c r="C35" t="s">
        <v>74</v>
      </c>
      <c r="D35">
        <v>1</v>
      </c>
    </row>
    <row r="36" spans="1:4" x14ac:dyDescent="0.25">
      <c r="A36" t="s">
        <v>109</v>
      </c>
      <c r="B36">
        <v>1</v>
      </c>
      <c r="C36" t="s">
        <v>74</v>
      </c>
      <c r="D36">
        <v>1</v>
      </c>
    </row>
    <row r="37" spans="1:4" x14ac:dyDescent="0.25">
      <c r="A37" t="s">
        <v>167</v>
      </c>
      <c r="B37">
        <v>1</v>
      </c>
      <c r="C37" t="s">
        <v>30</v>
      </c>
      <c r="D37">
        <v>1</v>
      </c>
    </row>
    <row r="38" spans="1:4" x14ac:dyDescent="0.25">
      <c r="A38" t="s">
        <v>168</v>
      </c>
      <c r="B38">
        <v>1</v>
      </c>
      <c r="C38" t="s">
        <v>30</v>
      </c>
      <c r="D38">
        <v>1</v>
      </c>
    </row>
    <row r="39" spans="1:4" x14ac:dyDescent="0.25">
      <c r="A39" t="s">
        <v>169</v>
      </c>
      <c r="B39">
        <v>2</v>
      </c>
      <c r="C39" t="s">
        <v>30</v>
      </c>
      <c r="D39">
        <v>1</v>
      </c>
    </row>
    <row r="40" spans="1:4" x14ac:dyDescent="0.25">
      <c r="A40" t="s">
        <v>171</v>
      </c>
      <c r="B40">
        <v>2</v>
      </c>
      <c r="C40" t="s">
        <v>30</v>
      </c>
      <c r="D40">
        <v>1</v>
      </c>
    </row>
    <row r="41" spans="1:4" x14ac:dyDescent="0.25">
      <c r="A41" t="s">
        <v>169</v>
      </c>
      <c r="B41">
        <v>3</v>
      </c>
      <c r="C41" t="s">
        <v>30</v>
      </c>
      <c r="D41">
        <v>1</v>
      </c>
    </row>
    <row r="42" spans="1:4" x14ac:dyDescent="0.25">
      <c r="A42" t="s">
        <v>171</v>
      </c>
      <c r="B42">
        <v>3</v>
      </c>
      <c r="C42" t="s">
        <v>30</v>
      </c>
      <c r="D42">
        <v>1</v>
      </c>
    </row>
    <row r="43" spans="1:4" x14ac:dyDescent="0.25">
      <c r="A43" t="s">
        <v>170</v>
      </c>
      <c r="B43">
        <v>1</v>
      </c>
      <c r="C43" t="s">
        <v>30</v>
      </c>
      <c r="D43">
        <v>1</v>
      </c>
    </row>
    <row r="44" spans="1:4" x14ac:dyDescent="0.25">
      <c r="A44" t="s">
        <v>166</v>
      </c>
      <c r="B44">
        <v>1</v>
      </c>
      <c r="C44" t="s">
        <v>35</v>
      </c>
      <c r="D44">
        <v>1</v>
      </c>
    </row>
    <row r="45" spans="1:4" x14ac:dyDescent="0.25">
      <c r="A45" t="s">
        <v>165</v>
      </c>
      <c r="B45">
        <v>2</v>
      </c>
      <c r="C45" t="s">
        <v>35</v>
      </c>
      <c r="D45">
        <v>1</v>
      </c>
    </row>
    <row r="46" spans="1:4" x14ac:dyDescent="0.25">
      <c r="A46" t="s">
        <v>165</v>
      </c>
      <c r="B46">
        <v>3</v>
      </c>
      <c r="C46" t="s">
        <v>35</v>
      </c>
      <c r="D46">
        <v>1</v>
      </c>
    </row>
    <row r="47" spans="1:4" x14ac:dyDescent="0.25">
      <c r="A47" t="s">
        <v>162</v>
      </c>
      <c r="B47">
        <v>1</v>
      </c>
      <c r="C47" t="s">
        <v>40</v>
      </c>
      <c r="D47">
        <v>1</v>
      </c>
    </row>
    <row r="48" spans="1:4" x14ac:dyDescent="0.25">
      <c r="A48" t="s">
        <v>164</v>
      </c>
      <c r="B48">
        <v>1</v>
      </c>
      <c r="C48" t="s">
        <v>40</v>
      </c>
      <c r="D48">
        <v>1</v>
      </c>
    </row>
    <row r="49" spans="1:4" x14ac:dyDescent="0.25">
      <c r="A49" t="s">
        <v>99</v>
      </c>
      <c r="B49">
        <v>1</v>
      </c>
      <c r="C49" t="s">
        <v>62</v>
      </c>
      <c r="D49">
        <v>1</v>
      </c>
    </row>
    <row r="50" spans="1:4" x14ac:dyDescent="0.25">
      <c r="A50" t="s">
        <v>101</v>
      </c>
      <c r="B50">
        <v>1</v>
      </c>
      <c r="C50" t="s">
        <v>62</v>
      </c>
      <c r="D50">
        <v>1</v>
      </c>
    </row>
    <row r="51" spans="1:4" x14ac:dyDescent="0.25">
      <c r="A51" t="s">
        <v>105</v>
      </c>
      <c r="B51">
        <v>1</v>
      </c>
      <c r="C51" t="s">
        <v>62</v>
      </c>
      <c r="D51">
        <v>1</v>
      </c>
    </row>
    <row r="52" spans="1:4" x14ac:dyDescent="0.25">
      <c r="A52" t="s">
        <v>103</v>
      </c>
      <c r="B52">
        <v>2</v>
      </c>
      <c r="C52" t="s">
        <v>62</v>
      </c>
      <c r="D52">
        <v>1</v>
      </c>
    </row>
    <row r="53" spans="1:4" x14ac:dyDescent="0.25">
      <c r="A53" t="s">
        <v>106</v>
      </c>
      <c r="B53">
        <v>2</v>
      </c>
      <c r="C53" t="s">
        <v>62</v>
      </c>
      <c r="D53">
        <v>1</v>
      </c>
    </row>
    <row r="54" spans="1:4" x14ac:dyDescent="0.25">
      <c r="A54" t="s">
        <v>103</v>
      </c>
      <c r="B54">
        <v>3</v>
      </c>
      <c r="C54" t="s">
        <v>62</v>
      </c>
      <c r="D54">
        <v>1</v>
      </c>
    </row>
    <row r="55" spans="1:4" x14ac:dyDescent="0.25">
      <c r="A55" t="s">
        <v>106</v>
      </c>
      <c r="B55">
        <v>3</v>
      </c>
      <c r="C55" t="s">
        <v>62</v>
      </c>
      <c r="D55">
        <v>1</v>
      </c>
    </row>
    <row r="56" spans="1:4" x14ac:dyDescent="0.25">
      <c r="A56" t="s">
        <v>104</v>
      </c>
      <c r="B56">
        <v>1</v>
      </c>
      <c r="C56" t="s">
        <v>62</v>
      </c>
      <c r="D56">
        <v>1</v>
      </c>
    </row>
    <row r="57" spans="1:4" x14ac:dyDescent="0.25">
      <c r="A57" t="s">
        <v>97</v>
      </c>
      <c r="B57">
        <v>1</v>
      </c>
      <c r="C57" t="s">
        <v>68</v>
      </c>
      <c r="D57">
        <v>1</v>
      </c>
    </row>
    <row r="58" spans="1:4" x14ac:dyDescent="0.25">
      <c r="A58" t="s">
        <v>95</v>
      </c>
      <c r="B58">
        <v>2</v>
      </c>
      <c r="C58" t="s">
        <v>68</v>
      </c>
      <c r="D58">
        <v>1</v>
      </c>
    </row>
    <row r="59" spans="1:4" x14ac:dyDescent="0.25">
      <c r="A59" t="s">
        <v>95</v>
      </c>
      <c r="B59">
        <v>3</v>
      </c>
      <c r="C59" t="s">
        <v>68</v>
      </c>
      <c r="D59">
        <v>1</v>
      </c>
    </row>
    <row r="60" spans="1:4" x14ac:dyDescent="0.25">
      <c r="A60" t="s">
        <v>107</v>
      </c>
      <c r="B60">
        <v>1</v>
      </c>
      <c r="C60" t="s">
        <v>80</v>
      </c>
      <c r="D60">
        <v>1</v>
      </c>
    </row>
    <row r="61" spans="1:4" x14ac:dyDescent="0.25">
      <c r="A61" t="s">
        <v>108</v>
      </c>
      <c r="B61">
        <v>2</v>
      </c>
      <c r="C61" t="s">
        <v>80</v>
      </c>
      <c r="D61">
        <v>1</v>
      </c>
    </row>
    <row r="62" spans="1:4" x14ac:dyDescent="0.25">
      <c r="A62" t="s">
        <v>109</v>
      </c>
      <c r="B62">
        <v>1</v>
      </c>
      <c r="C62" t="s">
        <v>80</v>
      </c>
      <c r="D62">
        <v>1</v>
      </c>
    </row>
    <row r="63" spans="1:4" x14ac:dyDescent="0.25">
      <c r="A63" t="s">
        <v>169</v>
      </c>
      <c r="B63">
        <v>1</v>
      </c>
      <c r="C63" t="s">
        <v>45</v>
      </c>
      <c r="D63">
        <v>1</v>
      </c>
    </row>
    <row r="64" spans="1:4" x14ac:dyDescent="0.25">
      <c r="A64" t="s">
        <v>171</v>
      </c>
      <c r="B64">
        <v>1</v>
      </c>
      <c r="C64" t="s">
        <v>45</v>
      </c>
      <c r="D64">
        <v>1</v>
      </c>
    </row>
    <row r="65" spans="1:4" x14ac:dyDescent="0.25">
      <c r="A65" t="s">
        <v>170</v>
      </c>
      <c r="B65">
        <v>1</v>
      </c>
      <c r="C65" t="s">
        <v>45</v>
      </c>
      <c r="D65">
        <v>1</v>
      </c>
    </row>
    <row r="66" spans="1:4" x14ac:dyDescent="0.25">
      <c r="A66" t="s">
        <v>163</v>
      </c>
      <c r="B66">
        <v>1</v>
      </c>
      <c r="C66" t="s">
        <v>50</v>
      </c>
      <c r="D66">
        <v>0</v>
      </c>
    </row>
    <row r="67" spans="1:4" x14ac:dyDescent="0.25">
      <c r="A67" t="s">
        <v>165</v>
      </c>
      <c r="B67">
        <v>1</v>
      </c>
      <c r="C67" t="s">
        <v>50</v>
      </c>
      <c r="D67">
        <v>1</v>
      </c>
    </row>
    <row r="68" spans="1:4" x14ac:dyDescent="0.25">
      <c r="A68" t="s">
        <v>163</v>
      </c>
      <c r="B68">
        <v>2</v>
      </c>
      <c r="C68" t="s">
        <v>50</v>
      </c>
      <c r="D68">
        <v>0</v>
      </c>
    </row>
    <row r="69" spans="1:4" x14ac:dyDescent="0.25">
      <c r="A69" t="s">
        <v>163</v>
      </c>
      <c r="B69">
        <v>1</v>
      </c>
      <c r="C69" t="s">
        <v>53</v>
      </c>
      <c r="D69">
        <v>1</v>
      </c>
    </row>
    <row r="70" spans="1:4" x14ac:dyDescent="0.25">
      <c r="A70" t="s">
        <v>163</v>
      </c>
      <c r="B70">
        <v>2</v>
      </c>
      <c r="C70" t="s">
        <v>53</v>
      </c>
      <c r="D70">
        <v>1</v>
      </c>
    </row>
    <row r="71" spans="1:4" x14ac:dyDescent="0.25">
      <c r="A71" t="s">
        <v>103</v>
      </c>
      <c r="B71">
        <v>1</v>
      </c>
      <c r="C71" t="s">
        <v>65</v>
      </c>
      <c r="D71">
        <v>1</v>
      </c>
    </row>
    <row r="72" spans="1:4" x14ac:dyDescent="0.25">
      <c r="A72" t="s">
        <v>106</v>
      </c>
      <c r="B72">
        <v>1</v>
      </c>
      <c r="C72" t="s">
        <v>65</v>
      </c>
      <c r="D72">
        <v>1</v>
      </c>
    </row>
    <row r="73" spans="1:4" x14ac:dyDescent="0.25">
      <c r="A73" t="s">
        <v>104</v>
      </c>
      <c r="B73">
        <v>1</v>
      </c>
      <c r="C73" t="s">
        <v>65</v>
      </c>
      <c r="D73">
        <v>1</v>
      </c>
    </row>
    <row r="74" spans="1:4" x14ac:dyDescent="0.25">
      <c r="A74" t="s">
        <v>95</v>
      </c>
      <c r="B74">
        <v>1</v>
      </c>
      <c r="C74" t="s">
        <v>71</v>
      </c>
      <c r="D74">
        <v>1</v>
      </c>
    </row>
    <row r="75" spans="1:4" x14ac:dyDescent="0.25">
      <c r="A75" t="s">
        <v>108</v>
      </c>
      <c r="B75">
        <v>1</v>
      </c>
      <c r="C75" t="s">
        <v>77</v>
      </c>
      <c r="D75">
        <v>1</v>
      </c>
    </row>
    <row r="76" spans="1:4" x14ac:dyDescent="0.25">
      <c r="A76" t="s">
        <v>109</v>
      </c>
      <c r="B76">
        <v>1</v>
      </c>
      <c r="C76" t="s">
        <v>77</v>
      </c>
      <c r="D76">
        <v>1</v>
      </c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149"/>
  <sheetViews>
    <sheetView topLeftCell="A91" workbookViewId="0">
      <selection activeCell="A130" sqref="A130"/>
    </sheetView>
  </sheetViews>
  <sheetFormatPr baseColWidth="10" defaultRowHeight="15" x14ac:dyDescent="0.25"/>
  <sheetData>
    <row r="1" spans="1:3" x14ac:dyDescent="0.25">
      <c r="A1" s="1" t="s">
        <v>1</v>
      </c>
      <c r="B1" s="1" t="s">
        <v>7</v>
      </c>
      <c r="C1" s="1" t="s">
        <v>221</v>
      </c>
    </row>
    <row r="2" spans="1:3" x14ac:dyDescent="0.25">
      <c r="A2" t="s">
        <v>11</v>
      </c>
      <c r="B2" t="s">
        <v>36</v>
      </c>
      <c r="C2">
        <v>1</v>
      </c>
    </row>
    <row r="3" spans="1:3" x14ac:dyDescent="0.25">
      <c r="A3" t="s">
        <v>17</v>
      </c>
      <c r="B3" t="s">
        <v>36</v>
      </c>
      <c r="C3">
        <v>1</v>
      </c>
    </row>
    <row r="4" spans="1:3" x14ac:dyDescent="0.25">
      <c r="A4" t="s">
        <v>22</v>
      </c>
      <c r="B4" t="s">
        <v>36</v>
      </c>
      <c r="C4">
        <v>1</v>
      </c>
    </row>
    <row r="5" spans="1:3" x14ac:dyDescent="0.25">
      <c r="A5" t="s">
        <v>27</v>
      </c>
      <c r="B5" t="s">
        <v>51</v>
      </c>
      <c r="C5">
        <v>1</v>
      </c>
    </row>
    <row r="6" spans="1:3" x14ac:dyDescent="0.25">
      <c r="A6" t="s">
        <v>32</v>
      </c>
      <c r="B6" t="s">
        <v>51</v>
      </c>
      <c r="C6">
        <v>1</v>
      </c>
    </row>
    <row r="7" spans="1:3" x14ac:dyDescent="0.25">
      <c r="A7" t="s">
        <v>37</v>
      </c>
      <c r="B7" t="s">
        <v>51</v>
      </c>
      <c r="C7">
        <v>1</v>
      </c>
    </row>
    <row r="8" spans="1:3" x14ac:dyDescent="0.25">
      <c r="A8" t="s">
        <v>42</v>
      </c>
      <c r="B8" t="s">
        <v>51</v>
      </c>
      <c r="C8">
        <v>1</v>
      </c>
    </row>
    <row r="9" spans="1:3" x14ac:dyDescent="0.25">
      <c r="A9" t="s">
        <v>47</v>
      </c>
      <c r="B9" t="s">
        <v>51</v>
      </c>
      <c r="C9">
        <v>1</v>
      </c>
    </row>
    <row r="10" spans="1:3" x14ac:dyDescent="0.25">
      <c r="A10" t="s">
        <v>52</v>
      </c>
      <c r="B10" t="s">
        <v>51</v>
      </c>
      <c r="C10">
        <v>1</v>
      </c>
    </row>
    <row r="11" spans="1:3" x14ac:dyDescent="0.25">
      <c r="A11" t="s">
        <v>54</v>
      </c>
      <c r="B11" t="s">
        <v>51</v>
      </c>
      <c r="C11">
        <v>1</v>
      </c>
    </row>
    <row r="12" spans="1:3" x14ac:dyDescent="0.25">
      <c r="A12" t="s">
        <v>57</v>
      </c>
      <c r="B12" t="s">
        <v>51</v>
      </c>
      <c r="C12">
        <v>1</v>
      </c>
    </row>
    <row r="13" spans="1:3" x14ac:dyDescent="0.25">
      <c r="A13" t="s">
        <v>60</v>
      </c>
      <c r="B13" t="s">
        <v>51</v>
      </c>
      <c r="C13">
        <v>1</v>
      </c>
    </row>
    <row r="14" spans="1:3" x14ac:dyDescent="0.25">
      <c r="A14" t="s">
        <v>63</v>
      </c>
      <c r="B14" t="s">
        <v>51</v>
      </c>
      <c r="C14">
        <v>1</v>
      </c>
    </row>
    <row r="15" spans="1:3" x14ac:dyDescent="0.25">
      <c r="A15" t="s">
        <v>66</v>
      </c>
      <c r="B15" t="s">
        <v>51</v>
      </c>
      <c r="C15">
        <v>1</v>
      </c>
    </row>
    <row r="16" spans="1:3" x14ac:dyDescent="0.25">
      <c r="A16" t="s">
        <v>69</v>
      </c>
      <c r="B16" t="s">
        <v>51</v>
      </c>
      <c r="C16">
        <v>1</v>
      </c>
    </row>
    <row r="17" spans="1:3" x14ac:dyDescent="0.25">
      <c r="A17" t="s">
        <v>72</v>
      </c>
      <c r="B17" t="s">
        <v>51</v>
      </c>
      <c r="C17">
        <v>1</v>
      </c>
    </row>
    <row r="18" spans="1:3" x14ac:dyDescent="0.25">
      <c r="A18" t="s">
        <v>75</v>
      </c>
      <c r="B18" t="s">
        <v>41</v>
      </c>
      <c r="C18">
        <v>1</v>
      </c>
    </row>
    <row r="19" spans="1:3" x14ac:dyDescent="0.25">
      <c r="A19" t="s">
        <v>78</v>
      </c>
      <c r="B19" t="s">
        <v>41</v>
      </c>
      <c r="C19">
        <v>1</v>
      </c>
    </row>
    <row r="20" spans="1:3" x14ac:dyDescent="0.25">
      <c r="A20" t="s">
        <v>81</v>
      </c>
      <c r="B20" t="s">
        <v>31</v>
      </c>
      <c r="C20">
        <v>1</v>
      </c>
    </row>
    <row r="21" spans="1:3" x14ac:dyDescent="0.25">
      <c r="A21" t="s">
        <v>81</v>
      </c>
      <c r="B21" t="s">
        <v>41</v>
      </c>
      <c r="C21">
        <v>1</v>
      </c>
    </row>
    <row r="22" spans="1:3" x14ac:dyDescent="0.25">
      <c r="A22" t="s">
        <v>83</v>
      </c>
      <c r="B22" t="s">
        <v>41</v>
      </c>
      <c r="C22">
        <v>1</v>
      </c>
    </row>
    <row r="23" spans="1:3" x14ac:dyDescent="0.25">
      <c r="A23" t="s">
        <v>85</v>
      </c>
      <c r="B23" t="s">
        <v>41</v>
      </c>
      <c r="C23">
        <v>1</v>
      </c>
    </row>
    <row r="24" spans="1:3" x14ac:dyDescent="0.25">
      <c r="A24" t="s">
        <v>87</v>
      </c>
      <c r="B24" t="s">
        <v>41</v>
      </c>
      <c r="C24">
        <v>1</v>
      </c>
    </row>
    <row r="25" spans="1:3" x14ac:dyDescent="0.25">
      <c r="A25" t="s">
        <v>89</v>
      </c>
      <c r="B25" t="s">
        <v>41</v>
      </c>
      <c r="C25">
        <v>1</v>
      </c>
    </row>
    <row r="26" spans="1:3" x14ac:dyDescent="0.25">
      <c r="A26" t="s">
        <v>91</v>
      </c>
      <c r="B26" t="s">
        <v>41</v>
      </c>
      <c r="C26">
        <v>1</v>
      </c>
    </row>
    <row r="27" spans="1:3" x14ac:dyDescent="0.25">
      <c r="A27" t="s">
        <v>93</v>
      </c>
      <c r="B27" t="s">
        <v>41</v>
      </c>
      <c r="C27">
        <v>1</v>
      </c>
    </row>
    <row r="28" spans="1:3" x14ac:dyDescent="0.25">
      <c r="A28" t="s">
        <v>95</v>
      </c>
      <c r="B28" t="s">
        <v>31</v>
      </c>
      <c r="C28">
        <v>1</v>
      </c>
    </row>
    <row r="29" spans="1:3" x14ac:dyDescent="0.25">
      <c r="A29" t="s">
        <v>97</v>
      </c>
      <c r="B29" t="s">
        <v>31</v>
      </c>
      <c r="C29">
        <v>1</v>
      </c>
    </row>
    <row r="30" spans="1:3" x14ac:dyDescent="0.25">
      <c r="A30" t="s">
        <v>99</v>
      </c>
      <c r="B30" t="s">
        <v>31</v>
      </c>
      <c r="C30">
        <v>1</v>
      </c>
    </row>
    <row r="31" spans="1:3" x14ac:dyDescent="0.25">
      <c r="A31" t="s">
        <v>101</v>
      </c>
      <c r="B31" t="s">
        <v>31</v>
      </c>
      <c r="C31">
        <v>1</v>
      </c>
    </row>
    <row r="32" spans="1:3" x14ac:dyDescent="0.25">
      <c r="A32" t="s">
        <v>103</v>
      </c>
      <c r="B32" t="s">
        <v>31</v>
      </c>
      <c r="C32">
        <v>1</v>
      </c>
    </row>
    <row r="33" spans="1:3" x14ac:dyDescent="0.25">
      <c r="A33" t="s">
        <v>104</v>
      </c>
      <c r="B33" t="s">
        <v>31</v>
      </c>
      <c r="C33">
        <v>1</v>
      </c>
    </row>
    <row r="34" spans="1:3" x14ac:dyDescent="0.25">
      <c r="A34" t="s">
        <v>105</v>
      </c>
      <c r="B34" t="s">
        <v>31</v>
      </c>
      <c r="C34">
        <v>1</v>
      </c>
    </row>
    <row r="35" spans="1:3" x14ac:dyDescent="0.25">
      <c r="A35" t="s">
        <v>106</v>
      </c>
      <c r="B35" t="s">
        <v>31</v>
      </c>
      <c r="C35">
        <v>1</v>
      </c>
    </row>
    <row r="36" spans="1:3" x14ac:dyDescent="0.25">
      <c r="A36" t="s">
        <v>107</v>
      </c>
      <c r="B36" t="s">
        <v>31</v>
      </c>
      <c r="C36">
        <v>1</v>
      </c>
    </row>
    <row r="37" spans="1:3" x14ac:dyDescent="0.25">
      <c r="A37" t="s">
        <v>108</v>
      </c>
      <c r="B37" t="s">
        <v>31</v>
      </c>
      <c r="C37">
        <v>1</v>
      </c>
    </row>
    <row r="38" spans="1:3" x14ac:dyDescent="0.25">
      <c r="A38" t="s">
        <v>109</v>
      </c>
      <c r="B38" t="s">
        <v>31</v>
      </c>
      <c r="C38">
        <v>1</v>
      </c>
    </row>
    <row r="39" spans="1:3" x14ac:dyDescent="0.25">
      <c r="A39" t="s">
        <v>112</v>
      </c>
      <c r="B39" t="s">
        <v>21</v>
      </c>
      <c r="C39">
        <v>1</v>
      </c>
    </row>
    <row r="40" spans="1:3" x14ac:dyDescent="0.25">
      <c r="A40" t="s">
        <v>113</v>
      </c>
      <c r="B40" t="s">
        <v>21</v>
      </c>
      <c r="C40">
        <v>1</v>
      </c>
    </row>
    <row r="41" spans="1:3" x14ac:dyDescent="0.25">
      <c r="A41" t="s">
        <v>114</v>
      </c>
      <c r="B41" t="s">
        <v>21</v>
      </c>
      <c r="C41">
        <v>1</v>
      </c>
    </row>
    <row r="42" spans="1:3" x14ac:dyDescent="0.25">
      <c r="A42" t="s">
        <v>115</v>
      </c>
      <c r="B42" t="s">
        <v>21</v>
      </c>
      <c r="C42">
        <v>1</v>
      </c>
    </row>
    <row r="43" spans="1:3" x14ac:dyDescent="0.25">
      <c r="A43" t="s">
        <v>116</v>
      </c>
      <c r="B43" t="s">
        <v>21</v>
      </c>
      <c r="C43">
        <v>1</v>
      </c>
    </row>
    <row r="44" spans="1:3" x14ac:dyDescent="0.25">
      <c r="A44" t="s">
        <v>117</v>
      </c>
      <c r="B44" t="s">
        <v>21</v>
      </c>
      <c r="C44">
        <v>1</v>
      </c>
    </row>
    <row r="45" spans="1:3" x14ac:dyDescent="0.25">
      <c r="A45" t="s">
        <v>118</v>
      </c>
      <c r="B45" t="s">
        <v>21</v>
      </c>
      <c r="C45">
        <v>1</v>
      </c>
    </row>
    <row r="46" spans="1:3" x14ac:dyDescent="0.25">
      <c r="A46" t="s">
        <v>119</v>
      </c>
      <c r="B46" t="s">
        <v>21</v>
      </c>
      <c r="C46">
        <v>1</v>
      </c>
    </row>
    <row r="47" spans="1:3" x14ac:dyDescent="0.25">
      <c r="A47" t="s">
        <v>120</v>
      </c>
      <c r="B47" t="s">
        <v>21</v>
      </c>
      <c r="C47">
        <v>1</v>
      </c>
    </row>
    <row r="48" spans="1:3" x14ac:dyDescent="0.25">
      <c r="A48" t="s">
        <v>110</v>
      </c>
      <c r="B48" t="s">
        <v>21</v>
      </c>
      <c r="C48">
        <v>1</v>
      </c>
    </row>
    <row r="49" spans="1:3" x14ac:dyDescent="0.25">
      <c r="A49" t="s">
        <v>121</v>
      </c>
      <c r="B49" t="s">
        <v>21</v>
      </c>
      <c r="C49">
        <v>1</v>
      </c>
    </row>
    <row r="50" spans="1:3" x14ac:dyDescent="0.25">
      <c r="A50" t="s">
        <v>122</v>
      </c>
      <c r="B50" t="s">
        <v>21</v>
      </c>
      <c r="C50">
        <v>1</v>
      </c>
    </row>
    <row r="51" spans="1:3" x14ac:dyDescent="0.25">
      <c r="A51" t="s">
        <v>123</v>
      </c>
      <c r="B51" t="s">
        <v>21</v>
      </c>
      <c r="C51">
        <v>1</v>
      </c>
    </row>
    <row r="52" spans="1:3" x14ac:dyDescent="0.25">
      <c r="A52" t="s">
        <v>124</v>
      </c>
      <c r="B52" t="s">
        <v>21</v>
      </c>
      <c r="C52">
        <v>1</v>
      </c>
    </row>
    <row r="53" spans="1:3" x14ac:dyDescent="0.25">
      <c r="A53" t="s">
        <v>125</v>
      </c>
      <c r="B53" t="s">
        <v>21</v>
      </c>
      <c r="C53">
        <v>1</v>
      </c>
    </row>
    <row r="54" spans="1:3" x14ac:dyDescent="0.25">
      <c r="A54" t="s">
        <v>126</v>
      </c>
      <c r="B54" t="s">
        <v>21</v>
      </c>
      <c r="C54">
        <v>1</v>
      </c>
    </row>
    <row r="55" spans="1:3" x14ac:dyDescent="0.25">
      <c r="A55" t="s">
        <v>127</v>
      </c>
      <c r="B55" t="s">
        <v>21</v>
      </c>
      <c r="C55">
        <v>1</v>
      </c>
    </row>
    <row r="56" spans="1:3" x14ac:dyDescent="0.25">
      <c r="A56" t="s">
        <v>128</v>
      </c>
      <c r="B56" t="s">
        <v>21</v>
      </c>
      <c r="C56">
        <v>1</v>
      </c>
    </row>
    <row r="57" spans="1:3" x14ac:dyDescent="0.25">
      <c r="A57" t="s">
        <v>129</v>
      </c>
      <c r="B57" t="s">
        <v>21</v>
      </c>
      <c r="C57">
        <v>1</v>
      </c>
    </row>
    <row r="58" spans="1:3" x14ac:dyDescent="0.25">
      <c r="A58" t="s">
        <v>130</v>
      </c>
      <c r="B58" t="s">
        <v>26</v>
      </c>
      <c r="C58">
        <v>1</v>
      </c>
    </row>
    <row r="59" spans="1:3" x14ac:dyDescent="0.25">
      <c r="A59" t="s">
        <v>111</v>
      </c>
      <c r="B59" t="s">
        <v>26</v>
      </c>
      <c r="C59">
        <v>1</v>
      </c>
    </row>
    <row r="60" spans="1:3" x14ac:dyDescent="0.25">
      <c r="A60" t="s">
        <v>131</v>
      </c>
      <c r="B60" t="s">
        <v>26</v>
      </c>
      <c r="C60">
        <v>1</v>
      </c>
    </row>
    <row r="61" spans="1:3" x14ac:dyDescent="0.25">
      <c r="A61" t="s">
        <v>132</v>
      </c>
      <c r="B61" t="s">
        <v>26</v>
      </c>
      <c r="C61">
        <v>1</v>
      </c>
    </row>
    <row r="62" spans="1:3" x14ac:dyDescent="0.25">
      <c r="A62" t="s">
        <v>133</v>
      </c>
      <c r="B62" t="s">
        <v>26</v>
      </c>
      <c r="C62">
        <v>1</v>
      </c>
    </row>
    <row r="63" spans="1:3" x14ac:dyDescent="0.25">
      <c r="A63" t="s">
        <v>134</v>
      </c>
      <c r="B63" t="s">
        <v>26</v>
      </c>
      <c r="C63">
        <v>1</v>
      </c>
    </row>
    <row r="64" spans="1:3" x14ac:dyDescent="0.25">
      <c r="A64" t="s">
        <v>135</v>
      </c>
      <c r="B64" t="s">
        <v>26</v>
      </c>
      <c r="C64">
        <v>1</v>
      </c>
    </row>
    <row r="65" spans="1:3" x14ac:dyDescent="0.25">
      <c r="A65" t="s">
        <v>136</v>
      </c>
      <c r="B65" t="s">
        <v>26</v>
      </c>
      <c r="C65">
        <v>1</v>
      </c>
    </row>
    <row r="66" spans="1:3" x14ac:dyDescent="0.25">
      <c r="A66" t="s">
        <v>137</v>
      </c>
      <c r="B66" t="s">
        <v>26</v>
      </c>
      <c r="C66">
        <v>1</v>
      </c>
    </row>
    <row r="67" spans="1:3" x14ac:dyDescent="0.25">
      <c r="A67" t="s">
        <v>138</v>
      </c>
      <c r="B67" t="s">
        <v>26</v>
      </c>
      <c r="C67">
        <v>1</v>
      </c>
    </row>
    <row r="68" spans="1:3" x14ac:dyDescent="0.25">
      <c r="A68" t="s">
        <v>139</v>
      </c>
      <c r="B68" t="s">
        <v>26</v>
      </c>
      <c r="C68">
        <v>1</v>
      </c>
    </row>
    <row r="69" spans="1:3" x14ac:dyDescent="0.25">
      <c r="A69" t="s">
        <v>140</v>
      </c>
      <c r="B69" t="s">
        <v>26</v>
      </c>
      <c r="C69">
        <v>1</v>
      </c>
    </row>
    <row r="70" spans="1:3" x14ac:dyDescent="0.25">
      <c r="A70" t="s">
        <v>141</v>
      </c>
      <c r="B70" t="s">
        <v>21</v>
      </c>
      <c r="C70">
        <v>1</v>
      </c>
    </row>
    <row r="71" spans="1:3" x14ac:dyDescent="0.25">
      <c r="A71" t="s">
        <v>143</v>
      </c>
      <c r="B71" t="s">
        <v>21</v>
      </c>
      <c r="C71">
        <v>1</v>
      </c>
    </row>
    <row r="72" spans="1:3" x14ac:dyDescent="0.25">
      <c r="A72" t="s">
        <v>144</v>
      </c>
      <c r="B72" t="s">
        <v>21</v>
      </c>
      <c r="C72">
        <v>1</v>
      </c>
    </row>
    <row r="73" spans="1:3" x14ac:dyDescent="0.25">
      <c r="A73" t="s">
        <v>142</v>
      </c>
      <c r="B73" t="s">
        <v>21</v>
      </c>
      <c r="C73">
        <v>1</v>
      </c>
    </row>
    <row r="74" spans="1:3" x14ac:dyDescent="0.25">
      <c r="A74" t="s">
        <v>145</v>
      </c>
      <c r="B74" t="s">
        <v>21</v>
      </c>
      <c r="C74">
        <v>1</v>
      </c>
    </row>
    <row r="75" spans="1:3" x14ac:dyDescent="0.25">
      <c r="A75" t="s">
        <v>146</v>
      </c>
      <c r="B75" t="s">
        <v>21</v>
      </c>
      <c r="C75">
        <v>1</v>
      </c>
    </row>
    <row r="76" spans="1:3" x14ac:dyDescent="0.25">
      <c r="A76" t="s">
        <v>147</v>
      </c>
      <c r="B76" t="s">
        <v>21</v>
      </c>
      <c r="C76">
        <v>1</v>
      </c>
    </row>
    <row r="77" spans="1:3" x14ac:dyDescent="0.25">
      <c r="A77" t="s">
        <v>148</v>
      </c>
      <c r="B77" t="s">
        <v>21</v>
      </c>
      <c r="C77">
        <v>1</v>
      </c>
    </row>
    <row r="78" spans="1:3" x14ac:dyDescent="0.25">
      <c r="A78" t="s">
        <v>149</v>
      </c>
      <c r="B78" t="s">
        <v>16</v>
      </c>
      <c r="C78">
        <v>1</v>
      </c>
    </row>
    <row r="79" spans="1:3" x14ac:dyDescent="0.25">
      <c r="A79" t="s">
        <v>150</v>
      </c>
      <c r="B79" t="s">
        <v>16</v>
      </c>
      <c r="C79">
        <v>1</v>
      </c>
    </row>
    <row r="80" spans="1:3" x14ac:dyDescent="0.25">
      <c r="A80" t="s">
        <v>151</v>
      </c>
      <c r="B80" t="s">
        <v>16</v>
      </c>
      <c r="C80">
        <v>1</v>
      </c>
    </row>
    <row r="81" spans="1:3" x14ac:dyDescent="0.25">
      <c r="A81" t="s">
        <v>152</v>
      </c>
      <c r="B81" t="s">
        <v>16</v>
      </c>
      <c r="C81">
        <v>1</v>
      </c>
    </row>
    <row r="82" spans="1:3" x14ac:dyDescent="0.25">
      <c r="A82" t="s">
        <v>153</v>
      </c>
      <c r="B82" t="s">
        <v>16</v>
      </c>
      <c r="C82">
        <v>1</v>
      </c>
    </row>
    <row r="83" spans="1:3" x14ac:dyDescent="0.25">
      <c r="A83" t="s">
        <v>154</v>
      </c>
      <c r="B83" t="s">
        <v>16</v>
      </c>
      <c r="C83">
        <v>1</v>
      </c>
    </row>
    <row r="84" spans="1:3" x14ac:dyDescent="0.25">
      <c r="A84" t="s">
        <v>155</v>
      </c>
      <c r="B84" t="s">
        <v>16</v>
      </c>
      <c r="C84">
        <v>1</v>
      </c>
    </row>
    <row r="85" spans="1:3" x14ac:dyDescent="0.25">
      <c r="A85" t="s">
        <v>158</v>
      </c>
      <c r="B85" t="s">
        <v>16</v>
      </c>
      <c r="C85">
        <v>1</v>
      </c>
    </row>
    <row r="86" spans="1:3" x14ac:dyDescent="0.25">
      <c r="A86" t="s">
        <v>156</v>
      </c>
      <c r="B86" t="s">
        <v>16</v>
      </c>
      <c r="C86">
        <v>1</v>
      </c>
    </row>
    <row r="87" spans="1:3" x14ac:dyDescent="0.25">
      <c r="A87" t="s">
        <v>157</v>
      </c>
      <c r="B87" t="s">
        <v>16</v>
      </c>
      <c r="C87">
        <v>1</v>
      </c>
    </row>
    <row r="88" spans="1:3" x14ac:dyDescent="0.25">
      <c r="A88" t="s">
        <v>159</v>
      </c>
      <c r="B88" t="s">
        <v>16</v>
      </c>
      <c r="C88">
        <v>1</v>
      </c>
    </row>
    <row r="89" spans="1:3" x14ac:dyDescent="0.25">
      <c r="A89" t="s">
        <v>160</v>
      </c>
      <c r="B89" t="s">
        <v>16</v>
      </c>
      <c r="C89">
        <v>1</v>
      </c>
    </row>
    <row r="90" spans="1:3" x14ac:dyDescent="0.25">
      <c r="A90" t="s">
        <v>161</v>
      </c>
      <c r="B90" t="s">
        <v>16</v>
      </c>
      <c r="C90">
        <v>1</v>
      </c>
    </row>
    <row r="91" spans="1:3" x14ac:dyDescent="0.25">
      <c r="A91" t="s">
        <v>162</v>
      </c>
      <c r="B91" t="s">
        <v>31</v>
      </c>
      <c r="C91">
        <v>1</v>
      </c>
    </row>
    <row r="92" spans="1:3" x14ac:dyDescent="0.25">
      <c r="A92" t="s">
        <v>163</v>
      </c>
      <c r="B92" t="s">
        <v>31</v>
      </c>
      <c r="C92">
        <v>1</v>
      </c>
    </row>
    <row r="93" spans="1:3" x14ac:dyDescent="0.25">
      <c r="A93" t="s">
        <v>164</v>
      </c>
      <c r="B93" t="s">
        <v>31</v>
      </c>
      <c r="C93">
        <v>1</v>
      </c>
    </row>
    <row r="94" spans="1:3" x14ac:dyDescent="0.25">
      <c r="A94" t="s">
        <v>165</v>
      </c>
      <c r="B94" t="s">
        <v>31</v>
      </c>
      <c r="C94">
        <v>1</v>
      </c>
    </row>
    <row r="95" spans="1:3" x14ac:dyDescent="0.25">
      <c r="A95" t="s">
        <v>166</v>
      </c>
      <c r="B95" t="s">
        <v>31</v>
      </c>
      <c r="C95">
        <v>1</v>
      </c>
    </row>
    <row r="96" spans="1:3" x14ac:dyDescent="0.25">
      <c r="A96" t="s">
        <v>167</v>
      </c>
      <c r="B96" t="s">
        <v>31</v>
      </c>
      <c r="C96">
        <v>1</v>
      </c>
    </row>
    <row r="97" spans="1:3" x14ac:dyDescent="0.25">
      <c r="A97" t="s">
        <v>168</v>
      </c>
      <c r="B97" t="s">
        <v>31</v>
      </c>
      <c r="C97">
        <v>1</v>
      </c>
    </row>
    <row r="98" spans="1:3" x14ac:dyDescent="0.25">
      <c r="A98" t="s">
        <v>169</v>
      </c>
      <c r="B98" t="s">
        <v>31</v>
      </c>
      <c r="C98">
        <v>1</v>
      </c>
    </row>
    <row r="99" spans="1:3" x14ac:dyDescent="0.25">
      <c r="A99" t="s">
        <v>170</v>
      </c>
      <c r="B99" t="s">
        <v>31</v>
      </c>
      <c r="C99">
        <v>1</v>
      </c>
    </row>
    <row r="100" spans="1:3" x14ac:dyDescent="0.25">
      <c r="A100" t="s">
        <v>171</v>
      </c>
      <c r="B100" t="s">
        <v>31</v>
      </c>
      <c r="C100">
        <v>1</v>
      </c>
    </row>
    <row r="101" spans="1:3" x14ac:dyDescent="0.25">
      <c r="A101" t="s">
        <v>172</v>
      </c>
      <c r="B101" t="s">
        <v>36</v>
      </c>
      <c r="C101">
        <v>1</v>
      </c>
    </row>
    <row r="102" spans="1:3" x14ac:dyDescent="0.25">
      <c r="A102" t="s">
        <v>173</v>
      </c>
      <c r="B102" t="s">
        <v>36</v>
      </c>
      <c r="C102">
        <v>1</v>
      </c>
    </row>
    <row r="103" spans="1:3" x14ac:dyDescent="0.25">
      <c r="A103" t="s">
        <v>174</v>
      </c>
      <c r="B103" t="s">
        <v>36</v>
      </c>
      <c r="C103">
        <v>1</v>
      </c>
    </row>
    <row r="104" spans="1:3" x14ac:dyDescent="0.25">
      <c r="A104" t="s">
        <v>175</v>
      </c>
      <c r="B104" t="s">
        <v>36</v>
      </c>
      <c r="C104">
        <v>1</v>
      </c>
    </row>
    <row r="105" spans="1:3" x14ac:dyDescent="0.25">
      <c r="A105" t="s">
        <v>176</v>
      </c>
      <c r="B105" t="s">
        <v>36</v>
      </c>
      <c r="C105">
        <v>1</v>
      </c>
    </row>
    <row r="106" spans="1:3" x14ac:dyDescent="0.25">
      <c r="A106" t="s">
        <v>177</v>
      </c>
      <c r="B106" t="s">
        <v>36</v>
      </c>
      <c r="C106">
        <v>1</v>
      </c>
    </row>
    <row r="107" spans="1:3" x14ac:dyDescent="0.25">
      <c r="A107" t="s">
        <v>178</v>
      </c>
      <c r="B107" t="s">
        <v>16</v>
      </c>
      <c r="C107">
        <v>1</v>
      </c>
    </row>
    <row r="108" spans="1:3" x14ac:dyDescent="0.25">
      <c r="A108" t="s">
        <v>179</v>
      </c>
      <c r="B108" t="s">
        <v>16</v>
      </c>
      <c r="C108">
        <v>1</v>
      </c>
    </row>
    <row r="109" spans="1:3" x14ac:dyDescent="0.25">
      <c r="A109" t="s">
        <v>180</v>
      </c>
      <c r="B109" t="s">
        <v>36</v>
      </c>
      <c r="C109">
        <v>1</v>
      </c>
    </row>
    <row r="110" spans="1:3" x14ac:dyDescent="0.25">
      <c r="A110" t="s">
        <v>181</v>
      </c>
      <c r="B110" t="s">
        <v>16</v>
      </c>
      <c r="C110">
        <v>1</v>
      </c>
    </row>
    <row r="111" spans="1:3" x14ac:dyDescent="0.25">
      <c r="A111" t="s">
        <v>182</v>
      </c>
      <c r="B111" t="s">
        <v>16</v>
      </c>
      <c r="C111">
        <v>1</v>
      </c>
    </row>
    <row r="112" spans="1:3" x14ac:dyDescent="0.25">
      <c r="A112" t="s">
        <v>183</v>
      </c>
      <c r="B112" t="s">
        <v>16</v>
      </c>
      <c r="C112">
        <v>1</v>
      </c>
    </row>
    <row r="113" spans="1:3" x14ac:dyDescent="0.25">
      <c r="A113" t="s">
        <v>184</v>
      </c>
      <c r="B113" t="s">
        <v>36</v>
      </c>
      <c r="C113">
        <v>1</v>
      </c>
    </row>
    <row r="114" spans="1:3" x14ac:dyDescent="0.25">
      <c r="A114" t="s">
        <v>185</v>
      </c>
      <c r="B114" t="s">
        <v>16</v>
      </c>
      <c r="C114">
        <v>1</v>
      </c>
    </row>
    <row r="115" spans="1:3" x14ac:dyDescent="0.25">
      <c r="A115" t="s">
        <v>186</v>
      </c>
      <c r="B115" t="s">
        <v>16</v>
      </c>
      <c r="C115">
        <v>1</v>
      </c>
    </row>
    <row r="116" spans="1:3" x14ac:dyDescent="0.25">
      <c r="A116" t="s">
        <v>187</v>
      </c>
      <c r="B116" t="s">
        <v>16</v>
      </c>
      <c r="C116">
        <v>1</v>
      </c>
    </row>
    <row r="117" spans="1:3" x14ac:dyDescent="0.25">
      <c r="A117" t="s">
        <v>188</v>
      </c>
      <c r="B117" t="s">
        <v>16</v>
      </c>
      <c r="C117">
        <v>1</v>
      </c>
    </row>
    <row r="118" spans="1:3" x14ac:dyDescent="0.25">
      <c r="A118" t="s">
        <v>189</v>
      </c>
      <c r="B118" t="s">
        <v>16</v>
      </c>
      <c r="C118">
        <v>1</v>
      </c>
    </row>
    <row r="119" spans="1:3" x14ac:dyDescent="0.25">
      <c r="A119" t="s">
        <v>190</v>
      </c>
      <c r="B119" t="s">
        <v>16</v>
      </c>
      <c r="C119">
        <v>1</v>
      </c>
    </row>
    <row r="120" spans="1:3" x14ac:dyDescent="0.25">
      <c r="A120" t="s">
        <v>191</v>
      </c>
      <c r="B120" t="s">
        <v>36</v>
      </c>
      <c r="C120">
        <v>1</v>
      </c>
    </row>
    <row r="121" spans="1:3" x14ac:dyDescent="0.25">
      <c r="A121" t="s">
        <v>192</v>
      </c>
      <c r="B121" t="s">
        <v>36</v>
      </c>
      <c r="C121">
        <v>1</v>
      </c>
    </row>
    <row r="122" spans="1:3" x14ac:dyDescent="0.25">
      <c r="A122" t="s">
        <v>193</v>
      </c>
      <c r="B122" t="s">
        <v>16</v>
      </c>
      <c r="C122">
        <v>1</v>
      </c>
    </row>
    <row r="123" spans="1:3" x14ac:dyDescent="0.25">
      <c r="A123" t="s">
        <v>194</v>
      </c>
      <c r="B123" t="s">
        <v>16</v>
      </c>
      <c r="C123">
        <v>1</v>
      </c>
    </row>
    <row r="124" spans="1:3" x14ac:dyDescent="0.25">
      <c r="A124" t="s">
        <v>195</v>
      </c>
      <c r="B124" t="s">
        <v>16</v>
      </c>
      <c r="C124">
        <v>1</v>
      </c>
    </row>
    <row r="125" spans="1:3" x14ac:dyDescent="0.25">
      <c r="A125" t="s">
        <v>196</v>
      </c>
      <c r="B125" t="s">
        <v>16</v>
      </c>
      <c r="C125">
        <v>1</v>
      </c>
    </row>
    <row r="126" spans="1:3" x14ac:dyDescent="0.25">
      <c r="A126" t="s">
        <v>197</v>
      </c>
      <c r="B126" t="s">
        <v>16</v>
      </c>
      <c r="C126">
        <v>1</v>
      </c>
    </row>
    <row r="127" spans="1:3" x14ac:dyDescent="0.25">
      <c r="A127" t="s">
        <v>198</v>
      </c>
      <c r="B127" t="s">
        <v>16</v>
      </c>
      <c r="C127">
        <v>1</v>
      </c>
    </row>
    <row r="128" spans="1:3" x14ac:dyDescent="0.25">
      <c r="A128" t="s">
        <v>199</v>
      </c>
      <c r="B128" t="s">
        <v>36</v>
      </c>
      <c r="C128">
        <v>1</v>
      </c>
    </row>
    <row r="129" spans="1:3" x14ac:dyDescent="0.25">
      <c r="A129" t="s">
        <v>218</v>
      </c>
      <c r="B129" t="s">
        <v>46</v>
      </c>
      <c r="C129">
        <v>1</v>
      </c>
    </row>
    <row r="130" spans="1:3" x14ac:dyDescent="0.25">
      <c r="A130" t="s">
        <v>200</v>
      </c>
      <c r="B130" t="s">
        <v>46</v>
      </c>
      <c r="C130">
        <v>1</v>
      </c>
    </row>
    <row r="131" spans="1:3" x14ac:dyDescent="0.25">
      <c r="A131" t="s">
        <v>201</v>
      </c>
      <c r="B131" t="s">
        <v>46</v>
      </c>
      <c r="C131">
        <v>1</v>
      </c>
    </row>
    <row r="132" spans="1:3" x14ac:dyDescent="0.25">
      <c r="A132" t="s">
        <v>202</v>
      </c>
      <c r="B132" t="s">
        <v>46</v>
      </c>
      <c r="C132">
        <v>1</v>
      </c>
    </row>
    <row r="133" spans="1:3" x14ac:dyDescent="0.25">
      <c r="A133" t="s">
        <v>203</v>
      </c>
      <c r="B133" t="s">
        <v>46</v>
      </c>
      <c r="C133">
        <v>1</v>
      </c>
    </row>
    <row r="134" spans="1:3" x14ac:dyDescent="0.25">
      <c r="A134" t="s">
        <v>204</v>
      </c>
      <c r="B134" t="s">
        <v>46</v>
      </c>
      <c r="C134">
        <v>1</v>
      </c>
    </row>
    <row r="135" spans="1:3" x14ac:dyDescent="0.25">
      <c r="A135" t="s">
        <v>205</v>
      </c>
      <c r="B135" t="s">
        <v>46</v>
      </c>
      <c r="C135">
        <v>1</v>
      </c>
    </row>
    <row r="136" spans="1:3" x14ac:dyDescent="0.25">
      <c r="A136" t="s">
        <v>206</v>
      </c>
      <c r="B136" t="s">
        <v>46</v>
      </c>
      <c r="C136">
        <v>1</v>
      </c>
    </row>
    <row r="137" spans="1:3" x14ac:dyDescent="0.25">
      <c r="A137" t="s">
        <v>207</v>
      </c>
      <c r="B137" t="s">
        <v>46</v>
      </c>
      <c r="C137">
        <v>1</v>
      </c>
    </row>
    <row r="138" spans="1:3" x14ac:dyDescent="0.25">
      <c r="A138" t="s">
        <v>219</v>
      </c>
      <c r="B138" t="s">
        <v>46</v>
      </c>
      <c r="C138">
        <v>1</v>
      </c>
    </row>
    <row r="139" spans="1:3" x14ac:dyDescent="0.25">
      <c r="A139" t="s">
        <v>208</v>
      </c>
      <c r="B139" t="s">
        <v>46</v>
      </c>
      <c r="C139">
        <v>1</v>
      </c>
    </row>
    <row r="140" spans="1:3" x14ac:dyDescent="0.25">
      <c r="A140" t="s">
        <v>209</v>
      </c>
      <c r="B140" t="s">
        <v>46</v>
      </c>
      <c r="C140">
        <v>1</v>
      </c>
    </row>
    <row r="141" spans="1:3" x14ac:dyDescent="0.25">
      <c r="A141" t="s">
        <v>210</v>
      </c>
      <c r="B141" t="s">
        <v>46</v>
      </c>
      <c r="C141">
        <v>1</v>
      </c>
    </row>
    <row r="142" spans="1:3" x14ac:dyDescent="0.25">
      <c r="A142" t="s">
        <v>220</v>
      </c>
      <c r="B142" t="s">
        <v>46</v>
      </c>
      <c r="C142">
        <v>1</v>
      </c>
    </row>
    <row r="143" spans="1:3" x14ac:dyDescent="0.25">
      <c r="A143" t="s">
        <v>211</v>
      </c>
      <c r="B143" t="s">
        <v>36</v>
      </c>
      <c r="C143">
        <v>1</v>
      </c>
    </row>
    <row r="144" spans="1:3" x14ac:dyDescent="0.25">
      <c r="A144" t="s">
        <v>212</v>
      </c>
      <c r="B144" t="s">
        <v>36</v>
      </c>
      <c r="C144">
        <v>1</v>
      </c>
    </row>
    <row r="145" spans="1:3" x14ac:dyDescent="0.25">
      <c r="A145" t="s">
        <v>213</v>
      </c>
      <c r="B145" t="s">
        <v>36</v>
      </c>
      <c r="C145">
        <v>1</v>
      </c>
    </row>
    <row r="146" spans="1:3" x14ac:dyDescent="0.25">
      <c r="A146" t="s">
        <v>214</v>
      </c>
      <c r="B146" t="s">
        <v>36</v>
      </c>
      <c r="C146">
        <v>1</v>
      </c>
    </row>
    <row r="147" spans="1:3" x14ac:dyDescent="0.25">
      <c r="A147" t="s">
        <v>215</v>
      </c>
      <c r="B147" t="s">
        <v>36</v>
      </c>
      <c r="C147">
        <v>1</v>
      </c>
    </row>
    <row r="148" spans="1:3" x14ac:dyDescent="0.25">
      <c r="A148" t="s">
        <v>216</v>
      </c>
      <c r="B148" t="s">
        <v>36</v>
      </c>
      <c r="C148">
        <v>1</v>
      </c>
    </row>
    <row r="149" spans="1:3" x14ac:dyDescent="0.25">
      <c r="A149" t="s">
        <v>217</v>
      </c>
      <c r="B149" t="s">
        <v>36</v>
      </c>
      <c r="C149">
        <v>1</v>
      </c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329"/>
  <sheetViews>
    <sheetView topLeftCell="A284" workbookViewId="0">
      <selection activeCell="A312" sqref="A312"/>
    </sheetView>
  </sheetViews>
  <sheetFormatPr baseColWidth="10" defaultRowHeight="15" x14ac:dyDescent="0.25"/>
  <sheetData>
    <row r="1" spans="1:2" x14ac:dyDescent="0.25">
      <c r="A1" s="1" t="s">
        <v>1</v>
      </c>
      <c r="B1" s="1" t="s">
        <v>221</v>
      </c>
    </row>
    <row r="2" spans="1:2" x14ac:dyDescent="0.25">
      <c r="A2" t="s">
        <v>186</v>
      </c>
      <c r="B2">
        <v>1</v>
      </c>
    </row>
    <row r="3" spans="1:2" x14ac:dyDescent="0.25">
      <c r="A3" t="s">
        <v>178</v>
      </c>
      <c r="B3">
        <v>1</v>
      </c>
    </row>
    <row r="4" spans="1:2" x14ac:dyDescent="0.25">
      <c r="A4" t="s">
        <v>140</v>
      </c>
      <c r="B4">
        <v>1</v>
      </c>
    </row>
    <row r="5" spans="1:2" x14ac:dyDescent="0.25">
      <c r="A5" t="s">
        <v>129</v>
      </c>
      <c r="B5">
        <v>1</v>
      </c>
    </row>
    <row r="6" spans="1:2" x14ac:dyDescent="0.25">
      <c r="A6" t="s">
        <v>190</v>
      </c>
      <c r="B6">
        <v>1</v>
      </c>
    </row>
    <row r="7" spans="1:2" x14ac:dyDescent="0.25">
      <c r="A7" t="s">
        <v>193</v>
      </c>
      <c r="B7">
        <v>1</v>
      </c>
    </row>
    <row r="8" spans="1:2" x14ac:dyDescent="0.25">
      <c r="A8" t="s">
        <v>194</v>
      </c>
      <c r="B8">
        <v>1</v>
      </c>
    </row>
    <row r="9" spans="1:2" x14ac:dyDescent="0.25">
      <c r="A9" t="s">
        <v>195</v>
      </c>
      <c r="B9">
        <v>1</v>
      </c>
    </row>
    <row r="10" spans="1:2" x14ac:dyDescent="0.25">
      <c r="A10" t="s">
        <v>195</v>
      </c>
      <c r="B10">
        <v>1</v>
      </c>
    </row>
    <row r="11" spans="1:2" x14ac:dyDescent="0.25">
      <c r="A11" t="s">
        <v>63</v>
      </c>
      <c r="B11">
        <v>1</v>
      </c>
    </row>
    <row r="12" spans="1:2" x14ac:dyDescent="0.25">
      <c r="A12" t="s">
        <v>203</v>
      </c>
      <c r="B12">
        <v>1</v>
      </c>
    </row>
    <row r="13" spans="1:2" x14ac:dyDescent="0.25">
      <c r="A13" t="s">
        <v>207</v>
      </c>
      <c r="B13">
        <v>1</v>
      </c>
    </row>
    <row r="14" spans="1:2" x14ac:dyDescent="0.25">
      <c r="A14" t="s">
        <v>200</v>
      </c>
      <c r="B14">
        <v>1</v>
      </c>
    </row>
    <row r="15" spans="1:2" x14ac:dyDescent="0.25">
      <c r="A15" t="s">
        <v>208</v>
      </c>
      <c r="B15">
        <v>1</v>
      </c>
    </row>
    <row r="16" spans="1:2" x14ac:dyDescent="0.25">
      <c r="A16" t="s">
        <v>75</v>
      </c>
      <c r="B16">
        <v>1</v>
      </c>
    </row>
    <row r="17" spans="1:2" x14ac:dyDescent="0.25">
      <c r="A17" t="s">
        <v>78</v>
      </c>
      <c r="B17">
        <v>1</v>
      </c>
    </row>
    <row r="18" spans="1:2" x14ac:dyDescent="0.25">
      <c r="A18" t="s">
        <v>85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81</v>
      </c>
      <c r="B20">
        <v>1</v>
      </c>
    </row>
    <row r="21" spans="1:2" x14ac:dyDescent="0.25">
      <c r="A21" t="s">
        <v>87</v>
      </c>
      <c r="B21">
        <v>1</v>
      </c>
    </row>
    <row r="22" spans="1:2" x14ac:dyDescent="0.25">
      <c r="A22" t="s">
        <v>89</v>
      </c>
      <c r="B22">
        <v>1</v>
      </c>
    </row>
    <row r="23" spans="1:2" x14ac:dyDescent="0.25">
      <c r="A23" t="s">
        <v>91</v>
      </c>
      <c r="B23">
        <v>1</v>
      </c>
    </row>
    <row r="24" spans="1:2" x14ac:dyDescent="0.25">
      <c r="A24" t="s">
        <v>132</v>
      </c>
      <c r="B24">
        <v>1</v>
      </c>
    </row>
    <row r="25" spans="1:2" x14ac:dyDescent="0.25">
      <c r="A25" t="s">
        <v>130</v>
      </c>
      <c r="B25">
        <v>1</v>
      </c>
    </row>
    <row r="26" spans="1:2" x14ac:dyDescent="0.25">
      <c r="A26" t="s">
        <v>135</v>
      </c>
      <c r="B26">
        <v>1</v>
      </c>
    </row>
    <row r="27" spans="1:2" x14ac:dyDescent="0.25">
      <c r="A27" t="s">
        <v>138</v>
      </c>
      <c r="B27">
        <v>1</v>
      </c>
    </row>
    <row r="28" spans="1:2" x14ac:dyDescent="0.25">
      <c r="A28" t="s">
        <v>131</v>
      </c>
      <c r="B28">
        <v>1</v>
      </c>
    </row>
    <row r="29" spans="1:2" x14ac:dyDescent="0.25">
      <c r="A29" t="s">
        <v>140</v>
      </c>
      <c r="B29">
        <v>1</v>
      </c>
    </row>
    <row r="30" spans="1:2" x14ac:dyDescent="0.25">
      <c r="A30" t="s">
        <v>136</v>
      </c>
      <c r="B30">
        <v>1</v>
      </c>
    </row>
    <row r="31" spans="1:2" x14ac:dyDescent="0.25">
      <c r="A31" t="s">
        <v>137</v>
      </c>
      <c r="B31">
        <v>1</v>
      </c>
    </row>
    <row r="32" spans="1:2" x14ac:dyDescent="0.25">
      <c r="A32" t="s">
        <v>133</v>
      </c>
      <c r="B32">
        <v>1</v>
      </c>
    </row>
    <row r="33" spans="1:2" x14ac:dyDescent="0.25">
      <c r="A33" t="s">
        <v>139</v>
      </c>
      <c r="B33">
        <v>1</v>
      </c>
    </row>
    <row r="34" spans="1:2" x14ac:dyDescent="0.25">
      <c r="A34" t="s">
        <v>134</v>
      </c>
      <c r="B34">
        <v>1</v>
      </c>
    </row>
    <row r="35" spans="1:2" x14ac:dyDescent="0.25">
      <c r="A35" t="s">
        <v>123</v>
      </c>
      <c r="B35">
        <v>1</v>
      </c>
    </row>
    <row r="36" spans="1:2" x14ac:dyDescent="0.25">
      <c r="A36" t="s">
        <v>120</v>
      </c>
      <c r="B36">
        <v>1</v>
      </c>
    </row>
    <row r="37" spans="1:2" x14ac:dyDescent="0.25">
      <c r="A37" t="s">
        <v>126</v>
      </c>
      <c r="B37">
        <v>1</v>
      </c>
    </row>
    <row r="38" spans="1:2" x14ac:dyDescent="0.25">
      <c r="A38" t="s">
        <v>127</v>
      </c>
      <c r="B38">
        <v>1</v>
      </c>
    </row>
    <row r="39" spans="1:2" x14ac:dyDescent="0.25">
      <c r="A39" t="s">
        <v>121</v>
      </c>
      <c r="B39">
        <v>1</v>
      </c>
    </row>
    <row r="40" spans="1:2" x14ac:dyDescent="0.25">
      <c r="A40" t="s">
        <v>129</v>
      </c>
      <c r="B40">
        <v>1</v>
      </c>
    </row>
    <row r="41" spans="1:2" x14ac:dyDescent="0.25">
      <c r="A41" t="s">
        <v>122</v>
      </c>
      <c r="B41">
        <v>1</v>
      </c>
    </row>
    <row r="42" spans="1:2" x14ac:dyDescent="0.25">
      <c r="A42" t="s">
        <v>124</v>
      </c>
      <c r="B42">
        <v>1</v>
      </c>
    </row>
    <row r="43" spans="1:2" x14ac:dyDescent="0.25">
      <c r="A43" t="s">
        <v>128</v>
      </c>
      <c r="B43">
        <v>1</v>
      </c>
    </row>
    <row r="44" spans="1:2" x14ac:dyDescent="0.25">
      <c r="A44" t="s">
        <v>125</v>
      </c>
      <c r="B44">
        <v>1</v>
      </c>
    </row>
    <row r="45" spans="1:2" x14ac:dyDescent="0.25">
      <c r="A45" t="s">
        <v>143</v>
      </c>
      <c r="B45">
        <v>1</v>
      </c>
    </row>
    <row r="46" spans="1:2" x14ac:dyDescent="0.25">
      <c r="A46" t="s">
        <v>141</v>
      </c>
      <c r="B46">
        <v>1</v>
      </c>
    </row>
    <row r="47" spans="1:2" x14ac:dyDescent="0.25">
      <c r="A47" t="s">
        <v>145</v>
      </c>
      <c r="B47">
        <v>1</v>
      </c>
    </row>
    <row r="48" spans="1:2" x14ac:dyDescent="0.25">
      <c r="A48" t="s">
        <v>148</v>
      </c>
      <c r="B48">
        <v>1</v>
      </c>
    </row>
    <row r="49" spans="1:2" x14ac:dyDescent="0.25">
      <c r="A49" t="s">
        <v>147</v>
      </c>
      <c r="B49">
        <v>1</v>
      </c>
    </row>
    <row r="50" spans="1:2" x14ac:dyDescent="0.25">
      <c r="A50" t="s">
        <v>112</v>
      </c>
      <c r="B50">
        <v>1</v>
      </c>
    </row>
    <row r="51" spans="1:2" x14ac:dyDescent="0.25">
      <c r="A51" t="s">
        <v>115</v>
      </c>
      <c r="B51">
        <v>1</v>
      </c>
    </row>
    <row r="52" spans="1:2" x14ac:dyDescent="0.25">
      <c r="A52" t="s">
        <v>119</v>
      </c>
      <c r="B52">
        <v>1</v>
      </c>
    </row>
    <row r="53" spans="1:2" x14ac:dyDescent="0.25">
      <c r="A53" t="s">
        <v>117</v>
      </c>
      <c r="B53">
        <v>1</v>
      </c>
    </row>
    <row r="54" spans="1:2" x14ac:dyDescent="0.25">
      <c r="A54" t="s">
        <v>118</v>
      </c>
      <c r="B54">
        <v>1</v>
      </c>
    </row>
    <row r="55" spans="1:2" x14ac:dyDescent="0.25">
      <c r="A55" t="s">
        <v>114</v>
      </c>
      <c r="B55">
        <v>1</v>
      </c>
    </row>
    <row r="56" spans="1:2" x14ac:dyDescent="0.25">
      <c r="A56" t="s">
        <v>113</v>
      </c>
      <c r="B56">
        <v>1</v>
      </c>
    </row>
    <row r="57" spans="1:2" x14ac:dyDescent="0.25">
      <c r="A57" t="s">
        <v>116</v>
      </c>
      <c r="B57">
        <v>1</v>
      </c>
    </row>
    <row r="58" spans="1:2" x14ac:dyDescent="0.25">
      <c r="A58" t="s">
        <v>144</v>
      </c>
      <c r="B58">
        <v>1</v>
      </c>
    </row>
    <row r="59" spans="1:2" x14ac:dyDescent="0.25">
      <c r="A59" t="s">
        <v>146</v>
      </c>
      <c r="B59">
        <v>1</v>
      </c>
    </row>
    <row r="60" spans="1:2" x14ac:dyDescent="0.25">
      <c r="A60" t="s">
        <v>134</v>
      </c>
      <c r="B60">
        <v>1</v>
      </c>
    </row>
    <row r="61" spans="1:2" x14ac:dyDescent="0.25">
      <c r="A61" t="s">
        <v>125</v>
      </c>
      <c r="B61">
        <v>1</v>
      </c>
    </row>
    <row r="62" spans="1:2" x14ac:dyDescent="0.25">
      <c r="A62" t="s">
        <v>209</v>
      </c>
      <c r="B62">
        <v>1</v>
      </c>
    </row>
    <row r="63" spans="1:2" x14ac:dyDescent="0.25">
      <c r="A63" t="s">
        <v>210</v>
      </c>
      <c r="B63">
        <v>1</v>
      </c>
    </row>
    <row r="64" spans="1:2" x14ac:dyDescent="0.25">
      <c r="A64" t="s">
        <v>159</v>
      </c>
      <c r="B64">
        <v>1</v>
      </c>
    </row>
    <row r="65" spans="1:2" x14ac:dyDescent="0.25">
      <c r="A65" t="s">
        <v>27</v>
      </c>
      <c r="B65">
        <v>1</v>
      </c>
    </row>
    <row r="66" spans="1:2" x14ac:dyDescent="0.25">
      <c r="A66" t="s">
        <v>37</v>
      </c>
      <c r="B66">
        <v>1</v>
      </c>
    </row>
    <row r="67" spans="1:2" x14ac:dyDescent="0.25">
      <c r="A67" t="s">
        <v>47</v>
      </c>
      <c r="B67">
        <v>1</v>
      </c>
    </row>
    <row r="68" spans="1:2" x14ac:dyDescent="0.25">
      <c r="A68" t="s">
        <v>60</v>
      </c>
      <c r="B68">
        <v>1</v>
      </c>
    </row>
    <row r="69" spans="1:2" x14ac:dyDescent="0.25">
      <c r="A69" t="s">
        <v>54</v>
      </c>
      <c r="B69">
        <v>1</v>
      </c>
    </row>
    <row r="70" spans="1:2" x14ac:dyDescent="0.25">
      <c r="A70" t="s">
        <v>66</v>
      </c>
      <c r="B70">
        <v>1</v>
      </c>
    </row>
    <row r="71" spans="1:2" x14ac:dyDescent="0.25">
      <c r="A71" t="s">
        <v>32</v>
      </c>
      <c r="B71">
        <v>1</v>
      </c>
    </row>
    <row r="72" spans="1:2" x14ac:dyDescent="0.25">
      <c r="A72" t="s">
        <v>42</v>
      </c>
      <c r="B72">
        <v>1</v>
      </c>
    </row>
    <row r="73" spans="1:2" x14ac:dyDescent="0.25">
      <c r="A73" t="s">
        <v>52</v>
      </c>
      <c r="B73">
        <v>1</v>
      </c>
    </row>
    <row r="74" spans="1:2" x14ac:dyDescent="0.25">
      <c r="A74" t="s">
        <v>63</v>
      </c>
      <c r="B74">
        <v>1</v>
      </c>
    </row>
    <row r="75" spans="1:2" x14ac:dyDescent="0.25">
      <c r="A75" t="s">
        <v>57</v>
      </c>
      <c r="B75">
        <v>1</v>
      </c>
    </row>
    <row r="76" spans="1:2" x14ac:dyDescent="0.25">
      <c r="A76" t="s">
        <v>69</v>
      </c>
      <c r="B76">
        <v>1</v>
      </c>
    </row>
    <row r="77" spans="1:2" x14ac:dyDescent="0.25">
      <c r="A77" t="s">
        <v>72</v>
      </c>
      <c r="B77">
        <v>1</v>
      </c>
    </row>
    <row r="78" spans="1:2" x14ac:dyDescent="0.25">
      <c r="A78" t="s">
        <v>172</v>
      </c>
      <c r="B78">
        <v>1</v>
      </c>
    </row>
    <row r="79" spans="1:2" x14ac:dyDescent="0.25">
      <c r="A79" t="s">
        <v>173</v>
      </c>
      <c r="B79">
        <v>1</v>
      </c>
    </row>
    <row r="80" spans="1:2" x14ac:dyDescent="0.25">
      <c r="A80" t="s">
        <v>176</v>
      </c>
      <c r="B80">
        <v>1</v>
      </c>
    </row>
    <row r="81" spans="1:2" x14ac:dyDescent="0.25">
      <c r="A81" t="s">
        <v>175</v>
      </c>
      <c r="B81">
        <v>1</v>
      </c>
    </row>
    <row r="82" spans="1:2" x14ac:dyDescent="0.25">
      <c r="A82" t="s">
        <v>174</v>
      </c>
      <c r="B82">
        <v>1</v>
      </c>
    </row>
    <row r="83" spans="1:2" x14ac:dyDescent="0.25">
      <c r="A83" t="s">
        <v>213</v>
      </c>
      <c r="B83">
        <v>1</v>
      </c>
    </row>
    <row r="84" spans="1:2" x14ac:dyDescent="0.25">
      <c r="A84" t="s">
        <v>217</v>
      </c>
      <c r="B84">
        <v>1</v>
      </c>
    </row>
    <row r="85" spans="1:2" x14ac:dyDescent="0.25">
      <c r="A85" t="s">
        <v>215</v>
      </c>
      <c r="B85">
        <v>1</v>
      </c>
    </row>
    <row r="86" spans="1:2" x14ac:dyDescent="0.25">
      <c r="A86" t="s">
        <v>151</v>
      </c>
      <c r="B86">
        <v>1</v>
      </c>
    </row>
    <row r="87" spans="1:2" x14ac:dyDescent="0.25">
      <c r="A87" t="s">
        <v>153</v>
      </c>
      <c r="B87">
        <v>1</v>
      </c>
    </row>
    <row r="88" spans="1:2" x14ac:dyDescent="0.25">
      <c r="A88" t="s">
        <v>160</v>
      </c>
      <c r="B88">
        <v>1</v>
      </c>
    </row>
    <row r="89" spans="1:2" x14ac:dyDescent="0.25">
      <c r="A89" t="s">
        <v>161</v>
      </c>
      <c r="B89">
        <v>1</v>
      </c>
    </row>
    <row r="90" spans="1:2" x14ac:dyDescent="0.25">
      <c r="A90" t="s">
        <v>152</v>
      </c>
      <c r="B90">
        <v>1</v>
      </c>
    </row>
    <row r="91" spans="1:2" x14ac:dyDescent="0.25">
      <c r="A91" t="s">
        <v>154</v>
      </c>
      <c r="B91">
        <v>1</v>
      </c>
    </row>
    <row r="92" spans="1:2" x14ac:dyDescent="0.25">
      <c r="A92" t="s">
        <v>158</v>
      </c>
      <c r="B92">
        <v>1</v>
      </c>
    </row>
    <row r="93" spans="1:2" x14ac:dyDescent="0.25">
      <c r="A93" t="s">
        <v>155</v>
      </c>
      <c r="B93">
        <v>1</v>
      </c>
    </row>
    <row r="94" spans="1:2" x14ac:dyDescent="0.25">
      <c r="A94" t="s">
        <v>157</v>
      </c>
      <c r="B94">
        <v>1</v>
      </c>
    </row>
    <row r="95" spans="1:2" x14ac:dyDescent="0.25">
      <c r="A95" t="s">
        <v>156</v>
      </c>
      <c r="B95">
        <v>1</v>
      </c>
    </row>
    <row r="96" spans="1:2" x14ac:dyDescent="0.25">
      <c r="A96" t="s">
        <v>37</v>
      </c>
      <c r="B96">
        <v>1</v>
      </c>
    </row>
    <row r="97" spans="1:2" x14ac:dyDescent="0.25">
      <c r="A97" t="s">
        <v>47</v>
      </c>
      <c r="B97">
        <v>1</v>
      </c>
    </row>
    <row r="98" spans="1:2" x14ac:dyDescent="0.25">
      <c r="A98" t="s">
        <v>60</v>
      </c>
      <c r="B98">
        <v>1</v>
      </c>
    </row>
    <row r="99" spans="1:2" x14ac:dyDescent="0.25">
      <c r="A99" t="s">
        <v>42</v>
      </c>
      <c r="B99">
        <v>1</v>
      </c>
    </row>
    <row r="100" spans="1:2" x14ac:dyDescent="0.25">
      <c r="A100" t="s">
        <v>52</v>
      </c>
      <c r="B100">
        <v>1</v>
      </c>
    </row>
    <row r="101" spans="1:2" x14ac:dyDescent="0.25">
      <c r="A101" t="s">
        <v>63</v>
      </c>
      <c r="B101">
        <v>1</v>
      </c>
    </row>
    <row r="102" spans="1:2" x14ac:dyDescent="0.25">
      <c r="A102" t="s">
        <v>72</v>
      </c>
      <c r="B102">
        <v>1</v>
      </c>
    </row>
    <row r="103" spans="1:2" x14ac:dyDescent="0.25">
      <c r="A103" t="s">
        <v>27</v>
      </c>
      <c r="B103">
        <v>1</v>
      </c>
    </row>
    <row r="104" spans="1:2" x14ac:dyDescent="0.25">
      <c r="A104" t="s">
        <v>37</v>
      </c>
      <c r="B104">
        <v>1</v>
      </c>
    </row>
    <row r="105" spans="1:2" x14ac:dyDescent="0.25">
      <c r="A105" t="s">
        <v>47</v>
      </c>
      <c r="B105">
        <v>1</v>
      </c>
    </row>
    <row r="106" spans="1:2" x14ac:dyDescent="0.25">
      <c r="A106" t="s">
        <v>60</v>
      </c>
      <c r="B106">
        <v>1</v>
      </c>
    </row>
    <row r="107" spans="1:2" x14ac:dyDescent="0.25">
      <c r="A107" t="s">
        <v>54</v>
      </c>
      <c r="B107">
        <v>1</v>
      </c>
    </row>
    <row r="108" spans="1:2" x14ac:dyDescent="0.25">
      <c r="A108" t="s">
        <v>66</v>
      </c>
      <c r="B108">
        <v>1</v>
      </c>
    </row>
    <row r="109" spans="1:2" x14ac:dyDescent="0.25">
      <c r="A109" t="s">
        <v>32</v>
      </c>
      <c r="B109">
        <v>1</v>
      </c>
    </row>
    <row r="110" spans="1:2" x14ac:dyDescent="0.25">
      <c r="A110" t="s">
        <v>42</v>
      </c>
      <c r="B110">
        <v>1</v>
      </c>
    </row>
    <row r="111" spans="1:2" x14ac:dyDescent="0.25">
      <c r="A111" t="s">
        <v>52</v>
      </c>
      <c r="B111">
        <v>1</v>
      </c>
    </row>
    <row r="112" spans="1:2" x14ac:dyDescent="0.25">
      <c r="A112" t="s">
        <v>63</v>
      </c>
      <c r="B112">
        <v>1</v>
      </c>
    </row>
    <row r="113" spans="1:2" x14ac:dyDescent="0.25">
      <c r="A113" t="s">
        <v>57</v>
      </c>
      <c r="B113">
        <v>1</v>
      </c>
    </row>
    <row r="114" spans="1:2" x14ac:dyDescent="0.25">
      <c r="A114" t="s">
        <v>69</v>
      </c>
      <c r="B114">
        <v>1</v>
      </c>
    </row>
    <row r="115" spans="1:2" x14ac:dyDescent="0.25">
      <c r="A115" t="s">
        <v>72</v>
      </c>
      <c r="B115">
        <v>1</v>
      </c>
    </row>
    <row r="116" spans="1:2" x14ac:dyDescent="0.25">
      <c r="A116" t="s">
        <v>110</v>
      </c>
      <c r="B116">
        <v>1</v>
      </c>
    </row>
    <row r="117" spans="1:2" x14ac:dyDescent="0.25">
      <c r="A117" t="s">
        <v>111</v>
      </c>
      <c r="B117">
        <v>1</v>
      </c>
    </row>
    <row r="118" spans="1:2" x14ac:dyDescent="0.25">
      <c r="A118" t="s">
        <v>95</v>
      </c>
      <c r="B118">
        <v>1</v>
      </c>
    </row>
    <row r="119" spans="1:2" x14ac:dyDescent="0.25">
      <c r="A119" t="s">
        <v>97</v>
      </c>
      <c r="B119">
        <v>1</v>
      </c>
    </row>
    <row r="120" spans="1:2" x14ac:dyDescent="0.25">
      <c r="A120" t="s">
        <v>99</v>
      </c>
      <c r="B120">
        <v>1</v>
      </c>
    </row>
    <row r="121" spans="1:2" x14ac:dyDescent="0.25">
      <c r="A121" t="s">
        <v>101</v>
      </c>
      <c r="B121">
        <v>1</v>
      </c>
    </row>
    <row r="122" spans="1:2" x14ac:dyDescent="0.25">
      <c r="A122" t="s">
        <v>103</v>
      </c>
      <c r="B122">
        <v>1</v>
      </c>
    </row>
    <row r="123" spans="1:2" x14ac:dyDescent="0.25">
      <c r="A123" t="s">
        <v>106</v>
      </c>
      <c r="B123">
        <v>1</v>
      </c>
    </row>
    <row r="124" spans="1:2" x14ac:dyDescent="0.25">
      <c r="A124" t="s">
        <v>105</v>
      </c>
      <c r="B124">
        <v>1</v>
      </c>
    </row>
    <row r="125" spans="1:2" x14ac:dyDescent="0.25">
      <c r="A125" t="s">
        <v>107</v>
      </c>
      <c r="B125">
        <v>1</v>
      </c>
    </row>
    <row r="126" spans="1:2" x14ac:dyDescent="0.25">
      <c r="A126" t="s">
        <v>108</v>
      </c>
      <c r="B126">
        <v>1</v>
      </c>
    </row>
    <row r="127" spans="1:2" x14ac:dyDescent="0.25">
      <c r="A127" t="s">
        <v>162</v>
      </c>
      <c r="B127">
        <v>1</v>
      </c>
    </row>
    <row r="128" spans="1:2" x14ac:dyDescent="0.25">
      <c r="A128" t="s">
        <v>163</v>
      </c>
      <c r="B128">
        <v>1</v>
      </c>
    </row>
    <row r="129" spans="1:2" x14ac:dyDescent="0.25">
      <c r="A129" t="s">
        <v>164</v>
      </c>
      <c r="B129">
        <v>1</v>
      </c>
    </row>
    <row r="130" spans="1:2" x14ac:dyDescent="0.25">
      <c r="A130" t="s">
        <v>165</v>
      </c>
      <c r="B130">
        <v>1</v>
      </c>
    </row>
    <row r="131" spans="1:2" x14ac:dyDescent="0.25">
      <c r="A131" t="s">
        <v>166</v>
      </c>
      <c r="B131">
        <v>1</v>
      </c>
    </row>
    <row r="132" spans="1:2" x14ac:dyDescent="0.25">
      <c r="A132" t="s">
        <v>167</v>
      </c>
      <c r="B132">
        <v>1</v>
      </c>
    </row>
    <row r="133" spans="1:2" x14ac:dyDescent="0.25">
      <c r="A133" t="s">
        <v>168</v>
      </c>
      <c r="B133">
        <v>1</v>
      </c>
    </row>
    <row r="134" spans="1:2" x14ac:dyDescent="0.25">
      <c r="A134" t="s">
        <v>169</v>
      </c>
      <c r="B134">
        <v>1</v>
      </c>
    </row>
    <row r="135" spans="1:2" x14ac:dyDescent="0.25">
      <c r="A135" t="s">
        <v>171</v>
      </c>
      <c r="B135">
        <v>1</v>
      </c>
    </row>
    <row r="136" spans="1:2" x14ac:dyDescent="0.25">
      <c r="A136" t="s">
        <v>162</v>
      </c>
      <c r="B136">
        <v>1</v>
      </c>
    </row>
    <row r="137" spans="1:2" x14ac:dyDescent="0.25">
      <c r="A137" t="s">
        <v>163</v>
      </c>
      <c r="B137">
        <v>1</v>
      </c>
    </row>
    <row r="138" spans="1:2" x14ac:dyDescent="0.25">
      <c r="A138" t="s">
        <v>164</v>
      </c>
      <c r="B138">
        <v>1</v>
      </c>
    </row>
    <row r="139" spans="1:2" x14ac:dyDescent="0.25">
      <c r="A139" t="s">
        <v>165</v>
      </c>
      <c r="B139">
        <v>1</v>
      </c>
    </row>
    <row r="140" spans="1:2" x14ac:dyDescent="0.25">
      <c r="A140" t="s">
        <v>166</v>
      </c>
      <c r="B140">
        <v>1</v>
      </c>
    </row>
    <row r="141" spans="1:2" x14ac:dyDescent="0.25">
      <c r="A141" t="s">
        <v>167</v>
      </c>
      <c r="B141">
        <v>1</v>
      </c>
    </row>
    <row r="142" spans="1:2" x14ac:dyDescent="0.25">
      <c r="A142" t="s">
        <v>168</v>
      </c>
      <c r="B142">
        <v>1</v>
      </c>
    </row>
    <row r="143" spans="1:2" x14ac:dyDescent="0.25">
      <c r="A143" t="s">
        <v>169</v>
      </c>
      <c r="B143">
        <v>1</v>
      </c>
    </row>
    <row r="144" spans="1:2" x14ac:dyDescent="0.25">
      <c r="A144" t="s">
        <v>171</v>
      </c>
      <c r="B144">
        <v>1</v>
      </c>
    </row>
    <row r="145" spans="1:2" x14ac:dyDescent="0.25">
      <c r="A145" t="s">
        <v>95</v>
      </c>
      <c r="B145">
        <v>1</v>
      </c>
    </row>
    <row r="146" spans="1:2" x14ac:dyDescent="0.25">
      <c r="A146" t="s">
        <v>97</v>
      </c>
      <c r="B146">
        <v>1</v>
      </c>
    </row>
    <row r="147" spans="1:2" x14ac:dyDescent="0.25">
      <c r="A147" t="s">
        <v>99</v>
      </c>
      <c r="B147">
        <v>1</v>
      </c>
    </row>
    <row r="148" spans="1:2" x14ac:dyDescent="0.25">
      <c r="A148" t="s">
        <v>101</v>
      </c>
      <c r="B148">
        <v>1</v>
      </c>
    </row>
    <row r="149" spans="1:2" x14ac:dyDescent="0.25">
      <c r="A149" t="s">
        <v>103</v>
      </c>
      <c r="B149">
        <v>1</v>
      </c>
    </row>
    <row r="150" spans="1:2" x14ac:dyDescent="0.25">
      <c r="A150" t="s">
        <v>106</v>
      </c>
      <c r="B150">
        <v>1</v>
      </c>
    </row>
    <row r="151" spans="1:2" x14ac:dyDescent="0.25">
      <c r="A151" t="s">
        <v>105</v>
      </c>
      <c r="B151">
        <v>1</v>
      </c>
    </row>
    <row r="152" spans="1:2" x14ac:dyDescent="0.25">
      <c r="A152" t="s">
        <v>107</v>
      </c>
      <c r="B152">
        <v>1</v>
      </c>
    </row>
    <row r="153" spans="1:2" x14ac:dyDescent="0.25">
      <c r="A153" t="s">
        <v>108</v>
      </c>
      <c r="B153">
        <v>1</v>
      </c>
    </row>
    <row r="154" spans="1:2" x14ac:dyDescent="0.25">
      <c r="A154" t="s">
        <v>132</v>
      </c>
      <c r="B154">
        <v>1</v>
      </c>
    </row>
    <row r="155" spans="1:2" x14ac:dyDescent="0.25">
      <c r="A155" t="s">
        <v>130</v>
      </c>
      <c r="B155">
        <v>1</v>
      </c>
    </row>
    <row r="156" spans="1:2" x14ac:dyDescent="0.25">
      <c r="A156" t="s">
        <v>135</v>
      </c>
      <c r="B156">
        <v>1</v>
      </c>
    </row>
    <row r="157" spans="1:2" x14ac:dyDescent="0.25">
      <c r="A157" t="s">
        <v>138</v>
      </c>
      <c r="B157">
        <v>1</v>
      </c>
    </row>
    <row r="158" spans="1:2" x14ac:dyDescent="0.25">
      <c r="A158" t="s">
        <v>131</v>
      </c>
      <c r="B158">
        <v>1</v>
      </c>
    </row>
    <row r="159" spans="1:2" x14ac:dyDescent="0.25">
      <c r="A159" t="s">
        <v>140</v>
      </c>
      <c r="B159">
        <v>1</v>
      </c>
    </row>
    <row r="160" spans="1:2" x14ac:dyDescent="0.25">
      <c r="A160" t="s">
        <v>136</v>
      </c>
      <c r="B160">
        <v>1</v>
      </c>
    </row>
    <row r="161" spans="1:2" x14ac:dyDescent="0.25">
      <c r="A161" t="s">
        <v>137</v>
      </c>
      <c r="B161">
        <v>1</v>
      </c>
    </row>
    <row r="162" spans="1:2" x14ac:dyDescent="0.25">
      <c r="A162" t="s">
        <v>133</v>
      </c>
      <c r="B162">
        <v>1</v>
      </c>
    </row>
    <row r="163" spans="1:2" x14ac:dyDescent="0.25">
      <c r="A163" t="s">
        <v>139</v>
      </c>
      <c r="B163">
        <v>1</v>
      </c>
    </row>
    <row r="164" spans="1:2" x14ac:dyDescent="0.25">
      <c r="A164" t="s">
        <v>123</v>
      </c>
      <c r="B164">
        <v>1</v>
      </c>
    </row>
    <row r="165" spans="1:2" x14ac:dyDescent="0.25">
      <c r="A165" t="s">
        <v>120</v>
      </c>
      <c r="B165">
        <v>1</v>
      </c>
    </row>
    <row r="166" spans="1:2" x14ac:dyDescent="0.25">
      <c r="A166" t="s">
        <v>126</v>
      </c>
      <c r="B166">
        <v>1</v>
      </c>
    </row>
    <row r="167" spans="1:2" x14ac:dyDescent="0.25">
      <c r="A167" t="s">
        <v>127</v>
      </c>
      <c r="B167">
        <v>1</v>
      </c>
    </row>
    <row r="168" spans="1:2" x14ac:dyDescent="0.25">
      <c r="A168" t="s">
        <v>121</v>
      </c>
      <c r="B168">
        <v>1</v>
      </c>
    </row>
    <row r="169" spans="1:2" x14ac:dyDescent="0.25">
      <c r="A169" t="s">
        <v>129</v>
      </c>
      <c r="B169">
        <v>1</v>
      </c>
    </row>
    <row r="170" spans="1:2" x14ac:dyDescent="0.25">
      <c r="A170" t="s">
        <v>122</v>
      </c>
      <c r="B170">
        <v>1</v>
      </c>
    </row>
    <row r="171" spans="1:2" x14ac:dyDescent="0.25">
      <c r="A171" t="s">
        <v>124</v>
      </c>
      <c r="B171">
        <v>1</v>
      </c>
    </row>
    <row r="172" spans="1:2" x14ac:dyDescent="0.25">
      <c r="A172" t="s">
        <v>128</v>
      </c>
      <c r="B172">
        <v>1</v>
      </c>
    </row>
    <row r="173" spans="1:2" x14ac:dyDescent="0.25">
      <c r="A173" t="s">
        <v>143</v>
      </c>
      <c r="B173">
        <v>1</v>
      </c>
    </row>
    <row r="174" spans="1:2" x14ac:dyDescent="0.25">
      <c r="A174" t="s">
        <v>141</v>
      </c>
      <c r="B174">
        <v>1</v>
      </c>
    </row>
    <row r="175" spans="1:2" x14ac:dyDescent="0.25">
      <c r="A175" t="s">
        <v>145</v>
      </c>
      <c r="B175">
        <v>1</v>
      </c>
    </row>
    <row r="176" spans="1:2" x14ac:dyDescent="0.25">
      <c r="A176" t="s">
        <v>148</v>
      </c>
      <c r="B176">
        <v>1</v>
      </c>
    </row>
    <row r="177" spans="1:2" x14ac:dyDescent="0.25">
      <c r="A177" t="s">
        <v>147</v>
      </c>
      <c r="B177">
        <v>1</v>
      </c>
    </row>
    <row r="178" spans="1:2" x14ac:dyDescent="0.25">
      <c r="A178" t="s">
        <v>112</v>
      </c>
      <c r="B178">
        <v>1</v>
      </c>
    </row>
    <row r="179" spans="1:2" x14ac:dyDescent="0.25">
      <c r="A179" t="s">
        <v>115</v>
      </c>
      <c r="B179">
        <v>1</v>
      </c>
    </row>
    <row r="180" spans="1:2" x14ac:dyDescent="0.25">
      <c r="A180" t="s">
        <v>119</v>
      </c>
      <c r="B180">
        <v>1</v>
      </c>
    </row>
    <row r="181" spans="1:2" x14ac:dyDescent="0.25">
      <c r="A181" t="s">
        <v>117</v>
      </c>
      <c r="B181">
        <v>1</v>
      </c>
    </row>
    <row r="182" spans="1:2" x14ac:dyDescent="0.25">
      <c r="A182" t="s">
        <v>118</v>
      </c>
      <c r="B182">
        <v>1</v>
      </c>
    </row>
    <row r="183" spans="1:2" x14ac:dyDescent="0.25">
      <c r="A183" t="s">
        <v>114</v>
      </c>
      <c r="B183">
        <v>1</v>
      </c>
    </row>
    <row r="184" spans="1:2" x14ac:dyDescent="0.25">
      <c r="A184" t="s">
        <v>113</v>
      </c>
      <c r="B184">
        <v>1</v>
      </c>
    </row>
    <row r="185" spans="1:2" x14ac:dyDescent="0.25">
      <c r="A185" t="s">
        <v>116</v>
      </c>
      <c r="B185">
        <v>1</v>
      </c>
    </row>
    <row r="186" spans="1:2" x14ac:dyDescent="0.25">
      <c r="A186" t="s">
        <v>144</v>
      </c>
      <c r="B186">
        <v>1</v>
      </c>
    </row>
    <row r="187" spans="1:2" x14ac:dyDescent="0.25">
      <c r="A187" t="s">
        <v>146</v>
      </c>
      <c r="B187">
        <v>1</v>
      </c>
    </row>
    <row r="188" spans="1:2" x14ac:dyDescent="0.25">
      <c r="A188" t="s">
        <v>134</v>
      </c>
      <c r="B188">
        <v>1</v>
      </c>
    </row>
    <row r="189" spans="1:2" x14ac:dyDescent="0.25">
      <c r="A189" t="s">
        <v>125</v>
      </c>
      <c r="B189">
        <v>1</v>
      </c>
    </row>
    <row r="190" spans="1:2" x14ac:dyDescent="0.25">
      <c r="A190" t="s">
        <v>27</v>
      </c>
      <c r="B190">
        <v>1</v>
      </c>
    </row>
    <row r="191" spans="1:2" x14ac:dyDescent="0.25">
      <c r="A191" t="s">
        <v>37</v>
      </c>
      <c r="B191">
        <v>1</v>
      </c>
    </row>
    <row r="192" spans="1:2" x14ac:dyDescent="0.25">
      <c r="A192" t="s">
        <v>47</v>
      </c>
      <c r="B192">
        <v>1</v>
      </c>
    </row>
    <row r="193" spans="1:2" x14ac:dyDescent="0.25">
      <c r="A193" t="s">
        <v>60</v>
      </c>
      <c r="B193">
        <v>1</v>
      </c>
    </row>
    <row r="194" spans="1:2" x14ac:dyDescent="0.25">
      <c r="A194" t="s">
        <v>54</v>
      </c>
      <c r="B194">
        <v>1</v>
      </c>
    </row>
    <row r="195" spans="1:2" x14ac:dyDescent="0.25">
      <c r="A195" t="s">
        <v>66</v>
      </c>
      <c r="B195">
        <v>1</v>
      </c>
    </row>
    <row r="196" spans="1:2" x14ac:dyDescent="0.25">
      <c r="A196" t="s">
        <v>32</v>
      </c>
      <c r="B196">
        <v>1</v>
      </c>
    </row>
    <row r="197" spans="1:2" x14ac:dyDescent="0.25">
      <c r="A197" t="s">
        <v>42</v>
      </c>
      <c r="B197">
        <v>1</v>
      </c>
    </row>
    <row r="198" spans="1:2" x14ac:dyDescent="0.25">
      <c r="A198" t="s">
        <v>52</v>
      </c>
      <c r="B198">
        <v>1</v>
      </c>
    </row>
    <row r="199" spans="1:2" x14ac:dyDescent="0.25">
      <c r="A199" t="s">
        <v>63</v>
      </c>
      <c r="B199">
        <v>1</v>
      </c>
    </row>
    <row r="200" spans="1:2" x14ac:dyDescent="0.25">
      <c r="A200" t="s">
        <v>57</v>
      </c>
      <c r="B200">
        <v>1</v>
      </c>
    </row>
    <row r="201" spans="1:2" x14ac:dyDescent="0.25">
      <c r="A201" t="s">
        <v>69</v>
      </c>
      <c r="B201">
        <v>1</v>
      </c>
    </row>
    <row r="202" spans="1:2" x14ac:dyDescent="0.25">
      <c r="A202" t="s">
        <v>72</v>
      </c>
      <c r="B202">
        <v>1</v>
      </c>
    </row>
    <row r="203" spans="1:2" x14ac:dyDescent="0.25">
      <c r="A203" t="s">
        <v>110</v>
      </c>
      <c r="B203">
        <v>1</v>
      </c>
    </row>
    <row r="204" spans="1:2" x14ac:dyDescent="0.25">
      <c r="A204" t="s">
        <v>111</v>
      </c>
      <c r="B204">
        <v>1</v>
      </c>
    </row>
    <row r="205" spans="1:2" x14ac:dyDescent="0.25">
      <c r="A205" t="s">
        <v>215</v>
      </c>
      <c r="B205">
        <v>1</v>
      </c>
    </row>
    <row r="206" spans="1:2" x14ac:dyDescent="0.25">
      <c r="A206" t="s">
        <v>217</v>
      </c>
      <c r="B206">
        <v>1</v>
      </c>
    </row>
    <row r="207" spans="1:2" x14ac:dyDescent="0.25">
      <c r="A207" t="s">
        <v>213</v>
      </c>
      <c r="B207">
        <v>1</v>
      </c>
    </row>
    <row r="208" spans="1:2" x14ac:dyDescent="0.25">
      <c r="A208" t="s">
        <v>216</v>
      </c>
      <c r="B208">
        <v>1</v>
      </c>
    </row>
    <row r="209" spans="1:2" x14ac:dyDescent="0.25">
      <c r="A209" t="s">
        <v>214</v>
      </c>
      <c r="B209">
        <v>1</v>
      </c>
    </row>
    <row r="210" spans="1:2" x14ac:dyDescent="0.25">
      <c r="A210" t="s">
        <v>75</v>
      </c>
      <c r="B210">
        <v>1</v>
      </c>
    </row>
    <row r="211" spans="1:2" x14ac:dyDescent="0.25">
      <c r="A211" t="s">
        <v>78</v>
      </c>
      <c r="B211">
        <v>1</v>
      </c>
    </row>
    <row r="212" spans="1:2" x14ac:dyDescent="0.25">
      <c r="A212" t="s">
        <v>85</v>
      </c>
      <c r="B212">
        <v>1</v>
      </c>
    </row>
    <row r="213" spans="1:2" x14ac:dyDescent="0.25">
      <c r="A213" t="s">
        <v>83</v>
      </c>
      <c r="B213">
        <v>1</v>
      </c>
    </row>
    <row r="214" spans="1:2" x14ac:dyDescent="0.25">
      <c r="A214" t="s">
        <v>87</v>
      </c>
      <c r="B214">
        <v>1</v>
      </c>
    </row>
    <row r="215" spans="1:2" x14ac:dyDescent="0.25">
      <c r="A215" t="s">
        <v>89</v>
      </c>
      <c r="B215">
        <v>1</v>
      </c>
    </row>
    <row r="216" spans="1:2" x14ac:dyDescent="0.25">
      <c r="A216" t="s">
        <v>91</v>
      </c>
      <c r="B216">
        <v>1</v>
      </c>
    </row>
    <row r="217" spans="1:2" x14ac:dyDescent="0.25">
      <c r="A217" t="s">
        <v>93</v>
      </c>
      <c r="B217">
        <v>1</v>
      </c>
    </row>
    <row r="218" spans="1:2" x14ac:dyDescent="0.25">
      <c r="A218" t="s">
        <v>81</v>
      </c>
      <c r="B218">
        <v>1</v>
      </c>
    </row>
    <row r="219" spans="1:2" x14ac:dyDescent="0.25">
      <c r="A219" t="s">
        <v>203</v>
      </c>
      <c r="B219">
        <v>1</v>
      </c>
    </row>
    <row r="220" spans="1:2" x14ac:dyDescent="0.25">
      <c r="A220" t="s">
        <v>200</v>
      </c>
      <c r="B220">
        <v>1</v>
      </c>
    </row>
    <row r="221" spans="1:2" x14ac:dyDescent="0.25">
      <c r="A221" t="s">
        <v>75</v>
      </c>
      <c r="B221">
        <v>1</v>
      </c>
    </row>
    <row r="222" spans="1:2" x14ac:dyDescent="0.25">
      <c r="A222" t="s">
        <v>78</v>
      </c>
      <c r="B222">
        <v>1</v>
      </c>
    </row>
    <row r="223" spans="1:2" x14ac:dyDescent="0.25">
      <c r="A223" t="s">
        <v>85</v>
      </c>
      <c r="B223">
        <v>1</v>
      </c>
    </row>
    <row r="224" spans="1:2" x14ac:dyDescent="0.25">
      <c r="A224" t="s">
        <v>83</v>
      </c>
      <c r="B224">
        <v>1</v>
      </c>
    </row>
    <row r="225" spans="1:2" x14ac:dyDescent="0.25">
      <c r="A225" t="s">
        <v>81</v>
      </c>
      <c r="B225">
        <v>1</v>
      </c>
    </row>
    <row r="226" spans="1:2" x14ac:dyDescent="0.25">
      <c r="A226" t="s">
        <v>89</v>
      </c>
      <c r="B226">
        <v>1</v>
      </c>
    </row>
    <row r="227" spans="1:2" x14ac:dyDescent="0.25">
      <c r="A227" t="s">
        <v>87</v>
      </c>
      <c r="B227">
        <v>1</v>
      </c>
    </row>
    <row r="228" spans="1:2" x14ac:dyDescent="0.25">
      <c r="A228" t="s">
        <v>91</v>
      </c>
      <c r="B228">
        <v>1</v>
      </c>
    </row>
    <row r="229" spans="1:2" x14ac:dyDescent="0.25">
      <c r="A229" t="s">
        <v>130</v>
      </c>
      <c r="B229">
        <v>1</v>
      </c>
    </row>
    <row r="230" spans="1:2" x14ac:dyDescent="0.25">
      <c r="A230" t="s">
        <v>131</v>
      </c>
      <c r="B230">
        <v>1</v>
      </c>
    </row>
    <row r="231" spans="1:2" x14ac:dyDescent="0.25">
      <c r="A231" t="s">
        <v>140</v>
      </c>
      <c r="B231">
        <v>1</v>
      </c>
    </row>
    <row r="232" spans="1:2" x14ac:dyDescent="0.25">
      <c r="A232" t="s">
        <v>136</v>
      </c>
      <c r="B232">
        <v>1</v>
      </c>
    </row>
    <row r="233" spans="1:2" x14ac:dyDescent="0.25">
      <c r="A233" t="s">
        <v>137</v>
      </c>
      <c r="B233">
        <v>1</v>
      </c>
    </row>
    <row r="234" spans="1:2" x14ac:dyDescent="0.25">
      <c r="A234" t="s">
        <v>133</v>
      </c>
      <c r="B234">
        <v>1</v>
      </c>
    </row>
    <row r="235" spans="1:2" x14ac:dyDescent="0.25">
      <c r="A235" t="s">
        <v>120</v>
      </c>
      <c r="B235">
        <v>1</v>
      </c>
    </row>
    <row r="236" spans="1:2" x14ac:dyDescent="0.25">
      <c r="A236" t="s">
        <v>121</v>
      </c>
      <c r="B236">
        <v>1</v>
      </c>
    </row>
    <row r="237" spans="1:2" x14ac:dyDescent="0.25">
      <c r="A237" t="s">
        <v>129</v>
      </c>
      <c r="B237">
        <v>1</v>
      </c>
    </row>
    <row r="238" spans="1:2" x14ac:dyDescent="0.25">
      <c r="A238" t="s">
        <v>122</v>
      </c>
      <c r="B238">
        <v>1</v>
      </c>
    </row>
    <row r="239" spans="1:2" x14ac:dyDescent="0.25">
      <c r="A239" t="s">
        <v>124</v>
      </c>
      <c r="B239">
        <v>1</v>
      </c>
    </row>
    <row r="240" spans="1:2" x14ac:dyDescent="0.25">
      <c r="A240" t="s">
        <v>141</v>
      </c>
      <c r="B240">
        <v>1</v>
      </c>
    </row>
    <row r="241" spans="1:2" x14ac:dyDescent="0.25">
      <c r="A241" t="s">
        <v>148</v>
      </c>
      <c r="B241">
        <v>1</v>
      </c>
    </row>
    <row r="242" spans="1:2" x14ac:dyDescent="0.25">
      <c r="A242" t="s">
        <v>117</v>
      </c>
      <c r="B242">
        <v>1</v>
      </c>
    </row>
    <row r="243" spans="1:2" x14ac:dyDescent="0.25">
      <c r="A243" t="s">
        <v>119</v>
      </c>
      <c r="B243">
        <v>1</v>
      </c>
    </row>
    <row r="244" spans="1:2" x14ac:dyDescent="0.25">
      <c r="A244" t="s">
        <v>118</v>
      </c>
      <c r="B244">
        <v>1</v>
      </c>
    </row>
    <row r="245" spans="1:2" x14ac:dyDescent="0.25">
      <c r="A245" t="s">
        <v>114</v>
      </c>
      <c r="B245">
        <v>1</v>
      </c>
    </row>
    <row r="246" spans="1:2" x14ac:dyDescent="0.25">
      <c r="A246" t="s">
        <v>190</v>
      </c>
      <c r="B246">
        <v>1</v>
      </c>
    </row>
    <row r="247" spans="1:2" x14ac:dyDescent="0.25">
      <c r="A247" t="s">
        <v>149</v>
      </c>
      <c r="B247">
        <v>1</v>
      </c>
    </row>
    <row r="248" spans="1:2" x14ac:dyDescent="0.25">
      <c r="A248" t="s">
        <v>150</v>
      </c>
      <c r="B248">
        <v>1</v>
      </c>
    </row>
    <row r="249" spans="1:2" x14ac:dyDescent="0.25">
      <c r="A249" t="s">
        <v>210</v>
      </c>
      <c r="B249">
        <v>1</v>
      </c>
    </row>
    <row r="250" spans="1:2" x14ac:dyDescent="0.25">
      <c r="A250" t="s">
        <v>202</v>
      </c>
      <c r="B250">
        <v>1</v>
      </c>
    </row>
    <row r="251" spans="1:2" x14ac:dyDescent="0.25">
      <c r="A251" t="s">
        <v>201</v>
      </c>
      <c r="B251">
        <v>1</v>
      </c>
    </row>
    <row r="252" spans="1:2" x14ac:dyDescent="0.25">
      <c r="A252" t="s">
        <v>134</v>
      </c>
      <c r="B252">
        <v>1</v>
      </c>
    </row>
    <row r="253" spans="1:2" x14ac:dyDescent="0.25">
      <c r="A253" t="s">
        <v>125</v>
      </c>
      <c r="B253">
        <v>1</v>
      </c>
    </row>
    <row r="254" spans="1:2" x14ac:dyDescent="0.25">
      <c r="A254" t="s">
        <v>99</v>
      </c>
      <c r="B254">
        <v>1</v>
      </c>
    </row>
    <row r="255" spans="1:2" x14ac:dyDescent="0.25">
      <c r="A255" t="s">
        <v>101</v>
      </c>
      <c r="B255">
        <v>1</v>
      </c>
    </row>
    <row r="256" spans="1:2" x14ac:dyDescent="0.25">
      <c r="A256" t="s">
        <v>106</v>
      </c>
      <c r="B256">
        <v>1</v>
      </c>
    </row>
    <row r="257" spans="1:2" x14ac:dyDescent="0.25">
      <c r="A257" t="s">
        <v>105</v>
      </c>
      <c r="B257">
        <v>1</v>
      </c>
    </row>
    <row r="258" spans="1:2" x14ac:dyDescent="0.25">
      <c r="A258" t="s">
        <v>107</v>
      </c>
      <c r="B258">
        <v>1</v>
      </c>
    </row>
    <row r="259" spans="1:2" x14ac:dyDescent="0.25">
      <c r="A259" t="s">
        <v>162</v>
      </c>
      <c r="B259">
        <v>1</v>
      </c>
    </row>
    <row r="260" spans="1:2" x14ac:dyDescent="0.25">
      <c r="A260" t="s">
        <v>164</v>
      </c>
      <c r="B260">
        <v>1</v>
      </c>
    </row>
    <row r="261" spans="1:2" x14ac:dyDescent="0.25">
      <c r="A261" t="s">
        <v>167</v>
      </c>
      <c r="B261">
        <v>1</v>
      </c>
    </row>
    <row r="262" spans="1:2" x14ac:dyDescent="0.25">
      <c r="A262" t="s">
        <v>168</v>
      </c>
      <c r="B262">
        <v>1</v>
      </c>
    </row>
    <row r="263" spans="1:2" x14ac:dyDescent="0.25">
      <c r="A263" t="s">
        <v>171</v>
      </c>
      <c r="B263">
        <v>1</v>
      </c>
    </row>
    <row r="264" spans="1:2" x14ac:dyDescent="0.25">
      <c r="A264" t="s">
        <v>159</v>
      </c>
      <c r="B264">
        <v>1</v>
      </c>
    </row>
    <row r="265" spans="1:2" x14ac:dyDescent="0.25">
      <c r="A265" t="s">
        <v>27</v>
      </c>
      <c r="B265">
        <v>1</v>
      </c>
    </row>
    <row r="266" spans="1:2" x14ac:dyDescent="0.25">
      <c r="A266" t="s">
        <v>54</v>
      </c>
      <c r="B266">
        <v>1</v>
      </c>
    </row>
    <row r="267" spans="1:2" x14ac:dyDescent="0.25">
      <c r="A267" t="s">
        <v>66</v>
      </c>
      <c r="B267">
        <v>1</v>
      </c>
    </row>
    <row r="268" spans="1:2" x14ac:dyDescent="0.25">
      <c r="A268" t="s">
        <v>32</v>
      </c>
      <c r="B268">
        <v>1</v>
      </c>
    </row>
    <row r="269" spans="1:2" x14ac:dyDescent="0.25">
      <c r="A269" t="s">
        <v>42</v>
      </c>
      <c r="B269">
        <v>1</v>
      </c>
    </row>
    <row r="270" spans="1:2" x14ac:dyDescent="0.25">
      <c r="A270" t="s">
        <v>52</v>
      </c>
      <c r="B270">
        <v>1</v>
      </c>
    </row>
    <row r="271" spans="1:2" x14ac:dyDescent="0.25">
      <c r="A271" t="s">
        <v>63</v>
      </c>
      <c r="B271">
        <v>1</v>
      </c>
    </row>
    <row r="272" spans="1:2" x14ac:dyDescent="0.25">
      <c r="A272" t="s">
        <v>57</v>
      </c>
      <c r="B272">
        <v>1</v>
      </c>
    </row>
    <row r="273" spans="1:2" x14ac:dyDescent="0.25">
      <c r="A273" t="s">
        <v>69</v>
      </c>
      <c r="B273">
        <v>1</v>
      </c>
    </row>
    <row r="274" spans="1:2" x14ac:dyDescent="0.25">
      <c r="A274" t="s">
        <v>63</v>
      </c>
      <c r="B274">
        <v>1</v>
      </c>
    </row>
    <row r="275" spans="1:2" x14ac:dyDescent="0.25">
      <c r="A275" t="s">
        <v>151</v>
      </c>
      <c r="B275">
        <v>1</v>
      </c>
    </row>
    <row r="276" spans="1:2" x14ac:dyDescent="0.25">
      <c r="A276" t="s">
        <v>153</v>
      </c>
      <c r="B276">
        <v>1</v>
      </c>
    </row>
    <row r="277" spans="1:2" x14ac:dyDescent="0.25">
      <c r="A277" t="s">
        <v>161</v>
      </c>
      <c r="B277">
        <v>1</v>
      </c>
    </row>
    <row r="278" spans="1:2" x14ac:dyDescent="0.25">
      <c r="A278" t="s">
        <v>132</v>
      </c>
      <c r="B278">
        <v>1</v>
      </c>
    </row>
    <row r="279" spans="1:2" x14ac:dyDescent="0.25">
      <c r="A279" t="s">
        <v>135</v>
      </c>
      <c r="B279">
        <v>1</v>
      </c>
    </row>
    <row r="280" spans="1:2" x14ac:dyDescent="0.25">
      <c r="A280" t="s">
        <v>138</v>
      </c>
      <c r="B280">
        <v>1</v>
      </c>
    </row>
    <row r="281" spans="1:2" x14ac:dyDescent="0.25">
      <c r="A281" t="s">
        <v>139</v>
      </c>
      <c r="B281">
        <v>1</v>
      </c>
    </row>
    <row r="282" spans="1:2" x14ac:dyDescent="0.25">
      <c r="A282" t="s">
        <v>123</v>
      </c>
      <c r="B282">
        <v>1</v>
      </c>
    </row>
    <row r="283" spans="1:2" x14ac:dyDescent="0.25">
      <c r="A283" t="s">
        <v>126</v>
      </c>
      <c r="B283">
        <v>1</v>
      </c>
    </row>
    <row r="284" spans="1:2" x14ac:dyDescent="0.25">
      <c r="A284" t="s">
        <v>127</v>
      </c>
      <c r="B284">
        <v>1</v>
      </c>
    </row>
    <row r="285" spans="1:2" x14ac:dyDescent="0.25">
      <c r="A285" t="s">
        <v>128</v>
      </c>
      <c r="B285">
        <v>1</v>
      </c>
    </row>
    <row r="286" spans="1:2" x14ac:dyDescent="0.25">
      <c r="A286" t="s">
        <v>143</v>
      </c>
      <c r="B286">
        <v>1</v>
      </c>
    </row>
    <row r="287" spans="1:2" x14ac:dyDescent="0.25">
      <c r="A287" t="s">
        <v>145</v>
      </c>
      <c r="B287">
        <v>1</v>
      </c>
    </row>
    <row r="288" spans="1:2" x14ac:dyDescent="0.25">
      <c r="A288" t="s">
        <v>147</v>
      </c>
      <c r="B288">
        <v>1</v>
      </c>
    </row>
    <row r="289" spans="1:2" x14ac:dyDescent="0.25">
      <c r="A289" t="s">
        <v>112</v>
      </c>
      <c r="B289">
        <v>1</v>
      </c>
    </row>
    <row r="290" spans="1:2" x14ac:dyDescent="0.25">
      <c r="A290" t="s">
        <v>37</v>
      </c>
      <c r="B290">
        <v>1</v>
      </c>
    </row>
    <row r="291" spans="1:2" x14ac:dyDescent="0.25">
      <c r="A291" t="s">
        <v>47</v>
      </c>
      <c r="B291">
        <v>1</v>
      </c>
    </row>
    <row r="292" spans="1:2" x14ac:dyDescent="0.25">
      <c r="A292" t="s">
        <v>72</v>
      </c>
      <c r="B292">
        <v>1</v>
      </c>
    </row>
    <row r="293" spans="1:2" x14ac:dyDescent="0.25">
      <c r="A293" t="s">
        <v>190</v>
      </c>
      <c r="B293">
        <v>1</v>
      </c>
    </row>
    <row r="294" spans="1:2" x14ac:dyDescent="0.25">
      <c r="A294" t="s">
        <v>151</v>
      </c>
      <c r="B294">
        <v>1</v>
      </c>
    </row>
    <row r="295" spans="1:2" x14ac:dyDescent="0.25">
      <c r="A295" t="s">
        <v>153</v>
      </c>
      <c r="B295">
        <v>1</v>
      </c>
    </row>
    <row r="296" spans="1:2" x14ac:dyDescent="0.25">
      <c r="A296" t="s">
        <v>160</v>
      </c>
      <c r="B296">
        <v>1</v>
      </c>
    </row>
    <row r="297" spans="1:2" x14ac:dyDescent="0.25">
      <c r="A297" t="s">
        <v>161</v>
      </c>
      <c r="B297">
        <v>1</v>
      </c>
    </row>
    <row r="298" spans="1:2" x14ac:dyDescent="0.25">
      <c r="A298" t="s">
        <v>149</v>
      </c>
      <c r="B298">
        <v>1</v>
      </c>
    </row>
    <row r="299" spans="1:2" x14ac:dyDescent="0.25">
      <c r="A299" t="s">
        <v>150</v>
      </c>
      <c r="B299">
        <v>1</v>
      </c>
    </row>
    <row r="300" spans="1:2" x14ac:dyDescent="0.25">
      <c r="A300" t="s">
        <v>154</v>
      </c>
      <c r="B300">
        <v>1</v>
      </c>
    </row>
    <row r="301" spans="1:2" x14ac:dyDescent="0.25">
      <c r="A301" t="s">
        <v>152</v>
      </c>
      <c r="B301">
        <v>1</v>
      </c>
    </row>
    <row r="302" spans="1:2" x14ac:dyDescent="0.25">
      <c r="A302" t="s">
        <v>158</v>
      </c>
      <c r="B302">
        <v>1</v>
      </c>
    </row>
    <row r="303" spans="1:2" x14ac:dyDescent="0.25">
      <c r="A303" t="s">
        <v>159</v>
      </c>
      <c r="B303">
        <v>1</v>
      </c>
    </row>
    <row r="304" spans="1:2" x14ac:dyDescent="0.25">
      <c r="A304" t="s">
        <v>155</v>
      </c>
      <c r="B304">
        <v>1</v>
      </c>
    </row>
    <row r="305" spans="1:2" x14ac:dyDescent="0.25">
      <c r="A305" t="s">
        <v>157</v>
      </c>
      <c r="B305">
        <v>1</v>
      </c>
    </row>
    <row r="306" spans="1:2" x14ac:dyDescent="0.25">
      <c r="A306" t="s">
        <v>156</v>
      </c>
      <c r="B306">
        <v>1</v>
      </c>
    </row>
    <row r="307" spans="1:2" x14ac:dyDescent="0.25">
      <c r="A307" t="s">
        <v>203</v>
      </c>
      <c r="B307">
        <v>1</v>
      </c>
    </row>
    <row r="308" spans="1:2" x14ac:dyDescent="0.25">
      <c r="A308" t="s">
        <v>207</v>
      </c>
      <c r="B308">
        <v>1</v>
      </c>
    </row>
    <row r="309" spans="1:2" x14ac:dyDescent="0.25">
      <c r="A309" t="s">
        <v>122</v>
      </c>
      <c r="B309">
        <v>1</v>
      </c>
    </row>
    <row r="310" spans="1:2" x14ac:dyDescent="0.25">
      <c r="A310" t="s">
        <v>209</v>
      </c>
      <c r="B310">
        <v>1</v>
      </c>
    </row>
    <row r="311" spans="1:2" x14ac:dyDescent="0.25">
      <c r="A311" t="s">
        <v>210</v>
      </c>
      <c r="B311">
        <v>1</v>
      </c>
    </row>
    <row r="312" spans="1:2" x14ac:dyDescent="0.25">
      <c r="A312" t="s">
        <v>200</v>
      </c>
      <c r="B312">
        <v>1</v>
      </c>
    </row>
    <row r="313" spans="1:2" x14ac:dyDescent="0.25">
      <c r="A313" t="s">
        <v>208</v>
      </c>
      <c r="B313">
        <v>1</v>
      </c>
    </row>
    <row r="314" spans="1:2" x14ac:dyDescent="0.25">
      <c r="A314" t="s">
        <v>159</v>
      </c>
      <c r="B314">
        <v>1</v>
      </c>
    </row>
    <row r="315" spans="1:2" x14ac:dyDescent="0.25">
      <c r="A315" t="s">
        <v>180</v>
      </c>
      <c r="B315">
        <v>1</v>
      </c>
    </row>
    <row r="316" spans="1:2" x14ac:dyDescent="0.25">
      <c r="A316" t="s">
        <v>199</v>
      </c>
      <c r="B316">
        <v>1</v>
      </c>
    </row>
    <row r="317" spans="1:2" x14ac:dyDescent="0.25">
      <c r="A317" t="s">
        <v>191</v>
      </c>
      <c r="B317">
        <v>1</v>
      </c>
    </row>
    <row r="318" spans="1:2" x14ac:dyDescent="0.25">
      <c r="A318" t="s">
        <v>184</v>
      </c>
      <c r="B318">
        <v>1</v>
      </c>
    </row>
    <row r="319" spans="1:2" x14ac:dyDescent="0.25">
      <c r="A319" t="s">
        <v>192</v>
      </c>
      <c r="B319">
        <v>1</v>
      </c>
    </row>
    <row r="320" spans="1:2" x14ac:dyDescent="0.25">
      <c r="A320" t="s">
        <v>177</v>
      </c>
      <c r="B320">
        <v>1</v>
      </c>
    </row>
    <row r="321" spans="1:2" x14ac:dyDescent="0.25">
      <c r="A321" t="s">
        <v>186</v>
      </c>
      <c r="B321">
        <v>1</v>
      </c>
    </row>
    <row r="322" spans="1:2" x14ac:dyDescent="0.25">
      <c r="A322" t="s">
        <v>132</v>
      </c>
      <c r="B322">
        <v>1</v>
      </c>
    </row>
    <row r="323" spans="1:2" x14ac:dyDescent="0.25">
      <c r="A323" t="s">
        <v>130</v>
      </c>
      <c r="B323">
        <v>1</v>
      </c>
    </row>
    <row r="324" spans="1:2" x14ac:dyDescent="0.25">
      <c r="A324" t="s">
        <v>135</v>
      </c>
      <c r="B324">
        <v>1</v>
      </c>
    </row>
    <row r="325" spans="1:2" x14ac:dyDescent="0.25">
      <c r="A325" t="s">
        <v>131</v>
      </c>
      <c r="B325">
        <v>1</v>
      </c>
    </row>
    <row r="326" spans="1:2" x14ac:dyDescent="0.25">
      <c r="A326" t="s">
        <v>140</v>
      </c>
      <c r="B326">
        <v>1</v>
      </c>
    </row>
    <row r="327" spans="1:2" x14ac:dyDescent="0.25">
      <c r="A327" t="s">
        <v>136</v>
      </c>
      <c r="B327">
        <v>1</v>
      </c>
    </row>
    <row r="328" spans="1:2" x14ac:dyDescent="0.25">
      <c r="A328" t="s">
        <v>137</v>
      </c>
      <c r="B328">
        <v>1</v>
      </c>
    </row>
    <row r="329" spans="1:2" x14ac:dyDescent="0.25">
      <c r="A329" t="s">
        <v>139</v>
      </c>
      <c r="B329">
        <v>1</v>
      </c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5"/>
  <sheetViews>
    <sheetView workbookViewId="0">
      <selection activeCell="A9" sqref="A9"/>
    </sheetView>
  </sheetViews>
  <sheetFormatPr baseColWidth="10" defaultRowHeight="15" x14ac:dyDescent="0.25"/>
  <sheetData>
    <row r="1" spans="1:2" x14ac:dyDescent="0.25">
      <c r="A1" s="1" t="s">
        <v>3</v>
      </c>
      <c r="B1" s="1" t="s">
        <v>221</v>
      </c>
    </row>
    <row r="2" spans="1:2" x14ac:dyDescent="0.25">
      <c r="A2" t="s">
        <v>13</v>
      </c>
      <c r="B2">
        <v>1</v>
      </c>
    </row>
    <row r="3" spans="1:2" x14ac:dyDescent="0.25">
      <c r="A3" t="s">
        <v>19</v>
      </c>
      <c r="B3">
        <v>1</v>
      </c>
    </row>
    <row r="4" spans="1:2" x14ac:dyDescent="0.25">
      <c r="A4" t="s">
        <v>24</v>
      </c>
      <c r="B4">
        <v>1</v>
      </c>
    </row>
    <row r="5" spans="1:2" x14ac:dyDescent="0.25">
      <c r="A5" t="s">
        <v>29</v>
      </c>
      <c r="B5">
        <v>1</v>
      </c>
    </row>
    <row r="6" spans="1:2" x14ac:dyDescent="0.25">
      <c r="A6" t="s">
        <v>44</v>
      </c>
      <c r="B6">
        <v>1</v>
      </c>
    </row>
    <row r="7" spans="1:2" x14ac:dyDescent="0.25">
      <c r="A7" t="s">
        <v>49</v>
      </c>
      <c r="B7">
        <v>1</v>
      </c>
    </row>
    <row r="8" spans="1:2" x14ac:dyDescent="0.25">
      <c r="A8" t="s">
        <v>61</v>
      </c>
      <c r="B8">
        <v>1</v>
      </c>
    </row>
    <row r="9" spans="1:2" x14ac:dyDescent="0.25">
      <c r="A9" t="s">
        <v>82</v>
      </c>
      <c r="B9">
        <v>1</v>
      </c>
    </row>
    <row r="10" spans="1:2" x14ac:dyDescent="0.25">
      <c r="A10" t="s">
        <v>84</v>
      </c>
      <c r="B10">
        <v>1</v>
      </c>
    </row>
    <row r="11" spans="1:2" x14ac:dyDescent="0.25">
      <c r="A11" t="s">
        <v>88</v>
      </c>
      <c r="B11">
        <v>1</v>
      </c>
    </row>
    <row r="12" spans="1:2" x14ac:dyDescent="0.25">
      <c r="A12" t="s">
        <v>94</v>
      </c>
      <c r="B12">
        <v>1</v>
      </c>
    </row>
    <row r="13" spans="1:2" x14ac:dyDescent="0.25">
      <c r="A13" t="s">
        <v>96</v>
      </c>
      <c r="B13">
        <v>1</v>
      </c>
    </row>
    <row r="14" spans="1:2" x14ac:dyDescent="0.25">
      <c r="A14" t="s">
        <v>98</v>
      </c>
      <c r="B14">
        <v>1</v>
      </c>
    </row>
    <row r="15" spans="1:2" x14ac:dyDescent="0.25">
      <c r="A15" t="s">
        <v>100</v>
      </c>
      <c r="B15">
        <v>1</v>
      </c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1"/>
  <sheetViews>
    <sheetView workbookViewId="0"/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221</v>
      </c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57"/>
  <sheetViews>
    <sheetView workbookViewId="0"/>
  </sheetViews>
  <sheetFormatPr baseColWidth="10" defaultRowHeight="15" x14ac:dyDescent="0.25"/>
  <sheetData>
    <row r="1" spans="1:5" x14ac:dyDescent="0.25">
      <c r="A1" s="1" t="s">
        <v>1</v>
      </c>
      <c r="B1" s="1" t="s">
        <v>2</v>
      </c>
      <c r="C1" s="1" t="s">
        <v>4</v>
      </c>
      <c r="D1" s="1" t="s">
        <v>8</v>
      </c>
      <c r="E1" s="1" t="s">
        <v>221</v>
      </c>
    </row>
    <row r="2" spans="1:5" x14ac:dyDescent="0.25">
      <c r="A2" t="s">
        <v>91</v>
      </c>
      <c r="B2" t="s">
        <v>12</v>
      </c>
      <c r="C2">
        <v>2</v>
      </c>
      <c r="D2">
        <v>2018</v>
      </c>
      <c r="E2">
        <v>0.86599999999999999</v>
      </c>
    </row>
    <row r="3" spans="1:5" x14ac:dyDescent="0.25">
      <c r="A3" t="s">
        <v>91</v>
      </c>
      <c r="B3" t="s">
        <v>12</v>
      </c>
      <c r="C3">
        <v>2</v>
      </c>
      <c r="D3">
        <v>2025</v>
      </c>
      <c r="E3">
        <v>0.86599999999999999</v>
      </c>
    </row>
    <row r="4" spans="1:5" x14ac:dyDescent="0.25">
      <c r="A4" t="s">
        <v>91</v>
      </c>
      <c r="B4" t="s">
        <v>12</v>
      </c>
      <c r="C4">
        <v>2</v>
      </c>
      <c r="D4">
        <v>2030</v>
      </c>
      <c r="E4">
        <v>0.86599999999999999</v>
      </c>
    </row>
    <row r="5" spans="1:5" x14ac:dyDescent="0.25">
      <c r="A5" t="s">
        <v>91</v>
      </c>
      <c r="B5" t="s">
        <v>12</v>
      </c>
      <c r="C5">
        <v>2</v>
      </c>
      <c r="D5">
        <v>2035</v>
      </c>
      <c r="E5">
        <v>0.86599999999999999</v>
      </c>
    </row>
    <row r="6" spans="1:5" x14ac:dyDescent="0.25">
      <c r="A6" t="s">
        <v>91</v>
      </c>
      <c r="B6" t="s">
        <v>12</v>
      </c>
      <c r="C6">
        <v>2</v>
      </c>
      <c r="D6">
        <v>2040</v>
      </c>
      <c r="E6">
        <v>0.86599999999999999</v>
      </c>
    </row>
    <row r="7" spans="1:5" x14ac:dyDescent="0.25">
      <c r="A7" t="s">
        <v>91</v>
      </c>
      <c r="B7" t="s">
        <v>12</v>
      </c>
      <c r="C7">
        <v>2</v>
      </c>
      <c r="D7">
        <v>2045</v>
      </c>
      <c r="E7">
        <v>0.86599999999999999</v>
      </c>
    </row>
    <row r="8" spans="1:5" x14ac:dyDescent="0.25">
      <c r="A8" t="s">
        <v>91</v>
      </c>
      <c r="B8" t="s">
        <v>12</v>
      </c>
      <c r="C8">
        <v>2</v>
      </c>
      <c r="D8">
        <v>2050</v>
      </c>
      <c r="E8">
        <v>0.86599999999999999</v>
      </c>
    </row>
    <row r="9" spans="1:5" x14ac:dyDescent="0.25">
      <c r="A9" t="s">
        <v>83</v>
      </c>
      <c r="B9" t="s">
        <v>18</v>
      </c>
      <c r="C9">
        <v>2</v>
      </c>
      <c r="D9">
        <v>2018</v>
      </c>
      <c r="E9">
        <v>0.99</v>
      </c>
    </row>
    <row r="10" spans="1:5" x14ac:dyDescent="0.25">
      <c r="A10" t="s">
        <v>83</v>
      </c>
      <c r="B10" t="s">
        <v>18</v>
      </c>
      <c r="C10">
        <v>2</v>
      </c>
      <c r="D10">
        <v>2025</v>
      </c>
      <c r="E10">
        <v>0.99</v>
      </c>
    </row>
    <row r="11" spans="1:5" x14ac:dyDescent="0.25">
      <c r="A11" t="s">
        <v>83</v>
      </c>
      <c r="B11" t="s">
        <v>18</v>
      </c>
      <c r="C11">
        <v>2</v>
      </c>
      <c r="D11">
        <v>2030</v>
      </c>
      <c r="E11">
        <v>0.99</v>
      </c>
    </row>
    <row r="12" spans="1:5" x14ac:dyDescent="0.25">
      <c r="A12" t="s">
        <v>83</v>
      </c>
      <c r="B12" t="s">
        <v>18</v>
      </c>
      <c r="C12">
        <v>2</v>
      </c>
      <c r="D12">
        <v>2035</v>
      </c>
      <c r="E12">
        <v>0.99</v>
      </c>
    </row>
    <row r="13" spans="1:5" x14ac:dyDescent="0.25">
      <c r="A13" t="s">
        <v>83</v>
      </c>
      <c r="B13" t="s">
        <v>18</v>
      </c>
      <c r="C13">
        <v>2</v>
      </c>
      <c r="D13">
        <v>2040</v>
      </c>
      <c r="E13">
        <v>0.99</v>
      </c>
    </row>
    <row r="14" spans="1:5" x14ac:dyDescent="0.25">
      <c r="A14" t="s">
        <v>83</v>
      </c>
      <c r="B14" t="s">
        <v>18</v>
      </c>
      <c r="C14">
        <v>2</v>
      </c>
      <c r="D14">
        <v>2045</v>
      </c>
      <c r="E14">
        <v>0.99</v>
      </c>
    </row>
    <row r="15" spans="1:5" x14ac:dyDescent="0.25">
      <c r="A15" t="s">
        <v>83</v>
      </c>
      <c r="B15" t="s">
        <v>18</v>
      </c>
      <c r="C15">
        <v>2</v>
      </c>
      <c r="D15">
        <v>2050</v>
      </c>
      <c r="E15">
        <v>0.99</v>
      </c>
    </row>
    <row r="16" spans="1:5" x14ac:dyDescent="0.25">
      <c r="A16" t="s">
        <v>85</v>
      </c>
      <c r="B16" t="s">
        <v>48</v>
      </c>
      <c r="C16">
        <v>2</v>
      </c>
      <c r="D16">
        <v>2018</v>
      </c>
      <c r="E16">
        <v>0.99</v>
      </c>
    </row>
    <row r="17" spans="1:5" x14ac:dyDescent="0.25">
      <c r="A17" t="s">
        <v>85</v>
      </c>
      <c r="B17" t="s">
        <v>48</v>
      </c>
      <c r="C17">
        <v>2</v>
      </c>
      <c r="D17">
        <v>2025</v>
      </c>
      <c r="E17">
        <v>0.99</v>
      </c>
    </row>
    <row r="18" spans="1:5" x14ac:dyDescent="0.25">
      <c r="A18" t="s">
        <v>85</v>
      </c>
      <c r="B18" t="s">
        <v>48</v>
      </c>
      <c r="C18">
        <v>2</v>
      </c>
      <c r="D18">
        <v>2030</v>
      </c>
      <c r="E18">
        <v>0.99</v>
      </c>
    </row>
    <row r="19" spans="1:5" x14ac:dyDescent="0.25">
      <c r="A19" t="s">
        <v>85</v>
      </c>
      <c r="B19" t="s">
        <v>48</v>
      </c>
      <c r="C19">
        <v>2</v>
      </c>
      <c r="D19">
        <v>2035</v>
      </c>
      <c r="E19">
        <v>0.99</v>
      </c>
    </row>
    <row r="20" spans="1:5" x14ac:dyDescent="0.25">
      <c r="A20" t="s">
        <v>85</v>
      </c>
      <c r="B20" t="s">
        <v>48</v>
      </c>
      <c r="C20">
        <v>2</v>
      </c>
      <c r="D20">
        <v>2040</v>
      </c>
      <c r="E20">
        <v>0.99</v>
      </c>
    </row>
    <row r="21" spans="1:5" x14ac:dyDescent="0.25">
      <c r="A21" t="s">
        <v>85</v>
      </c>
      <c r="B21" t="s">
        <v>48</v>
      </c>
      <c r="C21">
        <v>2</v>
      </c>
      <c r="D21">
        <v>2045</v>
      </c>
      <c r="E21">
        <v>0.99</v>
      </c>
    </row>
    <row r="22" spans="1:5" x14ac:dyDescent="0.25">
      <c r="A22" t="s">
        <v>85</v>
      </c>
      <c r="B22" t="s">
        <v>48</v>
      </c>
      <c r="C22">
        <v>2</v>
      </c>
      <c r="D22">
        <v>2050</v>
      </c>
      <c r="E22">
        <v>0.99</v>
      </c>
    </row>
    <row r="23" spans="1:5" x14ac:dyDescent="0.25">
      <c r="A23" t="s">
        <v>75</v>
      </c>
      <c r="B23" t="s">
        <v>23</v>
      </c>
      <c r="C23">
        <v>2</v>
      </c>
      <c r="D23">
        <v>2018</v>
      </c>
      <c r="E23">
        <v>0.95</v>
      </c>
    </row>
    <row r="24" spans="1:5" x14ac:dyDescent="0.25">
      <c r="A24" t="s">
        <v>75</v>
      </c>
      <c r="B24" t="s">
        <v>23</v>
      </c>
      <c r="C24">
        <v>2</v>
      </c>
      <c r="D24">
        <v>2025</v>
      </c>
      <c r="E24">
        <v>0.95</v>
      </c>
    </row>
    <row r="25" spans="1:5" x14ac:dyDescent="0.25">
      <c r="A25" t="s">
        <v>75</v>
      </c>
      <c r="B25" t="s">
        <v>23</v>
      </c>
      <c r="C25">
        <v>2</v>
      </c>
      <c r="D25">
        <v>2030</v>
      </c>
      <c r="E25">
        <v>0.95</v>
      </c>
    </row>
    <row r="26" spans="1:5" x14ac:dyDescent="0.25">
      <c r="A26" t="s">
        <v>75</v>
      </c>
      <c r="B26" t="s">
        <v>23</v>
      </c>
      <c r="C26">
        <v>2</v>
      </c>
      <c r="D26">
        <v>2035</v>
      </c>
      <c r="E26">
        <v>0.95</v>
      </c>
    </row>
    <row r="27" spans="1:5" x14ac:dyDescent="0.25">
      <c r="A27" t="s">
        <v>75</v>
      </c>
      <c r="B27" t="s">
        <v>23</v>
      </c>
      <c r="C27">
        <v>2</v>
      </c>
      <c r="D27">
        <v>2040</v>
      </c>
      <c r="E27">
        <v>0.95</v>
      </c>
    </row>
    <row r="28" spans="1:5" x14ac:dyDescent="0.25">
      <c r="A28" t="s">
        <v>75</v>
      </c>
      <c r="B28" t="s">
        <v>23</v>
      </c>
      <c r="C28">
        <v>2</v>
      </c>
      <c r="D28">
        <v>2045</v>
      </c>
      <c r="E28">
        <v>0.95</v>
      </c>
    </row>
    <row r="29" spans="1:5" x14ac:dyDescent="0.25">
      <c r="A29" t="s">
        <v>75</v>
      </c>
      <c r="B29" t="s">
        <v>23</v>
      </c>
      <c r="C29">
        <v>2</v>
      </c>
      <c r="D29">
        <v>2050</v>
      </c>
      <c r="E29">
        <v>0.95</v>
      </c>
    </row>
    <row r="30" spans="1:5" x14ac:dyDescent="0.25">
      <c r="A30" t="s">
        <v>78</v>
      </c>
      <c r="B30" t="s">
        <v>28</v>
      </c>
      <c r="C30">
        <v>2</v>
      </c>
      <c r="D30">
        <v>2018</v>
      </c>
      <c r="E30">
        <v>0.86599999999999999</v>
      </c>
    </row>
    <row r="31" spans="1:5" x14ac:dyDescent="0.25">
      <c r="A31" t="s">
        <v>78</v>
      </c>
      <c r="B31" t="s">
        <v>28</v>
      </c>
      <c r="C31">
        <v>2</v>
      </c>
      <c r="D31">
        <v>2025</v>
      </c>
      <c r="E31">
        <v>0.89400000000000002</v>
      </c>
    </row>
    <row r="32" spans="1:5" x14ac:dyDescent="0.25">
      <c r="A32" t="s">
        <v>78</v>
      </c>
      <c r="B32" t="s">
        <v>28</v>
      </c>
      <c r="C32">
        <v>2</v>
      </c>
      <c r="D32">
        <v>2030</v>
      </c>
      <c r="E32">
        <v>0.89400000000000002</v>
      </c>
    </row>
    <row r="33" spans="1:5" x14ac:dyDescent="0.25">
      <c r="A33" t="s">
        <v>78</v>
      </c>
      <c r="B33" t="s">
        <v>28</v>
      </c>
      <c r="C33">
        <v>2</v>
      </c>
      <c r="D33">
        <v>2035</v>
      </c>
      <c r="E33">
        <v>0.89400000000000002</v>
      </c>
    </row>
    <row r="34" spans="1:5" x14ac:dyDescent="0.25">
      <c r="A34" t="s">
        <v>78</v>
      </c>
      <c r="B34" t="s">
        <v>28</v>
      </c>
      <c r="C34">
        <v>2</v>
      </c>
      <c r="D34">
        <v>2040</v>
      </c>
      <c r="E34">
        <v>0.89400000000000002</v>
      </c>
    </row>
    <row r="35" spans="1:5" x14ac:dyDescent="0.25">
      <c r="A35" t="s">
        <v>78</v>
      </c>
      <c r="B35" t="s">
        <v>28</v>
      </c>
      <c r="C35">
        <v>2</v>
      </c>
      <c r="D35">
        <v>2045</v>
      </c>
      <c r="E35">
        <v>0.92200000000000004</v>
      </c>
    </row>
    <row r="36" spans="1:5" x14ac:dyDescent="0.25">
      <c r="A36" t="s">
        <v>78</v>
      </c>
      <c r="B36" t="s">
        <v>28</v>
      </c>
      <c r="C36">
        <v>2</v>
      </c>
      <c r="D36">
        <v>2050</v>
      </c>
      <c r="E36">
        <v>0.92200000000000004</v>
      </c>
    </row>
    <row r="37" spans="1:5" x14ac:dyDescent="0.25">
      <c r="A37" t="s">
        <v>87</v>
      </c>
      <c r="B37" t="s">
        <v>38</v>
      </c>
      <c r="C37">
        <v>2</v>
      </c>
      <c r="D37">
        <v>2018</v>
      </c>
      <c r="E37">
        <v>1</v>
      </c>
    </row>
    <row r="38" spans="1:5" x14ac:dyDescent="0.25">
      <c r="A38" t="s">
        <v>87</v>
      </c>
      <c r="B38" t="s">
        <v>38</v>
      </c>
      <c r="C38">
        <v>2</v>
      </c>
      <c r="D38">
        <v>2025</v>
      </c>
      <c r="E38">
        <v>1</v>
      </c>
    </row>
    <row r="39" spans="1:5" x14ac:dyDescent="0.25">
      <c r="A39" t="s">
        <v>87</v>
      </c>
      <c r="B39" t="s">
        <v>38</v>
      </c>
      <c r="C39">
        <v>2</v>
      </c>
      <c r="D39">
        <v>2030</v>
      </c>
      <c r="E39">
        <v>1</v>
      </c>
    </row>
    <row r="40" spans="1:5" x14ac:dyDescent="0.25">
      <c r="A40" t="s">
        <v>87</v>
      </c>
      <c r="B40" t="s">
        <v>38</v>
      </c>
      <c r="C40">
        <v>2</v>
      </c>
      <c r="D40">
        <v>2035</v>
      </c>
      <c r="E40">
        <v>1</v>
      </c>
    </row>
    <row r="41" spans="1:5" x14ac:dyDescent="0.25">
      <c r="A41" t="s">
        <v>87</v>
      </c>
      <c r="B41" t="s">
        <v>38</v>
      </c>
      <c r="C41">
        <v>2</v>
      </c>
      <c r="D41">
        <v>2040</v>
      </c>
      <c r="E41">
        <v>1</v>
      </c>
    </row>
    <row r="42" spans="1:5" x14ac:dyDescent="0.25">
      <c r="A42" t="s">
        <v>87</v>
      </c>
      <c r="B42" t="s">
        <v>38</v>
      </c>
      <c r="C42">
        <v>2</v>
      </c>
      <c r="D42">
        <v>2045</v>
      </c>
      <c r="E42">
        <v>1</v>
      </c>
    </row>
    <row r="43" spans="1:5" x14ac:dyDescent="0.25">
      <c r="A43" t="s">
        <v>87</v>
      </c>
      <c r="B43" t="s">
        <v>38</v>
      </c>
      <c r="C43">
        <v>2</v>
      </c>
      <c r="D43">
        <v>2050</v>
      </c>
      <c r="E43">
        <v>1</v>
      </c>
    </row>
    <row r="44" spans="1:5" x14ac:dyDescent="0.25">
      <c r="A44" t="s">
        <v>89</v>
      </c>
      <c r="B44" t="s">
        <v>33</v>
      </c>
      <c r="C44">
        <v>2</v>
      </c>
      <c r="D44">
        <v>2018</v>
      </c>
      <c r="E44">
        <v>1</v>
      </c>
    </row>
    <row r="45" spans="1:5" x14ac:dyDescent="0.25">
      <c r="A45" t="s">
        <v>89</v>
      </c>
      <c r="B45" t="s">
        <v>33</v>
      </c>
      <c r="C45">
        <v>2</v>
      </c>
      <c r="D45">
        <v>2025</v>
      </c>
      <c r="E45">
        <v>1</v>
      </c>
    </row>
    <row r="46" spans="1:5" x14ac:dyDescent="0.25">
      <c r="A46" t="s">
        <v>89</v>
      </c>
      <c r="B46" t="s">
        <v>33</v>
      </c>
      <c r="C46">
        <v>2</v>
      </c>
      <c r="D46">
        <v>2030</v>
      </c>
      <c r="E46">
        <v>1</v>
      </c>
    </row>
    <row r="47" spans="1:5" x14ac:dyDescent="0.25">
      <c r="A47" t="s">
        <v>89</v>
      </c>
      <c r="B47" t="s">
        <v>33</v>
      </c>
      <c r="C47">
        <v>2</v>
      </c>
      <c r="D47">
        <v>2035</v>
      </c>
      <c r="E47">
        <v>1</v>
      </c>
    </row>
    <row r="48" spans="1:5" x14ac:dyDescent="0.25">
      <c r="A48" t="s">
        <v>89</v>
      </c>
      <c r="B48" t="s">
        <v>33</v>
      </c>
      <c r="C48">
        <v>2</v>
      </c>
      <c r="D48">
        <v>2040</v>
      </c>
      <c r="E48">
        <v>1</v>
      </c>
    </row>
    <row r="49" spans="1:5" x14ac:dyDescent="0.25">
      <c r="A49" t="s">
        <v>89</v>
      </c>
      <c r="B49" t="s">
        <v>33</v>
      </c>
      <c r="C49">
        <v>2</v>
      </c>
      <c r="D49">
        <v>2045</v>
      </c>
      <c r="E49">
        <v>1</v>
      </c>
    </row>
    <row r="50" spans="1:5" x14ac:dyDescent="0.25">
      <c r="A50" t="s">
        <v>89</v>
      </c>
      <c r="B50" t="s">
        <v>33</v>
      </c>
      <c r="C50">
        <v>2</v>
      </c>
      <c r="D50">
        <v>2050</v>
      </c>
      <c r="E50">
        <v>1</v>
      </c>
    </row>
    <row r="51" spans="1:5" x14ac:dyDescent="0.25">
      <c r="A51" t="s">
        <v>81</v>
      </c>
      <c r="B51" t="s">
        <v>43</v>
      </c>
      <c r="C51">
        <v>2</v>
      </c>
      <c r="D51">
        <v>2018</v>
      </c>
      <c r="E51">
        <v>0.73499999999999999</v>
      </c>
    </row>
    <row r="52" spans="1:5" x14ac:dyDescent="0.25">
      <c r="A52" t="s">
        <v>81</v>
      </c>
      <c r="B52" t="s">
        <v>43</v>
      </c>
      <c r="C52">
        <v>2</v>
      </c>
      <c r="D52">
        <v>2025</v>
      </c>
      <c r="E52">
        <v>0.83699999999999997</v>
      </c>
    </row>
    <row r="53" spans="1:5" x14ac:dyDescent="0.25">
      <c r="A53" t="s">
        <v>81</v>
      </c>
      <c r="B53" t="s">
        <v>43</v>
      </c>
      <c r="C53">
        <v>2</v>
      </c>
      <c r="D53">
        <v>2030</v>
      </c>
      <c r="E53">
        <v>0.83699999999999997</v>
      </c>
    </row>
    <row r="54" spans="1:5" x14ac:dyDescent="0.25">
      <c r="A54" t="s">
        <v>81</v>
      </c>
      <c r="B54" t="s">
        <v>43</v>
      </c>
      <c r="C54">
        <v>2</v>
      </c>
      <c r="D54">
        <v>2035</v>
      </c>
      <c r="E54">
        <v>0.83699999999999997</v>
      </c>
    </row>
    <row r="55" spans="1:5" x14ac:dyDescent="0.25">
      <c r="A55" t="s">
        <v>81</v>
      </c>
      <c r="B55" t="s">
        <v>43</v>
      </c>
      <c r="C55">
        <v>2</v>
      </c>
      <c r="D55">
        <v>2040</v>
      </c>
      <c r="E55">
        <v>0.83699999999999997</v>
      </c>
    </row>
    <row r="56" spans="1:5" x14ac:dyDescent="0.25">
      <c r="A56" t="s">
        <v>81</v>
      </c>
      <c r="B56" t="s">
        <v>43</v>
      </c>
      <c r="C56">
        <v>2</v>
      </c>
      <c r="D56">
        <v>2045</v>
      </c>
      <c r="E56">
        <v>0.83699999999999997</v>
      </c>
    </row>
    <row r="57" spans="1:5" x14ac:dyDescent="0.25">
      <c r="A57" t="s">
        <v>81</v>
      </c>
      <c r="B57" t="s">
        <v>43</v>
      </c>
      <c r="C57">
        <v>2</v>
      </c>
      <c r="D57">
        <v>2050</v>
      </c>
      <c r="E57">
        <v>0.83699999999999997</v>
      </c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64"/>
  <sheetViews>
    <sheetView topLeftCell="A36" workbookViewId="0"/>
  </sheetViews>
  <sheetFormatPr baseColWidth="10" defaultRowHeight="15" x14ac:dyDescent="0.25"/>
  <sheetData>
    <row r="1" spans="1:5" x14ac:dyDescent="0.25">
      <c r="A1" s="1" t="s">
        <v>1</v>
      </c>
      <c r="B1" s="1" t="s">
        <v>2</v>
      </c>
      <c r="C1" s="1" t="s">
        <v>4</v>
      </c>
      <c r="D1" s="1" t="s">
        <v>8</v>
      </c>
      <c r="E1" s="1" t="s">
        <v>221</v>
      </c>
    </row>
    <row r="2" spans="1:5" x14ac:dyDescent="0.25">
      <c r="A2" t="s">
        <v>91</v>
      </c>
      <c r="B2" t="s">
        <v>12</v>
      </c>
      <c r="C2">
        <v>1</v>
      </c>
      <c r="D2">
        <v>2018</v>
      </c>
      <c r="E2">
        <v>0.86599999999999999</v>
      </c>
    </row>
    <row r="3" spans="1:5" x14ac:dyDescent="0.25">
      <c r="A3" t="s">
        <v>91</v>
      </c>
      <c r="B3" t="s">
        <v>12</v>
      </c>
      <c r="C3">
        <v>1</v>
      </c>
      <c r="D3">
        <v>2025</v>
      </c>
      <c r="E3">
        <v>0.86599999999999999</v>
      </c>
    </row>
    <row r="4" spans="1:5" x14ac:dyDescent="0.25">
      <c r="A4" t="s">
        <v>91</v>
      </c>
      <c r="B4" t="s">
        <v>12</v>
      </c>
      <c r="C4">
        <v>1</v>
      </c>
      <c r="D4">
        <v>2030</v>
      </c>
      <c r="E4">
        <v>0.86599999999999999</v>
      </c>
    </row>
    <row r="5" spans="1:5" x14ac:dyDescent="0.25">
      <c r="A5" t="s">
        <v>91</v>
      </c>
      <c r="B5" t="s">
        <v>12</v>
      </c>
      <c r="C5">
        <v>1</v>
      </c>
      <c r="D5">
        <v>2035</v>
      </c>
      <c r="E5">
        <v>0.86599999999999999</v>
      </c>
    </row>
    <row r="6" spans="1:5" x14ac:dyDescent="0.25">
      <c r="A6" t="s">
        <v>91</v>
      </c>
      <c r="B6" t="s">
        <v>12</v>
      </c>
      <c r="C6">
        <v>1</v>
      </c>
      <c r="D6">
        <v>2040</v>
      </c>
      <c r="E6">
        <v>0.86599999999999999</v>
      </c>
    </row>
    <row r="7" spans="1:5" x14ac:dyDescent="0.25">
      <c r="A7" t="s">
        <v>91</v>
      </c>
      <c r="B7" t="s">
        <v>12</v>
      </c>
      <c r="C7">
        <v>1</v>
      </c>
      <c r="D7">
        <v>2045</v>
      </c>
      <c r="E7">
        <v>0.86599999999999999</v>
      </c>
    </row>
    <row r="8" spans="1:5" x14ac:dyDescent="0.25">
      <c r="A8" t="s">
        <v>91</v>
      </c>
      <c r="B8" t="s">
        <v>12</v>
      </c>
      <c r="C8">
        <v>1</v>
      </c>
      <c r="D8">
        <v>2050</v>
      </c>
      <c r="E8">
        <v>0.86599999999999999</v>
      </c>
    </row>
    <row r="9" spans="1:5" x14ac:dyDescent="0.25">
      <c r="A9" t="s">
        <v>93</v>
      </c>
      <c r="B9" t="s">
        <v>12</v>
      </c>
      <c r="C9">
        <v>1</v>
      </c>
      <c r="D9">
        <v>2018</v>
      </c>
      <c r="E9">
        <v>0.86599999999999999</v>
      </c>
    </row>
    <row r="10" spans="1:5" x14ac:dyDescent="0.25">
      <c r="A10" t="s">
        <v>93</v>
      </c>
      <c r="B10" t="s">
        <v>12</v>
      </c>
      <c r="C10">
        <v>1</v>
      </c>
      <c r="D10">
        <v>2025</v>
      </c>
      <c r="E10">
        <v>0.86599999999999999</v>
      </c>
    </row>
    <row r="11" spans="1:5" x14ac:dyDescent="0.25">
      <c r="A11" t="s">
        <v>93</v>
      </c>
      <c r="B11" t="s">
        <v>12</v>
      </c>
      <c r="C11">
        <v>1</v>
      </c>
      <c r="D11">
        <v>2030</v>
      </c>
      <c r="E11">
        <v>0.86599999999999999</v>
      </c>
    </row>
    <row r="12" spans="1:5" x14ac:dyDescent="0.25">
      <c r="A12" t="s">
        <v>93</v>
      </c>
      <c r="B12" t="s">
        <v>12</v>
      </c>
      <c r="C12">
        <v>1</v>
      </c>
      <c r="D12">
        <v>2035</v>
      </c>
      <c r="E12">
        <v>0.86599999999999999</v>
      </c>
    </row>
    <row r="13" spans="1:5" x14ac:dyDescent="0.25">
      <c r="A13" t="s">
        <v>93</v>
      </c>
      <c r="B13" t="s">
        <v>12</v>
      </c>
      <c r="C13">
        <v>1</v>
      </c>
      <c r="D13">
        <v>2040</v>
      </c>
      <c r="E13">
        <v>0.86599999999999999</v>
      </c>
    </row>
    <row r="14" spans="1:5" x14ac:dyDescent="0.25">
      <c r="A14" t="s">
        <v>93</v>
      </c>
      <c r="B14" t="s">
        <v>12</v>
      </c>
      <c r="C14">
        <v>1</v>
      </c>
      <c r="D14">
        <v>2045</v>
      </c>
      <c r="E14">
        <v>0.86599999999999999</v>
      </c>
    </row>
    <row r="15" spans="1:5" x14ac:dyDescent="0.25">
      <c r="A15" t="s">
        <v>93</v>
      </c>
      <c r="B15" t="s">
        <v>12</v>
      </c>
      <c r="C15">
        <v>1</v>
      </c>
      <c r="D15">
        <v>2050</v>
      </c>
      <c r="E15">
        <v>0.86599999999999999</v>
      </c>
    </row>
    <row r="16" spans="1:5" x14ac:dyDescent="0.25">
      <c r="A16" t="s">
        <v>83</v>
      </c>
      <c r="B16" t="s">
        <v>18</v>
      </c>
      <c r="C16">
        <v>1</v>
      </c>
      <c r="D16">
        <v>2018</v>
      </c>
      <c r="E16">
        <v>0.99</v>
      </c>
    </row>
    <row r="17" spans="1:5" x14ac:dyDescent="0.25">
      <c r="A17" t="s">
        <v>83</v>
      </c>
      <c r="B17" t="s">
        <v>18</v>
      </c>
      <c r="C17">
        <v>1</v>
      </c>
      <c r="D17">
        <v>2025</v>
      </c>
      <c r="E17">
        <v>0.99</v>
      </c>
    </row>
    <row r="18" spans="1:5" x14ac:dyDescent="0.25">
      <c r="A18" t="s">
        <v>83</v>
      </c>
      <c r="B18" t="s">
        <v>18</v>
      </c>
      <c r="C18">
        <v>1</v>
      </c>
      <c r="D18">
        <v>2030</v>
      </c>
      <c r="E18">
        <v>0.99</v>
      </c>
    </row>
    <row r="19" spans="1:5" x14ac:dyDescent="0.25">
      <c r="A19" t="s">
        <v>83</v>
      </c>
      <c r="B19" t="s">
        <v>18</v>
      </c>
      <c r="C19">
        <v>1</v>
      </c>
      <c r="D19">
        <v>2035</v>
      </c>
      <c r="E19">
        <v>0.99</v>
      </c>
    </row>
    <row r="20" spans="1:5" x14ac:dyDescent="0.25">
      <c r="A20" t="s">
        <v>83</v>
      </c>
      <c r="B20" t="s">
        <v>18</v>
      </c>
      <c r="C20">
        <v>1</v>
      </c>
      <c r="D20">
        <v>2040</v>
      </c>
      <c r="E20">
        <v>0.99</v>
      </c>
    </row>
    <row r="21" spans="1:5" x14ac:dyDescent="0.25">
      <c r="A21" t="s">
        <v>83</v>
      </c>
      <c r="B21" t="s">
        <v>18</v>
      </c>
      <c r="C21">
        <v>1</v>
      </c>
      <c r="D21">
        <v>2045</v>
      </c>
      <c r="E21">
        <v>0.99</v>
      </c>
    </row>
    <row r="22" spans="1:5" x14ac:dyDescent="0.25">
      <c r="A22" t="s">
        <v>83</v>
      </c>
      <c r="B22" t="s">
        <v>18</v>
      </c>
      <c r="C22">
        <v>1</v>
      </c>
      <c r="D22">
        <v>2050</v>
      </c>
      <c r="E22">
        <v>0.99</v>
      </c>
    </row>
    <row r="23" spans="1:5" x14ac:dyDescent="0.25">
      <c r="A23" t="s">
        <v>85</v>
      </c>
      <c r="B23" t="s">
        <v>48</v>
      </c>
      <c r="C23">
        <v>1</v>
      </c>
      <c r="D23">
        <v>2018</v>
      </c>
      <c r="E23">
        <v>0.99</v>
      </c>
    </row>
    <row r="24" spans="1:5" x14ac:dyDescent="0.25">
      <c r="A24" t="s">
        <v>85</v>
      </c>
      <c r="B24" t="s">
        <v>48</v>
      </c>
      <c r="C24">
        <v>1</v>
      </c>
      <c r="D24">
        <v>2025</v>
      </c>
      <c r="E24">
        <v>0.99</v>
      </c>
    </row>
    <row r="25" spans="1:5" x14ac:dyDescent="0.25">
      <c r="A25" t="s">
        <v>85</v>
      </c>
      <c r="B25" t="s">
        <v>48</v>
      </c>
      <c r="C25">
        <v>1</v>
      </c>
      <c r="D25">
        <v>2030</v>
      </c>
      <c r="E25">
        <v>0.99</v>
      </c>
    </row>
    <row r="26" spans="1:5" x14ac:dyDescent="0.25">
      <c r="A26" t="s">
        <v>85</v>
      </c>
      <c r="B26" t="s">
        <v>48</v>
      </c>
      <c r="C26">
        <v>1</v>
      </c>
      <c r="D26">
        <v>2035</v>
      </c>
      <c r="E26">
        <v>0.99</v>
      </c>
    </row>
    <row r="27" spans="1:5" x14ac:dyDescent="0.25">
      <c r="A27" t="s">
        <v>85</v>
      </c>
      <c r="B27" t="s">
        <v>48</v>
      </c>
      <c r="C27">
        <v>1</v>
      </c>
      <c r="D27">
        <v>2040</v>
      </c>
      <c r="E27">
        <v>0.99</v>
      </c>
    </row>
    <row r="28" spans="1:5" x14ac:dyDescent="0.25">
      <c r="A28" t="s">
        <v>85</v>
      </c>
      <c r="B28" t="s">
        <v>48</v>
      </c>
      <c r="C28">
        <v>1</v>
      </c>
      <c r="D28">
        <v>2045</v>
      </c>
      <c r="E28">
        <v>0.99</v>
      </c>
    </row>
    <row r="29" spans="1:5" x14ac:dyDescent="0.25">
      <c r="A29" t="s">
        <v>85</v>
      </c>
      <c r="B29" t="s">
        <v>48</v>
      </c>
      <c r="C29">
        <v>1</v>
      </c>
      <c r="D29">
        <v>2050</v>
      </c>
      <c r="E29">
        <v>0.99</v>
      </c>
    </row>
    <row r="30" spans="1:5" x14ac:dyDescent="0.25">
      <c r="A30" t="s">
        <v>75</v>
      </c>
      <c r="B30" t="s">
        <v>23</v>
      </c>
      <c r="C30">
        <v>1</v>
      </c>
      <c r="D30">
        <v>2018</v>
      </c>
      <c r="E30">
        <v>0.95</v>
      </c>
    </row>
    <row r="31" spans="1:5" x14ac:dyDescent="0.25">
      <c r="A31" t="s">
        <v>75</v>
      </c>
      <c r="B31" t="s">
        <v>23</v>
      </c>
      <c r="C31">
        <v>1</v>
      </c>
      <c r="D31">
        <v>2025</v>
      </c>
      <c r="E31">
        <v>0.95</v>
      </c>
    </row>
    <row r="32" spans="1:5" x14ac:dyDescent="0.25">
      <c r="A32" t="s">
        <v>75</v>
      </c>
      <c r="B32" t="s">
        <v>23</v>
      </c>
      <c r="C32">
        <v>1</v>
      </c>
      <c r="D32">
        <v>2030</v>
      </c>
      <c r="E32">
        <v>0.95</v>
      </c>
    </row>
    <row r="33" spans="1:5" x14ac:dyDescent="0.25">
      <c r="A33" t="s">
        <v>75</v>
      </c>
      <c r="B33" t="s">
        <v>23</v>
      </c>
      <c r="C33">
        <v>1</v>
      </c>
      <c r="D33">
        <v>2035</v>
      </c>
      <c r="E33">
        <v>0.95</v>
      </c>
    </row>
    <row r="34" spans="1:5" x14ac:dyDescent="0.25">
      <c r="A34" t="s">
        <v>75</v>
      </c>
      <c r="B34" t="s">
        <v>23</v>
      </c>
      <c r="C34">
        <v>1</v>
      </c>
      <c r="D34">
        <v>2040</v>
      </c>
      <c r="E34">
        <v>0.95</v>
      </c>
    </row>
    <row r="35" spans="1:5" x14ac:dyDescent="0.25">
      <c r="A35" t="s">
        <v>75</v>
      </c>
      <c r="B35" t="s">
        <v>23</v>
      </c>
      <c r="C35">
        <v>1</v>
      </c>
      <c r="D35">
        <v>2045</v>
      </c>
      <c r="E35">
        <v>0.95</v>
      </c>
    </row>
    <row r="36" spans="1:5" x14ac:dyDescent="0.25">
      <c r="A36" t="s">
        <v>75</v>
      </c>
      <c r="B36" t="s">
        <v>23</v>
      </c>
      <c r="C36">
        <v>1</v>
      </c>
      <c r="D36">
        <v>2050</v>
      </c>
      <c r="E36">
        <v>0.95</v>
      </c>
    </row>
    <row r="37" spans="1:5" x14ac:dyDescent="0.25">
      <c r="A37" t="s">
        <v>78</v>
      </c>
      <c r="B37" t="s">
        <v>28</v>
      </c>
      <c r="C37">
        <v>1</v>
      </c>
      <c r="D37">
        <v>2018</v>
      </c>
      <c r="E37">
        <v>0.86599999999999999</v>
      </c>
    </row>
    <row r="38" spans="1:5" x14ac:dyDescent="0.25">
      <c r="A38" t="s">
        <v>78</v>
      </c>
      <c r="B38" t="s">
        <v>28</v>
      </c>
      <c r="C38">
        <v>1</v>
      </c>
      <c r="D38">
        <v>2025</v>
      </c>
      <c r="E38">
        <v>0.89400000000000002</v>
      </c>
    </row>
    <row r="39" spans="1:5" x14ac:dyDescent="0.25">
      <c r="A39" t="s">
        <v>78</v>
      </c>
      <c r="B39" t="s">
        <v>28</v>
      </c>
      <c r="C39">
        <v>1</v>
      </c>
      <c r="D39">
        <v>2030</v>
      </c>
      <c r="E39">
        <v>0.89400000000000002</v>
      </c>
    </row>
    <row r="40" spans="1:5" x14ac:dyDescent="0.25">
      <c r="A40" t="s">
        <v>78</v>
      </c>
      <c r="B40" t="s">
        <v>28</v>
      </c>
      <c r="C40">
        <v>1</v>
      </c>
      <c r="D40">
        <v>2035</v>
      </c>
      <c r="E40">
        <v>0.89400000000000002</v>
      </c>
    </row>
    <row r="41" spans="1:5" x14ac:dyDescent="0.25">
      <c r="A41" t="s">
        <v>78</v>
      </c>
      <c r="B41" t="s">
        <v>28</v>
      </c>
      <c r="C41">
        <v>1</v>
      </c>
      <c r="D41">
        <v>2040</v>
      </c>
      <c r="E41">
        <v>0.89400000000000002</v>
      </c>
    </row>
    <row r="42" spans="1:5" x14ac:dyDescent="0.25">
      <c r="A42" t="s">
        <v>78</v>
      </c>
      <c r="B42" t="s">
        <v>28</v>
      </c>
      <c r="C42">
        <v>1</v>
      </c>
      <c r="D42">
        <v>2045</v>
      </c>
      <c r="E42">
        <v>0.92200000000000004</v>
      </c>
    </row>
    <row r="43" spans="1:5" x14ac:dyDescent="0.25">
      <c r="A43" t="s">
        <v>78</v>
      </c>
      <c r="B43" t="s">
        <v>28</v>
      </c>
      <c r="C43">
        <v>1</v>
      </c>
      <c r="D43">
        <v>2050</v>
      </c>
      <c r="E43">
        <v>0.92200000000000004</v>
      </c>
    </row>
    <row r="44" spans="1:5" x14ac:dyDescent="0.25">
      <c r="A44" t="s">
        <v>87</v>
      </c>
      <c r="B44" t="s">
        <v>38</v>
      </c>
      <c r="C44">
        <v>1</v>
      </c>
      <c r="D44">
        <v>2018</v>
      </c>
      <c r="E44">
        <v>1</v>
      </c>
    </row>
    <row r="45" spans="1:5" x14ac:dyDescent="0.25">
      <c r="A45" t="s">
        <v>87</v>
      </c>
      <c r="B45" t="s">
        <v>38</v>
      </c>
      <c r="C45">
        <v>1</v>
      </c>
      <c r="D45">
        <v>2025</v>
      </c>
      <c r="E45">
        <v>1</v>
      </c>
    </row>
    <row r="46" spans="1:5" x14ac:dyDescent="0.25">
      <c r="A46" t="s">
        <v>87</v>
      </c>
      <c r="B46" t="s">
        <v>38</v>
      </c>
      <c r="C46">
        <v>1</v>
      </c>
      <c r="D46">
        <v>2030</v>
      </c>
      <c r="E46">
        <v>1</v>
      </c>
    </row>
    <row r="47" spans="1:5" x14ac:dyDescent="0.25">
      <c r="A47" t="s">
        <v>87</v>
      </c>
      <c r="B47" t="s">
        <v>38</v>
      </c>
      <c r="C47">
        <v>1</v>
      </c>
      <c r="D47">
        <v>2035</v>
      </c>
      <c r="E47">
        <v>1</v>
      </c>
    </row>
    <row r="48" spans="1:5" x14ac:dyDescent="0.25">
      <c r="A48" t="s">
        <v>87</v>
      </c>
      <c r="B48" t="s">
        <v>38</v>
      </c>
      <c r="C48">
        <v>1</v>
      </c>
      <c r="D48">
        <v>2040</v>
      </c>
      <c r="E48">
        <v>1</v>
      </c>
    </row>
    <row r="49" spans="1:5" x14ac:dyDescent="0.25">
      <c r="A49" t="s">
        <v>87</v>
      </c>
      <c r="B49" t="s">
        <v>38</v>
      </c>
      <c r="C49">
        <v>1</v>
      </c>
      <c r="D49">
        <v>2045</v>
      </c>
      <c r="E49">
        <v>1</v>
      </c>
    </row>
    <row r="50" spans="1:5" x14ac:dyDescent="0.25">
      <c r="A50" t="s">
        <v>87</v>
      </c>
      <c r="B50" t="s">
        <v>38</v>
      </c>
      <c r="C50">
        <v>1</v>
      </c>
      <c r="D50">
        <v>2050</v>
      </c>
      <c r="E50">
        <v>1</v>
      </c>
    </row>
    <row r="51" spans="1:5" x14ac:dyDescent="0.25">
      <c r="A51" t="s">
        <v>89</v>
      </c>
      <c r="B51" t="s">
        <v>33</v>
      </c>
      <c r="C51">
        <v>1</v>
      </c>
      <c r="D51">
        <v>2018</v>
      </c>
      <c r="E51">
        <v>1</v>
      </c>
    </row>
    <row r="52" spans="1:5" x14ac:dyDescent="0.25">
      <c r="A52" t="s">
        <v>89</v>
      </c>
      <c r="B52" t="s">
        <v>33</v>
      </c>
      <c r="C52">
        <v>1</v>
      </c>
      <c r="D52">
        <v>2025</v>
      </c>
      <c r="E52">
        <v>1</v>
      </c>
    </row>
    <row r="53" spans="1:5" x14ac:dyDescent="0.25">
      <c r="A53" t="s">
        <v>89</v>
      </c>
      <c r="B53" t="s">
        <v>33</v>
      </c>
      <c r="C53">
        <v>1</v>
      </c>
      <c r="D53">
        <v>2030</v>
      </c>
      <c r="E53">
        <v>1</v>
      </c>
    </row>
    <row r="54" spans="1:5" x14ac:dyDescent="0.25">
      <c r="A54" t="s">
        <v>89</v>
      </c>
      <c r="B54" t="s">
        <v>33</v>
      </c>
      <c r="C54">
        <v>1</v>
      </c>
      <c r="D54">
        <v>2035</v>
      </c>
      <c r="E54">
        <v>1</v>
      </c>
    </row>
    <row r="55" spans="1:5" x14ac:dyDescent="0.25">
      <c r="A55" t="s">
        <v>89</v>
      </c>
      <c r="B55" t="s">
        <v>33</v>
      </c>
      <c r="C55">
        <v>1</v>
      </c>
      <c r="D55">
        <v>2040</v>
      </c>
      <c r="E55">
        <v>1</v>
      </c>
    </row>
    <row r="56" spans="1:5" x14ac:dyDescent="0.25">
      <c r="A56" t="s">
        <v>89</v>
      </c>
      <c r="B56" t="s">
        <v>33</v>
      </c>
      <c r="C56">
        <v>1</v>
      </c>
      <c r="D56">
        <v>2045</v>
      </c>
      <c r="E56">
        <v>1</v>
      </c>
    </row>
    <row r="57" spans="1:5" x14ac:dyDescent="0.25">
      <c r="A57" t="s">
        <v>89</v>
      </c>
      <c r="B57" t="s">
        <v>33</v>
      </c>
      <c r="C57">
        <v>1</v>
      </c>
      <c r="D57">
        <v>2050</v>
      </c>
      <c r="E57">
        <v>1</v>
      </c>
    </row>
    <row r="58" spans="1:5" x14ac:dyDescent="0.25">
      <c r="A58" t="s">
        <v>81</v>
      </c>
      <c r="B58" t="s">
        <v>43</v>
      </c>
      <c r="C58">
        <v>1</v>
      </c>
      <c r="D58">
        <v>2018</v>
      </c>
      <c r="E58">
        <v>0.73499999999999999</v>
      </c>
    </row>
    <row r="59" spans="1:5" x14ac:dyDescent="0.25">
      <c r="A59" t="s">
        <v>81</v>
      </c>
      <c r="B59" t="s">
        <v>43</v>
      </c>
      <c r="C59">
        <v>1</v>
      </c>
      <c r="D59">
        <v>2025</v>
      </c>
      <c r="E59">
        <v>0.83699999999999997</v>
      </c>
    </row>
    <row r="60" spans="1:5" x14ac:dyDescent="0.25">
      <c r="A60" t="s">
        <v>81</v>
      </c>
      <c r="B60" t="s">
        <v>43</v>
      </c>
      <c r="C60">
        <v>1</v>
      </c>
      <c r="D60">
        <v>2030</v>
      </c>
      <c r="E60">
        <v>0.83699999999999997</v>
      </c>
    </row>
    <row r="61" spans="1:5" x14ac:dyDescent="0.25">
      <c r="A61" t="s">
        <v>81</v>
      </c>
      <c r="B61" t="s">
        <v>43</v>
      </c>
      <c r="C61">
        <v>1</v>
      </c>
      <c r="D61">
        <v>2035</v>
      </c>
      <c r="E61">
        <v>0.83699999999999997</v>
      </c>
    </row>
    <row r="62" spans="1:5" x14ac:dyDescent="0.25">
      <c r="A62" t="s">
        <v>81</v>
      </c>
      <c r="B62" t="s">
        <v>43</v>
      </c>
      <c r="C62">
        <v>1</v>
      </c>
      <c r="D62">
        <v>2040</v>
      </c>
      <c r="E62">
        <v>0.83699999999999997</v>
      </c>
    </row>
    <row r="63" spans="1:5" x14ac:dyDescent="0.25">
      <c r="A63" t="s">
        <v>81</v>
      </c>
      <c r="B63" t="s">
        <v>43</v>
      </c>
      <c r="C63">
        <v>1</v>
      </c>
      <c r="D63">
        <v>2045</v>
      </c>
      <c r="E63">
        <v>0.83699999999999997</v>
      </c>
    </row>
    <row r="64" spans="1:5" x14ac:dyDescent="0.25">
      <c r="A64" t="s">
        <v>81</v>
      </c>
      <c r="B64" t="s">
        <v>43</v>
      </c>
      <c r="C64">
        <v>1</v>
      </c>
      <c r="D64">
        <v>2050</v>
      </c>
      <c r="E64">
        <v>0.83699999999999997</v>
      </c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281"/>
  <sheetViews>
    <sheetView workbookViewId="0">
      <selection activeCell="D89" sqref="D89"/>
    </sheetView>
  </sheetViews>
  <sheetFormatPr baseColWidth="10" defaultRowHeight="15" x14ac:dyDescent="0.25"/>
  <cols>
    <col min="2" max="2" width="40.140625" customWidth="1"/>
  </cols>
  <sheetData>
    <row r="1" spans="1:12" x14ac:dyDescent="0.25">
      <c r="A1" s="1" t="s">
        <v>0</v>
      </c>
      <c r="B1" s="1" t="s">
        <v>1</v>
      </c>
      <c r="C1" s="1" t="s">
        <v>8</v>
      </c>
      <c r="D1" s="1" t="s">
        <v>221</v>
      </c>
    </row>
    <row r="2" spans="1:12" x14ac:dyDescent="0.25">
      <c r="A2" s="21" t="s">
        <v>238</v>
      </c>
      <c r="B2" s="27" t="s">
        <v>233</v>
      </c>
      <c r="C2" s="28">
        <v>2018</v>
      </c>
      <c r="D2" s="29">
        <v>152.79726600000001</v>
      </c>
    </row>
    <row r="3" spans="1:12" x14ac:dyDescent="0.25">
      <c r="A3" t="str">
        <f t="shared" ref="A3:A50" si="0">A2</f>
        <v>DolAmroth</v>
      </c>
      <c r="B3" t="str">
        <f t="shared" ref="B3:B9" si="1">B2</f>
        <v>RES_Biomass</v>
      </c>
      <c r="C3" s="28">
        <v>2020</v>
      </c>
      <c r="D3" s="29">
        <v>169.39792800000001</v>
      </c>
    </row>
    <row r="4" spans="1:12" x14ac:dyDescent="0.25">
      <c r="A4" t="str">
        <f t="shared" si="0"/>
        <v>DolAmroth</v>
      </c>
      <c r="B4" t="str">
        <f t="shared" si="1"/>
        <v>RES_Biomass</v>
      </c>
      <c r="C4" s="28">
        <v>2025</v>
      </c>
      <c r="D4" s="29">
        <v>161.17086599999999</v>
      </c>
    </row>
    <row r="5" spans="1:12" x14ac:dyDescent="0.25">
      <c r="A5" t="str">
        <f t="shared" si="0"/>
        <v>DolAmroth</v>
      </c>
      <c r="B5" t="str">
        <f t="shared" si="1"/>
        <v>RES_Biomass</v>
      </c>
      <c r="C5" s="28">
        <v>2030</v>
      </c>
      <c r="D5" s="29">
        <v>152.943804</v>
      </c>
    </row>
    <row r="6" spans="1:12" x14ac:dyDescent="0.25">
      <c r="A6" t="str">
        <f t="shared" si="0"/>
        <v>DolAmroth</v>
      </c>
      <c r="B6" t="str">
        <f t="shared" si="1"/>
        <v>RES_Biomass</v>
      </c>
      <c r="C6" s="28">
        <v>2035</v>
      </c>
      <c r="D6" s="29">
        <v>147.18486060000001</v>
      </c>
    </row>
    <row r="7" spans="1:12" x14ac:dyDescent="0.25">
      <c r="A7" t="str">
        <f t="shared" si="0"/>
        <v>DolAmroth</v>
      </c>
      <c r="B7" t="str">
        <f t="shared" si="1"/>
        <v>RES_Biomass</v>
      </c>
      <c r="C7" s="28">
        <v>2040</v>
      </c>
      <c r="D7" s="29">
        <v>141.42591720000001</v>
      </c>
    </row>
    <row r="8" spans="1:12" x14ac:dyDescent="0.25">
      <c r="A8" t="str">
        <f t="shared" si="0"/>
        <v>DolAmroth</v>
      </c>
      <c r="B8" t="str">
        <f t="shared" si="1"/>
        <v>RES_Biomass</v>
      </c>
      <c r="C8" s="28">
        <v>2045</v>
      </c>
      <c r="D8" s="29">
        <v>137.39465682000002</v>
      </c>
    </row>
    <row r="9" spans="1:12" x14ac:dyDescent="0.25">
      <c r="A9" t="str">
        <f t="shared" si="0"/>
        <v>DolAmroth</v>
      </c>
      <c r="B9" t="str">
        <f t="shared" si="1"/>
        <v>RES_Biomass</v>
      </c>
      <c r="C9" s="28">
        <v>2050</v>
      </c>
      <c r="D9" s="29">
        <v>133.36339644</v>
      </c>
    </row>
    <row r="10" spans="1:12" x14ac:dyDescent="0.25">
      <c r="A10" t="str">
        <f t="shared" si="0"/>
        <v>DolAmroth</v>
      </c>
      <c r="B10" s="27" t="s">
        <v>199</v>
      </c>
      <c r="C10" s="28">
        <v>2018</v>
      </c>
      <c r="D10" s="29">
        <v>4.5839179799999998</v>
      </c>
    </row>
    <row r="11" spans="1:12" x14ac:dyDescent="0.25">
      <c r="A11" t="str">
        <f t="shared" si="0"/>
        <v>DolAmroth</v>
      </c>
      <c r="B11" t="str">
        <f t="shared" ref="B11:B17" si="2">B10</f>
        <v>RES_Wood</v>
      </c>
      <c r="C11" s="28">
        <v>2020</v>
      </c>
      <c r="D11" s="29">
        <v>5.0819378400000002</v>
      </c>
      <c r="G11" s="27" t="s">
        <v>199</v>
      </c>
      <c r="H11" s="27" t="s">
        <v>192</v>
      </c>
      <c r="I11" s="27" t="s">
        <v>191</v>
      </c>
      <c r="J11" s="27" t="s">
        <v>184</v>
      </c>
      <c r="K11" s="27" t="s">
        <v>180</v>
      </c>
      <c r="L11" s="27" t="s">
        <v>177</v>
      </c>
    </row>
    <row r="12" spans="1:12" x14ac:dyDescent="0.25">
      <c r="A12" t="str">
        <f t="shared" si="0"/>
        <v>DolAmroth</v>
      </c>
      <c r="B12" t="str">
        <f t="shared" si="2"/>
        <v>RES_Wood</v>
      </c>
      <c r="C12" s="28">
        <v>2025</v>
      </c>
      <c r="D12" s="29">
        <v>4.8351259799999999</v>
      </c>
      <c r="G12" s="29">
        <v>4.5839179799999998</v>
      </c>
      <c r="H12" s="29">
        <v>42.783234480000004</v>
      </c>
      <c r="I12" s="29">
        <v>85.566468960000009</v>
      </c>
      <c r="J12" s="29">
        <v>6.1118906400000004</v>
      </c>
      <c r="K12" s="29">
        <v>12.223781280000001</v>
      </c>
      <c r="L12" s="29">
        <v>1.5279726600000001</v>
      </c>
    </row>
    <row r="13" spans="1:12" x14ac:dyDescent="0.25">
      <c r="A13" t="str">
        <f t="shared" si="0"/>
        <v>DolAmroth</v>
      </c>
      <c r="B13" t="str">
        <f t="shared" si="2"/>
        <v>RES_Wood</v>
      </c>
      <c r="C13" s="28">
        <v>2030</v>
      </c>
      <c r="D13" s="29">
        <v>4.5883141199999997</v>
      </c>
      <c r="G13" s="29">
        <v>5.0819378400000002</v>
      </c>
      <c r="H13" s="29">
        <v>47.431419840000004</v>
      </c>
      <c r="I13" s="29">
        <v>94.862839680000008</v>
      </c>
      <c r="J13" s="29">
        <v>6.7759171200000008</v>
      </c>
      <c r="K13" s="29">
        <v>13.551834240000002</v>
      </c>
      <c r="L13" s="29">
        <v>1.6939792800000002</v>
      </c>
    </row>
    <row r="14" spans="1:12" x14ac:dyDescent="0.25">
      <c r="A14" t="str">
        <f t="shared" si="0"/>
        <v>DolAmroth</v>
      </c>
      <c r="B14" t="str">
        <f t="shared" si="2"/>
        <v>RES_Wood</v>
      </c>
      <c r="C14" s="28">
        <v>2035</v>
      </c>
      <c r="D14" s="29">
        <v>4.415545818</v>
      </c>
      <c r="G14" s="29">
        <v>4.8351259799999999</v>
      </c>
      <c r="H14" s="29">
        <v>45.127842479999998</v>
      </c>
      <c r="I14" s="29">
        <v>90.255684959999996</v>
      </c>
      <c r="J14" s="29">
        <v>6.4468346399999996</v>
      </c>
      <c r="K14" s="29">
        <v>12.893669279999999</v>
      </c>
      <c r="L14" s="29">
        <v>1.6117086599999999</v>
      </c>
    </row>
    <row r="15" spans="1:12" x14ac:dyDescent="0.25">
      <c r="A15" t="str">
        <f t="shared" si="0"/>
        <v>DolAmroth</v>
      </c>
      <c r="B15" t="str">
        <f t="shared" si="2"/>
        <v>RES_Wood</v>
      </c>
      <c r="C15" s="28">
        <v>2040</v>
      </c>
      <c r="D15" s="29">
        <v>4.2427775160000003</v>
      </c>
      <c r="G15" s="29">
        <v>4.5883141199999997</v>
      </c>
      <c r="H15" s="29">
        <v>42.824265120000007</v>
      </c>
      <c r="I15" s="29">
        <v>85.648530240000014</v>
      </c>
      <c r="J15" s="29">
        <v>6.1177521600000002</v>
      </c>
      <c r="K15" s="29">
        <v>12.23550432</v>
      </c>
      <c r="L15" s="29">
        <v>1.5294380400000001</v>
      </c>
    </row>
    <row r="16" spans="1:12" x14ac:dyDescent="0.25">
      <c r="A16" t="str">
        <f t="shared" si="0"/>
        <v>DolAmroth</v>
      </c>
      <c r="B16" t="str">
        <f t="shared" si="2"/>
        <v>RES_Wood</v>
      </c>
      <c r="C16" s="28">
        <v>2045</v>
      </c>
      <c r="D16" s="29">
        <v>4.1218397046000002</v>
      </c>
      <c r="G16" s="29">
        <v>4.415545818</v>
      </c>
      <c r="H16" s="29">
        <v>41.211760968000007</v>
      </c>
      <c r="I16" s="29">
        <v>82.423521936000014</v>
      </c>
      <c r="J16" s="29">
        <v>5.887394424</v>
      </c>
      <c r="K16" s="29">
        <v>11.774788848</v>
      </c>
      <c r="L16" s="29">
        <v>1.471848606</v>
      </c>
    </row>
    <row r="17" spans="1:12" x14ac:dyDescent="0.25">
      <c r="A17" t="str">
        <f t="shared" si="0"/>
        <v>DolAmroth</v>
      </c>
      <c r="B17" t="str">
        <f t="shared" si="2"/>
        <v>RES_Wood</v>
      </c>
      <c r="C17" s="28">
        <v>2050</v>
      </c>
      <c r="D17" s="29">
        <v>4.0009018932</v>
      </c>
      <c r="G17" s="29">
        <v>4.2427775160000003</v>
      </c>
      <c r="H17" s="29">
        <v>39.599256816000008</v>
      </c>
      <c r="I17" s="29">
        <v>79.198513632000015</v>
      </c>
      <c r="J17" s="29">
        <v>5.6570366880000007</v>
      </c>
      <c r="K17" s="29">
        <v>11.314073376000001</v>
      </c>
      <c r="L17" s="29">
        <v>1.4142591720000002</v>
      </c>
    </row>
    <row r="18" spans="1:12" x14ac:dyDescent="0.25">
      <c r="A18" t="str">
        <f t="shared" si="0"/>
        <v>DolAmroth</v>
      </c>
      <c r="B18" s="27" t="s">
        <v>192</v>
      </c>
      <c r="C18" s="28">
        <v>2018</v>
      </c>
      <c r="D18" s="29">
        <v>42.783234480000004</v>
      </c>
      <c r="G18" s="29">
        <v>4.1218397046000002</v>
      </c>
      <c r="H18" s="29">
        <v>38.470503909600012</v>
      </c>
      <c r="I18" s="29">
        <v>76.941007819200024</v>
      </c>
      <c r="J18" s="29">
        <v>5.4957862728000011</v>
      </c>
      <c r="K18" s="29">
        <v>10.991572545600002</v>
      </c>
      <c r="L18" s="29">
        <v>1.3739465682000003</v>
      </c>
    </row>
    <row r="19" spans="1:12" x14ac:dyDescent="0.25">
      <c r="A19" t="str">
        <f t="shared" si="0"/>
        <v>DolAmroth</v>
      </c>
      <c r="B19" t="str">
        <f t="shared" ref="B19:B25" si="3">B18</f>
        <v>RES_Roundwood</v>
      </c>
      <c r="C19" s="28">
        <v>2020</v>
      </c>
      <c r="D19" s="29">
        <v>47.431419840000004</v>
      </c>
      <c r="G19" s="29">
        <v>4.0009018932</v>
      </c>
      <c r="H19" s="29">
        <v>37.341751003200002</v>
      </c>
      <c r="I19" s="29">
        <v>74.683502006400005</v>
      </c>
      <c r="J19" s="29">
        <v>5.3345358576000006</v>
      </c>
      <c r="K19" s="29">
        <v>10.669071715200001</v>
      </c>
      <c r="L19" s="29">
        <v>1.3336339644000001</v>
      </c>
    </row>
    <row r="20" spans="1:12" x14ac:dyDescent="0.25">
      <c r="A20" t="str">
        <f t="shared" si="0"/>
        <v>DolAmroth</v>
      </c>
      <c r="B20" t="str">
        <f t="shared" si="3"/>
        <v>RES_Roundwood</v>
      </c>
      <c r="C20" s="28">
        <v>2025</v>
      </c>
      <c r="D20" s="29">
        <v>45.127842479999998</v>
      </c>
    </row>
    <row r="21" spans="1:12" x14ac:dyDescent="0.25">
      <c r="A21" t="str">
        <f t="shared" si="0"/>
        <v>DolAmroth</v>
      </c>
      <c r="B21" t="str">
        <f t="shared" si="3"/>
        <v>RES_Roundwood</v>
      </c>
      <c r="C21" s="28">
        <v>2030</v>
      </c>
      <c r="D21" s="29">
        <v>42.824265120000007</v>
      </c>
    </row>
    <row r="22" spans="1:12" x14ac:dyDescent="0.25">
      <c r="A22" t="str">
        <f t="shared" si="0"/>
        <v>DolAmroth</v>
      </c>
      <c r="B22" t="str">
        <f t="shared" si="3"/>
        <v>RES_Roundwood</v>
      </c>
      <c r="C22" s="28">
        <v>2035</v>
      </c>
      <c r="D22" s="29">
        <v>41.211760968000007</v>
      </c>
    </row>
    <row r="23" spans="1:12" x14ac:dyDescent="0.25">
      <c r="A23" t="str">
        <f t="shared" si="0"/>
        <v>DolAmroth</v>
      </c>
      <c r="B23" t="str">
        <f t="shared" si="3"/>
        <v>RES_Roundwood</v>
      </c>
      <c r="C23" s="28">
        <v>2040</v>
      </c>
      <c r="D23" s="29">
        <v>39.599256816000008</v>
      </c>
    </row>
    <row r="24" spans="1:12" x14ac:dyDescent="0.25">
      <c r="A24" t="str">
        <f t="shared" si="0"/>
        <v>DolAmroth</v>
      </c>
      <c r="B24" t="str">
        <f t="shared" si="3"/>
        <v>RES_Roundwood</v>
      </c>
      <c r="C24" s="28">
        <v>2045</v>
      </c>
      <c r="D24" s="29">
        <v>38.470503909600012</v>
      </c>
    </row>
    <row r="25" spans="1:12" x14ac:dyDescent="0.25">
      <c r="A25" t="str">
        <f t="shared" si="0"/>
        <v>DolAmroth</v>
      </c>
      <c r="B25" t="str">
        <f t="shared" si="3"/>
        <v>RES_Roundwood</v>
      </c>
      <c r="C25" s="28">
        <v>2050</v>
      </c>
      <c r="D25" s="29">
        <v>37.341751003200002</v>
      </c>
    </row>
    <row r="26" spans="1:12" x14ac:dyDescent="0.25">
      <c r="A26" t="str">
        <f t="shared" si="0"/>
        <v>DolAmroth</v>
      </c>
      <c r="B26" s="27" t="s">
        <v>191</v>
      </c>
      <c r="C26" s="28">
        <v>2018</v>
      </c>
      <c r="D26" s="29">
        <v>85.566468960000009</v>
      </c>
    </row>
    <row r="27" spans="1:12" x14ac:dyDescent="0.25">
      <c r="A27" t="str">
        <f t="shared" si="0"/>
        <v>DolAmroth</v>
      </c>
      <c r="B27" t="str">
        <f t="shared" ref="B27:B33" si="4">B26</f>
        <v>RES_Residues</v>
      </c>
      <c r="C27" s="28">
        <v>2020</v>
      </c>
      <c r="D27" s="29">
        <v>94.862839680000008</v>
      </c>
    </row>
    <row r="28" spans="1:12" x14ac:dyDescent="0.25">
      <c r="A28" t="str">
        <f t="shared" si="0"/>
        <v>DolAmroth</v>
      </c>
      <c r="B28" t="str">
        <f t="shared" si="4"/>
        <v>RES_Residues</v>
      </c>
      <c r="C28" s="28">
        <v>2025</v>
      </c>
      <c r="D28" s="29">
        <v>90.255684959999996</v>
      </c>
    </row>
    <row r="29" spans="1:12" x14ac:dyDescent="0.25">
      <c r="A29" t="str">
        <f t="shared" si="0"/>
        <v>DolAmroth</v>
      </c>
      <c r="B29" t="str">
        <f t="shared" si="4"/>
        <v>RES_Residues</v>
      </c>
      <c r="C29" s="28">
        <v>2030</v>
      </c>
      <c r="D29" s="29">
        <v>85.648530240000014</v>
      </c>
    </row>
    <row r="30" spans="1:12" x14ac:dyDescent="0.25">
      <c r="A30" t="str">
        <f t="shared" si="0"/>
        <v>DolAmroth</v>
      </c>
      <c r="B30" t="str">
        <f t="shared" si="4"/>
        <v>RES_Residues</v>
      </c>
      <c r="C30" s="28">
        <v>2035</v>
      </c>
      <c r="D30" s="29">
        <v>82.423521936000014</v>
      </c>
    </row>
    <row r="31" spans="1:12" x14ac:dyDescent="0.25">
      <c r="A31" t="str">
        <f t="shared" si="0"/>
        <v>DolAmroth</v>
      </c>
      <c r="B31" t="str">
        <f t="shared" si="4"/>
        <v>RES_Residues</v>
      </c>
      <c r="C31" s="28">
        <v>2040</v>
      </c>
      <c r="D31" s="29">
        <v>79.198513632000015</v>
      </c>
    </row>
    <row r="32" spans="1:12" x14ac:dyDescent="0.25">
      <c r="A32" t="str">
        <f t="shared" si="0"/>
        <v>DolAmroth</v>
      </c>
      <c r="B32" t="str">
        <f t="shared" si="4"/>
        <v>RES_Residues</v>
      </c>
      <c r="C32" s="28">
        <v>2045</v>
      </c>
      <c r="D32" s="29">
        <v>76.941007819200024</v>
      </c>
    </row>
    <row r="33" spans="1:4" x14ac:dyDescent="0.25">
      <c r="A33" t="str">
        <f t="shared" si="0"/>
        <v>DolAmroth</v>
      </c>
      <c r="B33" t="str">
        <f t="shared" si="4"/>
        <v>RES_Residues</v>
      </c>
      <c r="C33" s="28">
        <v>2050</v>
      </c>
      <c r="D33" s="29">
        <v>74.683502006400005</v>
      </c>
    </row>
    <row r="34" spans="1:4" x14ac:dyDescent="0.25">
      <c r="A34" t="str">
        <f t="shared" si="0"/>
        <v>DolAmroth</v>
      </c>
      <c r="B34" s="27" t="s">
        <v>184</v>
      </c>
      <c r="C34" s="28">
        <v>2018</v>
      </c>
      <c r="D34" s="29">
        <v>6.1118906400000004</v>
      </c>
    </row>
    <row r="35" spans="1:4" x14ac:dyDescent="0.25">
      <c r="A35" t="str">
        <f t="shared" si="0"/>
        <v>DolAmroth</v>
      </c>
      <c r="B35" t="str">
        <f t="shared" ref="B35:B41" si="5">B34</f>
        <v>RES_Paper_Cardboard</v>
      </c>
      <c r="C35" s="28">
        <v>2020</v>
      </c>
      <c r="D35" s="29">
        <v>6.7759171200000008</v>
      </c>
    </row>
    <row r="36" spans="1:4" x14ac:dyDescent="0.25">
      <c r="A36" t="str">
        <f t="shared" si="0"/>
        <v>DolAmroth</v>
      </c>
      <c r="B36" t="str">
        <f t="shared" si="5"/>
        <v>RES_Paper_Cardboard</v>
      </c>
      <c r="C36" s="28">
        <v>2025</v>
      </c>
      <c r="D36" s="29">
        <v>6.4468346399999996</v>
      </c>
    </row>
    <row r="37" spans="1:4" x14ac:dyDescent="0.25">
      <c r="A37" t="str">
        <f t="shared" si="0"/>
        <v>DolAmroth</v>
      </c>
      <c r="B37" t="str">
        <f t="shared" si="5"/>
        <v>RES_Paper_Cardboard</v>
      </c>
      <c r="C37" s="28">
        <v>2030</v>
      </c>
      <c r="D37" s="29">
        <v>6.1177521600000002</v>
      </c>
    </row>
    <row r="38" spans="1:4" x14ac:dyDescent="0.25">
      <c r="A38" t="str">
        <f t="shared" si="0"/>
        <v>DolAmroth</v>
      </c>
      <c r="B38" t="str">
        <f t="shared" si="5"/>
        <v>RES_Paper_Cardboard</v>
      </c>
      <c r="C38" s="28">
        <v>2035</v>
      </c>
      <c r="D38" s="29">
        <v>5.887394424</v>
      </c>
    </row>
    <row r="39" spans="1:4" x14ac:dyDescent="0.25">
      <c r="A39" t="str">
        <f t="shared" si="0"/>
        <v>DolAmroth</v>
      </c>
      <c r="B39" t="str">
        <f t="shared" si="5"/>
        <v>RES_Paper_Cardboard</v>
      </c>
      <c r="C39" s="28">
        <v>2040</v>
      </c>
      <c r="D39" s="29">
        <v>5.6570366880000007</v>
      </c>
    </row>
    <row r="40" spans="1:4" x14ac:dyDescent="0.25">
      <c r="A40" t="str">
        <f t="shared" si="0"/>
        <v>DolAmroth</v>
      </c>
      <c r="B40" t="str">
        <f t="shared" si="5"/>
        <v>RES_Paper_Cardboard</v>
      </c>
      <c r="C40" s="28">
        <v>2045</v>
      </c>
      <c r="D40" s="29">
        <v>5.4957862728000011</v>
      </c>
    </row>
    <row r="41" spans="1:4" x14ac:dyDescent="0.25">
      <c r="A41" t="str">
        <f t="shared" si="0"/>
        <v>DolAmroth</v>
      </c>
      <c r="B41" t="str">
        <f t="shared" si="5"/>
        <v>RES_Paper_Cardboard</v>
      </c>
      <c r="C41" s="28">
        <v>2050</v>
      </c>
      <c r="D41" s="29">
        <v>5.3345358576000006</v>
      </c>
    </row>
    <row r="42" spans="1:4" x14ac:dyDescent="0.25">
      <c r="A42" t="str">
        <f t="shared" si="0"/>
        <v>DolAmroth</v>
      </c>
      <c r="B42" s="27" t="s">
        <v>180</v>
      </c>
      <c r="C42" s="28">
        <v>2018</v>
      </c>
      <c r="D42" s="29">
        <v>12.223781280000001</v>
      </c>
    </row>
    <row r="43" spans="1:4" x14ac:dyDescent="0.25">
      <c r="A43" t="str">
        <f t="shared" si="0"/>
        <v>DolAmroth</v>
      </c>
      <c r="B43" t="str">
        <f t="shared" ref="B43:B49" si="6">B42</f>
        <v>RES_Grass</v>
      </c>
      <c r="C43" s="28">
        <v>2020</v>
      </c>
      <c r="D43" s="29">
        <v>13.551834240000002</v>
      </c>
    </row>
    <row r="44" spans="1:4" x14ac:dyDescent="0.25">
      <c r="A44" t="str">
        <f t="shared" si="0"/>
        <v>DolAmroth</v>
      </c>
      <c r="B44" t="str">
        <f t="shared" si="6"/>
        <v>RES_Grass</v>
      </c>
      <c r="C44" s="28">
        <v>2025</v>
      </c>
      <c r="D44" s="29">
        <v>12.893669279999999</v>
      </c>
    </row>
    <row r="45" spans="1:4" x14ac:dyDescent="0.25">
      <c r="A45" t="str">
        <f t="shared" si="0"/>
        <v>DolAmroth</v>
      </c>
      <c r="B45" t="str">
        <f t="shared" si="6"/>
        <v>RES_Grass</v>
      </c>
      <c r="C45" s="28">
        <v>2030</v>
      </c>
      <c r="D45" s="29">
        <v>12.23550432</v>
      </c>
    </row>
    <row r="46" spans="1:4" x14ac:dyDescent="0.25">
      <c r="A46" t="str">
        <f t="shared" si="0"/>
        <v>DolAmroth</v>
      </c>
      <c r="B46" t="str">
        <f t="shared" si="6"/>
        <v>RES_Grass</v>
      </c>
      <c r="C46" s="28">
        <v>2035</v>
      </c>
      <c r="D46" s="29">
        <v>11.774788848</v>
      </c>
    </row>
    <row r="47" spans="1:4" x14ac:dyDescent="0.25">
      <c r="A47" t="str">
        <f t="shared" si="0"/>
        <v>DolAmroth</v>
      </c>
      <c r="B47" t="str">
        <f t="shared" si="6"/>
        <v>RES_Grass</v>
      </c>
      <c r="C47" s="28">
        <v>2040</v>
      </c>
      <c r="D47" s="29">
        <v>11.314073376000001</v>
      </c>
    </row>
    <row r="48" spans="1:4" x14ac:dyDescent="0.25">
      <c r="A48" t="str">
        <f t="shared" si="0"/>
        <v>DolAmroth</v>
      </c>
      <c r="B48" t="str">
        <f t="shared" si="6"/>
        <v>RES_Grass</v>
      </c>
      <c r="C48" s="28">
        <v>2045</v>
      </c>
      <c r="D48" s="29">
        <v>10.991572545600002</v>
      </c>
    </row>
    <row r="49" spans="1:13" x14ac:dyDescent="0.25">
      <c r="A49" t="str">
        <f t="shared" si="0"/>
        <v>DolAmroth</v>
      </c>
      <c r="B49" t="str">
        <f t="shared" si="6"/>
        <v>RES_Grass</v>
      </c>
      <c r="C49" s="28">
        <v>2050</v>
      </c>
      <c r="D49" s="29">
        <v>10.669071715200001</v>
      </c>
    </row>
    <row r="50" spans="1:13" x14ac:dyDescent="0.25">
      <c r="A50" t="str">
        <f t="shared" si="0"/>
        <v>DolAmroth</v>
      </c>
      <c r="B50" s="27" t="s">
        <v>177</v>
      </c>
      <c r="C50" s="28">
        <v>2018</v>
      </c>
      <c r="D50" s="29">
        <v>1.5279726600000001</v>
      </c>
    </row>
    <row r="51" spans="1:13" x14ac:dyDescent="0.25">
      <c r="A51" t="str">
        <f t="shared" ref="A51:B57" si="7">A50</f>
        <v>DolAmroth</v>
      </c>
      <c r="B51" t="str">
        <f t="shared" si="7"/>
        <v>RES_Biogas</v>
      </c>
      <c r="C51" s="28">
        <v>2020</v>
      </c>
      <c r="D51" s="29">
        <v>1.6939792800000002</v>
      </c>
    </row>
    <row r="52" spans="1:13" x14ac:dyDescent="0.25">
      <c r="A52" t="str">
        <f t="shared" si="7"/>
        <v>DolAmroth</v>
      </c>
      <c r="B52" t="str">
        <f t="shared" si="7"/>
        <v>RES_Biogas</v>
      </c>
      <c r="C52" s="28">
        <v>2025</v>
      </c>
      <c r="D52" s="29">
        <v>1.6117086599999999</v>
      </c>
    </row>
    <row r="53" spans="1:13" x14ac:dyDescent="0.25">
      <c r="A53" t="str">
        <f t="shared" si="7"/>
        <v>DolAmroth</v>
      </c>
      <c r="B53" t="str">
        <f t="shared" si="7"/>
        <v>RES_Biogas</v>
      </c>
      <c r="C53" s="28">
        <v>2030</v>
      </c>
      <c r="D53" s="29">
        <v>1.5294380400000001</v>
      </c>
    </row>
    <row r="54" spans="1:13" x14ac:dyDescent="0.25">
      <c r="A54" t="str">
        <f t="shared" si="7"/>
        <v>DolAmroth</v>
      </c>
      <c r="B54" t="str">
        <f t="shared" si="7"/>
        <v>RES_Biogas</v>
      </c>
      <c r="C54" s="28">
        <v>2035</v>
      </c>
      <c r="D54" s="29">
        <v>1.471848606</v>
      </c>
    </row>
    <row r="55" spans="1:13" x14ac:dyDescent="0.25">
      <c r="A55" t="str">
        <f t="shared" si="7"/>
        <v>DolAmroth</v>
      </c>
      <c r="B55" t="str">
        <f t="shared" si="7"/>
        <v>RES_Biogas</v>
      </c>
      <c r="C55" s="28">
        <v>2040</v>
      </c>
      <c r="D55" s="29">
        <v>1.4142591720000002</v>
      </c>
    </row>
    <row r="56" spans="1:13" x14ac:dyDescent="0.25">
      <c r="A56" t="str">
        <f t="shared" si="7"/>
        <v>DolAmroth</v>
      </c>
      <c r="B56" t="str">
        <f t="shared" si="7"/>
        <v>RES_Biogas</v>
      </c>
      <c r="C56" s="28">
        <v>2045</v>
      </c>
      <c r="D56" s="29">
        <v>1.3739465682000003</v>
      </c>
    </row>
    <row r="57" spans="1:13" x14ac:dyDescent="0.25">
      <c r="A57" t="str">
        <f t="shared" si="7"/>
        <v>DolAmroth</v>
      </c>
      <c r="B57" t="str">
        <f t="shared" si="7"/>
        <v>RES_Biogas</v>
      </c>
      <c r="C57" s="28">
        <v>2050</v>
      </c>
      <c r="D57" s="29">
        <v>1.3336339644000001</v>
      </c>
    </row>
    <row r="58" spans="1:13" x14ac:dyDescent="0.25">
      <c r="A58" s="21" t="s">
        <v>222</v>
      </c>
      <c r="B58" s="27" t="s">
        <v>233</v>
      </c>
      <c r="C58" s="28">
        <v>2018</v>
      </c>
      <c r="D58" s="29">
        <v>716.88483000000008</v>
      </c>
      <c r="G58" s="27"/>
      <c r="H58" s="27"/>
      <c r="I58" s="27"/>
      <c r="J58" s="27"/>
      <c r="K58" s="27"/>
      <c r="L58" s="27"/>
      <c r="M58" s="27"/>
    </row>
    <row r="59" spans="1:13" x14ac:dyDescent="0.25">
      <c r="A59" t="str">
        <f t="shared" ref="A59:A106" si="8">A58</f>
        <v>Gondor</v>
      </c>
      <c r="B59" t="str">
        <f t="shared" ref="B59:B65" si="9">B58</f>
        <v>RES_Biomass</v>
      </c>
      <c r="C59" s="28">
        <v>2020</v>
      </c>
      <c r="D59" s="29">
        <v>810.98316</v>
      </c>
      <c r="G59" s="29"/>
      <c r="H59" s="29"/>
      <c r="I59" s="29"/>
      <c r="J59" s="29"/>
      <c r="K59" s="29"/>
      <c r="L59" s="29"/>
      <c r="M59" s="29"/>
    </row>
    <row r="60" spans="1:13" x14ac:dyDescent="0.25">
      <c r="A60" t="str">
        <f t="shared" si="8"/>
        <v>Gondor</v>
      </c>
      <c r="B60" t="str">
        <f t="shared" si="9"/>
        <v>RES_Biomass</v>
      </c>
      <c r="C60" s="28">
        <v>2025</v>
      </c>
      <c r="D60" s="29">
        <v>769.59664199999997</v>
      </c>
      <c r="G60" s="29"/>
      <c r="H60" s="29"/>
      <c r="I60" s="29"/>
      <c r="J60" s="29"/>
      <c r="K60" s="29"/>
      <c r="L60" s="29"/>
      <c r="M60" s="29"/>
    </row>
    <row r="61" spans="1:13" x14ac:dyDescent="0.25">
      <c r="A61" t="str">
        <f t="shared" si="8"/>
        <v>Gondor</v>
      </c>
      <c r="B61" t="str">
        <f t="shared" si="9"/>
        <v>RES_Biomass</v>
      </c>
      <c r="C61" s="28">
        <v>2030</v>
      </c>
      <c r="D61" s="29">
        <v>728.21012400000006</v>
      </c>
      <c r="G61" s="29"/>
      <c r="H61" s="29"/>
      <c r="I61" s="29"/>
      <c r="J61" s="29"/>
      <c r="K61" s="29"/>
      <c r="L61" s="29"/>
      <c r="M61" s="29"/>
    </row>
    <row r="62" spans="1:13" x14ac:dyDescent="0.25">
      <c r="A62" t="str">
        <f t="shared" si="8"/>
        <v>Gondor</v>
      </c>
      <c r="B62" t="str">
        <f t="shared" si="9"/>
        <v>RES_Biomass</v>
      </c>
      <c r="C62" s="28">
        <v>2035</v>
      </c>
      <c r="D62" s="29">
        <v>699.23956140000007</v>
      </c>
      <c r="G62" s="29"/>
      <c r="H62" s="29"/>
      <c r="I62" s="29"/>
      <c r="J62" s="29"/>
      <c r="K62" s="29"/>
      <c r="L62" s="29"/>
      <c r="M62" s="29"/>
    </row>
    <row r="63" spans="1:13" x14ac:dyDescent="0.25">
      <c r="A63" t="str">
        <f t="shared" si="8"/>
        <v>Gondor</v>
      </c>
      <c r="B63" t="str">
        <f t="shared" si="9"/>
        <v>RES_Biomass</v>
      </c>
      <c r="C63" s="28">
        <v>2040</v>
      </c>
      <c r="D63" s="29">
        <v>670.26899880000008</v>
      </c>
      <c r="G63" s="29"/>
      <c r="H63" s="29"/>
      <c r="I63" s="29"/>
      <c r="J63" s="29"/>
      <c r="K63" s="29"/>
      <c r="L63" s="29"/>
      <c r="M63" s="29"/>
    </row>
    <row r="64" spans="1:13" x14ac:dyDescent="0.25">
      <c r="A64" t="str">
        <f t="shared" si="8"/>
        <v>Gondor</v>
      </c>
      <c r="B64" t="str">
        <f t="shared" si="9"/>
        <v>RES_Biomass</v>
      </c>
      <c r="C64" s="28">
        <v>2045</v>
      </c>
      <c r="D64" s="29">
        <v>649.98960498000008</v>
      </c>
      <c r="G64" s="29"/>
      <c r="H64" s="29"/>
      <c r="I64" s="29"/>
      <c r="J64" s="29"/>
      <c r="K64" s="29"/>
      <c r="L64" s="29"/>
      <c r="M64" s="29"/>
    </row>
    <row r="65" spans="1:13" x14ac:dyDescent="0.25">
      <c r="A65" t="str">
        <f t="shared" si="8"/>
        <v>Gondor</v>
      </c>
      <c r="B65" t="str">
        <f t="shared" si="9"/>
        <v>RES_Biomass</v>
      </c>
      <c r="C65" s="28">
        <v>2050</v>
      </c>
      <c r="D65" s="29">
        <v>629.71021116000009</v>
      </c>
      <c r="G65" s="29"/>
      <c r="H65" s="29"/>
      <c r="I65" s="29"/>
      <c r="J65" s="29"/>
      <c r="K65" s="29"/>
      <c r="L65" s="29"/>
      <c r="M65" s="29"/>
    </row>
    <row r="66" spans="1:13" x14ac:dyDescent="0.25">
      <c r="A66" t="str">
        <f t="shared" si="8"/>
        <v>Gondor</v>
      </c>
      <c r="B66" s="27" t="s">
        <v>199</v>
      </c>
      <c r="C66" s="28">
        <v>2018</v>
      </c>
      <c r="D66" s="29">
        <v>21.506544900000002</v>
      </c>
      <c r="G66" s="29"/>
      <c r="H66" s="29"/>
      <c r="I66" s="29"/>
      <c r="J66" s="29"/>
      <c r="K66" s="29"/>
      <c r="L66" s="29"/>
      <c r="M66" s="29"/>
    </row>
    <row r="67" spans="1:13" x14ac:dyDescent="0.25">
      <c r="A67" t="str">
        <f t="shared" si="8"/>
        <v>Gondor</v>
      </c>
      <c r="B67" t="str">
        <f t="shared" ref="B67:B73" si="10">B66</f>
        <v>RES_Wood</v>
      </c>
      <c r="C67" s="28">
        <v>2020</v>
      </c>
      <c r="D67" s="29">
        <v>24.329494799999999</v>
      </c>
    </row>
    <row r="68" spans="1:13" x14ac:dyDescent="0.25">
      <c r="A68" t="str">
        <f t="shared" si="8"/>
        <v>Gondor</v>
      </c>
      <c r="B68" t="str">
        <f t="shared" si="10"/>
        <v>RES_Wood</v>
      </c>
      <c r="C68" s="28">
        <v>2025</v>
      </c>
      <c r="D68" s="29">
        <v>23.087899259999997</v>
      </c>
    </row>
    <row r="69" spans="1:13" x14ac:dyDescent="0.25">
      <c r="A69" t="str">
        <f t="shared" si="8"/>
        <v>Gondor</v>
      </c>
      <c r="B69" t="str">
        <f t="shared" si="10"/>
        <v>RES_Wood</v>
      </c>
      <c r="C69" s="28">
        <v>2030</v>
      </c>
      <c r="D69" s="29">
        <v>21.846303720000002</v>
      </c>
    </row>
    <row r="70" spans="1:13" x14ac:dyDescent="0.25">
      <c r="A70" t="str">
        <f t="shared" si="8"/>
        <v>Gondor</v>
      </c>
      <c r="B70" t="str">
        <f t="shared" si="10"/>
        <v>RES_Wood</v>
      </c>
      <c r="C70" s="28">
        <v>2035</v>
      </c>
      <c r="D70" s="29">
        <v>20.977186842000002</v>
      </c>
    </row>
    <row r="71" spans="1:13" x14ac:dyDescent="0.25">
      <c r="A71" t="str">
        <f t="shared" si="8"/>
        <v>Gondor</v>
      </c>
      <c r="B71" t="str">
        <f t="shared" si="10"/>
        <v>RES_Wood</v>
      </c>
      <c r="C71" s="28">
        <v>2040</v>
      </c>
      <c r="D71" s="29">
        <v>20.108069964000002</v>
      </c>
    </row>
    <row r="72" spans="1:13" x14ac:dyDescent="0.25">
      <c r="A72" t="str">
        <f t="shared" si="8"/>
        <v>Gondor</v>
      </c>
      <c r="B72" t="str">
        <f t="shared" si="10"/>
        <v>RES_Wood</v>
      </c>
      <c r="C72" s="28">
        <v>2045</v>
      </c>
      <c r="D72" s="29">
        <v>19.499688149400001</v>
      </c>
    </row>
    <row r="73" spans="1:13" x14ac:dyDescent="0.25">
      <c r="A73" t="str">
        <f t="shared" si="8"/>
        <v>Gondor</v>
      </c>
      <c r="B73" t="str">
        <f t="shared" si="10"/>
        <v>RES_Wood</v>
      </c>
      <c r="C73" s="28">
        <v>2050</v>
      </c>
      <c r="D73" s="29">
        <v>18.891306334800003</v>
      </c>
    </row>
    <row r="74" spans="1:13" x14ac:dyDescent="0.25">
      <c r="A74" t="str">
        <f t="shared" si="8"/>
        <v>Gondor</v>
      </c>
      <c r="B74" s="27" t="s">
        <v>192</v>
      </c>
      <c r="C74" s="28">
        <v>2018</v>
      </c>
      <c r="D74" s="29">
        <v>200.72775240000004</v>
      </c>
    </row>
    <row r="75" spans="1:13" x14ac:dyDescent="0.25">
      <c r="A75" t="str">
        <f t="shared" si="8"/>
        <v>Gondor</v>
      </c>
      <c r="B75" t="str">
        <f t="shared" ref="B75:B81" si="11">B74</f>
        <v>RES_Roundwood</v>
      </c>
      <c r="C75" s="28">
        <v>2020</v>
      </c>
      <c r="D75" s="29">
        <v>227.07528480000002</v>
      </c>
    </row>
    <row r="76" spans="1:13" x14ac:dyDescent="0.25">
      <c r="A76" t="str">
        <f t="shared" si="8"/>
        <v>Gondor</v>
      </c>
      <c r="B76" t="str">
        <f t="shared" si="11"/>
        <v>RES_Roundwood</v>
      </c>
      <c r="C76" s="28">
        <v>2025</v>
      </c>
      <c r="D76" s="29">
        <v>215.48705976000002</v>
      </c>
    </row>
    <row r="77" spans="1:13" x14ac:dyDescent="0.25">
      <c r="A77" t="str">
        <f t="shared" si="8"/>
        <v>Gondor</v>
      </c>
      <c r="B77" t="str">
        <f t="shared" si="11"/>
        <v>RES_Roundwood</v>
      </c>
      <c r="C77" s="28">
        <v>2030</v>
      </c>
      <c r="D77" s="29">
        <v>203.89883472000002</v>
      </c>
    </row>
    <row r="78" spans="1:13" x14ac:dyDescent="0.25">
      <c r="A78" t="str">
        <f t="shared" si="8"/>
        <v>Gondor</v>
      </c>
      <c r="B78" t="str">
        <f t="shared" si="11"/>
        <v>RES_Roundwood</v>
      </c>
      <c r="C78" s="28">
        <v>2035</v>
      </c>
      <c r="D78" s="29">
        <v>195.78707719200003</v>
      </c>
    </row>
    <row r="79" spans="1:13" x14ac:dyDescent="0.25">
      <c r="A79" t="str">
        <f t="shared" si="8"/>
        <v>Gondor</v>
      </c>
      <c r="B79" t="str">
        <f t="shared" si="11"/>
        <v>RES_Roundwood</v>
      </c>
      <c r="C79" s="28">
        <v>2040</v>
      </c>
      <c r="D79" s="29">
        <v>187.67531966400003</v>
      </c>
    </row>
    <row r="80" spans="1:13" x14ac:dyDescent="0.25">
      <c r="A80" t="str">
        <f t="shared" si="8"/>
        <v>Gondor</v>
      </c>
      <c r="B80" t="str">
        <f t="shared" si="11"/>
        <v>RES_Roundwood</v>
      </c>
      <c r="C80" s="28">
        <v>2045</v>
      </c>
      <c r="D80" s="29">
        <v>181.99708939440004</v>
      </c>
    </row>
    <row r="81" spans="1:4" x14ac:dyDescent="0.25">
      <c r="A81" t="str">
        <f t="shared" si="8"/>
        <v>Gondor</v>
      </c>
      <c r="B81" t="str">
        <f t="shared" si="11"/>
        <v>RES_Roundwood</v>
      </c>
      <c r="C81" s="28">
        <v>2050</v>
      </c>
      <c r="D81" s="29">
        <v>176.31885912480004</v>
      </c>
    </row>
    <row r="82" spans="1:4" x14ac:dyDescent="0.25">
      <c r="A82" t="str">
        <f t="shared" si="8"/>
        <v>Gondor</v>
      </c>
      <c r="B82" s="27" t="s">
        <v>191</v>
      </c>
      <c r="C82" s="28">
        <v>2018</v>
      </c>
      <c r="D82" s="29">
        <v>401.45550480000009</v>
      </c>
    </row>
    <row r="83" spans="1:4" x14ac:dyDescent="0.25">
      <c r="A83" t="str">
        <f t="shared" si="8"/>
        <v>Gondor</v>
      </c>
      <c r="B83" t="str">
        <f t="shared" ref="B83:B89" si="12">B82</f>
        <v>RES_Residues</v>
      </c>
      <c r="C83" s="28">
        <v>2020</v>
      </c>
      <c r="D83" s="29">
        <v>454.15056960000004</v>
      </c>
    </row>
    <row r="84" spans="1:4" x14ac:dyDescent="0.25">
      <c r="A84" t="str">
        <f t="shared" si="8"/>
        <v>Gondor</v>
      </c>
      <c r="B84" t="str">
        <f t="shared" si="12"/>
        <v>RES_Residues</v>
      </c>
      <c r="C84" s="28">
        <v>2025</v>
      </c>
      <c r="D84" s="29">
        <v>430.97411952000004</v>
      </c>
    </row>
    <row r="85" spans="1:4" x14ac:dyDescent="0.25">
      <c r="A85" t="str">
        <f t="shared" si="8"/>
        <v>Gondor</v>
      </c>
      <c r="B85" t="str">
        <f t="shared" si="12"/>
        <v>RES_Residues</v>
      </c>
      <c r="C85" s="28">
        <v>2030</v>
      </c>
      <c r="D85" s="29">
        <v>407.79766944000005</v>
      </c>
    </row>
    <row r="86" spans="1:4" x14ac:dyDescent="0.25">
      <c r="A86" t="str">
        <f t="shared" si="8"/>
        <v>Gondor</v>
      </c>
      <c r="B86" t="str">
        <f t="shared" si="12"/>
        <v>RES_Residues</v>
      </c>
      <c r="C86" s="28">
        <v>2035</v>
      </c>
      <c r="D86" s="29">
        <v>391.57415438400005</v>
      </c>
    </row>
    <row r="87" spans="1:4" x14ac:dyDescent="0.25">
      <c r="A87" t="str">
        <f t="shared" si="8"/>
        <v>Gondor</v>
      </c>
      <c r="B87" t="str">
        <f t="shared" si="12"/>
        <v>RES_Residues</v>
      </c>
      <c r="C87" s="28">
        <v>2040</v>
      </c>
      <c r="D87" s="29">
        <v>375.35063932800006</v>
      </c>
    </row>
    <row r="88" spans="1:4" x14ac:dyDescent="0.25">
      <c r="A88" t="str">
        <f t="shared" si="8"/>
        <v>Gondor</v>
      </c>
      <c r="B88" t="str">
        <f t="shared" si="12"/>
        <v>RES_Residues</v>
      </c>
      <c r="C88" s="28">
        <v>2045</v>
      </c>
      <c r="D88" s="29">
        <v>363.99417878880007</v>
      </c>
    </row>
    <row r="89" spans="1:4" x14ac:dyDescent="0.25">
      <c r="A89" t="str">
        <f t="shared" si="8"/>
        <v>Gondor</v>
      </c>
      <c r="B89" t="str">
        <f t="shared" si="12"/>
        <v>RES_Residues</v>
      </c>
      <c r="C89" s="28">
        <v>2050</v>
      </c>
      <c r="D89" s="29">
        <v>352.63771824960008</v>
      </c>
    </row>
    <row r="90" spans="1:4" x14ac:dyDescent="0.25">
      <c r="A90" t="str">
        <f t="shared" si="8"/>
        <v>Gondor</v>
      </c>
      <c r="B90" s="27" t="s">
        <v>184</v>
      </c>
      <c r="C90" s="28">
        <v>2018</v>
      </c>
      <c r="D90" s="29">
        <v>28.675393200000002</v>
      </c>
    </row>
    <row r="91" spans="1:4" x14ac:dyDescent="0.25">
      <c r="A91" t="str">
        <f t="shared" si="8"/>
        <v>Gondor</v>
      </c>
      <c r="B91" t="str">
        <f t="shared" ref="B91:B97" si="13">B90</f>
        <v>RES_Paper_Cardboard</v>
      </c>
      <c r="C91" s="28">
        <v>2020</v>
      </c>
      <c r="D91" s="29">
        <v>32.439326399999999</v>
      </c>
    </row>
    <row r="92" spans="1:4" x14ac:dyDescent="0.25">
      <c r="A92" t="str">
        <f t="shared" si="8"/>
        <v>Gondor</v>
      </c>
      <c r="B92" t="str">
        <f t="shared" si="13"/>
        <v>RES_Paper_Cardboard</v>
      </c>
      <c r="C92" s="28">
        <v>2025</v>
      </c>
      <c r="D92" s="29">
        <v>30.783865679999998</v>
      </c>
    </row>
    <row r="93" spans="1:4" x14ac:dyDescent="0.25">
      <c r="A93" t="str">
        <f t="shared" si="8"/>
        <v>Gondor</v>
      </c>
      <c r="B93" t="str">
        <f t="shared" si="13"/>
        <v>RES_Paper_Cardboard</v>
      </c>
      <c r="C93" s="28">
        <v>2030</v>
      </c>
      <c r="D93" s="29">
        <v>29.128404960000005</v>
      </c>
    </row>
    <row r="94" spans="1:4" x14ac:dyDescent="0.25">
      <c r="A94" t="str">
        <f t="shared" si="8"/>
        <v>Gondor</v>
      </c>
      <c r="B94" t="str">
        <f t="shared" si="13"/>
        <v>RES_Paper_Cardboard</v>
      </c>
      <c r="C94" s="28">
        <v>2035</v>
      </c>
      <c r="D94" s="29">
        <v>27.969582456000005</v>
      </c>
    </row>
    <row r="95" spans="1:4" x14ac:dyDescent="0.25">
      <c r="A95" t="str">
        <f t="shared" si="8"/>
        <v>Gondor</v>
      </c>
      <c r="B95" t="str">
        <f t="shared" si="13"/>
        <v>RES_Paper_Cardboard</v>
      </c>
      <c r="C95" s="28">
        <v>2040</v>
      </c>
      <c r="D95" s="29">
        <v>26.810759952000005</v>
      </c>
    </row>
    <row r="96" spans="1:4" x14ac:dyDescent="0.25">
      <c r="A96" t="str">
        <f t="shared" si="8"/>
        <v>Gondor</v>
      </c>
      <c r="B96" t="str">
        <f t="shared" si="13"/>
        <v>RES_Paper_Cardboard</v>
      </c>
      <c r="C96" s="28">
        <v>2045</v>
      </c>
      <c r="D96" s="29">
        <v>25.999584199200005</v>
      </c>
    </row>
    <row r="97" spans="1:4" x14ac:dyDescent="0.25">
      <c r="A97" t="str">
        <f t="shared" si="8"/>
        <v>Gondor</v>
      </c>
      <c r="B97" t="str">
        <f t="shared" si="13"/>
        <v>RES_Paper_Cardboard</v>
      </c>
      <c r="C97" s="28">
        <v>2050</v>
      </c>
      <c r="D97" s="29">
        <v>25.188408446400004</v>
      </c>
    </row>
    <row r="98" spans="1:4" x14ac:dyDescent="0.25">
      <c r="A98" t="str">
        <f t="shared" si="8"/>
        <v>Gondor</v>
      </c>
      <c r="B98" s="27" t="s">
        <v>180</v>
      </c>
      <c r="C98" s="28">
        <v>2018</v>
      </c>
      <c r="D98" s="29">
        <v>57.350786400000004</v>
      </c>
    </row>
    <row r="99" spans="1:4" x14ac:dyDescent="0.25">
      <c r="A99" t="str">
        <f t="shared" si="8"/>
        <v>Gondor</v>
      </c>
      <c r="B99" t="str">
        <f t="shared" ref="B99:B105" si="14">B98</f>
        <v>RES_Grass</v>
      </c>
      <c r="C99" s="28">
        <v>2020</v>
      </c>
      <c r="D99" s="29">
        <v>64.878652799999998</v>
      </c>
    </row>
    <row r="100" spans="1:4" x14ac:dyDescent="0.25">
      <c r="A100" t="str">
        <f t="shared" si="8"/>
        <v>Gondor</v>
      </c>
      <c r="B100" t="str">
        <f t="shared" si="14"/>
        <v>RES_Grass</v>
      </c>
      <c r="C100" s="28">
        <v>2025</v>
      </c>
      <c r="D100" s="29">
        <v>61.567731359999996</v>
      </c>
    </row>
    <row r="101" spans="1:4" x14ac:dyDescent="0.25">
      <c r="A101" t="str">
        <f t="shared" si="8"/>
        <v>Gondor</v>
      </c>
      <c r="B101" t="str">
        <f t="shared" si="14"/>
        <v>RES_Grass</v>
      </c>
      <c r="C101" s="28">
        <v>2030</v>
      </c>
      <c r="D101" s="29">
        <v>58.256809920000009</v>
      </c>
    </row>
    <row r="102" spans="1:4" x14ac:dyDescent="0.25">
      <c r="A102" t="str">
        <f t="shared" si="8"/>
        <v>Gondor</v>
      </c>
      <c r="B102" t="str">
        <f t="shared" si="14"/>
        <v>RES_Grass</v>
      </c>
      <c r="C102" s="28">
        <v>2035</v>
      </c>
      <c r="D102" s="29">
        <v>55.93916491200001</v>
      </c>
    </row>
    <row r="103" spans="1:4" x14ac:dyDescent="0.25">
      <c r="A103" t="str">
        <f t="shared" si="8"/>
        <v>Gondor</v>
      </c>
      <c r="B103" t="str">
        <f t="shared" si="14"/>
        <v>RES_Grass</v>
      </c>
      <c r="C103" s="28">
        <v>2040</v>
      </c>
      <c r="D103" s="29">
        <v>53.62151990400001</v>
      </c>
    </row>
    <row r="104" spans="1:4" x14ac:dyDescent="0.25">
      <c r="A104" t="str">
        <f t="shared" si="8"/>
        <v>Gondor</v>
      </c>
      <c r="B104" t="str">
        <f t="shared" si="14"/>
        <v>RES_Grass</v>
      </c>
      <c r="C104" s="28">
        <v>2045</v>
      </c>
      <c r="D104" s="29">
        <v>51.999168398400009</v>
      </c>
    </row>
    <row r="105" spans="1:4" x14ac:dyDescent="0.25">
      <c r="A105" t="str">
        <f t="shared" si="8"/>
        <v>Gondor</v>
      </c>
      <c r="B105" t="str">
        <f t="shared" si="14"/>
        <v>RES_Grass</v>
      </c>
      <c r="C105" s="28">
        <v>2050</v>
      </c>
      <c r="D105" s="29">
        <v>50.376816892800008</v>
      </c>
    </row>
    <row r="106" spans="1:4" x14ac:dyDescent="0.25">
      <c r="A106" t="str">
        <f t="shared" si="8"/>
        <v>Gondor</v>
      </c>
      <c r="B106" s="27" t="s">
        <v>177</v>
      </c>
      <c r="C106" s="28">
        <v>2018</v>
      </c>
      <c r="D106" s="29">
        <v>7.1688483000000005</v>
      </c>
    </row>
    <row r="107" spans="1:4" x14ac:dyDescent="0.25">
      <c r="A107" t="str">
        <f t="shared" ref="A107:B113" si="15">A106</f>
        <v>Gondor</v>
      </c>
      <c r="B107" t="str">
        <f t="shared" si="15"/>
        <v>RES_Biogas</v>
      </c>
      <c r="C107" s="28">
        <v>2020</v>
      </c>
      <c r="D107" s="29">
        <v>8.1098315999999997</v>
      </c>
    </row>
    <row r="108" spans="1:4" x14ac:dyDescent="0.25">
      <c r="A108" t="str">
        <f t="shared" si="15"/>
        <v>Gondor</v>
      </c>
      <c r="B108" t="str">
        <f t="shared" si="15"/>
        <v>RES_Biogas</v>
      </c>
      <c r="C108" s="28">
        <v>2025</v>
      </c>
      <c r="D108" s="29">
        <v>7.6959664199999995</v>
      </c>
    </row>
    <row r="109" spans="1:4" x14ac:dyDescent="0.25">
      <c r="A109" t="str">
        <f t="shared" si="15"/>
        <v>Gondor</v>
      </c>
      <c r="B109" t="str">
        <f t="shared" si="15"/>
        <v>RES_Biogas</v>
      </c>
      <c r="C109" s="28">
        <v>2030</v>
      </c>
      <c r="D109" s="29">
        <v>7.2821012400000011</v>
      </c>
    </row>
    <row r="110" spans="1:4" x14ac:dyDescent="0.25">
      <c r="A110" t="str">
        <f t="shared" si="15"/>
        <v>Gondor</v>
      </c>
      <c r="B110" t="str">
        <f t="shared" si="15"/>
        <v>RES_Biogas</v>
      </c>
      <c r="C110" s="28">
        <v>2035</v>
      </c>
      <c r="D110" s="29">
        <v>6.9923956140000012</v>
      </c>
    </row>
    <row r="111" spans="1:4" x14ac:dyDescent="0.25">
      <c r="A111" t="str">
        <f t="shared" si="15"/>
        <v>Gondor</v>
      </c>
      <c r="B111" t="str">
        <f t="shared" si="15"/>
        <v>RES_Biogas</v>
      </c>
      <c r="C111" s="28">
        <v>2040</v>
      </c>
      <c r="D111" s="29">
        <v>6.7026899880000013</v>
      </c>
    </row>
    <row r="112" spans="1:4" x14ac:dyDescent="0.25">
      <c r="A112" t="str">
        <f t="shared" si="15"/>
        <v>Gondor</v>
      </c>
      <c r="B112" t="str">
        <f t="shared" si="15"/>
        <v>RES_Biogas</v>
      </c>
      <c r="C112" s="28">
        <v>2045</v>
      </c>
      <c r="D112" s="29">
        <v>6.4998960498000011</v>
      </c>
    </row>
    <row r="113" spans="1:12" x14ac:dyDescent="0.25">
      <c r="A113" t="str">
        <f t="shared" si="15"/>
        <v>Gondor</v>
      </c>
      <c r="B113" t="str">
        <f t="shared" si="15"/>
        <v>RES_Biogas</v>
      </c>
      <c r="C113" s="28">
        <v>2050</v>
      </c>
      <c r="D113" s="29">
        <v>6.297102111600001</v>
      </c>
    </row>
    <row r="114" spans="1:12" x14ac:dyDescent="0.25">
      <c r="A114" s="21" t="s">
        <v>239</v>
      </c>
      <c r="B114" s="27" t="s">
        <v>233</v>
      </c>
      <c r="C114" s="28">
        <v>2018</v>
      </c>
      <c r="D114" s="29">
        <v>359.43678</v>
      </c>
    </row>
    <row r="115" spans="1:12" x14ac:dyDescent="0.25">
      <c r="A115" t="str">
        <f t="shared" ref="A115:A162" si="16">A114</f>
        <v>Harad</v>
      </c>
      <c r="B115" t="str">
        <f t="shared" ref="B115:B121" si="17">B114</f>
        <v>RES_Biomass</v>
      </c>
      <c r="C115" s="28">
        <v>2020</v>
      </c>
      <c r="D115" s="29">
        <v>388.61877600000003</v>
      </c>
    </row>
    <row r="116" spans="1:12" x14ac:dyDescent="0.25">
      <c r="A116" t="str">
        <f t="shared" si="16"/>
        <v>Harad</v>
      </c>
      <c r="B116" t="str">
        <f t="shared" si="17"/>
        <v>RES_Biomass</v>
      </c>
      <c r="C116" s="28">
        <v>2025</v>
      </c>
      <c r="D116" s="29">
        <v>369.42229800000001</v>
      </c>
      <c r="F116" s="27"/>
      <c r="G116" s="27"/>
      <c r="H116" s="27"/>
      <c r="I116" s="27"/>
      <c r="J116" s="27"/>
      <c r="K116" s="27"/>
      <c r="L116" s="27"/>
    </row>
    <row r="117" spans="1:12" x14ac:dyDescent="0.25">
      <c r="A117" t="str">
        <f t="shared" si="16"/>
        <v>Harad</v>
      </c>
      <c r="B117" t="str">
        <f t="shared" si="17"/>
        <v>RES_Biomass</v>
      </c>
      <c r="C117" s="28">
        <v>2030</v>
      </c>
      <c r="D117" s="29">
        <v>350.22582</v>
      </c>
      <c r="F117" s="29"/>
      <c r="G117" s="29"/>
      <c r="H117" s="29"/>
      <c r="I117" s="29"/>
      <c r="J117" s="29"/>
      <c r="K117" s="29"/>
      <c r="L117" s="29"/>
    </row>
    <row r="118" spans="1:12" x14ac:dyDescent="0.25">
      <c r="A118" t="str">
        <f t="shared" si="16"/>
        <v>Harad</v>
      </c>
      <c r="B118" t="str">
        <f t="shared" si="17"/>
        <v>RES_Biomass</v>
      </c>
      <c r="C118" s="28">
        <v>2035</v>
      </c>
      <c r="D118" s="29">
        <v>336.78828540000001</v>
      </c>
      <c r="F118" s="29"/>
      <c r="G118" s="29"/>
      <c r="H118" s="29"/>
      <c r="I118" s="29"/>
      <c r="J118" s="29"/>
      <c r="K118" s="29"/>
      <c r="L118" s="29"/>
    </row>
    <row r="119" spans="1:12" x14ac:dyDescent="0.25">
      <c r="A119" t="str">
        <f t="shared" si="16"/>
        <v>Harad</v>
      </c>
      <c r="B119" t="str">
        <f t="shared" si="17"/>
        <v>RES_Biomass</v>
      </c>
      <c r="C119" s="28">
        <v>2040</v>
      </c>
      <c r="D119" s="29">
        <v>323.35075080000001</v>
      </c>
      <c r="F119" s="29"/>
      <c r="G119" s="29"/>
      <c r="H119" s="29"/>
      <c r="I119" s="29"/>
      <c r="J119" s="29"/>
      <c r="K119" s="29"/>
      <c r="L119" s="29"/>
    </row>
    <row r="120" spans="1:12" x14ac:dyDescent="0.25">
      <c r="A120" t="str">
        <f t="shared" si="16"/>
        <v>Harad</v>
      </c>
      <c r="B120" t="str">
        <f t="shared" si="17"/>
        <v>RES_Biomass</v>
      </c>
      <c r="C120" s="28">
        <v>2045</v>
      </c>
      <c r="D120" s="29">
        <v>313.94447658000001</v>
      </c>
      <c r="F120" s="29"/>
      <c r="G120" s="29"/>
      <c r="H120" s="29"/>
      <c r="I120" s="29"/>
      <c r="J120" s="29"/>
      <c r="K120" s="29"/>
      <c r="L120" s="29"/>
    </row>
    <row r="121" spans="1:12" x14ac:dyDescent="0.25">
      <c r="A121" t="str">
        <f t="shared" si="16"/>
        <v>Harad</v>
      </c>
      <c r="B121" t="str">
        <f t="shared" si="17"/>
        <v>RES_Biomass</v>
      </c>
      <c r="C121" s="28">
        <v>2050</v>
      </c>
      <c r="D121" s="29">
        <v>304.53820236000001</v>
      </c>
      <c r="F121" s="29"/>
      <c r="G121" s="29"/>
      <c r="H121" s="29"/>
      <c r="I121" s="29"/>
      <c r="J121" s="29"/>
      <c r="K121" s="29"/>
      <c r="L121" s="29"/>
    </row>
    <row r="122" spans="1:12" x14ac:dyDescent="0.25">
      <c r="A122" t="str">
        <f t="shared" si="16"/>
        <v>Harad</v>
      </c>
      <c r="B122" s="27" t="s">
        <v>199</v>
      </c>
      <c r="C122" s="28">
        <v>2018</v>
      </c>
      <c r="D122" s="29">
        <v>10.7831034</v>
      </c>
      <c r="F122" s="29"/>
      <c r="G122" s="29"/>
      <c r="H122" s="29"/>
      <c r="I122" s="29"/>
      <c r="J122" s="29"/>
      <c r="K122" s="29"/>
      <c r="L122" s="29"/>
    </row>
    <row r="123" spans="1:12" x14ac:dyDescent="0.25">
      <c r="A123" t="str">
        <f t="shared" si="16"/>
        <v>Harad</v>
      </c>
      <c r="B123" t="str">
        <f t="shared" ref="B123:B129" si="18">B122</f>
        <v>RES_Wood</v>
      </c>
      <c r="C123" s="28">
        <v>2020</v>
      </c>
      <c r="D123" s="29">
        <v>11.658563280000001</v>
      </c>
      <c r="F123" s="29"/>
      <c r="G123" s="29"/>
      <c r="H123" s="29"/>
      <c r="I123" s="29"/>
      <c r="J123" s="29"/>
      <c r="K123" s="29"/>
      <c r="L123" s="29"/>
    </row>
    <row r="124" spans="1:12" x14ac:dyDescent="0.25">
      <c r="A124" t="str">
        <f t="shared" si="16"/>
        <v>Harad</v>
      </c>
      <c r="B124" t="str">
        <f t="shared" si="18"/>
        <v>RES_Wood</v>
      </c>
      <c r="C124" s="28">
        <v>2025</v>
      </c>
      <c r="D124" s="29">
        <v>11.08266894</v>
      </c>
      <c r="F124" s="29"/>
      <c r="G124" s="29"/>
      <c r="H124" s="29"/>
      <c r="I124" s="29"/>
      <c r="J124" s="29"/>
      <c r="K124" s="29"/>
      <c r="L124" s="29"/>
    </row>
    <row r="125" spans="1:12" x14ac:dyDescent="0.25">
      <c r="A125" t="str">
        <f t="shared" si="16"/>
        <v>Harad</v>
      </c>
      <c r="B125" t="str">
        <f t="shared" si="18"/>
        <v>RES_Wood</v>
      </c>
      <c r="C125" s="28">
        <v>2030</v>
      </c>
      <c r="D125" s="29">
        <v>10.5067746</v>
      </c>
    </row>
    <row r="126" spans="1:12" x14ac:dyDescent="0.25">
      <c r="A126" t="str">
        <f t="shared" si="16"/>
        <v>Harad</v>
      </c>
      <c r="B126" t="str">
        <f t="shared" si="18"/>
        <v>RES_Wood</v>
      </c>
      <c r="C126" s="28">
        <v>2035</v>
      </c>
      <c r="D126" s="29">
        <v>10.103648562</v>
      </c>
    </row>
    <row r="127" spans="1:12" x14ac:dyDescent="0.25">
      <c r="A127" t="str">
        <f t="shared" si="16"/>
        <v>Harad</v>
      </c>
      <c r="B127" t="str">
        <f t="shared" si="18"/>
        <v>RES_Wood</v>
      </c>
      <c r="C127" s="28">
        <v>2040</v>
      </c>
      <c r="D127" s="29">
        <v>9.7005225240000001</v>
      </c>
    </row>
    <row r="128" spans="1:12" x14ac:dyDescent="0.25">
      <c r="A128" t="str">
        <f t="shared" si="16"/>
        <v>Harad</v>
      </c>
      <c r="B128" t="str">
        <f t="shared" si="18"/>
        <v>RES_Wood</v>
      </c>
      <c r="C128" s="28">
        <v>2045</v>
      </c>
      <c r="D128" s="29">
        <v>9.4183342973999995</v>
      </c>
    </row>
    <row r="129" spans="1:4" x14ac:dyDescent="0.25">
      <c r="A129" t="str">
        <f t="shared" si="16"/>
        <v>Harad</v>
      </c>
      <c r="B129" t="str">
        <f t="shared" si="18"/>
        <v>RES_Wood</v>
      </c>
      <c r="C129" s="28">
        <v>2050</v>
      </c>
      <c r="D129" s="29">
        <v>9.1361460708000006</v>
      </c>
    </row>
    <row r="130" spans="1:4" x14ac:dyDescent="0.25">
      <c r="A130" t="str">
        <f t="shared" si="16"/>
        <v>Harad</v>
      </c>
      <c r="B130" s="27" t="s">
        <v>192</v>
      </c>
      <c r="C130" s="28">
        <v>2018</v>
      </c>
      <c r="D130" s="29">
        <v>100.64229840000002</v>
      </c>
    </row>
    <row r="131" spans="1:4" x14ac:dyDescent="0.25">
      <c r="A131" t="str">
        <f t="shared" si="16"/>
        <v>Harad</v>
      </c>
      <c r="B131" t="str">
        <f t="shared" ref="B131:B137" si="19">B130</f>
        <v>RES_Roundwood</v>
      </c>
      <c r="C131" s="28">
        <v>2020</v>
      </c>
      <c r="D131" s="29">
        <v>108.81325728000002</v>
      </c>
    </row>
    <row r="132" spans="1:4" x14ac:dyDescent="0.25">
      <c r="A132" t="str">
        <f t="shared" si="16"/>
        <v>Harad</v>
      </c>
      <c r="B132" t="str">
        <f t="shared" si="19"/>
        <v>RES_Roundwood</v>
      </c>
      <c r="C132" s="28">
        <v>2025</v>
      </c>
      <c r="D132" s="29">
        <v>103.43824344000001</v>
      </c>
    </row>
    <row r="133" spans="1:4" x14ac:dyDescent="0.25">
      <c r="A133" t="str">
        <f t="shared" si="16"/>
        <v>Harad</v>
      </c>
      <c r="B133" t="str">
        <f t="shared" si="19"/>
        <v>RES_Roundwood</v>
      </c>
      <c r="C133" s="28">
        <v>2030</v>
      </c>
      <c r="D133" s="29">
        <v>98.063229600000014</v>
      </c>
    </row>
    <row r="134" spans="1:4" x14ac:dyDescent="0.25">
      <c r="A134" t="str">
        <f t="shared" si="16"/>
        <v>Harad</v>
      </c>
      <c r="B134" t="str">
        <f t="shared" si="19"/>
        <v>RES_Roundwood</v>
      </c>
      <c r="C134" s="28">
        <v>2035</v>
      </c>
      <c r="D134" s="29">
        <v>94.300719912000005</v>
      </c>
    </row>
    <row r="135" spans="1:4" x14ac:dyDescent="0.25">
      <c r="A135" t="str">
        <f t="shared" si="16"/>
        <v>Harad</v>
      </c>
      <c r="B135" t="str">
        <f t="shared" si="19"/>
        <v>RES_Roundwood</v>
      </c>
      <c r="C135" s="28">
        <v>2040</v>
      </c>
      <c r="D135" s="29">
        <v>90.538210224000011</v>
      </c>
    </row>
    <row r="136" spans="1:4" x14ac:dyDescent="0.25">
      <c r="A136" t="str">
        <f t="shared" si="16"/>
        <v>Harad</v>
      </c>
      <c r="B136" t="str">
        <f t="shared" si="19"/>
        <v>RES_Roundwood</v>
      </c>
      <c r="C136" s="28">
        <v>2045</v>
      </c>
      <c r="D136" s="29">
        <v>87.904453442400012</v>
      </c>
    </row>
    <row r="137" spans="1:4" x14ac:dyDescent="0.25">
      <c r="A137" t="str">
        <f t="shared" si="16"/>
        <v>Harad</v>
      </c>
      <c r="B137" t="str">
        <f t="shared" si="19"/>
        <v>RES_Roundwood</v>
      </c>
      <c r="C137" s="28">
        <v>2050</v>
      </c>
      <c r="D137" s="29">
        <v>85.270696660800013</v>
      </c>
    </row>
    <row r="138" spans="1:4" x14ac:dyDescent="0.25">
      <c r="A138" t="str">
        <f t="shared" si="16"/>
        <v>Harad</v>
      </c>
      <c r="B138" s="27" t="s">
        <v>191</v>
      </c>
      <c r="C138" s="28">
        <v>2018</v>
      </c>
      <c r="D138" s="29">
        <v>201.28459680000003</v>
      </c>
    </row>
    <row r="139" spans="1:4" x14ac:dyDescent="0.25">
      <c r="A139" t="str">
        <f t="shared" si="16"/>
        <v>Harad</v>
      </c>
      <c r="B139" t="str">
        <f t="shared" ref="B139:B145" si="20">B138</f>
        <v>RES_Residues</v>
      </c>
      <c r="C139" s="28">
        <v>2020</v>
      </c>
      <c r="D139" s="29">
        <v>217.62651456000003</v>
      </c>
    </row>
    <row r="140" spans="1:4" x14ac:dyDescent="0.25">
      <c r="A140" t="str">
        <f t="shared" si="16"/>
        <v>Harad</v>
      </c>
      <c r="B140" t="str">
        <f t="shared" si="20"/>
        <v>RES_Residues</v>
      </c>
      <c r="C140" s="28">
        <v>2025</v>
      </c>
      <c r="D140" s="29">
        <v>206.87648688000002</v>
      </c>
    </row>
    <row r="141" spans="1:4" x14ac:dyDescent="0.25">
      <c r="A141" t="str">
        <f t="shared" si="16"/>
        <v>Harad</v>
      </c>
      <c r="B141" t="str">
        <f t="shared" si="20"/>
        <v>RES_Residues</v>
      </c>
      <c r="C141" s="28">
        <v>2030</v>
      </c>
      <c r="D141" s="29">
        <v>196.12645920000003</v>
      </c>
    </row>
    <row r="142" spans="1:4" x14ac:dyDescent="0.25">
      <c r="A142" t="str">
        <f t="shared" si="16"/>
        <v>Harad</v>
      </c>
      <c r="B142" t="str">
        <f t="shared" si="20"/>
        <v>RES_Residues</v>
      </c>
      <c r="C142" s="28">
        <v>2035</v>
      </c>
      <c r="D142" s="29">
        <v>188.60143982400001</v>
      </c>
    </row>
    <row r="143" spans="1:4" x14ac:dyDescent="0.25">
      <c r="A143" t="str">
        <f t="shared" si="16"/>
        <v>Harad</v>
      </c>
      <c r="B143" t="str">
        <f t="shared" si="20"/>
        <v>RES_Residues</v>
      </c>
      <c r="C143" s="28">
        <v>2040</v>
      </c>
      <c r="D143" s="29">
        <v>181.07642044800002</v>
      </c>
    </row>
    <row r="144" spans="1:4" x14ac:dyDescent="0.25">
      <c r="A144" t="str">
        <f t="shared" si="16"/>
        <v>Harad</v>
      </c>
      <c r="B144" t="str">
        <f t="shared" si="20"/>
        <v>RES_Residues</v>
      </c>
      <c r="C144" s="28">
        <v>2045</v>
      </c>
      <c r="D144" s="29">
        <v>175.80890688480002</v>
      </c>
    </row>
    <row r="145" spans="1:4" x14ac:dyDescent="0.25">
      <c r="A145" t="str">
        <f t="shared" si="16"/>
        <v>Harad</v>
      </c>
      <c r="B145" t="str">
        <f t="shared" si="20"/>
        <v>RES_Residues</v>
      </c>
      <c r="C145" s="28">
        <v>2050</v>
      </c>
      <c r="D145" s="29">
        <v>170.54139332160003</v>
      </c>
    </row>
    <row r="146" spans="1:4" x14ac:dyDescent="0.25">
      <c r="A146" t="str">
        <f t="shared" si="16"/>
        <v>Harad</v>
      </c>
      <c r="B146" s="27" t="s">
        <v>184</v>
      </c>
      <c r="C146" s="28">
        <v>2018</v>
      </c>
      <c r="D146" s="29">
        <v>14.3774712</v>
      </c>
    </row>
    <row r="147" spans="1:4" x14ac:dyDescent="0.25">
      <c r="A147" t="str">
        <f t="shared" si="16"/>
        <v>Harad</v>
      </c>
      <c r="B147" t="str">
        <f t="shared" ref="B147:B153" si="21">B146</f>
        <v>RES_Paper_Cardboard</v>
      </c>
      <c r="C147" s="28">
        <v>2020</v>
      </c>
      <c r="D147" s="29">
        <v>15.544751040000001</v>
      </c>
    </row>
    <row r="148" spans="1:4" x14ac:dyDescent="0.25">
      <c r="A148" t="str">
        <f t="shared" si="16"/>
        <v>Harad</v>
      </c>
      <c r="B148" t="str">
        <f t="shared" si="21"/>
        <v>RES_Paper_Cardboard</v>
      </c>
      <c r="C148" s="28">
        <v>2025</v>
      </c>
      <c r="D148" s="29">
        <v>14.776891920000001</v>
      </c>
    </row>
    <row r="149" spans="1:4" x14ac:dyDescent="0.25">
      <c r="A149" t="str">
        <f t="shared" si="16"/>
        <v>Harad</v>
      </c>
      <c r="B149" t="str">
        <f t="shared" si="21"/>
        <v>RES_Paper_Cardboard</v>
      </c>
      <c r="C149" s="28">
        <v>2030</v>
      </c>
      <c r="D149" s="29">
        <v>14.0090328</v>
      </c>
    </row>
    <row r="150" spans="1:4" x14ac:dyDescent="0.25">
      <c r="A150" t="str">
        <f t="shared" si="16"/>
        <v>Harad</v>
      </c>
      <c r="B150" t="str">
        <f t="shared" si="21"/>
        <v>RES_Paper_Cardboard</v>
      </c>
      <c r="C150" s="28">
        <v>2035</v>
      </c>
      <c r="D150" s="29">
        <v>13.471531416000001</v>
      </c>
    </row>
    <row r="151" spans="1:4" x14ac:dyDescent="0.25">
      <c r="A151" t="str">
        <f t="shared" si="16"/>
        <v>Harad</v>
      </c>
      <c r="B151" t="str">
        <f t="shared" si="21"/>
        <v>RES_Paper_Cardboard</v>
      </c>
      <c r="C151" s="28">
        <v>2040</v>
      </c>
      <c r="D151" s="29">
        <v>12.934030032000001</v>
      </c>
    </row>
    <row r="152" spans="1:4" x14ac:dyDescent="0.25">
      <c r="A152" t="str">
        <f t="shared" si="16"/>
        <v>Harad</v>
      </c>
      <c r="B152" t="str">
        <f t="shared" si="21"/>
        <v>RES_Paper_Cardboard</v>
      </c>
      <c r="C152" s="28">
        <v>2045</v>
      </c>
      <c r="D152" s="29">
        <v>12.557779063200002</v>
      </c>
    </row>
    <row r="153" spans="1:4" x14ac:dyDescent="0.25">
      <c r="A153" t="str">
        <f t="shared" si="16"/>
        <v>Harad</v>
      </c>
      <c r="B153" t="str">
        <f t="shared" si="21"/>
        <v>RES_Paper_Cardboard</v>
      </c>
      <c r="C153" s="28">
        <v>2050</v>
      </c>
      <c r="D153" s="29">
        <v>12.181528094400001</v>
      </c>
    </row>
    <row r="154" spans="1:4" x14ac:dyDescent="0.25">
      <c r="A154" t="str">
        <f t="shared" si="16"/>
        <v>Harad</v>
      </c>
      <c r="B154" s="27" t="s">
        <v>180</v>
      </c>
      <c r="C154" s="28">
        <v>2018</v>
      </c>
      <c r="D154" s="29">
        <v>28.754942400000001</v>
      </c>
    </row>
    <row r="155" spans="1:4" x14ac:dyDescent="0.25">
      <c r="A155" t="str">
        <f t="shared" si="16"/>
        <v>Harad</v>
      </c>
      <c r="B155" t="str">
        <f t="shared" ref="B155:B161" si="22">B154</f>
        <v>RES_Grass</v>
      </c>
      <c r="C155" s="28">
        <v>2020</v>
      </c>
      <c r="D155" s="29">
        <v>31.089502080000003</v>
      </c>
    </row>
    <row r="156" spans="1:4" x14ac:dyDescent="0.25">
      <c r="A156" t="str">
        <f t="shared" si="16"/>
        <v>Harad</v>
      </c>
      <c r="B156" t="str">
        <f t="shared" si="22"/>
        <v>RES_Grass</v>
      </c>
      <c r="C156" s="28">
        <v>2025</v>
      </c>
      <c r="D156" s="29">
        <v>29.553783840000001</v>
      </c>
    </row>
    <row r="157" spans="1:4" x14ac:dyDescent="0.25">
      <c r="A157" t="str">
        <f t="shared" si="16"/>
        <v>Harad</v>
      </c>
      <c r="B157" t="str">
        <f t="shared" si="22"/>
        <v>RES_Grass</v>
      </c>
      <c r="C157" s="28">
        <v>2030</v>
      </c>
      <c r="D157" s="29">
        <v>28.0180656</v>
      </c>
    </row>
    <row r="158" spans="1:4" x14ac:dyDescent="0.25">
      <c r="A158" t="str">
        <f t="shared" si="16"/>
        <v>Harad</v>
      </c>
      <c r="B158" t="str">
        <f t="shared" si="22"/>
        <v>RES_Grass</v>
      </c>
      <c r="C158" s="28">
        <v>2035</v>
      </c>
      <c r="D158" s="29">
        <v>26.943062832000003</v>
      </c>
    </row>
    <row r="159" spans="1:4" x14ac:dyDescent="0.25">
      <c r="A159" t="str">
        <f t="shared" si="16"/>
        <v>Harad</v>
      </c>
      <c r="B159" t="str">
        <f t="shared" si="22"/>
        <v>RES_Grass</v>
      </c>
      <c r="C159" s="28">
        <v>2040</v>
      </c>
      <c r="D159" s="29">
        <v>25.868060064000002</v>
      </c>
    </row>
    <row r="160" spans="1:4" x14ac:dyDescent="0.25">
      <c r="A160" t="str">
        <f t="shared" si="16"/>
        <v>Harad</v>
      </c>
      <c r="B160" t="str">
        <f t="shared" si="22"/>
        <v>RES_Grass</v>
      </c>
      <c r="C160" s="28">
        <v>2045</v>
      </c>
      <c r="D160" s="29">
        <v>25.115558126400003</v>
      </c>
    </row>
    <row r="161" spans="1:13" x14ac:dyDescent="0.25">
      <c r="A161" t="str">
        <f t="shared" si="16"/>
        <v>Harad</v>
      </c>
      <c r="B161" t="str">
        <f t="shared" si="22"/>
        <v>RES_Grass</v>
      </c>
      <c r="C161" s="28">
        <v>2050</v>
      </c>
      <c r="D161" s="29">
        <v>24.363056188800002</v>
      </c>
    </row>
    <row r="162" spans="1:13" x14ac:dyDescent="0.25">
      <c r="A162" t="str">
        <f t="shared" si="16"/>
        <v>Harad</v>
      </c>
      <c r="B162" s="27" t="s">
        <v>177</v>
      </c>
      <c r="C162" s="28">
        <v>2018</v>
      </c>
      <c r="D162" s="29">
        <v>3.5943678000000001</v>
      </c>
    </row>
    <row r="163" spans="1:13" x14ac:dyDescent="0.25">
      <c r="A163" t="str">
        <f t="shared" ref="A163:B169" si="23">A162</f>
        <v>Harad</v>
      </c>
      <c r="B163" t="str">
        <f t="shared" si="23"/>
        <v>RES_Biogas</v>
      </c>
      <c r="C163" s="28">
        <v>2020</v>
      </c>
      <c r="D163" s="29">
        <v>3.8861877600000003</v>
      </c>
    </row>
    <row r="164" spans="1:13" x14ac:dyDescent="0.25">
      <c r="A164" t="str">
        <f t="shared" si="23"/>
        <v>Harad</v>
      </c>
      <c r="B164" t="str">
        <f t="shared" si="23"/>
        <v>RES_Biogas</v>
      </c>
      <c r="C164" s="28">
        <v>2025</v>
      </c>
      <c r="D164" s="29">
        <v>3.6942229800000002</v>
      </c>
    </row>
    <row r="165" spans="1:13" x14ac:dyDescent="0.25">
      <c r="A165" t="str">
        <f t="shared" si="23"/>
        <v>Harad</v>
      </c>
      <c r="B165" t="str">
        <f t="shared" si="23"/>
        <v>RES_Biogas</v>
      </c>
      <c r="C165" s="28">
        <v>2030</v>
      </c>
      <c r="D165" s="29">
        <v>3.5022582</v>
      </c>
    </row>
    <row r="166" spans="1:13" x14ac:dyDescent="0.25">
      <c r="A166" t="str">
        <f t="shared" si="23"/>
        <v>Harad</v>
      </c>
      <c r="B166" t="str">
        <f t="shared" si="23"/>
        <v>RES_Biogas</v>
      </c>
      <c r="C166" s="28">
        <v>2035</v>
      </c>
      <c r="D166" s="29">
        <v>3.3678828540000003</v>
      </c>
    </row>
    <row r="167" spans="1:13" x14ac:dyDescent="0.25">
      <c r="A167" t="str">
        <f t="shared" si="23"/>
        <v>Harad</v>
      </c>
      <c r="B167" t="str">
        <f t="shared" si="23"/>
        <v>RES_Biogas</v>
      </c>
      <c r="C167" s="28">
        <v>2040</v>
      </c>
      <c r="D167" s="29">
        <v>3.2335075080000002</v>
      </c>
    </row>
    <row r="168" spans="1:13" x14ac:dyDescent="0.25">
      <c r="A168" t="str">
        <f t="shared" si="23"/>
        <v>Harad</v>
      </c>
      <c r="B168" t="str">
        <f t="shared" si="23"/>
        <v>RES_Biogas</v>
      </c>
      <c r="C168" s="28">
        <v>2045</v>
      </c>
      <c r="D168" s="29">
        <v>3.1394447658000004</v>
      </c>
    </row>
    <row r="169" spans="1:13" x14ac:dyDescent="0.25">
      <c r="A169" t="str">
        <f t="shared" si="23"/>
        <v>Harad</v>
      </c>
      <c r="B169" t="str">
        <f t="shared" si="23"/>
        <v>RES_Biogas</v>
      </c>
      <c r="C169" s="28">
        <v>2050</v>
      </c>
      <c r="D169" s="29">
        <v>3.0453820236000002</v>
      </c>
    </row>
    <row r="170" spans="1:13" x14ac:dyDescent="0.25">
      <c r="A170" s="21" t="s">
        <v>240</v>
      </c>
      <c r="B170" s="27" t="s">
        <v>233</v>
      </c>
      <c r="C170" s="28">
        <v>2018</v>
      </c>
      <c r="D170" s="29">
        <v>376.05837600000001</v>
      </c>
      <c r="G170" s="27"/>
      <c r="H170" s="27"/>
      <c r="I170" s="27"/>
      <c r="J170" s="27"/>
      <c r="K170" s="27"/>
      <c r="L170" s="27"/>
      <c r="M170" s="27"/>
    </row>
    <row r="171" spans="1:13" x14ac:dyDescent="0.25">
      <c r="A171" t="str">
        <f t="shared" ref="A171:A218" si="24">A170</f>
        <v>Mordor</v>
      </c>
      <c r="B171" t="str">
        <f t="shared" ref="B171:B177" si="25">B170</f>
        <v>RES_Biomass</v>
      </c>
      <c r="C171" s="28">
        <v>2020</v>
      </c>
      <c r="D171" s="29">
        <v>461.76217200000002</v>
      </c>
      <c r="G171" s="29"/>
      <c r="H171" s="29"/>
      <c r="I171" s="29"/>
      <c r="J171" s="29"/>
      <c r="K171" s="29"/>
      <c r="L171" s="29"/>
      <c r="M171" s="29"/>
    </row>
    <row r="172" spans="1:13" x14ac:dyDescent="0.25">
      <c r="A172" t="str">
        <f t="shared" si="24"/>
        <v>Mordor</v>
      </c>
      <c r="B172" t="str">
        <f t="shared" si="25"/>
        <v>RES_Biomass</v>
      </c>
      <c r="C172" s="28">
        <v>2025</v>
      </c>
      <c r="D172" s="29">
        <v>428.79112200000003</v>
      </c>
      <c r="G172" s="29"/>
      <c r="H172" s="29"/>
      <c r="I172" s="29"/>
      <c r="J172" s="29"/>
      <c r="K172" s="29"/>
      <c r="L172" s="29"/>
      <c r="M172" s="29"/>
    </row>
    <row r="173" spans="1:13" x14ac:dyDescent="0.25">
      <c r="A173" t="str">
        <f t="shared" si="24"/>
        <v>Mordor</v>
      </c>
      <c r="B173" t="str">
        <f t="shared" si="25"/>
        <v>RES_Biomass</v>
      </c>
      <c r="C173" s="28">
        <v>2030</v>
      </c>
      <c r="D173" s="29">
        <v>395.82007200000004</v>
      </c>
      <c r="G173" s="29"/>
      <c r="H173" s="29"/>
      <c r="I173" s="29"/>
      <c r="J173" s="29"/>
      <c r="K173" s="29"/>
      <c r="L173" s="29"/>
      <c r="M173" s="29"/>
    </row>
    <row r="174" spans="1:13" x14ac:dyDescent="0.25">
      <c r="A174" t="str">
        <f t="shared" si="24"/>
        <v>Mordor</v>
      </c>
      <c r="B174" t="str">
        <f t="shared" si="25"/>
        <v>RES_Biomass</v>
      </c>
      <c r="C174" s="28">
        <v>2035</v>
      </c>
      <c r="D174" s="29">
        <v>372.74033700000007</v>
      </c>
      <c r="G174" s="29"/>
      <c r="H174" s="29"/>
      <c r="I174" s="29"/>
      <c r="J174" s="29"/>
      <c r="K174" s="29"/>
      <c r="L174" s="29"/>
      <c r="M174" s="29"/>
    </row>
    <row r="175" spans="1:13" x14ac:dyDescent="0.25">
      <c r="A175" t="str">
        <f t="shared" si="24"/>
        <v>Mordor</v>
      </c>
      <c r="B175" t="str">
        <f t="shared" si="25"/>
        <v>RES_Biomass</v>
      </c>
      <c r="C175" s="28">
        <v>2040</v>
      </c>
      <c r="D175" s="29">
        <v>349.66060200000004</v>
      </c>
      <c r="G175" s="29"/>
      <c r="H175" s="29"/>
      <c r="I175" s="29"/>
      <c r="J175" s="29"/>
      <c r="K175" s="29"/>
      <c r="L175" s="29"/>
      <c r="M175" s="29"/>
    </row>
    <row r="176" spans="1:13" x14ac:dyDescent="0.25">
      <c r="A176" t="str">
        <f t="shared" si="24"/>
        <v>Mordor</v>
      </c>
      <c r="B176" t="str">
        <f t="shared" si="25"/>
        <v>RES_Biomass</v>
      </c>
      <c r="C176" s="28">
        <v>2045</v>
      </c>
      <c r="D176" s="29">
        <v>333.50478750000002</v>
      </c>
      <c r="G176" s="29"/>
      <c r="H176" s="29"/>
      <c r="I176" s="29"/>
      <c r="J176" s="29"/>
      <c r="K176" s="29"/>
      <c r="L176" s="29"/>
      <c r="M176" s="29"/>
    </row>
    <row r="177" spans="1:13" x14ac:dyDescent="0.25">
      <c r="A177" t="str">
        <f t="shared" si="24"/>
        <v>Mordor</v>
      </c>
      <c r="B177" t="str">
        <f t="shared" si="25"/>
        <v>RES_Biomass</v>
      </c>
      <c r="C177" s="28">
        <v>2050</v>
      </c>
      <c r="D177" s="29">
        <v>317.348973</v>
      </c>
      <c r="G177" s="29"/>
      <c r="H177" s="29"/>
      <c r="I177" s="29"/>
      <c r="J177" s="29"/>
      <c r="K177" s="29"/>
      <c r="L177" s="29"/>
      <c r="M177" s="29"/>
    </row>
    <row r="178" spans="1:13" x14ac:dyDescent="0.25">
      <c r="A178" t="str">
        <f t="shared" si="24"/>
        <v>Mordor</v>
      </c>
      <c r="B178" s="27" t="s">
        <v>199</v>
      </c>
      <c r="C178" s="28">
        <v>2018</v>
      </c>
      <c r="D178" s="29">
        <v>11.28175128</v>
      </c>
      <c r="G178" s="29"/>
      <c r="H178" s="29"/>
      <c r="I178" s="29"/>
      <c r="J178" s="29"/>
      <c r="K178" s="29"/>
      <c r="L178" s="29"/>
      <c r="M178" s="29"/>
    </row>
    <row r="179" spans="1:13" x14ac:dyDescent="0.25">
      <c r="A179" t="str">
        <f t="shared" si="24"/>
        <v>Mordor</v>
      </c>
      <c r="B179" t="str">
        <f t="shared" ref="B179:B185" si="26">B178</f>
        <v>RES_Wood</v>
      </c>
      <c r="C179" s="28">
        <v>2020</v>
      </c>
      <c r="D179" s="29">
        <v>13.85286516</v>
      </c>
    </row>
    <row r="180" spans="1:13" x14ac:dyDescent="0.25">
      <c r="A180" t="str">
        <f t="shared" si="24"/>
        <v>Mordor</v>
      </c>
      <c r="B180" t="str">
        <f t="shared" si="26"/>
        <v>RES_Wood</v>
      </c>
      <c r="C180" s="28">
        <v>2025</v>
      </c>
      <c r="D180" s="29">
        <v>12.863733660000001</v>
      </c>
    </row>
    <row r="181" spans="1:13" x14ac:dyDescent="0.25">
      <c r="A181" t="str">
        <f t="shared" si="24"/>
        <v>Mordor</v>
      </c>
      <c r="B181" t="str">
        <f t="shared" si="26"/>
        <v>RES_Wood</v>
      </c>
      <c r="C181" s="28">
        <v>2030</v>
      </c>
      <c r="D181" s="29">
        <v>11.87460216</v>
      </c>
    </row>
    <row r="182" spans="1:13" x14ac:dyDescent="0.25">
      <c r="A182" t="str">
        <f t="shared" si="24"/>
        <v>Mordor</v>
      </c>
      <c r="B182" t="str">
        <f t="shared" si="26"/>
        <v>RES_Wood</v>
      </c>
      <c r="C182" s="28">
        <v>2035</v>
      </c>
      <c r="D182" s="29">
        <v>11.182210110000002</v>
      </c>
    </row>
    <row r="183" spans="1:13" x14ac:dyDescent="0.25">
      <c r="A183" t="str">
        <f t="shared" si="24"/>
        <v>Mordor</v>
      </c>
      <c r="B183" t="str">
        <f t="shared" si="26"/>
        <v>RES_Wood</v>
      </c>
      <c r="C183" s="28">
        <v>2040</v>
      </c>
      <c r="D183" s="29">
        <v>10.489818060000001</v>
      </c>
    </row>
    <row r="184" spans="1:13" x14ac:dyDescent="0.25">
      <c r="A184" t="str">
        <f t="shared" si="24"/>
        <v>Mordor</v>
      </c>
      <c r="B184" t="str">
        <f t="shared" si="26"/>
        <v>RES_Wood</v>
      </c>
      <c r="C184" s="28">
        <v>2045</v>
      </c>
      <c r="D184" s="29">
        <v>10.005143625000001</v>
      </c>
    </row>
    <row r="185" spans="1:13" x14ac:dyDescent="0.25">
      <c r="A185" t="str">
        <f t="shared" si="24"/>
        <v>Mordor</v>
      </c>
      <c r="B185" t="str">
        <f t="shared" si="26"/>
        <v>RES_Wood</v>
      </c>
      <c r="C185" s="28">
        <v>2050</v>
      </c>
      <c r="D185" s="29">
        <v>9.52046919</v>
      </c>
    </row>
    <row r="186" spans="1:13" x14ac:dyDescent="0.25">
      <c r="A186" t="str">
        <f t="shared" si="24"/>
        <v>Mordor</v>
      </c>
      <c r="B186" s="27" t="s">
        <v>192</v>
      </c>
      <c r="C186" s="28">
        <v>2018</v>
      </c>
      <c r="D186" s="29">
        <v>105.29634528000001</v>
      </c>
    </row>
    <row r="187" spans="1:13" x14ac:dyDescent="0.25">
      <c r="A187" t="str">
        <f t="shared" si="24"/>
        <v>Mordor</v>
      </c>
      <c r="B187" t="str">
        <f t="shared" ref="B187:B193" si="27">B186</f>
        <v>RES_Roundwood</v>
      </c>
      <c r="C187" s="28">
        <v>2020</v>
      </c>
      <c r="D187" s="29">
        <v>129.29340816000001</v>
      </c>
    </row>
    <row r="188" spans="1:13" x14ac:dyDescent="0.25">
      <c r="A188" t="str">
        <f t="shared" si="24"/>
        <v>Mordor</v>
      </c>
      <c r="B188" t="str">
        <f t="shared" si="27"/>
        <v>RES_Roundwood</v>
      </c>
      <c r="C188" s="28">
        <v>2025</v>
      </c>
      <c r="D188" s="29">
        <v>120.06151416000002</v>
      </c>
    </row>
    <row r="189" spans="1:13" x14ac:dyDescent="0.25">
      <c r="A189" t="str">
        <f t="shared" si="24"/>
        <v>Mordor</v>
      </c>
      <c r="B189" t="str">
        <f t="shared" si="27"/>
        <v>RES_Roundwood</v>
      </c>
      <c r="C189" s="28">
        <v>2030</v>
      </c>
      <c r="D189" s="29">
        <v>110.82962016000002</v>
      </c>
    </row>
    <row r="190" spans="1:13" x14ac:dyDescent="0.25">
      <c r="A190" t="str">
        <f t="shared" si="24"/>
        <v>Mordor</v>
      </c>
      <c r="B190" t="str">
        <f t="shared" si="27"/>
        <v>RES_Roundwood</v>
      </c>
      <c r="C190" s="28">
        <v>2035</v>
      </c>
      <c r="D190" s="29">
        <v>104.36729436000003</v>
      </c>
    </row>
    <row r="191" spans="1:13" x14ac:dyDescent="0.25">
      <c r="A191" t="str">
        <f t="shared" si="24"/>
        <v>Mordor</v>
      </c>
      <c r="B191" t="str">
        <f t="shared" si="27"/>
        <v>RES_Roundwood</v>
      </c>
      <c r="C191" s="28">
        <v>2040</v>
      </c>
      <c r="D191" s="29">
        <v>97.904968560000015</v>
      </c>
    </row>
    <row r="192" spans="1:13" x14ac:dyDescent="0.25">
      <c r="A192" t="str">
        <f t="shared" si="24"/>
        <v>Mordor</v>
      </c>
      <c r="B192" t="str">
        <f t="shared" si="27"/>
        <v>RES_Roundwood</v>
      </c>
      <c r="C192" s="28">
        <v>2045</v>
      </c>
      <c r="D192" s="29">
        <v>93.381340500000022</v>
      </c>
    </row>
    <row r="193" spans="1:4" x14ac:dyDescent="0.25">
      <c r="A193" t="str">
        <f t="shared" si="24"/>
        <v>Mordor</v>
      </c>
      <c r="B193" t="str">
        <f t="shared" si="27"/>
        <v>RES_Roundwood</v>
      </c>
      <c r="C193" s="28">
        <v>2050</v>
      </c>
      <c r="D193" s="29">
        <v>88.857712440000014</v>
      </c>
    </row>
    <row r="194" spans="1:4" x14ac:dyDescent="0.25">
      <c r="A194" t="str">
        <f t="shared" si="24"/>
        <v>Mordor</v>
      </c>
      <c r="B194" s="27" t="s">
        <v>191</v>
      </c>
      <c r="C194" s="28">
        <v>2018</v>
      </c>
      <c r="D194" s="29">
        <v>210.59269056000002</v>
      </c>
    </row>
    <row r="195" spans="1:4" x14ac:dyDescent="0.25">
      <c r="A195" t="str">
        <f t="shared" si="24"/>
        <v>Mordor</v>
      </c>
      <c r="B195" t="str">
        <f t="shared" ref="B195:B201" si="28">B194</f>
        <v>RES_Residues</v>
      </c>
      <c r="C195" s="28">
        <v>2020</v>
      </c>
      <c r="D195" s="29">
        <v>258.58681632000003</v>
      </c>
    </row>
    <row r="196" spans="1:4" x14ac:dyDescent="0.25">
      <c r="A196" t="str">
        <f t="shared" si="24"/>
        <v>Mordor</v>
      </c>
      <c r="B196" t="str">
        <f t="shared" si="28"/>
        <v>RES_Residues</v>
      </c>
      <c r="C196" s="28">
        <v>2025</v>
      </c>
      <c r="D196" s="29">
        <v>240.12302832000003</v>
      </c>
    </row>
    <row r="197" spans="1:4" x14ac:dyDescent="0.25">
      <c r="A197" t="str">
        <f t="shared" si="24"/>
        <v>Mordor</v>
      </c>
      <c r="B197" t="str">
        <f t="shared" si="28"/>
        <v>RES_Residues</v>
      </c>
      <c r="C197" s="28">
        <v>2030</v>
      </c>
      <c r="D197" s="29">
        <v>221.65924032000004</v>
      </c>
    </row>
    <row r="198" spans="1:4" x14ac:dyDescent="0.25">
      <c r="A198" t="str">
        <f t="shared" si="24"/>
        <v>Mordor</v>
      </c>
      <c r="B198" t="str">
        <f t="shared" si="28"/>
        <v>RES_Residues</v>
      </c>
      <c r="C198" s="28">
        <v>2035</v>
      </c>
      <c r="D198" s="29">
        <v>208.73458872000006</v>
      </c>
    </row>
    <row r="199" spans="1:4" x14ac:dyDescent="0.25">
      <c r="A199" t="str">
        <f t="shared" si="24"/>
        <v>Mordor</v>
      </c>
      <c r="B199" t="str">
        <f t="shared" si="28"/>
        <v>RES_Residues</v>
      </c>
      <c r="C199" s="28">
        <v>2040</v>
      </c>
      <c r="D199" s="29">
        <v>195.80993712000003</v>
      </c>
    </row>
    <row r="200" spans="1:4" x14ac:dyDescent="0.25">
      <c r="A200" t="str">
        <f t="shared" si="24"/>
        <v>Mordor</v>
      </c>
      <c r="B200" t="str">
        <f t="shared" si="28"/>
        <v>RES_Residues</v>
      </c>
      <c r="C200" s="28">
        <v>2045</v>
      </c>
      <c r="D200" s="29">
        <v>186.76268100000004</v>
      </c>
    </row>
    <row r="201" spans="1:4" x14ac:dyDescent="0.25">
      <c r="A201" t="str">
        <f t="shared" si="24"/>
        <v>Mordor</v>
      </c>
      <c r="B201" t="str">
        <f t="shared" si="28"/>
        <v>RES_Residues</v>
      </c>
      <c r="C201" s="28">
        <v>2050</v>
      </c>
      <c r="D201" s="29">
        <v>177.71542488000003</v>
      </c>
    </row>
    <row r="202" spans="1:4" x14ac:dyDescent="0.25">
      <c r="A202" t="str">
        <f t="shared" si="24"/>
        <v>Mordor</v>
      </c>
      <c r="B202" s="27" t="s">
        <v>184</v>
      </c>
      <c r="C202" s="28">
        <v>2018</v>
      </c>
      <c r="D202" s="29">
        <v>15.042335040000001</v>
      </c>
    </row>
    <row r="203" spans="1:4" x14ac:dyDescent="0.25">
      <c r="A203" t="str">
        <f t="shared" si="24"/>
        <v>Mordor</v>
      </c>
      <c r="B203" t="str">
        <f t="shared" ref="B203:B209" si="29">B202</f>
        <v>RES_Paper_Cardboard</v>
      </c>
      <c r="C203" s="28">
        <v>2020</v>
      </c>
      <c r="D203" s="29">
        <v>18.470486880000003</v>
      </c>
    </row>
    <row r="204" spans="1:4" x14ac:dyDescent="0.25">
      <c r="A204" t="str">
        <f t="shared" si="24"/>
        <v>Mordor</v>
      </c>
      <c r="B204" t="str">
        <f t="shared" si="29"/>
        <v>RES_Paper_Cardboard</v>
      </c>
      <c r="C204" s="28">
        <v>2025</v>
      </c>
      <c r="D204" s="29">
        <v>17.151644880000003</v>
      </c>
    </row>
    <row r="205" spans="1:4" x14ac:dyDescent="0.25">
      <c r="A205" t="str">
        <f t="shared" si="24"/>
        <v>Mordor</v>
      </c>
      <c r="B205" t="str">
        <f t="shared" si="29"/>
        <v>RES_Paper_Cardboard</v>
      </c>
      <c r="C205" s="28">
        <v>2030</v>
      </c>
      <c r="D205" s="29">
        <v>15.832802880000003</v>
      </c>
    </row>
    <row r="206" spans="1:4" x14ac:dyDescent="0.25">
      <c r="A206" t="str">
        <f t="shared" si="24"/>
        <v>Mordor</v>
      </c>
      <c r="B206" t="str">
        <f t="shared" si="29"/>
        <v>RES_Paper_Cardboard</v>
      </c>
      <c r="C206" s="28">
        <v>2035</v>
      </c>
      <c r="D206" s="29">
        <v>14.909613480000003</v>
      </c>
    </row>
    <row r="207" spans="1:4" x14ac:dyDescent="0.25">
      <c r="A207" t="str">
        <f t="shared" si="24"/>
        <v>Mordor</v>
      </c>
      <c r="B207" t="str">
        <f t="shared" si="29"/>
        <v>RES_Paper_Cardboard</v>
      </c>
      <c r="C207" s="28">
        <v>2040</v>
      </c>
      <c r="D207" s="29">
        <v>13.986424080000003</v>
      </c>
    </row>
    <row r="208" spans="1:4" x14ac:dyDescent="0.25">
      <c r="A208" t="str">
        <f t="shared" si="24"/>
        <v>Mordor</v>
      </c>
      <c r="B208" t="str">
        <f t="shared" si="29"/>
        <v>RES_Paper_Cardboard</v>
      </c>
      <c r="C208" s="28">
        <v>2045</v>
      </c>
      <c r="D208" s="29">
        <v>13.340191500000001</v>
      </c>
    </row>
    <row r="209" spans="1:4" x14ac:dyDescent="0.25">
      <c r="A209" t="str">
        <f t="shared" si="24"/>
        <v>Mordor</v>
      </c>
      <c r="B209" t="str">
        <f t="shared" si="29"/>
        <v>RES_Paper_Cardboard</v>
      </c>
      <c r="C209" s="28">
        <v>2050</v>
      </c>
      <c r="D209" s="29">
        <v>12.69395892</v>
      </c>
    </row>
    <row r="210" spans="1:4" x14ac:dyDescent="0.25">
      <c r="A210" t="str">
        <f t="shared" si="24"/>
        <v>Mordor</v>
      </c>
      <c r="B210" s="27" t="s">
        <v>180</v>
      </c>
      <c r="C210" s="28">
        <v>2018</v>
      </c>
      <c r="D210" s="29">
        <v>30.084670080000002</v>
      </c>
    </row>
    <row r="211" spans="1:4" x14ac:dyDescent="0.25">
      <c r="A211" t="str">
        <f t="shared" si="24"/>
        <v>Mordor</v>
      </c>
      <c r="B211" t="str">
        <f t="shared" ref="B211:B217" si="30">B210</f>
        <v>RES_Grass</v>
      </c>
      <c r="C211" s="28">
        <v>2020</v>
      </c>
      <c r="D211" s="29">
        <v>36.940973760000006</v>
      </c>
    </row>
    <row r="212" spans="1:4" x14ac:dyDescent="0.25">
      <c r="A212" t="str">
        <f t="shared" si="24"/>
        <v>Mordor</v>
      </c>
      <c r="B212" t="str">
        <f t="shared" si="30"/>
        <v>RES_Grass</v>
      </c>
      <c r="C212" s="28">
        <v>2025</v>
      </c>
      <c r="D212" s="29">
        <v>34.303289760000006</v>
      </c>
    </row>
    <row r="213" spans="1:4" x14ac:dyDescent="0.25">
      <c r="A213" t="str">
        <f t="shared" si="24"/>
        <v>Mordor</v>
      </c>
      <c r="B213" t="str">
        <f t="shared" si="30"/>
        <v>RES_Grass</v>
      </c>
      <c r="C213" s="28">
        <v>2030</v>
      </c>
      <c r="D213" s="29">
        <v>31.665605760000005</v>
      </c>
    </row>
    <row r="214" spans="1:4" x14ac:dyDescent="0.25">
      <c r="A214" t="str">
        <f t="shared" si="24"/>
        <v>Mordor</v>
      </c>
      <c r="B214" t="str">
        <f t="shared" si="30"/>
        <v>RES_Grass</v>
      </c>
      <c r="C214" s="28">
        <v>2035</v>
      </c>
      <c r="D214" s="29">
        <v>29.819226960000005</v>
      </c>
    </row>
    <row r="215" spans="1:4" x14ac:dyDescent="0.25">
      <c r="A215" t="str">
        <f t="shared" si="24"/>
        <v>Mordor</v>
      </c>
      <c r="B215" t="str">
        <f t="shared" si="30"/>
        <v>RES_Grass</v>
      </c>
      <c r="C215" s="28">
        <v>2040</v>
      </c>
      <c r="D215" s="29">
        <v>27.972848160000005</v>
      </c>
    </row>
    <row r="216" spans="1:4" x14ac:dyDescent="0.25">
      <c r="A216" t="str">
        <f t="shared" si="24"/>
        <v>Mordor</v>
      </c>
      <c r="B216" t="str">
        <f t="shared" si="30"/>
        <v>RES_Grass</v>
      </c>
      <c r="C216" s="28">
        <v>2045</v>
      </c>
      <c r="D216" s="29">
        <v>26.680383000000003</v>
      </c>
    </row>
    <row r="217" spans="1:4" x14ac:dyDescent="0.25">
      <c r="A217" t="str">
        <f t="shared" si="24"/>
        <v>Mordor</v>
      </c>
      <c r="B217" t="str">
        <f t="shared" si="30"/>
        <v>RES_Grass</v>
      </c>
      <c r="C217" s="28">
        <v>2050</v>
      </c>
      <c r="D217" s="29">
        <v>25.38791784</v>
      </c>
    </row>
    <row r="218" spans="1:4" x14ac:dyDescent="0.25">
      <c r="A218" t="str">
        <f t="shared" si="24"/>
        <v>Mordor</v>
      </c>
      <c r="B218" s="27" t="s">
        <v>177</v>
      </c>
      <c r="C218" s="28">
        <v>2018</v>
      </c>
      <c r="D218" s="29">
        <v>3.7605837600000003</v>
      </c>
    </row>
    <row r="219" spans="1:4" x14ac:dyDescent="0.25">
      <c r="A219" t="str">
        <f t="shared" ref="A219:B225" si="31">A218</f>
        <v>Mordor</v>
      </c>
      <c r="B219" t="str">
        <f t="shared" si="31"/>
        <v>RES_Biogas</v>
      </c>
      <c r="C219" s="28">
        <v>2020</v>
      </c>
      <c r="D219" s="29">
        <v>4.6176217200000007</v>
      </c>
    </row>
    <row r="220" spans="1:4" x14ac:dyDescent="0.25">
      <c r="A220" t="str">
        <f t="shared" si="31"/>
        <v>Mordor</v>
      </c>
      <c r="B220" t="str">
        <f t="shared" si="31"/>
        <v>RES_Biogas</v>
      </c>
      <c r="C220" s="28">
        <v>2025</v>
      </c>
      <c r="D220" s="29">
        <v>4.2879112200000007</v>
      </c>
    </row>
    <row r="221" spans="1:4" x14ac:dyDescent="0.25">
      <c r="A221" t="str">
        <f t="shared" si="31"/>
        <v>Mordor</v>
      </c>
      <c r="B221" t="str">
        <f t="shared" si="31"/>
        <v>RES_Biogas</v>
      </c>
      <c r="C221" s="28">
        <v>2030</v>
      </c>
      <c r="D221" s="29">
        <v>3.9582007200000007</v>
      </c>
    </row>
    <row r="222" spans="1:4" x14ac:dyDescent="0.25">
      <c r="A222" t="str">
        <f t="shared" si="31"/>
        <v>Mordor</v>
      </c>
      <c r="B222" t="str">
        <f t="shared" si="31"/>
        <v>RES_Biogas</v>
      </c>
      <c r="C222" s="28">
        <v>2035</v>
      </c>
      <c r="D222" s="29">
        <v>3.7274033700000007</v>
      </c>
    </row>
    <row r="223" spans="1:4" x14ac:dyDescent="0.25">
      <c r="A223" t="str">
        <f t="shared" si="31"/>
        <v>Mordor</v>
      </c>
      <c r="B223" t="str">
        <f t="shared" si="31"/>
        <v>RES_Biogas</v>
      </c>
      <c r="C223" s="28">
        <v>2040</v>
      </c>
      <c r="D223" s="29">
        <v>3.4966060200000006</v>
      </c>
    </row>
    <row r="224" spans="1:4" x14ac:dyDescent="0.25">
      <c r="A224" t="str">
        <f t="shared" si="31"/>
        <v>Mordor</v>
      </c>
      <c r="B224" t="str">
        <f t="shared" si="31"/>
        <v>RES_Biogas</v>
      </c>
      <c r="C224" s="28">
        <v>2045</v>
      </c>
      <c r="D224" s="29">
        <v>3.3350478750000003</v>
      </c>
    </row>
    <row r="225" spans="1:4" x14ac:dyDescent="0.25">
      <c r="A225" t="str">
        <f t="shared" si="31"/>
        <v>Mordor</v>
      </c>
      <c r="B225" t="str">
        <f t="shared" si="31"/>
        <v>RES_Biogas</v>
      </c>
      <c r="C225" s="28">
        <v>2050</v>
      </c>
      <c r="D225" s="29">
        <v>3.17348973</v>
      </c>
    </row>
    <row r="226" spans="1:4" x14ac:dyDescent="0.25">
      <c r="A226" s="21" t="s">
        <v>236</v>
      </c>
      <c r="B226" s="27" t="s">
        <v>233</v>
      </c>
      <c r="C226" s="28">
        <v>2018</v>
      </c>
      <c r="D226" s="29">
        <v>663.44032800000002</v>
      </c>
    </row>
    <row r="227" spans="1:4" x14ac:dyDescent="0.25">
      <c r="A227" t="str">
        <f t="shared" ref="A227:A274" si="32">A226</f>
        <v>Rohan</v>
      </c>
      <c r="B227" t="str">
        <f t="shared" ref="B227:B233" si="33">B226</f>
        <v>RES_Biomass</v>
      </c>
      <c r="C227" s="28">
        <v>2020</v>
      </c>
      <c r="D227" s="29">
        <v>828.48398400000008</v>
      </c>
    </row>
    <row r="228" spans="1:4" x14ac:dyDescent="0.25">
      <c r="A228" t="str">
        <f t="shared" si="32"/>
        <v>Rohan</v>
      </c>
      <c r="B228" t="str">
        <f t="shared" si="33"/>
        <v>RES_Biomass</v>
      </c>
      <c r="C228" s="28">
        <v>2025</v>
      </c>
      <c r="D228" s="29">
        <v>801.77220000000011</v>
      </c>
    </row>
    <row r="229" spans="1:4" x14ac:dyDescent="0.25">
      <c r="A229" t="str">
        <f t="shared" si="32"/>
        <v>Rohan</v>
      </c>
      <c r="B229" t="str">
        <f t="shared" si="33"/>
        <v>RES_Biomass</v>
      </c>
      <c r="C229" s="28">
        <v>2030</v>
      </c>
      <c r="D229" s="29">
        <v>775.06041600000003</v>
      </c>
    </row>
    <row r="230" spans="1:4" x14ac:dyDescent="0.25">
      <c r="A230" t="str">
        <f t="shared" si="32"/>
        <v>Rohan</v>
      </c>
      <c r="B230" t="str">
        <f t="shared" si="33"/>
        <v>RES_Biomass</v>
      </c>
      <c r="C230" s="28">
        <v>2035</v>
      </c>
      <c r="D230" s="29">
        <v>756.36216720000004</v>
      </c>
    </row>
    <row r="231" spans="1:4" x14ac:dyDescent="0.25">
      <c r="A231" t="str">
        <f t="shared" si="32"/>
        <v>Rohan</v>
      </c>
      <c r="B231" t="str">
        <f t="shared" si="33"/>
        <v>RES_Biomass</v>
      </c>
      <c r="C231" s="28">
        <v>2040</v>
      </c>
      <c r="D231" s="29">
        <v>737.66391840000006</v>
      </c>
    </row>
    <row r="232" spans="1:4" x14ac:dyDescent="0.25">
      <c r="A232" t="str">
        <f t="shared" si="32"/>
        <v>Rohan</v>
      </c>
      <c r="B232" t="str">
        <f t="shared" si="33"/>
        <v>RES_Biomass</v>
      </c>
      <c r="C232" s="28">
        <v>2045</v>
      </c>
      <c r="D232" s="29">
        <v>724.57514423999999</v>
      </c>
    </row>
    <row r="233" spans="1:4" x14ac:dyDescent="0.25">
      <c r="A233" t="str">
        <f t="shared" si="32"/>
        <v>Rohan</v>
      </c>
      <c r="B233" t="str">
        <f t="shared" si="33"/>
        <v>RES_Biomass</v>
      </c>
      <c r="C233" s="28">
        <v>2050</v>
      </c>
      <c r="D233" s="29">
        <v>711.48637007999992</v>
      </c>
    </row>
    <row r="234" spans="1:4" x14ac:dyDescent="0.25">
      <c r="A234" t="str">
        <f t="shared" si="32"/>
        <v>Rohan</v>
      </c>
      <c r="B234" s="27" t="s">
        <v>199</v>
      </c>
      <c r="C234" s="28">
        <v>2018</v>
      </c>
      <c r="D234" s="29">
        <v>19.903209839999999</v>
      </c>
    </row>
    <row r="235" spans="1:4" x14ac:dyDescent="0.25">
      <c r="A235" t="str">
        <f t="shared" si="32"/>
        <v>Rohan</v>
      </c>
      <c r="B235" t="str">
        <f t="shared" ref="B235:B241" si="34">B234</f>
        <v>RES_Wood</v>
      </c>
      <c r="C235" s="28">
        <v>2020</v>
      </c>
      <c r="D235" s="29">
        <v>24.85451952</v>
      </c>
    </row>
    <row r="236" spans="1:4" x14ac:dyDescent="0.25">
      <c r="A236" t="str">
        <f t="shared" si="32"/>
        <v>Rohan</v>
      </c>
      <c r="B236" t="str">
        <f t="shared" si="34"/>
        <v>RES_Wood</v>
      </c>
      <c r="C236" s="28">
        <v>2025</v>
      </c>
      <c r="D236" s="29">
        <v>24.053166000000001</v>
      </c>
    </row>
    <row r="237" spans="1:4" x14ac:dyDescent="0.25">
      <c r="A237" t="str">
        <f t="shared" si="32"/>
        <v>Rohan</v>
      </c>
      <c r="B237" t="str">
        <f t="shared" si="34"/>
        <v>RES_Wood</v>
      </c>
      <c r="C237" s="28">
        <v>2030</v>
      </c>
      <c r="D237" s="29">
        <v>23.251812480000002</v>
      </c>
    </row>
    <row r="238" spans="1:4" x14ac:dyDescent="0.25">
      <c r="A238" t="str">
        <f t="shared" si="32"/>
        <v>Rohan</v>
      </c>
      <c r="B238" t="str">
        <f t="shared" si="34"/>
        <v>RES_Wood</v>
      </c>
      <c r="C238" s="28">
        <v>2035</v>
      </c>
      <c r="D238" s="29">
        <v>22.690865016</v>
      </c>
    </row>
    <row r="239" spans="1:4" x14ac:dyDescent="0.25">
      <c r="A239" t="str">
        <f t="shared" si="32"/>
        <v>Rohan</v>
      </c>
      <c r="B239" t="str">
        <f t="shared" si="34"/>
        <v>RES_Wood</v>
      </c>
      <c r="C239" s="28">
        <v>2040</v>
      </c>
      <c r="D239" s="29">
        <v>22.129917552000002</v>
      </c>
    </row>
    <row r="240" spans="1:4" x14ac:dyDescent="0.25">
      <c r="A240" t="str">
        <f t="shared" si="32"/>
        <v>Rohan</v>
      </c>
      <c r="B240" t="str">
        <f t="shared" si="34"/>
        <v>RES_Wood</v>
      </c>
      <c r="C240" s="28">
        <v>2045</v>
      </c>
      <c r="D240" s="29">
        <v>21.737254327199999</v>
      </c>
    </row>
    <row r="241" spans="1:14" x14ac:dyDescent="0.25">
      <c r="A241" t="str">
        <f t="shared" si="32"/>
        <v>Rohan</v>
      </c>
      <c r="B241" t="str">
        <f t="shared" si="34"/>
        <v>RES_Wood</v>
      </c>
      <c r="C241" s="28">
        <v>2050</v>
      </c>
      <c r="D241" s="29">
        <v>21.344591102399995</v>
      </c>
    </row>
    <row r="242" spans="1:14" x14ac:dyDescent="0.25">
      <c r="A242" t="str">
        <f t="shared" si="32"/>
        <v>Rohan</v>
      </c>
      <c r="B242" s="27" t="s">
        <v>192</v>
      </c>
      <c r="C242" s="28">
        <v>2018</v>
      </c>
      <c r="D242" s="29">
        <v>185.76329184000002</v>
      </c>
    </row>
    <row r="243" spans="1:14" x14ac:dyDescent="0.25">
      <c r="A243" t="str">
        <f t="shared" si="32"/>
        <v>Rohan</v>
      </c>
      <c r="B243" t="str">
        <f t="shared" ref="B243:B249" si="35">B242</f>
        <v>RES_Roundwood</v>
      </c>
      <c r="C243" s="28">
        <v>2020</v>
      </c>
      <c r="D243" s="29">
        <v>231.97551552000004</v>
      </c>
    </row>
    <row r="244" spans="1:14" x14ac:dyDescent="0.25">
      <c r="A244" t="str">
        <f t="shared" si="32"/>
        <v>Rohan</v>
      </c>
      <c r="B244" t="str">
        <f t="shared" si="35"/>
        <v>RES_Roundwood</v>
      </c>
      <c r="C244" s="28">
        <v>2025</v>
      </c>
      <c r="D244" s="29">
        <v>224.49621600000006</v>
      </c>
    </row>
    <row r="245" spans="1:14" x14ac:dyDescent="0.25">
      <c r="A245" t="str">
        <f t="shared" si="32"/>
        <v>Rohan</v>
      </c>
      <c r="B245" t="str">
        <f t="shared" si="35"/>
        <v>RES_Roundwood</v>
      </c>
      <c r="C245" s="28">
        <v>2030</v>
      </c>
      <c r="D245" s="29">
        <v>217.01691648000002</v>
      </c>
    </row>
    <row r="246" spans="1:14" x14ac:dyDescent="0.25">
      <c r="A246" t="str">
        <f t="shared" si="32"/>
        <v>Rohan</v>
      </c>
      <c r="B246" t="str">
        <f t="shared" si="35"/>
        <v>RES_Roundwood</v>
      </c>
      <c r="C246" s="28">
        <v>2035</v>
      </c>
      <c r="D246" s="29">
        <v>211.78140681600004</v>
      </c>
    </row>
    <row r="247" spans="1:14" x14ac:dyDescent="0.25">
      <c r="A247" t="str">
        <f t="shared" si="32"/>
        <v>Rohan</v>
      </c>
      <c r="B247" t="str">
        <f t="shared" si="35"/>
        <v>RES_Roundwood</v>
      </c>
      <c r="C247" s="28">
        <v>2040</v>
      </c>
      <c r="D247" s="29">
        <v>206.54589715200004</v>
      </c>
    </row>
    <row r="248" spans="1:14" x14ac:dyDescent="0.25">
      <c r="A248" t="str">
        <f t="shared" si="32"/>
        <v>Rohan</v>
      </c>
      <c r="B248" t="str">
        <f t="shared" si="35"/>
        <v>RES_Roundwood</v>
      </c>
      <c r="C248" s="28">
        <v>2045</v>
      </c>
      <c r="D248" s="29">
        <v>202.88104038720002</v>
      </c>
      <c r="H248" s="27"/>
      <c r="I248" s="27"/>
      <c r="J248" s="27"/>
      <c r="K248" s="27"/>
      <c r="L248" s="27"/>
      <c r="M248" s="27"/>
      <c r="N248" s="27"/>
    </row>
    <row r="249" spans="1:14" x14ac:dyDescent="0.25">
      <c r="A249" t="str">
        <f t="shared" si="32"/>
        <v>Rohan</v>
      </c>
      <c r="B249" t="str">
        <f t="shared" si="35"/>
        <v>RES_Roundwood</v>
      </c>
      <c r="C249" s="28">
        <v>2050</v>
      </c>
      <c r="D249" s="29">
        <v>199.2161836224</v>
      </c>
      <c r="H249" s="29"/>
      <c r="I249" s="29"/>
      <c r="J249" s="29"/>
      <c r="K249" s="29"/>
      <c r="L249" s="29"/>
      <c r="M249" s="29"/>
      <c r="N249" s="29"/>
    </row>
    <row r="250" spans="1:14" x14ac:dyDescent="0.25">
      <c r="A250" t="str">
        <f t="shared" si="32"/>
        <v>Rohan</v>
      </c>
      <c r="B250" s="27" t="s">
        <v>191</v>
      </c>
      <c r="C250" s="28">
        <v>2018</v>
      </c>
      <c r="D250" s="29">
        <v>371.52658368000004</v>
      </c>
      <c r="H250" s="29"/>
      <c r="I250" s="29"/>
      <c r="J250" s="29"/>
      <c r="K250" s="29"/>
      <c r="L250" s="29"/>
      <c r="M250" s="29"/>
      <c r="N250" s="29"/>
    </row>
    <row r="251" spans="1:14" x14ac:dyDescent="0.25">
      <c r="A251" t="str">
        <f t="shared" si="32"/>
        <v>Rohan</v>
      </c>
      <c r="B251" t="str">
        <f t="shared" ref="B251:B257" si="36">B250</f>
        <v>RES_Residues</v>
      </c>
      <c r="C251" s="28">
        <v>2020</v>
      </c>
      <c r="D251" s="29">
        <v>463.95103104000009</v>
      </c>
      <c r="H251" s="29"/>
      <c r="I251" s="29"/>
      <c r="J251" s="29"/>
      <c r="K251" s="29"/>
      <c r="L251" s="29"/>
      <c r="M251" s="29"/>
      <c r="N251" s="29"/>
    </row>
    <row r="252" spans="1:14" x14ac:dyDescent="0.25">
      <c r="A252" t="str">
        <f t="shared" si="32"/>
        <v>Rohan</v>
      </c>
      <c r="B252" t="str">
        <f t="shared" si="36"/>
        <v>RES_Residues</v>
      </c>
      <c r="C252" s="28">
        <v>2025</v>
      </c>
      <c r="D252" s="29">
        <v>448.99243200000012</v>
      </c>
      <c r="H252" s="29"/>
      <c r="I252" s="29"/>
      <c r="J252" s="29"/>
      <c r="K252" s="29"/>
      <c r="L252" s="29"/>
      <c r="M252" s="29"/>
      <c r="N252" s="29"/>
    </row>
    <row r="253" spans="1:14" x14ac:dyDescent="0.25">
      <c r="A253" t="str">
        <f t="shared" si="32"/>
        <v>Rohan</v>
      </c>
      <c r="B253" t="str">
        <f t="shared" si="36"/>
        <v>RES_Residues</v>
      </c>
      <c r="C253" s="28">
        <v>2030</v>
      </c>
      <c r="D253" s="29">
        <v>434.03383296000004</v>
      </c>
      <c r="H253" s="29"/>
      <c r="I253" s="29"/>
      <c r="J253" s="29"/>
      <c r="K253" s="29"/>
      <c r="L253" s="29"/>
      <c r="M253" s="29"/>
      <c r="N253" s="29"/>
    </row>
    <row r="254" spans="1:14" x14ac:dyDescent="0.25">
      <c r="A254" t="str">
        <f t="shared" si="32"/>
        <v>Rohan</v>
      </c>
      <c r="B254" t="str">
        <f t="shared" si="36"/>
        <v>RES_Residues</v>
      </c>
      <c r="C254" s="28">
        <v>2035</v>
      </c>
      <c r="D254" s="29">
        <v>423.56281363200009</v>
      </c>
      <c r="H254" s="29"/>
      <c r="I254" s="29"/>
      <c r="J254" s="29"/>
      <c r="K254" s="29"/>
      <c r="L254" s="29"/>
      <c r="M254" s="29"/>
      <c r="N254" s="29"/>
    </row>
    <row r="255" spans="1:14" x14ac:dyDescent="0.25">
      <c r="A255" t="str">
        <f t="shared" si="32"/>
        <v>Rohan</v>
      </c>
      <c r="B255" t="str">
        <f t="shared" si="36"/>
        <v>RES_Residues</v>
      </c>
      <c r="C255" s="28">
        <v>2040</v>
      </c>
      <c r="D255" s="29">
        <v>413.09179430400008</v>
      </c>
      <c r="H255" s="29"/>
      <c r="I255" s="29"/>
      <c r="J255" s="29"/>
      <c r="K255" s="29"/>
      <c r="L255" s="29"/>
      <c r="M255" s="29"/>
      <c r="N255" s="29"/>
    </row>
    <row r="256" spans="1:14" x14ac:dyDescent="0.25">
      <c r="A256" t="str">
        <f t="shared" si="32"/>
        <v>Rohan</v>
      </c>
      <c r="B256" t="str">
        <f t="shared" si="36"/>
        <v>RES_Residues</v>
      </c>
      <c r="C256" s="28">
        <v>2045</v>
      </c>
      <c r="D256" s="29">
        <v>405.76208077440003</v>
      </c>
      <c r="H256" s="29"/>
      <c r="I256" s="29"/>
      <c r="J256" s="29"/>
      <c r="K256" s="29"/>
      <c r="L256" s="29"/>
      <c r="M256" s="29"/>
      <c r="N256" s="29"/>
    </row>
    <row r="257" spans="1:4" x14ac:dyDescent="0.25">
      <c r="A257" t="str">
        <f t="shared" si="32"/>
        <v>Rohan</v>
      </c>
      <c r="B257" t="str">
        <f t="shared" si="36"/>
        <v>RES_Residues</v>
      </c>
      <c r="C257" s="28">
        <v>2050</v>
      </c>
      <c r="D257" s="29">
        <v>398.43236724479999</v>
      </c>
    </row>
    <row r="258" spans="1:4" x14ac:dyDescent="0.25">
      <c r="A258" t="str">
        <f t="shared" si="32"/>
        <v>Rohan</v>
      </c>
      <c r="B258" s="27" t="s">
        <v>184</v>
      </c>
      <c r="C258" s="28">
        <v>2018</v>
      </c>
      <c r="D258" s="29">
        <v>26.537613120000003</v>
      </c>
    </row>
    <row r="259" spans="1:4" x14ac:dyDescent="0.25">
      <c r="A259" t="str">
        <f t="shared" si="32"/>
        <v>Rohan</v>
      </c>
      <c r="B259" t="str">
        <f t="shared" ref="B259:B265" si="37">B258</f>
        <v>RES_Paper_Cardboard</v>
      </c>
      <c r="C259" s="28">
        <v>2020</v>
      </c>
      <c r="D259" s="29">
        <v>33.13935936</v>
      </c>
    </row>
    <row r="260" spans="1:4" x14ac:dyDescent="0.25">
      <c r="A260" t="str">
        <f t="shared" si="32"/>
        <v>Rohan</v>
      </c>
      <c r="B260" t="str">
        <f t="shared" si="37"/>
        <v>RES_Paper_Cardboard</v>
      </c>
      <c r="C260" s="28">
        <v>2025</v>
      </c>
      <c r="D260" s="29">
        <v>32.070888000000004</v>
      </c>
    </row>
    <row r="261" spans="1:4" x14ac:dyDescent="0.25">
      <c r="A261" t="str">
        <f t="shared" si="32"/>
        <v>Rohan</v>
      </c>
      <c r="B261" t="str">
        <f t="shared" si="37"/>
        <v>RES_Paper_Cardboard</v>
      </c>
      <c r="C261" s="28">
        <v>2030</v>
      </c>
      <c r="D261" s="29">
        <v>31.002416640000003</v>
      </c>
    </row>
    <row r="262" spans="1:4" x14ac:dyDescent="0.25">
      <c r="A262" t="str">
        <f t="shared" si="32"/>
        <v>Rohan</v>
      </c>
      <c r="B262" t="str">
        <f t="shared" si="37"/>
        <v>RES_Paper_Cardboard</v>
      </c>
      <c r="C262" s="28">
        <v>2035</v>
      </c>
      <c r="D262" s="29">
        <v>30.254486688000004</v>
      </c>
    </row>
    <row r="263" spans="1:4" x14ac:dyDescent="0.25">
      <c r="A263" t="str">
        <f t="shared" si="32"/>
        <v>Rohan</v>
      </c>
      <c r="B263" t="str">
        <f t="shared" si="37"/>
        <v>RES_Paper_Cardboard</v>
      </c>
      <c r="C263" s="28">
        <v>2040</v>
      </c>
      <c r="D263" s="29">
        <v>29.506556736000004</v>
      </c>
    </row>
    <row r="264" spans="1:4" x14ac:dyDescent="0.25">
      <c r="A264" t="str">
        <f t="shared" si="32"/>
        <v>Rohan</v>
      </c>
      <c r="B264" t="str">
        <f t="shared" si="37"/>
        <v>RES_Paper_Cardboard</v>
      </c>
      <c r="C264" s="28">
        <v>2045</v>
      </c>
      <c r="D264" s="29">
        <v>28.983005769599998</v>
      </c>
    </row>
    <row r="265" spans="1:4" x14ac:dyDescent="0.25">
      <c r="A265" t="str">
        <f t="shared" si="32"/>
        <v>Rohan</v>
      </c>
      <c r="B265" t="str">
        <f t="shared" si="37"/>
        <v>RES_Paper_Cardboard</v>
      </c>
      <c r="C265" s="28">
        <v>2050</v>
      </c>
      <c r="D265" s="29">
        <v>28.459454803199996</v>
      </c>
    </row>
    <row r="266" spans="1:4" x14ac:dyDescent="0.25">
      <c r="A266" t="str">
        <f t="shared" si="32"/>
        <v>Rohan</v>
      </c>
      <c r="B266" s="27" t="s">
        <v>180</v>
      </c>
      <c r="C266" s="28">
        <v>2018</v>
      </c>
      <c r="D266" s="29">
        <v>53.075226240000006</v>
      </c>
    </row>
    <row r="267" spans="1:4" x14ac:dyDescent="0.25">
      <c r="A267" t="str">
        <f t="shared" si="32"/>
        <v>Rohan</v>
      </c>
      <c r="B267" t="str">
        <f t="shared" ref="B267:B273" si="38">B266</f>
        <v>RES_Grass</v>
      </c>
      <c r="C267" s="28">
        <v>2020</v>
      </c>
      <c r="D267" s="29">
        <v>66.278718720000001</v>
      </c>
    </row>
    <row r="268" spans="1:4" x14ac:dyDescent="0.25">
      <c r="A268" t="str">
        <f t="shared" si="32"/>
        <v>Rohan</v>
      </c>
      <c r="B268" t="str">
        <f t="shared" si="38"/>
        <v>RES_Grass</v>
      </c>
      <c r="C268" s="28">
        <v>2025</v>
      </c>
      <c r="D268" s="29">
        <v>64.141776000000007</v>
      </c>
    </row>
    <row r="269" spans="1:4" x14ac:dyDescent="0.25">
      <c r="A269" t="str">
        <f t="shared" si="32"/>
        <v>Rohan</v>
      </c>
      <c r="B269" t="str">
        <f t="shared" si="38"/>
        <v>RES_Grass</v>
      </c>
      <c r="C269" s="28">
        <v>2030</v>
      </c>
      <c r="D269" s="29">
        <v>62.004833280000007</v>
      </c>
    </row>
    <row r="270" spans="1:4" x14ac:dyDescent="0.25">
      <c r="A270" t="str">
        <f t="shared" si="32"/>
        <v>Rohan</v>
      </c>
      <c r="B270" t="str">
        <f t="shared" si="38"/>
        <v>RES_Grass</v>
      </c>
      <c r="C270" s="28">
        <v>2035</v>
      </c>
      <c r="D270" s="29">
        <v>60.508973376000007</v>
      </c>
    </row>
    <row r="271" spans="1:4" x14ac:dyDescent="0.25">
      <c r="A271" t="str">
        <f t="shared" si="32"/>
        <v>Rohan</v>
      </c>
      <c r="B271" t="str">
        <f t="shared" si="38"/>
        <v>RES_Grass</v>
      </c>
      <c r="C271" s="28">
        <v>2040</v>
      </c>
      <c r="D271" s="29">
        <v>59.013113472000008</v>
      </c>
    </row>
    <row r="272" spans="1:4" x14ac:dyDescent="0.25">
      <c r="A272" t="str">
        <f t="shared" si="32"/>
        <v>Rohan</v>
      </c>
      <c r="B272" t="str">
        <f t="shared" si="38"/>
        <v>RES_Grass</v>
      </c>
      <c r="C272" s="28">
        <v>2045</v>
      </c>
      <c r="D272" s="29">
        <v>57.966011539199997</v>
      </c>
    </row>
    <row r="273" spans="1:4" x14ac:dyDescent="0.25">
      <c r="A273" t="str">
        <f t="shared" si="32"/>
        <v>Rohan</v>
      </c>
      <c r="B273" t="str">
        <f t="shared" si="38"/>
        <v>RES_Grass</v>
      </c>
      <c r="C273" s="28">
        <v>2050</v>
      </c>
      <c r="D273" s="29">
        <v>56.918909606399993</v>
      </c>
    </row>
    <row r="274" spans="1:4" x14ac:dyDescent="0.25">
      <c r="A274" t="str">
        <f t="shared" si="32"/>
        <v>Rohan</v>
      </c>
      <c r="B274" s="27" t="s">
        <v>177</v>
      </c>
      <c r="C274" s="28">
        <v>2018</v>
      </c>
      <c r="D274" s="29">
        <v>6.6344032800000008</v>
      </c>
    </row>
    <row r="275" spans="1:4" x14ac:dyDescent="0.25">
      <c r="A275" t="str">
        <f t="shared" ref="A275:B281" si="39">A274</f>
        <v>Rohan</v>
      </c>
      <c r="B275" t="str">
        <f t="shared" si="39"/>
        <v>RES_Biogas</v>
      </c>
      <c r="C275" s="28">
        <v>2020</v>
      </c>
      <c r="D275" s="29">
        <v>8.2848398400000001</v>
      </c>
    </row>
    <row r="276" spans="1:4" x14ac:dyDescent="0.25">
      <c r="A276" t="str">
        <f t="shared" si="39"/>
        <v>Rohan</v>
      </c>
      <c r="B276" t="str">
        <f t="shared" si="39"/>
        <v>RES_Biogas</v>
      </c>
      <c r="C276" s="28">
        <v>2025</v>
      </c>
      <c r="D276" s="29">
        <v>8.0177220000000009</v>
      </c>
    </row>
    <row r="277" spans="1:4" x14ac:dyDescent="0.25">
      <c r="A277" t="str">
        <f t="shared" si="39"/>
        <v>Rohan</v>
      </c>
      <c r="B277" t="str">
        <f t="shared" si="39"/>
        <v>RES_Biogas</v>
      </c>
      <c r="C277" s="28">
        <v>2030</v>
      </c>
      <c r="D277" s="29">
        <v>7.7506041600000009</v>
      </c>
    </row>
    <row r="278" spans="1:4" x14ac:dyDescent="0.25">
      <c r="A278" t="str">
        <f t="shared" si="39"/>
        <v>Rohan</v>
      </c>
      <c r="B278" t="str">
        <f t="shared" si="39"/>
        <v>RES_Biogas</v>
      </c>
      <c r="C278" s="28">
        <v>2035</v>
      </c>
      <c r="D278" s="29">
        <v>7.5636216720000009</v>
      </c>
    </row>
    <row r="279" spans="1:4" x14ac:dyDescent="0.25">
      <c r="A279" t="str">
        <f t="shared" si="39"/>
        <v>Rohan</v>
      </c>
      <c r="B279" t="str">
        <f t="shared" si="39"/>
        <v>RES_Biogas</v>
      </c>
      <c r="C279" s="28">
        <v>2040</v>
      </c>
      <c r="D279" s="29">
        <v>7.376639184000001</v>
      </c>
    </row>
    <row r="280" spans="1:4" x14ac:dyDescent="0.25">
      <c r="A280" t="str">
        <f t="shared" si="39"/>
        <v>Rohan</v>
      </c>
      <c r="B280" t="str">
        <f t="shared" si="39"/>
        <v>RES_Biogas</v>
      </c>
      <c r="C280" s="28">
        <v>2045</v>
      </c>
      <c r="D280" s="29">
        <v>7.2457514423999996</v>
      </c>
    </row>
    <row r="281" spans="1:4" x14ac:dyDescent="0.25">
      <c r="A281" t="str">
        <f t="shared" si="39"/>
        <v>Rohan</v>
      </c>
      <c r="B281" t="str">
        <f t="shared" si="39"/>
        <v>RES_Biogas</v>
      </c>
      <c r="C281" s="28">
        <v>2050</v>
      </c>
      <c r="D281" s="29">
        <v>7.1148637007999991</v>
      </c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A817"/>
  <sheetViews>
    <sheetView topLeftCell="A31" workbookViewId="0">
      <selection activeCell="C74" sqref="C74"/>
    </sheetView>
  </sheetViews>
  <sheetFormatPr baseColWidth="10" defaultRowHeight="15" x14ac:dyDescent="0.25"/>
  <cols>
    <col min="2" max="2" width="31.42578125" customWidth="1"/>
  </cols>
  <sheetData>
    <row r="1" spans="1:5" x14ac:dyDescent="0.25">
      <c r="A1" s="1" t="s">
        <v>0</v>
      </c>
      <c r="B1" s="1" t="s">
        <v>1</v>
      </c>
      <c r="C1" s="1" t="s">
        <v>8</v>
      </c>
      <c r="D1" s="1" t="s">
        <v>221</v>
      </c>
    </row>
    <row r="2" spans="1:5" x14ac:dyDescent="0.25">
      <c r="A2" s="24" t="s">
        <v>238</v>
      </c>
      <c r="B2" s="24" t="s">
        <v>17</v>
      </c>
      <c r="C2" s="32">
        <v>2018</v>
      </c>
      <c r="D2" s="30">
        <v>49.624853932002601</v>
      </c>
    </row>
    <row r="3" spans="1:5" x14ac:dyDescent="0.25">
      <c r="A3" t="str">
        <f t="shared" ref="A3:A34" si="0">A2</f>
        <v>DolAmroth</v>
      </c>
      <c r="B3" t="str">
        <f t="shared" ref="B3:B9" si="1">B2</f>
        <v>A_Rooftop_Commercial</v>
      </c>
      <c r="C3" s="30">
        <v>2020</v>
      </c>
      <c r="D3" s="30">
        <v>49.624853932002601</v>
      </c>
    </row>
    <row r="4" spans="1:5" x14ac:dyDescent="0.25">
      <c r="A4" t="str">
        <f t="shared" si="0"/>
        <v>DolAmroth</v>
      </c>
      <c r="B4" t="str">
        <f t="shared" si="1"/>
        <v>A_Rooftop_Commercial</v>
      </c>
      <c r="C4" s="30">
        <v>2025</v>
      </c>
      <c r="D4" s="30">
        <v>49.624853932002601</v>
      </c>
      <c r="E4" s="24"/>
    </row>
    <row r="5" spans="1:5" x14ac:dyDescent="0.25">
      <c r="A5" t="str">
        <f t="shared" si="0"/>
        <v>DolAmroth</v>
      </c>
      <c r="B5" t="str">
        <f t="shared" si="1"/>
        <v>A_Rooftop_Commercial</v>
      </c>
      <c r="C5" s="30">
        <v>2030</v>
      </c>
      <c r="D5" s="30">
        <v>49.624853932002601</v>
      </c>
      <c r="E5" s="24"/>
    </row>
    <row r="6" spans="1:5" x14ac:dyDescent="0.25">
      <c r="A6" t="str">
        <f t="shared" si="0"/>
        <v>DolAmroth</v>
      </c>
      <c r="B6" t="str">
        <f t="shared" si="1"/>
        <v>A_Rooftop_Commercial</v>
      </c>
      <c r="C6" s="30">
        <v>2035</v>
      </c>
      <c r="D6" s="30">
        <v>49.624853932002601</v>
      </c>
      <c r="E6" s="31"/>
    </row>
    <row r="7" spans="1:5" x14ac:dyDescent="0.25">
      <c r="A7" t="str">
        <f t="shared" si="0"/>
        <v>DolAmroth</v>
      </c>
      <c r="B7" t="str">
        <f t="shared" si="1"/>
        <v>A_Rooftop_Commercial</v>
      </c>
      <c r="C7" s="30">
        <v>2040</v>
      </c>
      <c r="D7" s="30">
        <v>49.624853932002601</v>
      </c>
      <c r="E7" s="24"/>
    </row>
    <row r="8" spans="1:5" x14ac:dyDescent="0.25">
      <c r="A8" t="str">
        <f t="shared" si="0"/>
        <v>DolAmroth</v>
      </c>
      <c r="B8" t="str">
        <f t="shared" si="1"/>
        <v>A_Rooftop_Commercial</v>
      </c>
      <c r="C8" s="30">
        <v>2045</v>
      </c>
      <c r="D8" s="30">
        <v>49.624853932002601</v>
      </c>
      <c r="E8" s="24"/>
    </row>
    <row r="9" spans="1:5" x14ac:dyDescent="0.25">
      <c r="A9" t="str">
        <f t="shared" si="0"/>
        <v>DolAmroth</v>
      </c>
      <c r="B9" t="str">
        <f t="shared" si="1"/>
        <v>A_Rooftop_Commercial</v>
      </c>
      <c r="C9" s="30">
        <v>2050</v>
      </c>
      <c r="D9" s="30">
        <v>49.624853932002601</v>
      </c>
      <c r="E9" s="24"/>
    </row>
    <row r="10" spans="1:5" x14ac:dyDescent="0.25">
      <c r="A10" t="str">
        <f t="shared" si="0"/>
        <v>DolAmroth</v>
      </c>
      <c r="B10" s="24" t="s">
        <v>22</v>
      </c>
      <c r="C10" s="32">
        <v>2018</v>
      </c>
      <c r="D10" s="30">
        <v>53.462643375551124</v>
      </c>
      <c r="E10" s="24"/>
    </row>
    <row r="11" spans="1:5" x14ac:dyDescent="0.25">
      <c r="A11" t="str">
        <f t="shared" si="0"/>
        <v>DolAmroth</v>
      </c>
      <c r="B11" t="str">
        <f t="shared" ref="B11:B17" si="2">B10</f>
        <v>A_Rooftop_Residential</v>
      </c>
      <c r="C11" s="30">
        <v>2020</v>
      </c>
      <c r="D11" s="30">
        <v>53.462643375551124</v>
      </c>
      <c r="E11" s="24"/>
    </row>
    <row r="12" spans="1:5" x14ac:dyDescent="0.25">
      <c r="A12" t="str">
        <f t="shared" si="0"/>
        <v>DolAmroth</v>
      </c>
      <c r="B12" t="str">
        <f t="shared" si="2"/>
        <v>A_Rooftop_Residential</v>
      </c>
      <c r="C12" s="30">
        <v>2025</v>
      </c>
      <c r="D12" s="30">
        <v>53.462643375551124</v>
      </c>
      <c r="E12" s="24"/>
    </row>
    <row r="13" spans="1:5" x14ac:dyDescent="0.25">
      <c r="A13" t="str">
        <f t="shared" si="0"/>
        <v>DolAmroth</v>
      </c>
      <c r="B13" t="str">
        <f t="shared" si="2"/>
        <v>A_Rooftop_Residential</v>
      </c>
      <c r="C13" s="30">
        <v>2030</v>
      </c>
      <c r="D13" s="30">
        <v>53.462643375551124</v>
      </c>
      <c r="E13" s="24"/>
    </row>
    <row r="14" spans="1:5" x14ac:dyDescent="0.25">
      <c r="A14" t="str">
        <f t="shared" si="0"/>
        <v>DolAmroth</v>
      </c>
      <c r="B14" t="str">
        <f t="shared" si="2"/>
        <v>A_Rooftop_Residential</v>
      </c>
      <c r="C14" s="30">
        <v>2035</v>
      </c>
      <c r="D14" s="30">
        <v>53.462643375551124</v>
      </c>
      <c r="E14" s="24"/>
    </row>
    <row r="15" spans="1:5" x14ac:dyDescent="0.25">
      <c r="A15" t="str">
        <f t="shared" si="0"/>
        <v>DolAmroth</v>
      </c>
      <c r="B15" t="str">
        <f t="shared" si="2"/>
        <v>A_Rooftop_Residential</v>
      </c>
      <c r="C15" s="30">
        <v>2040</v>
      </c>
      <c r="D15" s="30">
        <v>53.462643375551124</v>
      </c>
      <c r="E15" s="24"/>
    </row>
    <row r="16" spans="1:5" x14ac:dyDescent="0.25">
      <c r="A16" t="str">
        <f t="shared" si="0"/>
        <v>DolAmroth</v>
      </c>
      <c r="B16" t="str">
        <f t="shared" si="2"/>
        <v>A_Rooftop_Residential</v>
      </c>
      <c r="C16" s="30">
        <v>2045</v>
      </c>
      <c r="D16" s="30">
        <v>53.462643375551124</v>
      </c>
      <c r="E16" s="24"/>
    </row>
    <row r="17" spans="1:5" x14ac:dyDescent="0.25">
      <c r="A17" t="str">
        <f t="shared" si="0"/>
        <v>DolAmroth</v>
      </c>
      <c r="B17" t="str">
        <f t="shared" si="2"/>
        <v>A_Rooftop_Residential</v>
      </c>
      <c r="C17" s="30">
        <v>2050</v>
      </c>
      <c r="D17" s="30">
        <v>53.462643375551124</v>
      </c>
      <c r="E17" s="24"/>
    </row>
    <row r="18" spans="1:5" x14ac:dyDescent="0.25">
      <c r="A18" t="str">
        <f t="shared" si="0"/>
        <v>DolAmroth</v>
      </c>
      <c r="B18" s="31" t="s">
        <v>91</v>
      </c>
      <c r="C18" s="32">
        <v>2018</v>
      </c>
      <c r="D18" s="31">
        <v>13.25</v>
      </c>
      <c r="E18" s="24"/>
    </row>
    <row r="19" spans="1:5" x14ac:dyDescent="0.25">
      <c r="A19" t="str">
        <f t="shared" si="0"/>
        <v>DolAmroth</v>
      </c>
      <c r="B19" t="str">
        <f t="shared" ref="B19:B25" si="3">B18</f>
        <v>D_PHS</v>
      </c>
      <c r="C19" s="30">
        <v>2020</v>
      </c>
      <c r="D19" s="31">
        <v>13.25</v>
      </c>
      <c r="E19" s="24"/>
    </row>
    <row r="20" spans="1:5" x14ac:dyDescent="0.25">
      <c r="A20" t="str">
        <f t="shared" si="0"/>
        <v>DolAmroth</v>
      </c>
      <c r="B20" t="str">
        <f t="shared" si="3"/>
        <v>D_PHS</v>
      </c>
      <c r="C20" s="30">
        <v>2025</v>
      </c>
      <c r="D20" s="31">
        <v>13.25</v>
      </c>
      <c r="E20" s="24"/>
    </row>
    <row r="21" spans="1:5" x14ac:dyDescent="0.25">
      <c r="A21" t="str">
        <f t="shared" si="0"/>
        <v>DolAmroth</v>
      </c>
      <c r="B21" t="str">
        <f t="shared" si="3"/>
        <v>D_PHS</v>
      </c>
      <c r="C21" s="30">
        <v>2030</v>
      </c>
      <c r="D21" s="31">
        <v>13.25</v>
      </c>
      <c r="E21" s="24"/>
    </row>
    <row r="22" spans="1:5" x14ac:dyDescent="0.25">
      <c r="A22" t="str">
        <f t="shared" si="0"/>
        <v>DolAmroth</v>
      </c>
      <c r="B22" t="str">
        <f t="shared" si="3"/>
        <v>D_PHS</v>
      </c>
      <c r="C22" s="30">
        <v>2035</v>
      </c>
      <c r="D22" s="31">
        <v>13.25</v>
      </c>
      <c r="E22" s="24"/>
    </row>
    <row r="23" spans="1:5" x14ac:dyDescent="0.25">
      <c r="A23" t="str">
        <f t="shared" si="0"/>
        <v>DolAmroth</v>
      </c>
      <c r="B23" t="str">
        <f t="shared" si="3"/>
        <v>D_PHS</v>
      </c>
      <c r="C23" s="30">
        <v>2040</v>
      </c>
      <c r="D23" s="31">
        <v>13.25</v>
      </c>
      <c r="E23" s="24"/>
    </row>
    <row r="24" spans="1:5" x14ac:dyDescent="0.25">
      <c r="A24" t="str">
        <f t="shared" si="0"/>
        <v>DolAmroth</v>
      </c>
      <c r="B24" t="str">
        <f t="shared" si="3"/>
        <v>D_PHS</v>
      </c>
      <c r="C24" s="30">
        <v>2045</v>
      </c>
      <c r="D24" s="31">
        <v>13.25</v>
      </c>
    </row>
    <row r="25" spans="1:5" x14ac:dyDescent="0.25">
      <c r="A25" t="str">
        <f t="shared" si="0"/>
        <v>DolAmroth</v>
      </c>
      <c r="B25" t="str">
        <f t="shared" si="3"/>
        <v>D_PHS</v>
      </c>
      <c r="C25" s="30">
        <v>2050</v>
      </c>
      <c r="D25" s="31">
        <v>13.25</v>
      </c>
    </row>
    <row r="26" spans="1:5" x14ac:dyDescent="0.25">
      <c r="A26" t="str">
        <f t="shared" si="0"/>
        <v>DolAmroth</v>
      </c>
      <c r="B26" s="24" t="s">
        <v>129</v>
      </c>
      <c r="C26" s="32">
        <v>2018</v>
      </c>
      <c r="D26" s="30">
        <v>999999</v>
      </c>
    </row>
    <row r="27" spans="1:5" x14ac:dyDescent="0.25">
      <c r="A27" t="str">
        <f t="shared" si="0"/>
        <v>DolAmroth</v>
      </c>
      <c r="B27" t="str">
        <f t="shared" ref="B27:B33" si="4">B26</f>
        <v>HLI_Solar_Thermal</v>
      </c>
      <c r="C27" s="30">
        <v>2020</v>
      </c>
      <c r="D27" s="30">
        <v>999999</v>
      </c>
    </row>
    <row r="28" spans="1:5" x14ac:dyDescent="0.25">
      <c r="A28" t="str">
        <f t="shared" si="0"/>
        <v>DolAmroth</v>
      </c>
      <c r="B28" t="str">
        <f t="shared" si="4"/>
        <v>HLI_Solar_Thermal</v>
      </c>
      <c r="C28" s="30">
        <v>2025</v>
      </c>
      <c r="D28" s="30">
        <v>999999</v>
      </c>
    </row>
    <row r="29" spans="1:5" x14ac:dyDescent="0.25">
      <c r="A29" t="str">
        <f t="shared" si="0"/>
        <v>DolAmroth</v>
      </c>
      <c r="B29" t="str">
        <f t="shared" si="4"/>
        <v>HLI_Solar_Thermal</v>
      </c>
      <c r="C29" s="30">
        <v>2030</v>
      </c>
      <c r="D29" s="30">
        <v>999999</v>
      </c>
    </row>
    <row r="30" spans="1:5" x14ac:dyDescent="0.25">
      <c r="A30" t="str">
        <f t="shared" si="0"/>
        <v>DolAmroth</v>
      </c>
      <c r="B30" t="str">
        <f t="shared" si="4"/>
        <v>HLI_Solar_Thermal</v>
      </c>
      <c r="C30" s="30">
        <v>2035</v>
      </c>
      <c r="D30" s="30">
        <v>999999</v>
      </c>
    </row>
    <row r="31" spans="1:5" x14ac:dyDescent="0.25">
      <c r="A31" t="str">
        <f t="shared" si="0"/>
        <v>DolAmroth</v>
      </c>
      <c r="B31" t="str">
        <f t="shared" si="4"/>
        <v>HLI_Solar_Thermal</v>
      </c>
      <c r="C31" s="30">
        <v>2040</v>
      </c>
      <c r="D31" s="30">
        <v>999999</v>
      </c>
    </row>
    <row r="32" spans="1:5" x14ac:dyDescent="0.25">
      <c r="A32" t="str">
        <f t="shared" si="0"/>
        <v>DolAmroth</v>
      </c>
      <c r="B32" t="str">
        <f t="shared" si="4"/>
        <v>HLI_Solar_Thermal</v>
      </c>
      <c r="C32" s="30">
        <v>2045</v>
      </c>
      <c r="D32" s="30">
        <v>999999</v>
      </c>
    </row>
    <row r="33" spans="1:24" x14ac:dyDescent="0.25">
      <c r="A33" t="str">
        <f t="shared" si="0"/>
        <v>DolAmroth</v>
      </c>
      <c r="B33" t="str">
        <f t="shared" si="4"/>
        <v>HLI_Solar_Thermal</v>
      </c>
      <c r="C33" s="30">
        <v>2050</v>
      </c>
      <c r="D33" s="30">
        <v>999999</v>
      </c>
    </row>
    <row r="34" spans="1:24" x14ac:dyDescent="0.25">
      <c r="A34" t="str">
        <f t="shared" si="0"/>
        <v>DolAmroth</v>
      </c>
      <c r="B34" s="24" t="s">
        <v>140</v>
      </c>
      <c r="C34" s="32">
        <v>2018</v>
      </c>
      <c r="D34" s="30">
        <v>999999</v>
      </c>
    </row>
    <row r="35" spans="1:24" x14ac:dyDescent="0.25">
      <c r="A35" t="str">
        <f t="shared" ref="A35:A66" si="5">A34</f>
        <v>DolAmroth</v>
      </c>
      <c r="B35" t="str">
        <f t="shared" ref="B35:B41" si="6">B34</f>
        <v>HLR_Solar_Thermal</v>
      </c>
      <c r="C35" s="30">
        <v>2020</v>
      </c>
      <c r="D35" s="30">
        <v>999999</v>
      </c>
    </row>
    <row r="36" spans="1:24" x14ac:dyDescent="0.25">
      <c r="A36" t="str">
        <f t="shared" si="5"/>
        <v>DolAmroth</v>
      </c>
      <c r="B36" t="str">
        <f t="shared" si="6"/>
        <v>HLR_Solar_Thermal</v>
      </c>
      <c r="C36" s="30">
        <v>2025</v>
      </c>
      <c r="D36" s="30">
        <v>999999</v>
      </c>
    </row>
    <row r="37" spans="1:24" x14ac:dyDescent="0.25">
      <c r="A37" t="str">
        <f t="shared" si="5"/>
        <v>DolAmroth</v>
      </c>
      <c r="B37" t="str">
        <f t="shared" si="6"/>
        <v>HLR_Solar_Thermal</v>
      </c>
      <c r="C37" s="30">
        <v>2030</v>
      </c>
      <c r="D37" s="30">
        <v>999999</v>
      </c>
    </row>
    <row r="38" spans="1:24" x14ac:dyDescent="0.25">
      <c r="A38" t="str">
        <f t="shared" si="5"/>
        <v>DolAmroth</v>
      </c>
      <c r="B38" t="str">
        <f t="shared" si="6"/>
        <v>HLR_Solar_Thermal</v>
      </c>
      <c r="C38" s="30">
        <v>2035</v>
      </c>
      <c r="D38" s="30">
        <v>999999</v>
      </c>
    </row>
    <row r="39" spans="1:24" x14ac:dyDescent="0.25">
      <c r="A39" t="str">
        <f t="shared" si="5"/>
        <v>DolAmroth</v>
      </c>
      <c r="B39" t="str">
        <f t="shared" si="6"/>
        <v>HLR_Solar_Thermal</v>
      </c>
      <c r="C39" s="30">
        <v>2040</v>
      </c>
      <c r="D39" s="30">
        <v>999999</v>
      </c>
    </row>
    <row r="40" spans="1:24" x14ac:dyDescent="0.25">
      <c r="A40" t="str">
        <f t="shared" si="5"/>
        <v>DolAmroth</v>
      </c>
      <c r="B40" t="str">
        <f t="shared" si="6"/>
        <v>HLR_Solar_Thermal</v>
      </c>
      <c r="C40" s="30">
        <v>2045</v>
      </c>
      <c r="D40" s="30">
        <v>999999</v>
      </c>
    </row>
    <row r="41" spans="1:24" x14ac:dyDescent="0.25">
      <c r="A41" t="str">
        <f t="shared" si="5"/>
        <v>DolAmroth</v>
      </c>
      <c r="B41" t="str">
        <f t="shared" si="6"/>
        <v>HLR_Solar_Thermal</v>
      </c>
      <c r="C41" s="30">
        <v>2050</v>
      </c>
      <c r="D41" s="30">
        <v>999999</v>
      </c>
    </row>
    <row r="42" spans="1:24" x14ac:dyDescent="0.25">
      <c r="A42" t="str">
        <f t="shared" si="5"/>
        <v>DolAmroth</v>
      </c>
      <c r="B42" s="24" t="s">
        <v>178</v>
      </c>
      <c r="C42" s="32">
        <v>2018</v>
      </c>
      <c r="D42" s="31">
        <v>8.19</v>
      </c>
    </row>
    <row r="43" spans="1:24" x14ac:dyDescent="0.25">
      <c r="A43" t="str">
        <f t="shared" si="5"/>
        <v>DolAmroth</v>
      </c>
      <c r="B43" t="str">
        <f t="shared" ref="B43:B49" si="7">B42</f>
        <v>RES_CSP</v>
      </c>
      <c r="C43" s="30">
        <v>2020</v>
      </c>
      <c r="D43" s="31">
        <v>8.19</v>
      </c>
    </row>
    <row r="44" spans="1:24" x14ac:dyDescent="0.25">
      <c r="A44" t="str">
        <f t="shared" si="5"/>
        <v>DolAmroth</v>
      </c>
      <c r="B44" t="str">
        <f t="shared" si="7"/>
        <v>RES_CSP</v>
      </c>
      <c r="C44" s="30">
        <v>2025</v>
      </c>
      <c r="D44" s="31">
        <v>8.19</v>
      </c>
    </row>
    <row r="45" spans="1:24" x14ac:dyDescent="0.25">
      <c r="A45" t="str">
        <f t="shared" si="5"/>
        <v>DolAmroth</v>
      </c>
      <c r="B45" t="str">
        <f t="shared" si="7"/>
        <v>RES_CSP</v>
      </c>
      <c r="C45" s="30">
        <v>2030</v>
      </c>
      <c r="D45" s="31">
        <v>8.19</v>
      </c>
    </row>
    <row r="46" spans="1:24" x14ac:dyDescent="0.25">
      <c r="A46" t="str">
        <f t="shared" si="5"/>
        <v>DolAmroth</v>
      </c>
      <c r="B46" t="str">
        <f t="shared" si="7"/>
        <v>RES_CSP</v>
      </c>
      <c r="C46" s="30">
        <v>2035</v>
      </c>
      <c r="D46" s="31">
        <v>8.19</v>
      </c>
    </row>
    <row r="47" spans="1:24" x14ac:dyDescent="0.25">
      <c r="A47" t="str">
        <f t="shared" si="5"/>
        <v>DolAmroth</v>
      </c>
      <c r="B47" t="str">
        <f t="shared" si="7"/>
        <v>RES_CSP</v>
      </c>
      <c r="C47" s="30">
        <v>2040</v>
      </c>
      <c r="D47" s="31">
        <v>8.19</v>
      </c>
    </row>
    <row r="48" spans="1:24" x14ac:dyDescent="0.25">
      <c r="A48" t="str">
        <f t="shared" si="5"/>
        <v>DolAmroth</v>
      </c>
      <c r="B48" t="str">
        <f t="shared" si="7"/>
        <v>RES_CSP</v>
      </c>
      <c r="C48" s="30">
        <v>2045</v>
      </c>
      <c r="D48" s="31">
        <v>8.19</v>
      </c>
      <c r="E48" s="24"/>
      <c r="F48" s="24"/>
      <c r="G48" s="31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 spans="1:24" x14ac:dyDescent="0.25">
      <c r="A49" t="str">
        <f t="shared" si="5"/>
        <v>DolAmroth</v>
      </c>
      <c r="B49" t="str">
        <f t="shared" si="7"/>
        <v>RES_CSP</v>
      </c>
      <c r="C49" s="30">
        <v>2050</v>
      </c>
      <c r="D49" s="31">
        <v>8.19</v>
      </c>
      <c r="E49" s="30"/>
      <c r="F49" s="30"/>
      <c r="G49" s="31"/>
      <c r="H49" s="30"/>
      <c r="I49" s="30"/>
      <c r="J49" s="31"/>
      <c r="K49" s="30"/>
      <c r="L49" s="24"/>
      <c r="M49" s="30"/>
      <c r="N49" s="30"/>
      <c r="O49" s="24"/>
      <c r="P49" s="31"/>
      <c r="Q49" s="31"/>
      <c r="R49" s="31"/>
      <c r="S49" s="31"/>
      <c r="T49" s="31"/>
      <c r="U49" s="31"/>
      <c r="V49" s="31"/>
      <c r="W49" s="31"/>
      <c r="X49" s="31"/>
    </row>
    <row r="50" spans="1:24" x14ac:dyDescent="0.25">
      <c r="A50" t="str">
        <f t="shared" si="5"/>
        <v>DolAmroth</v>
      </c>
      <c r="B50" s="24" t="s">
        <v>181</v>
      </c>
      <c r="C50" s="32">
        <v>2018</v>
      </c>
      <c r="D50" s="30">
        <v>7.8181999999999992</v>
      </c>
      <c r="E50" s="30"/>
      <c r="F50" s="30"/>
      <c r="G50" s="31"/>
      <c r="H50" s="30"/>
      <c r="I50" s="30"/>
      <c r="J50" s="31"/>
      <c r="K50" s="30"/>
      <c r="L50" s="24"/>
      <c r="M50" s="30"/>
      <c r="N50" s="30"/>
      <c r="O50" s="24"/>
      <c r="P50" s="31"/>
      <c r="Q50" s="31"/>
      <c r="R50" s="31"/>
      <c r="S50" s="31"/>
      <c r="T50" s="31"/>
      <c r="U50" s="31"/>
      <c r="V50" s="31"/>
      <c r="W50" s="31"/>
      <c r="X50" s="31"/>
    </row>
    <row r="51" spans="1:24" x14ac:dyDescent="0.25">
      <c r="A51" t="str">
        <f t="shared" si="5"/>
        <v>DolAmroth</v>
      </c>
      <c r="B51" t="str">
        <f t="shared" ref="B51:B57" si="8">B50</f>
        <v>RES_Hydro_Large</v>
      </c>
      <c r="C51" s="30">
        <v>2020</v>
      </c>
      <c r="D51" s="30">
        <v>7.8181999999999992</v>
      </c>
      <c r="E51" s="30"/>
      <c r="F51" s="30"/>
      <c r="G51" s="31"/>
      <c r="H51" s="30"/>
      <c r="I51" s="30"/>
      <c r="J51" s="31"/>
      <c r="K51" s="30"/>
      <c r="L51" s="24"/>
      <c r="M51" s="30"/>
      <c r="N51" s="30"/>
      <c r="O51" s="24"/>
      <c r="P51" s="31"/>
      <c r="Q51" s="31"/>
      <c r="R51" s="31"/>
      <c r="S51" s="31"/>
      <c r="T51" s="31"/>
      <c r="U51" s="31"/>
      <c r="V51" s="31"/>
      <c r="W51" s="31"/>
      <c r="X51" s="31"/>
    </row>
    <row r="52" spans="1:24" x14ac:dyDescent="0.25">
      <c r="A52" t="str">
        <f t="shared" si="5"/>
        <v>DolAmroth</v>
      </c>
      <c r="B52" t="str">
        <f t="shared" si="8"/>
        <v>RES_Hydro_Large</v>
      </c>
      <c r="C52" s="30">
        <v>2025</v>
      </c>
      <c r="D52" s="30">
        <v>7.8181999999999992</v>
      </c>
      <c r="E52" s="30"/>
      <c r="F52" s="30"/>
      <c r="G52" s="31"/>
      <c r="H52" s="30"/>
      <c r="I52" s="30"/>
      <c r="J52" s="31"/>
      <c r="K52" s="30"/>
      <c r="L52" s="24"/>
      <c r="M52" s="30"/>
      <c r="N52" s="30"/>
      <c r="O52" s="24"/>
      <c r="P52" s="31"/>
      <c r="Q52" s="31"/>
      <c r="R52" s="31"/>
      <c r="S52" s="31"/>
      <c r="T52" s="31"/>
      <c r="U52" s="31"/>
      <c r="V52" s="31"/>
      <c r="W52" s="31"/>
      <c r="X52" s="31"/>
    </row>
    <row r="53" spans="1:24" x14ac:dyDescent="0.25">
      <c r="A53" t="str">
        <f t="shared" si="5"/>
        <v>DolAmroth</v>
      </c>
      <c r="B53" t="str">
        <f t="shared" si="8"/>
        <v>RES_Hydro_Large</v>
      </c>
      <c r="C53" s="30">
        <v>2030</v>
      </c>
      <c r="D53" s="30">
        <v>7.8181999999999992</v>
      </c>
      <c r="E53" s="30"/>
      <c r="F53" s="30"/>
      <c r="G53" s="31"/>
      <c r="H53" s="30"/>
      <c r="I53" s="30"/>
      <c r="J53" s="31"/>
      <c r="K53" s="30"/>
      <c r="L53" s="24"/>
      <c r="M53" s="30"/>
      <c r="N53" s="30"/>
      <c r="O53" s="24"/>
      <c r="P53" s="31"/>
      <c r="Q53" s="31"/>
      <c r="R53" s="31"/>
      <c r="S53" s="31"/>
      <c r="T53" s="31"/>
      <c r="U53" s="31"/>
      <c r="V53" s="31"/>
      <c r="W53" s="31"/>
      <c r="X53" s="31"/>
    </row>
    <row r="54" spans="1:24" x14ac:dyDescent="0.25">
      <c r="A54" t="str">
        <f t="shared" si="5"/>
        <v>DolAmroth</v>
      </c>
      <c r="B54" t="str">
        <f t="shared" si="8"/>
        <v>RES_Hydro_Large</v>
      </c>
      <c r="C54" s="30">
        <v>2035</v>
      </c>
      <c r="D54" s="30">
        <v>7.8181999999999992</v>
      </c>
      <c r="E54" s="30"/>
      <c r="F54" s="30"/>
      <c r="G54" s="31"/>
      <c r="H54" s="30"/>
      <c r="I54" s="30"/>
      <c r="J54" s="31"/>
      <c r="K54" s="30"/>
      <c r="L54" s="24"/>
      <c r="M54" s="30"/>
      <c r="N54" s="30"/>
      <c r="O54" s="24"/>
      <c r="P54" s="31"/>
      <c r="Q54" s="31"/>
      <c r="R54" s="31"/>
      <c r="S54" s="31"/>
      <c r="T54" s="31"/>
      <c r="U54" s="31"/>
      <c r="V54" s="31"/>
      <c r="W54" s="31"/>
      <c r="X54" s="31"/>
    </row>
    <row r="55" spans="1:24" x14ac:dyDescent="0.25">
      <c r="A55" t="str">
        <f t="shared" si="5"/>
        <v>DolAmroth</v>
      </c>
      <c r="B55" t="str">
        <f t="shared" si="8"/>
        <v>RES_Hydro_Large</v>
      </c>
      <c r="C55" s="30">
        <v>2040</v>
      </c>
      <c r="D55" s="30">
        <v>7.8181999999999992</v>
      </c>
      <c r="E55" s="30"/>
      <c r="F55" s="30"/>
      <c r="G55" s="31"/>
      <c r="H55" s="30"/>
      <c r="I55" s="30"/>
      <c r="J55" s="31"/>
      <c r="K55" s="30"/>
      <c r="L55" s="24"/>
      <c r="M55" s="30"/>
      <c r="N55" s="30"/>
      <c r="O55" s="24"/>
      <c r="P55" s="31"/>
      <c r="Q55" s="31"/>
      <c r="R55" s="31"/>
      <c r="S55" s="31"/>
      <c r="T55" s="31"/>
      <c r="U55" s="31"/>
      <c r="V55" s="31"/>
      <c r="W55" s="31"/>
      <c r="X55" s="31"/>
    </row>
    <row r="56" spans="1:24" x14ac:dyDescent="0.25">
      <c r="A56" t="str">
        <f t="shared" si="5"/>
        <v>DolAmroth</v>
      </c>
      <c r="B56" t="str">
        <f t="shared" si="8"/>
        <v>RES_Hydro_Large</v>
      </c>
      <c r="C56" s="30">
        <v>2045</v>
      </c>
      <c r="D56" s="30">
        <v>7.8181999999999992</v>
      </c>
      <c r="E56" s="30"/>
      <c r="F56" s="30"/>
      <c r="G56" s="31"/>
      <c r="H56" s="30"/>
      <c r="I56" s="30"/>
      <c r="J56" s="31"/>
      <c r="K56" s="30"/>
      <c r="L56" s="24"/>
      <c r="M56" s="30"/>
      <c r="N56" s="30"/>
      <c r="O56" s="24"/>
      <c r="P56" s="31"/>
      <c r="Q56" s="31"/>
      <c r="R56" s="31"/>
      <c r="S56" s="31"/>
      <c r="T56" s="31"/>
      <c r="U56" s="31"/>
      <c r="V56" s="31"/>
      <c r="W56" s="31"/>
      <c r="X56" s="31"/>
    </row>
    <row r="57" spans="1:24" x14ac:dyDescent="0.25">
      <c r="A57" t="str">
        <f t="shared" si="5"/>
        <v>DolAmroth</v>
      </c>
      <c r="B57" t="str">
        <f t="shared" si="8"/>
        <v>RES_Hydro_Large</v>
      </c>
      <c r="C57" s="30">
        <v>2050</v>
      </c>
      <c r="D57" s="30">
        <v>7.8182</v>
      </c>
    </row>
    <row r="58" spans="1:24" x14ac:dyDescent="0.25">
      <c r="A58" t="str">
        <f t="shared" si="5"/>
        <v>DolAmroth</v>
      </c>
      <c r="B58" s="24" t="s">
        <v>182</v>
      </c>
      <c r="C58" s="32">
        <v>2018</v>
      </c>
      <c r="D58" s="24">
        <v>10.1998</v>
      </c>
    </row>
    <row r="59" spans="1:24" x14ac:dyDescent="0.25">
      <c r="A59" t="str">
        <f t="shared" si="5"/>
        <v>DolAmroth</v>
      </c>
      <c r="B59" t="str">
        <f t="shared" ref="B59:B65" si="9">B58</f>
        <v>RES_Hydro_Small</v>
      </c>
      <c r="C59" s="30">
        <v>2020</v>
      </c>
      <c r="D59" s="24">
        <v>10.1998</v>
      </c>
    </row>
    <row r="60" spans="1:24" x14ac:dyDescent="0.25">
      <c r="A60" t="str">
        <f t="shared" si="5"/>
        <v>DolAmroth</v>
      </c>
      <c r="B60" t="str">
        <f t="shared" si="9"/>
        <v>RES_Hydro_Small</v>
      </c>
      <c r="C60" s="30">
        <v>2025</v>
      </c>
      <c r="D60" s="24">
        <v>10.1998</v>
      </c>
    </row>
    <row r="61" spans="1:24" x14ac:dyDescent="0.25">
      <c r="A61" t="str">
        <f t="shared" si="5"/>
        <v>DolAmroth</v>
      </c>
      <c r="B61" t="str">
        <f t="shared" si="9"/>
        <v>RES_Hydro_Small</v>
      </c>
      <c r="C61" s="30">
        <v>2030</v>
      </c>
      <c r="D61" s="24">
        <v>10.1998</v>
      </c>
    </row>
    <row r="62" spans="1:24" x14ac:dyDescent="0.25">
      <c r="A62" t="str">
        <f t="shared" si="5"/>
        <v>DolAmroth</v>
      </c>
      <c r="B62" t="str">
        <f t="shared" si="9"/>
        <v>RES_Hydro_Small</v>
      </c>
      <c r="C62" s="30">
        <v>2035</v>
      </c>
      <c r="D62" s="24">
        <v>10.1998</v>
      </c>
    </row>
    <row r="63" spans="1:24" x14ac:dyDescent="0.25">
      <c r="A63" t="str">
        <f t="shared" si="5"/>
        <v>DolAmroth</v>
      </c>
      <c r="B63" t="str">
        <f t="shared" si="9"/>
        <v>RES_Hydro_Small</v>
      </c>
      <c r="C63" s="30">
        <v>2040</v>
      </c>
      <c r="D63" s="24">
        <v>10.1998</v>
      </c>
    </row>
    <row r="64" spans="1:24" x14ac:dyDescent="0.25">
      <c r="A64" t="str">
        <f t="shared" si="5"/>
        <v>DolAmroth</v>
      </c>
      <c r="B64" t="str">
        <f t="shared" si="9"/>
        <v>RES_Hydro_Small</v>
      </c>
      <c r="C64" s="30">
        <v>2045</v>
      </c>
      <c r="D64" s="24">
        <v>10.1998</v>
      </c>
    </row>
    <row r="65" spans="1:4" x14ac:dyDescent="0.25">
      <c r="A65" t="str">
        <f t="shared" si="5"/>
        <v>DolAmroth</v>
      </c>
      <c r="B65" t="str">
        <f t="shared" si="9"/>
        <v>RES_Hydro_Small</v>
      </c>
      <c r="C65" s="30">
        <v>2050</v>
      </c>
      <c r="D65" s="24">
        <v>10.1998</v>
      </c>
    </row>
    <row r="66" spans="1:4" x14ac:dyDescent="0.25">
      <c r="A66" t="str">
        <f t="shared" si="5"/>
        <v>DolAmroth</v>
      </c>
      <c r="B66" s="24" t="s">
        <v>185</v>
      </c>
      <c r="C66" s="32">
        <v>2018</v>
      </c>
      <c r="D66" s="30">
        <v>999999</v>
      </c>
    </row>
    <row r="67" spans="1:4" x14ac:dyDescent="0.25">
      <c r="A67" t="str">
        <f t="shared" ref="A67:A98" si="10">A66</f>
        <v>DolAmroth</v>
      </c>
      <c r="B67" t="str">
        <f t="shared" ref="B67:B73" si="11">B66</f>
        <v>RES_PV_Rooftop_Commercial</v>
      </c>
      <c r="C67" s="30">
        <v>2020</v>
      </c>
      <c r="D67" s="30">
        <v>999999</v>
      </c>
    </row>
    <row r="68" spans="1:4" x14ac:dyDescent="0.25">
      <c r="A68" t="str">
        <f t="shared" si="10"/>
        <v>DolAmroth</v>
      </c>
      <c r="B68" t="str">
        <f t="shared" si="11"/>
        <v>RES_PV_Rooftop_Commercial</v>
      </c>
      <c r="C68" s="30">
        <v>2025</v>
      </c>
      <c r="D68" s="30">
        <v>999999</v>
      </c>
    </row>
    <row r="69" spans="1:4" x14ac:dyDescent="0.25">
      <c r="A69" t="str">
        <f t="shared" si="10"/>
        <v>DolAmroth</v>
      </c>
      <c r="B69" t="str">
        <f t="shared" si="11"/>
        <v>RES_PV_Rooftop_Commercial</v>
      </c>
      <c r="C69" s="30">
        <v>2030</v>
      </c>
      <c r="D69" s="30">
        <v>999999</v>
      </c>
    </row>
    <row r="70" spans="1:4" x14ac:dyDescent="0.25">
      <c r="A70" t="str">
        <f t="shared" si="10"/>
        <v>DolAmroth</v>
      </c>
      <c r="B70" t="str">
        <f t="shared" si="11"/>
        <v>RES_PV_Rooftop_Commercial</v>
      </c>
      <c r="C70" s="30">
        <v>2035</v>
      </c>
      <c r="D70" s="30">
        <v>999999</v>
      </c>
    </row>
    <row r="71" spans="1:4" x14ac:dyDescent="0.25">
      <c r="A71" t="str">
        <f t="shared" si="10"/>
        <v>DolAmroth</v>
      </c>
      <c r="B71" t="str">
        <f t="shared" si="11"/>
        <v>RES_PV_Rooftop_Commercial</v>
      </c>
      <c r="C71" s="30">
        <v>2040</v>
      </c>
      <c r="D71" s="30">
        <v>999999</v>
      </c>
    </row>
    <row r="72" spans="1:4" x14ac:dyDescent="0.25">
      <c r="A72" t="str">
        <f t="shared" si="10"/>
        <v>DolAmroth</v>
      </c>
      <c r="B72" t="str">
        <f t="shared" si="11"/>
        <v>RES_PV_Rooftop_Commercial</v>
      </c>
      <c r="C72" s="30">
        <v>2045</v>
      </c>
      <c r="D72" s="30">
        <v>999999</v>
      </c>
    </row>
    <row r="73" spans="1:4" x14ac:dyDescent="0.25">
      <c r="A73" t="str">
        <f t="shared" si="10"/>
        <v>DolAmroth</v>
      </c>
      <c r="B73" t="str">
        <f t="shared" si="11"/>
        <v>RES_PV_Rooftop_Commercial</v>
      </c>
      <c r="C73" s="30">
        <v>2050</v>
      </c>
      <c r="D73" s="30">
        <v>999999</v>
      </c>
    </row>
    <row r="74" spans="1:4" x14ac:dyDescent="0.25">
      <c r="A74" t="str">
        <f t="shared" si="10"/>
        <v>DolAmroth</v>
      </c>
      <c r="B74" s="24" t="s">
        <v>186</v>
      </c>
      <c r="C74" s="32">
        <v>2018</v>
      </c>
      <c r="D74" s="30">
        <v>999999</v>
      </c>
    </row>
    <row r="75" spans="1:4" x14ac:dyDescent="0.25">
      <c r="A75" t="str">
        <f t="shared" si="10"/>
        <v>DolAmroth</v>
      </c>
      <c r="B75" t="str">
        <f t="shared" ref="B75:B81" si="12">B74</f>
        <v>RES_PV_Rooftop_Residential</v>
      </c>
      <c r="C75" s="30">
        <v>2020</v>
      </c>
      <c r="D75" s="30">
        <v>999999</v>
      </c>
    </row>
    <row r="76" spans="1:4" x14ac:dyDescent="0.25">
      <c r="A76" t="str">
        <f t="shared" si="10"/>
        <v>DolAmroth</v>
      </c>
      <c r="B76" t="str">
        <f t="shared" si="12"/>
        <v>RES_PV_Rooftop_Residential</v>
      </c>
      <c r="C76" s="30">
        <v>2025</v>
      </c>
      <c r="D76" s="30">
        <v>999999</v>
      </c>
    </row>
    <row r="77" spans="1:4" x14ac:dyDescent="0.25">
      <c r="A77" t="str">
        <f t="shared" si="10"/>
        <v>DolAmroth</v>
      </c>
      <c r="B77" t="str">
        <f t="shared" si="12"/>
        <v>RES_PV_Rooftop_Residential</v>
      </c>
      <c r="C77" s="30">
        <v>2030</v>
      </c>
      <c r="D77" s="30">
        <v>999999</v>
      </c>
    </row>
    <row r="78" spans="1:4" x14ac:dyDescent="0.25">
      <c r="A78" t="str">
        <f t="shared" si="10"/>
        <v>DolAmroth</v>
      </c>
      <c r="B78" t="str">
        <f t="shared" si="12"/>
        <v>RES_PV_Rooftop_Residential</v>
      </c>
      <c r="C78" s="30">
        <v>2035</v>
      </c>
      <c r="D78" s="30">
        <v>999999</v>
      </c>
    </row>
    <row r="79" spans="1:4" x14ac:dyDescent="0.25">
      <c r="A79" t="str">
        <f t="shared" si="10"/>
        <v>DolAmroth</v>
      </c>
      <c r="B79" t="str">
        <f t="shared" si="12"/>
        <v>RES_PV_Rooftop_Residential</v>
      </c>
      <c r="C79" s="30">
        <v>2040</v>
      </c>
      <c r="D79" s="30">
        <v>999999</v>
      </c>
    </row>
    <row r="80" spans="1:4" x14ac:dyDescent="0.25">
      <c r="A80" t="str">
        <f t="shared" si="10"/>
        <v>DolAmroth</v>
      </c>
      <c r="B80" t="str">
        <f t="shared" si="12"/>
        <v>RES_PV_Rooftop_Residential</v>
      </c>
      <c r="C80" s="30">
        <v>2045</v>
      </c>
      <c r="D80" s="30">
        <v>999999</v>
      </c>
    </row>
    <row r="81" spans="1:6" x14ac:dyDescent="0.25">
      <c r="A81" t="str">
        <f t="shared" si="10"/>
        <v>DolAmroth</v>
      </c>
      <c r="B81" t="str">
        <f t="shared" si="12"/>
        <v>RES_PV_Rooftop_Residential</v>
      </c>
      <c r="C81" s="30">
        <v>2050</v>
      </c>
      <c r="D81" s="30">
        <v>999999</v>
      </c>
    </row>
    <row r="82" spans="1:6" x14ac:dyDescent="0.25">
      <c r="A82" t="str">
        <f t="shared" si="10"/>
        <v>DolAmroth</v>
      </c>
      <c r="B82" s="24" t="s">
        <v>187</v>
      </c>
      <c r="C82" s="32">
        <v>2018</v>
      </c>
      <c r="D82" s="24">
        <v>13.041779427083334</v>
      </c>
    </row>
    <row r="83" spans="1:6" x14ac:dyDescent="0.25">
      <c r="A83" t="str">
        <f t="shared" si="10"/>
        <v>DolAmroth</v>
      </c>
      <c r="B83" t="str">
        <f t="shared" ref="B83:B89" si="13">B82</f>
        <v>RES_PV_Utility_Avg</v>
      </c>
      <c r="C83" s="30">
        <v>2020</v>
      </c>
      <c r="D83" s="24">
        <v>13.041779427083334</v>
      </c>
    </row>
    <row r="84" spans="1:6" x14ac:dyDescent="0.25">
      <c r="A84" t="str">
        <f t="shared" si="10"/>
        <v>DolAmroth</v>
      </c>
      <c r="B84" t="str">
        <f t="shared" si="13"/>
        <v>RES_PV_Utility_Avg</v>
      </c>
      <c r="C84" s="30">
        <v>2025</v>
      </c>
      <c r="D84" s="24">
        <v>13.041779427083334</v>
      </c>
    </row>
    <row r="85" spans="1:6" x14ac:dyDescent="0.25">
      <c r="A85" t="str">
        <f t="shared" si="10"/>
        <v>DolAmroth</v>
      </c>
      <c r="B85" t="str">
        <f t="shared" si="13"/>
        <v>RES_PV_Utility_Avg</v>
      </c>
      <c r="C85" s="30">
        <v>2030</v>
      </c>
      <c r="D85" s="24">
        <v>13.041779427083334</v>
      </c>
    </row>
    <row r="86" spans="1:6" x14ac:dyDescent="0.25">
      <c r="A86" t="str">
        <f t="shared" si="10"/>
        <v>DolAmroth</v>
      </c>
      <c r="B86" t="str">
        <f t="shared" si="13"/>
        <v>RES_PV_Utility_Avg</v>
      </c>
      <c r="C86" s="30">
        <v>2035</v>
      </c>
      <c r="D86" s="24">
        <v>13.041779427083334</v>
      </c>
    </row>
    <row r="87" spans="1:6" x14ac:dyDescent="0.25">
      <c r="A87" t="str">
        <f t="shared" si="10"/>
        <v>DolAmroth</v>
      </c>
      <c r="B87" t="str">
        <f t="shared" si="13"/>
        <v>RES_PV_Utility_Avg</v>
      </c>
      <c r="C87" s="30">
        <v>2040</v>
      </c>
      <c r="D87" s="24">
        <v>13.041779427083334</v>
      </c>
    </row>
    <row r="88" spans="1:6" x14ac:dyDescent="0.25">
      <c r="A88" t="str">
        <f t="shared" si="10"/>
        <v>DolAmroth</v>
      </c>
      <c r="B88" t="str">
        <f t="shared" si="13"/>
        <v>RES_PV_Utility_Avg</v>
      </c>
      <c r="C88" s="30">
        <v>2045</v>
      </c>
      <c r="D88" s="24">
        <v>13.041779427083334</v>
      </c>
    </row>
    <row r="89" spans="1:6" x14ac:dyDescent="0.25">
      <c r="A89" t="str">
        <f t="shared" si="10"/>
        <v>DolAmroth</v>
      </c>
      <c r="B89" t="str">
        <f t="shared" si="13"/>
        <v>RES_PV_Utility_Avg</v>
      </c>
      <c r="C89" s="30">
        <v>2050</v>
      </c>
      <c r="D89" s="24">
        <v>13.041779427083334</v>
      </c>
    </row>
    <row r="90" spans="1:6" x14ac:dyDescent="0.25">
      <c r="A90" t="str">
        <f t="shared" si="10"/>
        <v>DolAmroth</v>
      </c>
      <c r="B90" s="24" t="s">
        <v>188</v>
      </c>
      <c r="C90" s="32">
        <v>2018</v>
      </c>
      <c r="D90" s="31">
        <v>13.041779427083334</v>
      </c>
    </row>
    <row r="91" spans="1:6" x14ac:dyDescent="0.25">
      <c r="A91" t="str">
        <f t="shared" si="10"/>
        <v>DolAmroth</v>
      </c>
      <c r="B91" t="str">
        <f t="shared" ref="B91:B97" si="14">B90</f>
        <v>RES_PV_Utility_Inf</v>
      </c>
      <c r="C91" s="30">
        <v>2020</v>
      </c>
      <c r="D91" s="31">
        <v>13.041779427083334</v>
      </c>
      <c r="F91" s="24"/>
    </row>
    <row r="92" spans="1:6" x14ac:dyDescent="0.25">
      <c r="A92" t="str">
        <f t="shared" si="10"/>
        <v>DolAmroth</v>
      </c>
      <c r="B92" t="str">
        <f t="shared" si="14"/>
        <v>RES_PV_Utility_Inf</v>
      </c>
      <c r="C92" s="30">
        <v>2025</v>
      </c>
      <c r="D92" s="31">
        <v>13.041779427083334</v>
      </c>
      <c r="F92" s="24"/>
    </row>
    <row r="93" spans="1:6" x14ac:dyDescent="0.25">
      <c r="A93" t="str">
        <f t="shared" si="10"/>
        <v>DolAmroth</v>
      </c>
      <c r="B93" t="str">
        <f t="shared" si="14"/>
        <v>RES_PV_Utility_Inf</v>
      </c>
      <c r="C93" s="30">
        <v>2030</v>
      </c>
      <c r="D93" s="31">
        <v>13.041779427083334</v>
      </c>
      <c r="F93" s="24"/>
    </row>
    <row r="94" spans="1:6" x14ac:dyDescent="0.25">
      <c r="A94" t="str">
        <f t="shared" si="10"/>
        <v>DolAmroth</v>
      </c>
      <c r="B94" t="str">
        <f t="shared" si="14"/>
        <v>RES_PV_Utility_Inf</v>
      </c>
      <c r="C94" s="30">
        <v>2035</v>
      </c>
      <c r="D94" s="31">
        <v>13.041779427083334</v>
      </c>
      <c r="F94" s="24"/>
    </row>
    <row r="95" spans="1:6" x14ac:dyDescent="0.25">
      <c r="A95" t="str">
        <f t="shared" si="10"/>
        <v>DolAmroth</v>
      </c>
      <c r="B95" t="str">
        <f t="shared" si="14"/>
        <v>RES_PV_Utility_Inf</v>
      </c>
      <c r="C95" s="30">
        <v>2040</v>
      </c>
      <c r="D95" s="31">
        <v>13.041779427083334</v>
      </c>
      <c r="F95" s="24"/>
    </row>
    <row r="96" spans="1:6" x14ac:dyDescent="0.25">
      <c r="A96" t="str">
        <f t="shared" si="10"/>
        <v>DolAmroth</v>
      </c>
      <c r="B96" t="str">
        <f t="shared" si="14"/>
        <v>RES_PV_Utility_Inf</v>
      </c>
      <c r="C96" s="30">
        <v>2045</v>
      </c>
      <c r="D96" s="31">
        <v>13.041779427083334</v>
      </c>
      <c r="F96" s="24"/>
    </row>
    <row r="97" spans="1:14" x14ac:dyDescent="0.25">
      <c r="A97" t="str">
        <f t="shared" si="10"/>
        <v>DolAmroth</v>
      </c>
      <c r="B97" t="str">
        <f t="shared" si="14"/>
        <v>RES_PV_Utility_Inf</v>
      </c>
      <c r="C97" s="30">
        <v>2050</v>
      </c>
      <c r="D97" s="31">
        <v>13.041779427083334</v>
      </c>
      <c r="F97" s="24"/>
    </row>
    <row r="98" spans="1:14" x14ac:dyDescent="0.25">
      <c r="A98" t="str">
        <f t="shared" si="10"/>
        <v>DolAmroth</v>
      </c>
      <c r="B98" s="24" t="s">
        <v>189</v>
      </c>
      <c r="C98" s="32">
        <v>2018</v>
      </c>
      <c r="D98" s="31">
        <v>13.041779427083334</v>
      </c>
      <c r="F98" s="24"/>
    </row>
    <row r="99" spans="1:14" x14ac:dyDescent="0.25">
      <c r="A99" t="str">
        <f t="shared" ref="A99:A130" si="15">A98</f>
        <v>DolAmroth</v>
      </c>
      <c r="B99" t="str">
        <f t="shared" ref="B99:B105" si="16">B98</f>
        <v>RES_PV_Utility_Opt</v>
      </c>
      <c r="C99" s="30">
        <v>2020</v>
      </c>
      <c r="D99" s="31">
        <v>13.041779427083334</v>
      </c>
      <c r="F99" s="24"/>
    </row>
    <row r="100" spans="1:14" x14ac:dyDescent="0.25">
      <c r="A100" t="str">
        <f t="shared" si="15"/>
        <v>DolAmroth</v>
      </c>
      <c r="B100" t="str">
        <f t="shared" si="16"/>
        <v>RES_PV_Utility_Opt</v>
      </c>
      <c r="C100" s="30">
        <v>2025</v>
      </c>
      <c r="D100" s="31">
        <v>13.041779427083334</v>
      </c>
    </row>
    <row r="101" spans="1:14" x14ac:dyDescent="0.25">
      <c r="A101" t="str">
        <f t="shared" si="15"/>
        <v>DolAmroth</v>
      </c>
      <c r="B101" t="str">
        <f t="shared" si="16"/>
        <v>RES_PV_Utility_Opt</v>
      </c>
      <c r="C101" s="30">
        <v>2030</v>
      </c>
      <c r="D101" s="31">
        <v>13.041779427083334</v>
      </c>
    </row>
    <row r="102" spans="1:14" x14ac:dyDescent="0.25">
      <c r="A102" t="str">
        <f t="shared" si="15"/>
        <v>DolAmroth</v>
      </c>
      <c r="B102" t="str">
        <f t="shared" si="16"/>
        <v>RES_PV_Utility_Opt</v>
      </c>
      <c r="C102" s="30">
        <v>2035</v>
      </c>
      <c r="D102" s="31">
        <v>13.041779427083334</v>
      </c>
    </row>
    <row r="103" spans="1:14" x14ac:dyDescent="0.25">
      <c r="A103" t="str">
        <f t="shared" si="15"/>
        <v>DolAmroth</v>
      </c>
      <c r="B103" t="str">
        <f t="shared" si="16"/>
        <v>RES_PV_Utility_Opt</v>
      </c>
      <c r="C103" s="30">
        <v>2040</v>
      </c>
      <c r="D103" s="31">
        <v>13.041779427083334</v>
      </c>
    </row>
    <row r="104" spans="1:14" x14ac:dyDescent="0.25">
      <c r="A104" t="str">
        <f t="shared" si="15"/>
        <v>DolAmroth</v>
      </c>
      <c r="B104" t="str">
        <f t="shared" si="16"/>
        <v>RES_PV_Utility_Opt</v>
      </c>
      <c r="C104" s="30">
        <v>2045</v>
      </c>
      <c r="D104" s="31">
        <v>13.041779427083334</v>
      </c>
    </row>
    <row r="105" spans="1:14" x14ac:dyDescent="0.25">
      <c r="A105" t="str">
        <f t="shared" si="15"/>
        <v>DolAmroth</v>
      </c>
      <c r="B105" t="str">
        <f t="shared" si="16"/>
        <v>RES_PV_Utility_Opt</v>
      </c>
      <c r="C105" s="30">
        <v>2050</v>
      </c>
      <c r="D105" s="31">
        <v>13.041779427083334</v>
      </c>
    </row>
    <row r="106" spans="1:14" x14ac:dyDescent="0.25">
      <c r="A106" t="str">
        <f t="shared" si="15"/>
        <v>DolAmroth</v>
      </c>
      <c r="B106" s="24" t="s">
        <v>193</v>
      </c>
      <c r="C106" s="32">
        <v>2018</v>
      </c>
      <c r="D106" s="31">
        <v>17.636666666666667</v>
      </c>
    </row>
    <row r="107" spans="1:14" x14ac:dyDescent="0.25">
      <c r="A107" t="str">
        <f t="shared" si="15"/>
        <v>DolAmroth</v>
      </c>
      <c r="B107" t="str">
        <f t="shared" ref="B107:B113" si="17">B106</f>
        <v>RES_Wind_Offshore_Deep</v>
      </c>
      <c r="C107" s="30">
        <v>2020</v>
      </c>
      <c r="D107" s="31">
        <v>17.636666666666667</v>
      </c>
    </row>
    <row r="108" spans="1:14" x14ac:dyDescent="0.25">
      <c r="A108" t="str">
        <f t="shared" si="15"/>
        <v>DolAmroth</v>
      </c>
      <c r="B108" t="str">
        <f t="shared" si="17"/>
        <v>RES_Wind_Offshore_Deep</v>
      </c>
      <c r="C108" s="30">
        <v>2025</v>
      </c>
      <c r="D108" s="31">
        <v>17.636666666666667</v>
      </c>
    </row>
    <row r="109" spans="1:14" x14ac:dyDescent="0.25">
      <c r="A109" t="str">
        <f t="shared" si="15"/>
        <v>DolAmroth</v>
      </c>
      <c r="B109" t="str">
        <f t="shared" si="17"/>
        <v>RES_Wind_Offshore_Deep</v>
      </c>
      <c r="C109" s="30">
        <v>2030</v>
      </c>
      <c r="D109" s="31">
        <v>17.636666666666667</v>
      </c>
    </row>
    <row r="110" spans="1:14" x14ac:dyDescent="0.25">
      <c r="A110" t="str">
        <f t="shared" si="15"/>
        <v>DolAmroth</v>
      </c>
      <c r="B110" t="str">
        <f t="shared" si="17"/>
        <v>RES_Wind_Offshore_Deep</v>
      </c>
      <c r="C110" s="30">
        <v>2035</v>
      </c>
      <c r="D110" s="31">
        <v>17.636666666666667</v>
      </c>
    </row>
    <row r="111" spans="1:14" x14ac:dyDescent="0.25">
      <c r="A111" t="str">
        <f t="shared" si="15"/>
        <v>DolAmroth</v>
      </c>
      <c r="B111" t="str">
        <f t="shared" si="17"/>
        <v>RES_Wind_Offshore_Deep</v>
      </c>
      <c r="C111" s="30">
        <v>2040</v>
      </c>
      <c r="D111" s="31">
        <v>17.636666666666667</v>
      </c>
    </row>
    <row r="112" spans="1:14" x14ac:dyDescent="0.25">
      <c r="A112" t="str">
        <f t="shared" si="15"/>
        <v>DolAmroth</v>
      </c>
      <c r="B112" t="str">
        <f t="shared" si="17"/>
        <v>RES_Wind_Offshore_Deep</v>
      </c>
      <c r="C112" s="30">
        <v>2045</v>
      </c>
      <c r="D112" s="31">
        <v>17.636666666666667</v>
      </c>
      <c r="E112" s="24"/>
      <c r="F112" s="24"/>
      <c r="G112" s="24"/>
      <c r="H112" s="24"/>
      <c r="I112" s="24"/>
      <c r="J112" s="24"/>
      <c r="K112" s="24"/>
      <c r="L112" s="24"/>
      <c r="M112" s="24"/>
      <c r="N112" s="24"/>
    </row>
    <row r="113" spans="1:14" x14ac:dyDescent="0.25">
      <c r="A113" t="str">
        <f t="shared" si="15"/>
        <v>DolAmroth</v>
      </c>
      <c r="B113" t="str">
        <f t="shared" si="17"/>
        <v>RES_Wind_Offshore_Deep</v>
      </c>
      <c r="C113" s="30">
        <v>2050</v>
      </c>
      <c r="D113" s="31">
        <v>17.636666666666667</v>
      </c>
      <c r="E113" s="24"/>
      <c r="F113" s="31"/>
      <c r="G113" s="31"/>
      <c r="H113" s="31"/>
      <c r="I113" s="31"/>
      <c r="J113" s="31"/>
      <c r="K113" s="31"/>
      <c r="L113" s="31"/>
      <c r="M113" s="31"/>
      <c r="N113" s="31"/>
    </row>
    <row r="114" spans="1:14" x14ac:dyDescent="0.25">
      <c r="A114" t="str">
        <f t="shared" si="15"/>
        <v>DolAmroth</v>
      </c>
      <c r="B114" s="24" t="s">
        <v>194</v>
      </c>
      <c r="C114" s="32">
        <v>2018</v>
      </c>
      <c r="D114" s="31">
        <v>17.636666666666667</v>
      </c>
      <c r="E114" s="24"/>
      <c r="F114" s="31"/>
      <c r="G114" s="31"/>
      <c r="H114" s="31"/>
      <c r="I114" s="31"/>
      <c r="J114" s="31"/>
      <c r="K114" s="31"/>
      <c r="L114" s="31"/>
      <c r="M114" s="31"/>
      <c r="N114" s="31"/>
    </row>
    <row r="115" spans="1:14" x14ac:dyDescent="0.25">
      <c r="A115" t="str">
        <f t="shared" si="15"/>
        <v>DolAmroth</v>
      </c>
      <c r="B115" t="str">
        <f t="shared" ref="B115:B121" si="18">B114</f>
        <v>RES_Wind_Offshore_Shallow</v>
      </c>
      <c r="C115" s="30">
        <v>2020</v>
      </c>
      <c r="D115" s="31">
        <v>17.636666666666667</v>
      </c>
      <c r="E115" s="24"/>
      <c r="F115" s="31"/>
      <c r="G115" s="31"/>
      <c r="H115" s="31"/>
      <c r="I115" s="31"/>
      <c r="J115" s="31"/>
      <c r="K115" s="31"/>
      <c r="L115" s="31"/>
      <c r="M115" s="31"/>
      <c r="N115" s="31"/>
    </row>
    <row r="116" spans="1:14" x14ac:dyDescent="0.25">
      <c r="A116" t="str">
        <f t="shared" si="15"/>
        <v>DolAmroth</v>
      </c>
      <c r="B116" t="str">
        <f t="shared" si="18"/>
        <v>RES_Wind_Offshore_Shallow</v>
      </c>
      <c r="C116" s="30">
        <v>2025</v>
      </c>
      <c r="D116" s="31">
        <v>17.636666666666667</v>
      </c>
      <c r="E116" s="24"/>
      <c r="F116" s="31"/>
      <c r="G116" s="31"/>
      <c r="H116" s="31"/>
      <c r="I116" s="31"/>
      <c r="J116" s="31"/>
      <c r="K116" s="31"/>
      <c r="L116" s="31"/>
      <c r="M116" s="31"/>
      <c r="N116" s="31"/>
    </row>
    <row r="117" spans="1:14" x14ac:dyDescent="0.25">
      <c r="A117" t="str">
        <f t="shared" si="15"/>
        <v>DolAmroth</v>
      </c>
      <c r="B117" t="str">
        <f t="shared" si="18"/>
        <v>RES_Wind_Offshore_Shallow</v>
      </c>
      <c r="C117" s="30">
        <v>2030</v>
      </c>
      <c r="D117" s="31">
        <v>17.636666666666667</v>
      </c>
      <c r="E117" s="24"/>
      <c r="F117" s="31"/>
      <c r="G117" s="31"/>
      <c r="H117" s="31"/>
      <c r="I117" s="31"/>
      <c r="J117" s="31"/>
      <c r="K117" s="31"/>
      <c r="L117" s="31"/>
      <c r="M117" s="31"/>
      <c r="N117" s="31"/>
    </row>
    <row r="118" spans="1:14" x14ac:dyDescent="0.25">
      <c r="A118" t="str">
        <f t="shared" si="15"/>
        <v>DolAmroth</v>
      </c>
      <c r="B118" t="str">
        <f t="shared" si="18"/>
        <v>RES_Wind_Offshore_Shallow</v>
      </c>
      <c r="C118" s="30">
        <v>2035</v>
      </c>
      <c r="D118" s="31">
        <v>17.636666666666667</v>
      </c>
      <c r="E118" s="24"/>
      <c r="F118" s="31"/>
      <c r="G118" s="31"/>
      <c r="H118" s="31"/>
      <c r="I118" s="31"/>
      <c r="J118" s="31"/>
      <c r="K118" s="31"/>
      <c r="L118" s="31"/>
      <c r="M118" s="31"/>
      <c r="N118" s="31"/>
    </row>
    <row r="119" spans="1:14" x14ac:dyDescent="0.25">
      <c r="A119" t="str">
        <f t="shared" si="15"/>
        <v>DolAmroth</v>
      </c>
      <c r="B119" t="str">
        <f t="shared" si="18"/>
        <v>RES_Wind_Offshore_Shallow</v>
      </c>
      <c r="C119" s="30">
        <v>2040</v>
      </c>
      <c r="D119" s="31">
        <v>17.636666666666667</v>
      </c>
      <c r="E119" s="24"/>
      <c r="F119" s="31"/>
      <c r="G119" s="31"/>
      <c r="H119" s="31"/>
      <c r="I119" s="31"/>
      <c r="J119" s="31"/>
      <c r="K119" s="31"/>
      <c r="L119" s="31"/>
      <c r="M119" s="31"/>
      <c r="N119" s="31"/>
    </row>
    <row r="120" spans="1:14" x14ac:dyDescent="0.25">
      <c r="A120" t="str">
        <f t="shared" si="15"/>
        <v>DolAmroth</v>
      </c>
      <c r="B120" t="str">
        <f t="shared" si="18"/>
        <v>RES_Wind_Offshore_Shallow</v>
      </c>
      <c r="C120" s="30">
        <v>2045</v>
      </c>
      <c r="D120" s="31">
        <v>17.636666666666667</v>
      </c>
      <c r="E120" s="24"/>
      <c r="F120" s="31"/>
      <c r="G120" s="31"/>
      <c r="H120" s="31"/>
      <c r="I120" s="31"/>
      <c r="J120" s="31"/>
      <c r="K120" s="31"/>
      <c r="L120" s="31"/>
      <c r="M120" s="31"/>
      <c r="N120" s="31"/>
    </row>
    <row r="121" spans="1:14" x14ac:dyDescent="0.25">
      <c r="A121" t="str">
        <f t="shared" si="15"/>
        <v>DolAmroth</v>
      </c>
      <c r="B121" t="str">
        <f t="shared" si="18"/>
        <v>RES_Wind_Offshore_Shallow</v>
      </c>
      <c r="C121" s="30">
        <v>2050</v>
      </c>
      <c r="D121" s="31">
        <v>17.636666666666667</v>
      </c>
    </row>
    <row r="122" spans="1:14" x14ac:dyDescent="0.25">
      <c r="A122" t="str">
        <f t="shared" si="15"/>
        <v>DolAmroth</v>
      </c>
      <c r="B122" s="24" t="s">
        <v>195</v>
      </c>
      <c r="C122" s="32">
        <v>2018</v>
      </c>
      <c r="D122" s="31">
        <v>17.636666666666667</v>
      </c>
    </row>
    <row r="123" spans="1:14" x14ac:dyDescent="0.25">
      <c r="A123" t="str">
        <f t="shared" si="15"/>
        <v>DolAmroth</v>
      </c>
      <c r="B123" t="str">
        <f t="shared" ref="B123:B129" si="19">B122</f>
        <v>RES_Wind_Offshore_Transitional</v>
      </c>
      <c r="C123" s="30">
        <v>2020</v>
      </c>
      <c r="D123" s="31">
        <v>17.636666666666667</v>
      </c>
    </row>
    <row r="124" spans="1:14" x14ac:dyDescent="0.25">
      <c r="A124" t="str">
        <f t="shared" si="15"/>
        <v>DolAmroth</v>
      </c>
      <c r="B124" t="str">
        <f t="shared" si="19"/>
        <v>RES_Wind_Offshore_Transitional</v>
      </c>
      <c r="C124" s="30">
        <v>2025</v>
      </c>
      <c r="D124" s="31">
        <v>17.636666666666667</v>
      </c>
    </row>
    <row r="125" spans="1:14" x14ac:dyDescent="0.25">
      <c r="A125" t="str">
        <f t="shared" si="15"/>
        <v>DolAmroth</v>
      </c>
      <c r="B125" t="str">
        <f t="shared" si="19"/>
        <v>RES_Wind_Offshore_Transitional</v>
      </c>
      <c r="C125" s="30">
        <v>2030</v>
      </c>
      <c r="D125" s="31">
        <v>17.636666666666667</v>
      </c>
    </row>
    <row r="126" spans="1:14" x14ac:dyDescent="0.25">
      <c r="A126" t="str">
        <f t="shared" si="15"/>
        <v>DolAmroth</v>
      </c>
      <c r="B126" t="str">
        <f t="shared" si="19"/>
        <v>RES_Wind_Offshore_Transitional</v>
      </c>
      <c r="C126" s="30">
        <v>2035</v>
      </c>
      <c r="D126" s="31">
        <v>17.636666666666667</v>
      </c>
    </row>
    <row r="127" spans="1:14" x14ac:dyDescent="0.25">
      <c r="A127" t="str">
        <f t="shared" si="15"/>
        <v>DolAmroth</v>
      </c>
      <c r="B127" t="str">
        <f t="shared" si="19"/>
        <v>RES_Wind_Offshore_Transitional</v>
      </c>
      <c r="C127" s="30">
        <v>2040</v>
      </c>
      <c r="D127" s="31">
        <v>17.636666666666667</v>
      </c>
    </row>
    <row r="128" spans="1:14" x14ac:dyDescent="0.25">
      <c r="A128" t="str">
        <f t="shared" si="15"/>
        <v>DolAmroth</v>
      </c>
      <c r="B128" t="str">
        <f t="shared" si="19"/>
        <v>RES_Wind_Offshore_Transitional</v>
      </c>
      <c r="C128" s="30">
        <v>2045</v>
      </c>
      <c r="D128" s="31">
        <v>17.636666666666667</v>
      </c>
    </row>
    <row r="129" spans="1:4" x14ac:dyDescent="0.25">
      <c r="A129" t="str">
        <f t="shared" si="15"/>
        <v>DolAmroth</v>
      </c>
      <c r="B129" t="str">
        <f t="shared" si="19"/>
        <v>RES_Wind_Offshore_Transitional</v>
      </c>
      <c r="C129" s="30">
        <v>2050</v>
      </c>
      <c r="D129" s="31">
        <v>17.636666666666667</v>
      </c>
    </row>
    <row r="130" spans="1:4" x14ac:dyDescent="0.25">
      <c r="A130" t="str">
        <f t="shared" si="15"/>
        <v>DolAmroth</v>
      </c>
      <c r="B130" s="24" t="s">
        <v>196</v>
      </c>
      <c r="C130" s="32">
        <v>2018</v>
      </c>
      <c r="D130" s="31">
        <v>19.846666666666668</v>
      </c>
    </row>
    <row r="131" spans="1:4" x14ac:dyDescent="0.25">
      <c r="A131" t="str">
        <f t="shared" ref="A131:A154" si="20">A130</f>
        <v>DolAmroth</v>
      </c>
      <c r="B131" t="str">
        <f t="shared" ref="B131:B137" si="21">B130</f>
        <v>RES_Wind_Onshore_Avg</v>
      </c>
      <c r="C131" s="30">
        <v>2020</v>
      </c>
      <c r="D131" s="31">
        <v>19.846666666666668</v>
      </c>
    </row>
    <row r="132" spans="1:4" x14ac:dyDescent="0.25">
      <c r="A132" t="str">
        <f t="shared" si="20"/>
        <v>DolAmroth</v>
      </c>
      <c r="B132" t="str">
        <f t="shared" si="21"/>
        <v>RES_Wind_Onshore_Avg</v>
      </c>
      <c r="C132" s="30">
        <v>2025</v>
      </c>
      <c r="D132" s="31">
        <v>19.846666666666668</v>
      </c>
    </row>
    <row r="133" spans="1:4" x14ac:dyDescent="0.25">
      <c r="A133" t="str">
        <f t="shared" si="20"/>
        <v>DolAmroth</v>
      </c>
      <c r="B133" t="str">
        <f t="shared" si="21"/>
        <v>RES_Wind_Onshore_Avg</v>
      </c>
      <c r="C133" s="30">
        <v>2030</v>
      </c>
      <c r="D133" s="31">
        <v>19.846666666666668</v>
      </c>
    </row>
    <row r="134" spans="1:4" x14ac:dyDescent="0.25">
      <c r="A134" t="str">
        <f t="shared" si="20"/>
        <v>DolAmroth</v>
      </c>
      <c r="B134" t="str">
        <f t="shared" si="21"/>
        <v>RES_Wind_Onshore_Avg</v>
      </c>
      <c r="C134" s="30">
        <v>2035</v>
      </c>
      <c r="D134" s="31">
        <v>19.846666666666668</v>
      </c>
    </row>
    <row r="135" spans="1:4" x14ac:dyDescent="0.25">
      <c r="A135" t="str">
        <f t="shared" si="20"/>
        <v>DolAmroth</v>
      </c>
      <c r="B135" t="str">
        <f t="shared" si="21"/>
        <v>RES_Wind_Onshore_Avg</v>
      </c>
      <c r="C135" s="30">
        <v>2040</v>
      </c>
      <c r="D135" s="31">
        <v>19.846666666666668</v>
      </c>
    </row>
    <row r="136" spans="1:4" x14ac:dyDescent="0.25">
      <c r="A136" t="str">
        <f t="shared" si="20"/>
        <v>DolAmroth</v>
      </c>
      <c r="B136" t="str">
        <f t="shared" si="21"/>
        <v>RES_Wind_Onshore_Avg</v>
      </c>
      <c r="C136" s="30">
        <v>2045</v>
      </c>
      <c r="D136" s="31">
        <v>19.846666666666668</v>
      </c>
    </row>
    <row r="137" spans="1:4" x14ac:dyDescent="0.25">
      <c r="A137" t="str">
        <f t="shared" si="20"/>
        <v>DolAmroth</v>
      </c>
      <c r="B137" t="str">
        <f t="shared" si="21"/>
        <v>RES_Wind_Onshore_Avg</v>
      </c>
      <c r="C137" s="30">
        <v>2050</v>
      </c>
      <c r="D137" s="31">
        <v>19.846666666666668</v>
      </c>
    </row>
    <row r="138" spans="1:4" x14ac:dyDescent="0.25">
      <c r="A138" t="str">
        <f t="shared" si="20"/>
        <v>DolAmroth</v>
      </c>
      <c r="B138" s="24" t="s">
        <v>196</v>
      </c>
      <c r="C138" s="32">
        <v>2018</v>
      </c>
      <c r="D138" s="31">
        <v>19.846666666666668</v>
      </c>
    </row>
    <row r="139" spans="1:4" x14ac:dyDescent="0.25">
      <c r="A139" t="str">
        <f t="shared" si="20"/>
        <v>DolAmroth</v>
      </c>
      <c r="B139" t="str">
        <f t="shared" ref="B139:B145" si="22">B138</f>
        <v>RES_Wind_Onshore_Avg</v>
      </c>
      <c r="C139" s="30">
        <v>2020</v>
      </c>
      <c r="D139" s="31">
        <v>19.846666666666668</v>
      </c>
    </row>
    <row r="140" spans="1:4" x14ac:dyDescent="0.25">
      <c r="A140" t="str">
        <f t="shared" si="20"/>
        <v>DolAmroth</v>
      </c>
      <c r="B140" t="str">
        <f t="shared" si="22"/>
        <v>RES_Wind_Onshore_Avg</v>
      </c>
      <c r="C140" s="30">
        <v>2025</v>
      </c>
      <c r="D140" s="31">
        <v>19.846666666666668</v>
      </c>
    </row>
    <row r="141" spans="1:4" x14ac:dyDescent="0.25">
      <c r="A141" t="str">
        <f t="shared" si="20"/>
        <v>DolAmroth</v>
      </c>
      <c r="B141" t="str">
        <f t="shared" si="22"/>
        <v>RES_Wind_Onshore_Avg</v>
      </c>
      <c r="C141" s="30">
        <v>2030</v>
      </c>
      <c r="D141" s="31">
        <v>19.846666666666668</v>
      </c>
    </row>
    <row r="142" spans="1:4" x14ac:dyDescent="0.25">
      <c r="A142" t="str">
        <f t="shared" si="20"/>
        <v>DolAmroth</v>
      </c>
      <c r="B142" t="str">
        <f t="shared" si="22"/>
        <v>RES_Wind_Onshore_Avg</v>
      </c>
      <c r="C142" s="30">
        <v>2035</v>
      </c>
      <c r="D142" s="31">
        <v>19.846666666666668</v>
      </c>
    </row>
    <row r="143" spans="1:4" x14ac:dyDescent="0.25">
      <c r="A143" t="str">
        <f t="shared" si="20"/>
        <v>DolAmroth</v>
      </c>
      <c r="B143" t="str">
        <f t="shared" si="22"/>
        <v>RES_Wind_Onshore_Avg</v>
      </c>
      <c r="C143" s="30">
        <v>2040</v>
      </c>
      <c r="D143" s="31">
        <v>19.846666666666668</v>
      </c>
    </row>
    <row r="144" spans="1:4" x14ac:dyDescent="0.25">
      <c r="A144" t="str">
        <f t="shared" si="20"/>
        <v>DolAmroth</v>
      </c>
      <c r="B144" t="str">
        <f t="shared" si="22"/>
        <v>RES_Wind_Onshore_Avg</v>
      </c>
      <c r="C144" s="30">
        <v>2045</v>
      </c>
      <c r="D144" s="31">
        <v>19.846666666666668</v>
      </c>
    </row>
    <row r="145" spans="1:4" x14ac:dyDescent="0.25">
      <c r="A145" t="str">
        <f t="shared" si="20"/>
        <v>DolAmroth</v>
      </c>
      <c r="B145" t="str">
        <f t="shared" si="22"/>
        <v>RES_Wind_Onshore_Avg</v>
      </c>
      <c r="C145" s="30">
        <v>2050</v>
      </c>
      <c r="D145" s="31">
        <v>19.846666666666668</v>
      </c>
    </row>
    <row r="146" spans="1:4" x14ac:dyDescent="0.25">
      <c r="A146" t="str">
        <f t="shared" si="20"/>
        <v>DolAmroth</v>
      </c>
      <c r="B146" s="24" t="s">
        <v>197</v>
      </c>
      <c r="C146" s="32">
        <v>2018</v>
      </c>
      <c r="D146" s="31">
        <v>19.846666666666668</v>
      </c>
    </row>
    <row r="147" spans="1:4" x14ac:dyDescent="0.25">
      <c r="A147" t="str">
        <f t="shared" si="20"/>
        <v>DolAmroth</v>
      </c>
      <c r="B147" t="str">
        <f t="shared" ref="B147:B153" si="23">B146</f>
        <v>RES_Wind_Onshore_Inf</v>
      </c>
      <c r="C147" s="30">
        <v>2020</v>
      </c>
      <c r="D147" s="31">
        <v>19.846666666666668</v>
      </c>
    </row>
    <row r="148" spans="1:4" x14ac:dyDescent="0.25">
      <c r="A148" t="str">
        <f t="shared" si="20"/>
        <v>DolAmroth</v>
      </c>
      <c r="B148" t="str">
        <f t="shared" si="23"/>
        <v>RES_Wind_Onshore_Inf</v>
      </c>
      <c r="C148" s="30">
        <v>2025</v>
      </c>
      <c r="D148" s="31">
        <v>19.846666666666668</v>
      </c>
    </row>
    <row r="149" spans="1:4" x14ac:dyDescent="0.25">
      <c r="A149" t="str">
        <f t="shared" si="20"/>
        <v>DolAmroth</v>
      </c>
      <c r="B149" t="str">
        <f t="shared" si="23"/>
        <v>RES_Wind_Onshore_Inf</v>
      </c>
      <c r="C149" s="30">
        <v>2030</v>
      </c>
      <c r="D149" s="31">
        <v>19.846666666666668</v>
      </c>
    </row>
    <row r="150" spans="1:4" x14ac:dyDescent="0.25">
      <c r="A150" t="str">
        <f t="shared" si="20"/>
        <v>DolAmroth</v>
      </c>
      <c r="B150" t="str">
        <f t="shared" si="23"/>
        <v>RES_Wind_Onshore_Inf</v>
      </c>
      <c r="C150" s="30">
        <v>2035</v>
      </c>
      <c r="D150" s="31">
        <v>19.846666666666668</v>
      </c>
    </row>
    <row r="151" spans="1:4" x14ac:dyDescent="0.25">
      <c r="A151" t="str">
        <f t="shared" si="20"/>
        <v>DolAmroth</v>
      </c>
      <c r="B151" t="str">
        <f t="shared" si="23"/>
        <v>RES_Wind_Onshore_Inf</v>
      </c>
      <c r="C151" s="30">
        <v>2040</v>
      </c>
      <c r="D151" s="31">
        <v>19.846666666666668</v>
      </c>
    </row>
    <row r="152" spans="1:4" x14ac:dyDescent="0.25">
      <c r="A152" t="str">
        <f t="shared" si="20"/>
        <v>DolAmroth</v>
      </c>
      <c r="B152" t="str">
        <f t="shared" si="23"/>
        <v>RES_Wind_Onshore_Inf</v>
      </c>
      <c r="C152" s="30">
        <v>2045</v>
      </c>
      <c r="D152" s="31">
        <v>19.846666666666668</v>
      </c>
    </row>
    <row r="153" spans="1:4" x14ac:dyDescent="0.25">
      <c r="A153" t="str">
        <f t="shared" si="20"/>
        <v>DolAmroth</v>
      </c>
      <c r="B153" t="str">
        <f t="shared" si="23"/>
        <v>RES_Wind_Onshore_Inf</v>
      </c>
      <c r="C153" s="30">
        <v>2050</v>
      </c>
      <c r="D153" s="31">
        <v>19.846666666666668</v>
      </c>
    </row>
    <row r="154" spans="1:4" x14ac:dyDescent="0.25">
      <c r="A154" t="str">
        <f t="shared" si="20"/>
        <v>DolAmroth</v>
      </c>
      <c r="B154" s="24" t="s">
        <v>198</v>
      </c>
      <c r="C154" s="32">
        <v>2018</v>
      </c>
      <c r="D154" s="31">
        <v>19.846666666666668</v>
      </c>
    </row>
    <row r="155" spans="1:4" x14ac:dyDescent="0.25">
      <c r="A155" t="str">
        <f t="shared" ref="A155:B161" si="24">A154</f>
        <v>DolAmroth</v>
      </c>
      <c r="B155" t="str">
        <f t="shared" si="24"/>
        <v>RES_Wind_Onshore_Opt</v>
      </c>
      <c r="C155" s="30">
        <v>2020</v>
      </c>
      <c r="D155" s="31">
        <v>19.846666666666668</v>
      </c>
    </row>
    <row r="156" spans="1:4" x14ac:dyDescent="0.25">
      <c r="A156" t="str">
        <f t="shared" si="24"/>
        <v>DolAmroth</v>
      </c>
      <c r="B156" t="str">
        <f t="shared" si="24"/>
        <v>RES_Wind_Onshore_Opt</v>
      </c>
      <c r="C156" s="30">
        <v>2025</v>
      </c>
      <c r="D156" s="31">
        <v>19.846666666666668</v>
      </c>
    </row>
    <row r="157" spans="1:4" x14ac:dyDescent="0.25">
      <c r="A157" t="str">
        <f t="shared" si="24"/>
        <v>DolAmroth</v>
      </c>
      <c r="B157" t="str">
        <f t="shared" si="24"/>
        <v>RES_Wind_Onshore_Opt</v>
      </c>
      <c r="C157" s="30">
        <v>2030</v>
      </c>
      <c r="D157" s="31">
        <v>19.846666666666668</v>
      </c>
    </row>
    <row r="158" spans="1:4" x14ac:dyDescent="0.25">
      <c r="A158" t="str">
        <f t="shared" si="24"/>
        <v>DolAmroth</v>
      </c>
      <c r="B158" t="str">
        <f t="shared" si="24"/>
        <v>RES_Wind_Onshore_Opt</v>
      </c>
      <c r="C158" s="30">
        <v>2035</v>
      </c>
      <c r="D158" s="31">
        <v>19.846666666666668</v>
      </c>
    </row>
    <row r="159" spans="1:4" x14ac:dyDescent="0.25">
      <c r="A159" t="str">
        <f t="shared" si="24"/>
        <v>DolAmroth</v>
      </c>
      <c r="B159" t="str">
        <f t="shared" si="24"/>
        <v>RES_Wind_Onshore_Opt</v>
      </c>
      <c r="C159" s="30">
        <v>2040</v>
      </c>
      <c r="D159" s="31">
        <v>19.846666666666668</v>
      </c>
    </row>
    <row r="160" spans="1:4" x14ac:dyDescent="0.25">
      <c r="A160" t="str">
        <f t="shared" si="24"/>
        <v>DolAmroth</v>
      </c>
      <c r="B160" t="str">
        <f t="shared" si="24"/>
        <v>RES_Wind_Onshore_Opt</v>
      </c>
      <c r="C160" s="30">
        <v>2045</v>
      </c>
      <c r="D160" s="31">
        <v>19.846666666666668</v>
      </c>
    </row>
    <row r="161" spans="1:27" x14ac:dyDescent="0.25">
      <c r="A161" t="str">
        <f t="shared" si="24"/>
        <v>DolAmroth</v>
      </c>
      <c r="B161" t="str">
        <f t="shared" si="24"/>
        <v>RES_Wind_Onshore_Opt</v>
      </c>
      <c r="C161" s="30">
        <v>2050</v>
      </c>
      <c r="D161" s="31">
        <v>19.846666666666668</v>
      </c>
    </row>
    <row r="162" spans="1:27" x14ac:dyDescent="0.25">
      <c r="A162" s="33" t="s">
        <v>222</v>
      </c>
      <c r="B162" s="7" t="s">
        <v>11</v>
      </c>
      <c r="C162" s="32">
        <v>2018</v>
      </c>
      <c r="D162" s="27">
        <v>999999</v>
      </c>
    </row>
    <row r="163" spans="1:27" x14ac:dyDescent="0.25">
      <c r="A163" t="str">
        <f t="shared" ref="A163:A194" si="25">A162</f>
        <v>Gondor</v>
      </c>
      <c r="B163" t="str">
        <f t="shared" ref="B163:B169" si="26">B162</f>
        <v>A_Air</v>
      </c>
      <c r="C163" s="30">
        <v>2020</v>
      </c>
      <c r="D163" s="27">
        <v>999999</v>
      </c>
    </row>
    <row r="164" spans="1:27" x14ac:dyDescent="0.25">
      <c r="A164" t="str">
        <f t="shared" si="25"/>
        <v>Gondor</v>
      </c>
      <c r="B164" t="str">
        <f t="shared" si="26"/>
        <v>A_Air</v>
      </c>
      <c r="C164" s="30">
        <v>2025</v>
      </c>
      <c r="D164" s="27">
        <v>999999</v>
      </c>
    </row>
    <row r="165" spans="1:27" x14ac:dyDescent="0.25">
      <c r="A165" t="str">
        <f t="shared" si="25"/>
        <v>Gondor</v>
      </c>
      <c r="B165" t="str">
        <f t="shared" si="26"/>
        <v>A_Air</v>
      </c>
      <c r="C165" s="30">
        <v>2030</v>
      </c>
      <c r="D165" s="27">
        <v>999999</v>
      </c>
      <c r="F165" s="24"/>
      <c r="G165" s="24"/>
      <c r="H165" s="24"/>
      <c r="I165" s="24"/>
      <c r="J165" s="31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1:27" x14ac:dyDescent="0.25">
      <c r="A166" t="str">
        <f t="shared" si="25"/>
        <v>Gondor</v>
      </c>
      <c r="B166" t="str">
        <f t="shared" si="26"/>
        <v>A_Air</v>
      </c>
      <c r="C166" s="30">
        <v>2035</v>
      </c>
      <c r="D166" s="27">
        <v>999999</v>
      </c>
      <c r="F166" s="27"/>
      <c r="G166" s="27"/>
      <c r="H166" s="30"/>
      <c r="I166" s="30"/>
      <c r="J166" s="31"/>
      <c r="K166" s="30"/>
      <c r="L166" s="30"/>
      <c r="M166" s="31"/>
      <c r="N166" s="30"/>
      <c r="O166" s="24"/>
      <c r="P166" s="30"/>
      <c r="Q166" s="30"/>
      <c r="R166" s="24"/>
      <c r="S166" s="31"/>
      <c r="T166" s="31"/>
      <c r="U166" s="31"/>
      <c r="V166" s="31"/>
      <c r="W166" s="31"/>
      <c r="X166" s="31"/>
      <c r="Y166" s="31"/>
      <c r="Z166" s="31"/>
      <c r="AA166" s="31"/>
    </row>
    <row r="167" spans="1:27" x14ac:dyDescent="0.25">
      <c r="A167" t="str">
        <f t="shared" si="25"/>
        <v>Gondor</v>
      </c>
      <c r="B167" t="str">
        <f t="shared" si="26"/>
        <v>A_Air</v>
      </c>
      <c r="C167" s="30">
        <v>2040</v>
      </c>
      <c r="D167" s="27">
        <v>999999</v>
      </c>
      <c r="F167" s="27"/>
      <c r="G167" s="27"/>
      <c r="H167" s="30"/>
      <c r="I167" s="30"/>
      <c r="J167" s="31"/>
      <c r="K167" s="30"/>
      <c r="L167" s="30"/>
      <c r="M167" s="31"/>
      <c r="N167" s="30"/>
      <c r="O167" s="24"/>
      <c r="P167" s="30"/>
      <c r="Q167" s="30"/>
      <c r="R167" s="24"/>
      <c r="S167" s="31"/>
      <c r="T167" s="31"/>
      <c r="U167" s="31"/>
      <c r="V167" s="31"/>
      <c r="W167" s="31"/>
      <c r="X167" s="31"/>
      <c r="Y167" s="31"/>
      <c r="Z167" s="31"/>
      <c r="AA167" s="31"/>
    </row>
    <row r="168" spans="1:27" x14ac:dyDescent="0.25">
      <c r="A168" t="str">
        <f t="shared" si="25"/>
        <v>Gondor</v>
      </c>
      <c r="B168" t="str">
        <f t="shared" si="26"/>
        <v>A_Air</v>
      </c>
      <c r="C168" s="30">
        <v>2045</v>
      </c>
      <c r="D168" s="27">
        <v>999999</v>
      </c>
      <c r="F168" s="27"/>
      <c r="G168" s="27"/>
      <c r="H168" s="30"/>
      <c r="I168" s="30"/>
      <c r="J168" s="31"/>
      <c r="K168" s="30"/>
      <c r="L168" s="30"/>
      <c r="M168" s="31"/>
      <c r="N168" s="30"/>
      <c r="O168" s="24"/>
      <c r="P168" s="30"/>
      <c r="Q168" s="30"/>
      <c r="R168" s="24"/>
      <c r="S168" s="31"/>
      <c r="T168" s="31"/>
      <c r="U168" s="31"/>
      <c r="V168" s="31"/>
      <c r="W168" s="31"/>
      <c r="X168" s="31"/>
      <c r="Y168" s="31"/>
      <c r="Z168" s="31"/>
      <c r="AA168" s="31"/>
    </row>
    <row r="169" spans="1:27" x14ac:dyDescent="0.25">
      <c r="A169" t="str">
        <f t="shared" si="25"/>
        <v>Gondor</v>
      </c>
      <c r="B169" t="str">
        <f t="shared" si="26"/>
        <v>A_Air</v>
      </c>
      <c r="C169" s="30">
        <v>2050</v>
      </c>
      <c r="D169" s="27">
        <v>999999</v>
      </c>
      <c r="F169" s="27"/>
      <c r="G169" s="27"/>
      <c r="H169" s="30"/>
      <c r="I169" s="30"/>
      <c r="J169" s="31"/>
      <c r="K169" s="30"/>
      <c r="L169" s="30"/>
      <c r="M169" s="31"/>
      <c r="N169" s="30"/>
      <c r="O169" s="24"/>
      <c r="P169" s="30"/>
      <c r="Q169" s="30"/>
      <c r="R169" s="24"/>
      <c r="S169" s="31"/>
      <c r="T169" s="31"/>
      <c r="U169" s="31"/>
      <c r="V169" s="31"/>
      <c r="W169" s="31"/>
      <c r="X169" s="31"/>
      <c r="Y169" s="31"/>
      <c r="Z169" s="31"/>
      <c r="AA169" s="31"/>
    </row>
    <row r="170" spans="1:27" x14ac:dyDescent="0.25">
      <c r="A170" t="str">
        <f t="shared" si="25"/>
        <v>Gondor</v>
      </c>
      <c r="B170" s="24" t="s">
        <v>224</v>
      </c>
      <c r="C170" s="32">
        <v>2018</v>
      </c>
      <c r="D170" s="27">
        <v>999999</v>
      </c>
      <c r="F170" s="27"/>
      <c r="G170" s="27"/>
      <c r="H170" s="30"/>
      <c r="I170" s="30"/>
      <c r="J170" s="31"/>
      <c r="K170" s="30"/>
      <c r="L170" s="30"/>
      <c r="M170" s="31"/>
      <c r="N170" s="30"/>
      <c r="O170" s="24"/>
      <c r="P170" s="30"/>
      <c r="Q170" s="30"/>
      <c r="R170" s="24"/>
      <c r="S170" s="31"/>
      <c r="T170" s="31"/>
      <c r="U170" s="31"/>
      <c r="V170" s="31"/>
      <c r="W170" s="31"/>
      <c r="X170" s="31"/>
      <c r="Y170" s="31"/>
      <c r="Z170" s="31"/>
      <c r="AA170" s="31"/>
    </row>
    <row r="171" spans="1:27" x14ac:dyDescent="0.25">
      <c r="A171" t="str">
        <f t="shared" si="25"/>
        <v>Gondor</v>
      </c>
      <c r="B171" t="str">
        <f t="shared" ref="B171:B177" si="27">B170</f>
        <v>A_CCS_Capacity</v>
      </c>
      <c r="C171" s="30">
        <v>2020</v>
      </c>
      <c r="D171" s="27">
        <v>999999</v>
      </c>
      <c r="F171" s="27"/>
      <c r="G171" s="27"/>
      <c r="H171" s="30"/>
      <c r="I171" s="30"/>
      <c r="J171" s="31"/>
      <c r="K171" s="30"/>
      <c r="L171" s="30"/>
      <c r="M171" s="31"/>
      <c r="N171" s="30"/>
      <c r="O171" s="24"/>
      <c r="P171" s="30"/>
      <c r="Q171" s="30"/>
      <c r="R171" s="24"/>
      <c r="S171" s="31"/>
      <c r="T171" s="31"/>
      <c r="U171" s="31"/>
      <c r="V171" s="31"/>
      <c r="W171" s="31"/>
      <c r="X171" s="31"/>
      <c r="Y171" s="31"/>
      <c r="Z171" s="31"/>
      <c r="AA171" s="31"/>
    </row>
    <row r="172" spans="1:27" x14ac:dyDescent="0.25">
      <c r="A172" t="str">
        <f t="shared" si="25"/>
        <v>Gondor</v>
      </c>
      <c r="B172" t="str">
        <f t="shared" si="27"/>
        <v>A_CCS_Capacity</v>
      </c>
      <c r="C172" s="30">
        <v>2025</v>
      </c>
      <c r="D172" s="27">
        <v>999999</v>
      </c>
      <c r="F172" s="27"/>
      <c r="G172" s="27"/>
      <c r="H172" s="30"/>
      <c r="I172" s="30"/>
      <c r="J172" s="31"/>
      <c r="K172" s="30"/>
      <c r="L172" s="30"/>
      <c r="M172" s="31"/>
      <c r="N172" s="30"/>
      <c r="O172" s="24"/>
      <c r="P172" s="30"/>
      <c r="Q172" s="30"/>
      <c r="R172" s="24"/>
      <c r="S172" s="31"/>
      <c r="T172" s="31"/>
      <c r="U172" s="31"/>
      <c r="V172" s="31"/>
      <c r="W172" s="31"/>
      <c r="X172" s="31"/>
      <c r="Y172" s="31"/>
      <c r="Z172" s="31"/>
      <c r="AA172" s="31"/>
    </row>
    <row r="173" spans="1:27" x14ac:dyDescent="0.25">
      <c r="A173" t="str">
        <f t="shared" si="25"/>
        <v>Gondor</v>
      </c>
      <c r="B173" t="str">
        <f t="shared" si="27"/>
        <v>A_CCS_Capacity</v>
      </c>
      <c r="C173" s="30">
        <v>2030</v>
      </c>
      <c r="D173" s="27">
        <v>999999</v>
      </c>
      <c r="F173" s="27"/>
      <c r="G173" s="27"/>
      <c r="H173" s="30"/>
      <c r="I173" s="30"/>
      <c r="J173" s="31"/>
      <c r="K173" s="30"/>
      <c r="L173" s="30"/>
      <c r="M173" s="31"/>
      <c r="N173" s="30"/>
      <c r="O173" s="24"/>
      <c r="P173" s="30"/>
      <c r="Q173" s="30"/>
      <c r="R173" s="24"/>
      <c r="S173" s="31"/>
      <c r="T173" s="31"/>
      <c r="U173" s="31"/>
      <c r="V173" s="31"/>
      <c r="W173" s="31"/>
      <c r="X173" s="31"/>
      <c r="Y173" s="31"/>
      <c r="Z173" s="31"/>
      <c r="AA173" s="31"/>
    </row>
    <row r="174" spans="1:27" x14ac:dyDescent="0.25">
      <c r="A174" t="str">
        <f t="shared" si="25"/>
        <v>Gondor</v>
      </c>
      <c r="B174" t="str">
        <f t="shared" si="27"/>
        <v>A_CCS_Capacity</v>
      </c>
      <c r="C174" s="30">
        <v>2035</v>
      </c>
      <c r="D174" s="27">
        <v>999999</v>
      </c>
    </row>
    <row r="175" spans="1:27" x14ac:dyDescent="0.25">
      <c r="A175" t="str">
        <f t="shared" si="25"/>
        <v>Gondor</v>
      </c>
      <c r="B175" t="str">
        <f t="shared" si="27"/>
        <v>A_CCS_Capacity</v>
      </c>
      <c r="C175" s="30">
        <v>2040</v>
      </c>
      <c r="D175" s="27">
        <v>999999</v>
      </c>
    </row>
    <row r="176" spans="1:27" x14ac:dyDescent="0.25">
      <c r="A176" t="str">
        <f t="shared" si="25"/>
        <v>Gondor</v>
      </c>
      <c r="B176" t="str">
        <f t="shared" si="27"/>
        <v>A_CCS_Capacity</v>
      </c>
      <c r="C176" s="30">
        <v>2045</v>
      </c>
      <c r="D176" s="27">
        <v>999999</v>
      </c>
    </row>
    <row r="177" spans="1:6" x14ac:dyDescent="0.25">
      <c r="A177" t="str">
        <f t="shared" si="25"/>
        <v>Gondor</v>
      </c>
      <c r="B177" t="str">
        <f t="shared" si="27"/>
        <v>A_CCS_Capacity</v>
      </c>
      <c r="C177" s="30">
        <v>2050</v>
      </c>
      <c r="D177" s="27">
        <v>999999</v>
      </c>
    </row>
    <row r="178" spans="1:6" x14ac:dyDescent="0.25">
      <c r="A178" t="str">
        <f t="shared" si="25"/>
        <v>Gondor</v>
      </c>
      <c r="B178" s="24" t="s">
        <v>17</v>
      </c>
      <c r="C178" s="32">
        <v>2018</v>
      </c>
      <c r="D178" s="30">
        <v>340.57605232785352</v>
      </c>
    </row>
    <row r="179" spans="1:6" x14ac:dyDescent="0.25">
      <c r="A179" t="str">
        <f t="shared" si="25"/>
        <v>Gondor</v>
      </c>
      <c r="B179" t="str">
        <f t="shared" ref="B179:B185" si="28">B178</f>
        <v>A_Rooftop_Commercial</v>
      </c>
      <c r="C179" s="30">
        <v>2020</v>
      </c>
      <c r="D179" s="30">
        <v>340.57605232785352</v>
      </c>
    </row>
    <row r="180" spans="1:6" x14ac:dyDescent="0.25">
      <c r="A180" t="str">
        <f t="shared" si="25"/>
        <v>Gondor</v>
      </c>
      <c r="B180" t="str">
        <f t="shared" si="28"/>
        <v>A_Rooftop_Commercial</v>
      </c>
      <c r="C180" s="30">
        <v>2025</v>
      </c>
      <c r="D180" s="30">
        <v>340.57605232785352</v>
      </c>
    </row>
    <row r="181" spans="1:6" x14ac:dyDescent="0.25">
      <c r="A181" t="str">
        <f t="shared" si="25"/>
        <v>Gondor</v>
      </c>
      <c r="B181" t="str">
        <f t="shared" si="28"/>
        <v>A_Rooftop_Commercial</v>
      </c>
      <c r="C181" s="30">
        <v>2030</v>
      </c>
      <c r="D181" s="30">
        <v>340.57605232785352</v>
      </c>
    </row>
    <row r="182" spans="1:6" x14ac:dyDescent="0.25">
      <c r="A182" t="str">
        <f t="shared" si="25"/>
        <v>Gondor</v>
      </c>
      <c r="B182" t="str">
        <f t="shared" si="28"/>
        <v>A_Rooftop_Commercial</v>
      </c>
      <c r="C182" s="30">
        <v>2035</v>
      </c>
      <c r="D182" s="30">
        <v>340.57605232785352</v>
      </c>
    </row>
    <row r="183" spans="1:6" x14ac:dyDescent="0.25">
      <c r="A183" t="str">
        <f t="shared" si="25"/>
        <v>Gondor</v>
      </c>
      <c r="B183" t="str">
        <f t="shared" si="28"/>
        <v>A_Rooftop_Commercial</v>
      </c>
      <c r="C183" s="30">
        <v>2040</v>
      </c>
      <c r="D183" s="30">
        <v>340.57605232785352</v>
      </c>
    </row>
    <row r="184" spans="1:6" x14ac:dyDescent="0.25">
      <c r="A184" t="str">
        <f t="shared" si="25"/>
        <v>Gondor</v>
      </c>
      <c r="B184" t="str">
        <f t="shared" si="28"/>
        <v>A_Rooftop_Commercial</v>
      </c>
      <c r="C184" s="30">
        <v>2045</v>
      </c>
      <c r="D184" s="30">
        <v>340.57605232785352</v>
      </c>
    </row>
    <row r="185" spans="1:6" x14ac:dyDescent="0.25">
      <c r="A185" t="str">
        <f t="shared" si="25"/>
        <v>Gondor</v>
      </c>
      <c r="B185" t="str">
        <f t="shared" si="28"/>
        <v>A_Rooftop_Commercial</v>
      </c>
      <c r="C185" s="30">
        <v>2050</v>
      </c>
      <c r="D185" s="30">
        <v>340.57605232785352</v>
      </c>
    </row>
    <row r="186" spans="1:6" x14ac:dyDescent="0.25">
      <c r="A186" t="str">
        <f t="shared" si="25"/>
        <v>Gondor</v>
      </c>
      <c r="B186" s="24" t="s">
        <v>22</v>
      </c>
      <c r="C186" s="32">
        <v>2018</v>
      </c>
      <c r="D186" s="30">
        <v>366.91485385138515</v>
      </c>
    </row>
    <row r="187" spans="1:6" x14ac:dyDescent="0.25">
      <c r="A187" t="str">
        <f t="shared" si="25"/>
        <v>Gondor</v>
      </c>
      <c r="B187" t="str">
        <f t="shared" ref="B187:B193" si="29">B186</f>
        <v>A_Rooftop_Residential</v>
      </c>
      <c r="C187" s="30">
        <v>2020</v>
      </c>
      <c r="D187" s="30">
        <v>366.91485385138515</v>
      </c>
      <c r="F187" s="24"/>
    </row>
    <row r="188" spans="1:6" x14ac:dyDescent="0.25">
      <c r="A188" t="str">
        <f t="shared" si="25"/>
        <v>Gondor</v>
      </c>
      <c r="B188" t="str">
        <f t="shared" si="29"/>
        <v>A_Rooftop_Residential</v>
      </c>
      <c r="C188" s="30">
        <v>2025</v>
      </c>
      <c r="D188" s="30">
        <v>366.91485385138515</v>
      </c>
      <c r="F188" s="24"/>
    </row>
    <row r="189" spans="1:6" x14ac:dyDescent="0.25">
      <c r="A189" t="str">
        <f t="shared" si="25"/>
        <v>Gondor</v>
      </c>
      <c r="B189" t="str">
        <f t="shared" si="29"/>
        <v>A_Rooftop_Residential</v>
      </c>
      <c r="C189" s="30">
        <v>2030</v>
      </c>
      <c r="D189" s="30">
        <v>366.91485385138515</v>
      </c>
      <c r="F189" s="24"/>
    </row>
    <row r="190" spans="1:6" x14ac:dyDescent="0.25">
      <c r="A190" t="str">
        <f t="shared" si="25"/>
        <v>Gondor</v>
      </c>
      <c r="B190" t="str">
        <f t="shared" si="29"/>
        <v>A_Rooftop_Residential</v>
      </c>
      <c r="C190" s="30">
        <v>2035</v>
      </c>
      <c r="D190" s="30">
        <v>366.91485385138515</v>
      </c>
      <c r="F190" s="24"/>
    </row>
    <row r="191" spans="1:6" x14ac:dyDescent="0.25">
      <c r="A191" t="str">
        <f t="shared" si="25"/>
        <v>Gondor</v>
      </c>
      <c r="B191" t="str">
        <f t="shared" si="29"/>
        <v>A_Rooftop_Residential</v>
      </c>
      <c r="C191" s="30">
        <v>2040</v>
      </c>
      <c r="D191" s="30">
        <v>366.91485385138515</v>
      </c>
      <c r="F191" s="31"/>
    </row>
    <row r="192" spans="1:6" x14ac:dyDescent="0.25">
      <c r="A192" t="str">
        <f t="shared" si="25"/>
        <v>Gondor</v>
      </c>
      <c r="B192" t="str">
        <f t="shared" si="29"/>
        <v>A_Rooftop_Residential</v>
      </c>
      <c r="C192" s="30">
        <v>2045</v>
      </c>
      <c r="D192" s="30">
        <v>366.91485385138515</v>
      </c>
      <c r="F192" s="24"/>
    </row>
    <row r="193" spans="1:6" x14ac:dyDescent="0.25">
      <c r="A193" t="str">
        <f t="shared" si="25"/>
        <v>Gondor</v>
      </c>
      <c r="B193" t="str">
        <f t="shared" si="29"/>
        <v>A_Rooftop_Residential</v>
      </c>
      <c r="C193" s="30">
        <v>2050</v>
      </c>
      <c r="D193" s="30">
        <v>366.91485385138515</v>
      </c>
      <c r="F193" s="24"/>
    </row>
    <row r="194" spans="1:6" x14ac:dyDescent="0.25">
      <c r="A194" t="str">
        <f t="shared" si="25"/>
        <v>Gondor</v>
      </c>
      <c r="B194" s="31" t="s">
        <v>91</v>
      </c>
      <c r="C194" s="32">
        <v>2018</v>
      </c>
      <c r="D194" s="31">
        <v>0.125</v>
      </c>
      <c r="F194" s="24"/>
    </row>
    <row r="195" spans="1:6" x14ac:dyDescent="0.25">
      <c r="A195" t="str">
        <f t="shared" ref="A195:A226" si="30">A194</f>
        <v>Gondor</v>
      </c>
      <c r="B195" t="str">
        <f t="shared" ref="B195:B201" si="31">B194</f>
        <v>D_PHS</v>
      </c>
      <c r="C195" s="30">
        <v>2020</v>
      </c>
      <c r="D195" s="31">
        <v>0.125</v>
      </c>
      <c r="F195" s="24"/>
    </row>
    <row r="196" spans="1:6" x14ac:dyDescent="0.25">
      <c r="A196" t="str">
        <f t="shared" si="30"/>
        <v>Gondor</v>
      </c>
      <c r="B196" t="str">
        <f t="shared" si="31"/>
        <v>D_PHS</v>
      </c>
      <c r="C196" s="30">
        <v>2025</v>
      </c>
      <c r="D196" s="31">
        <v>0.125</v>
      </c>
      <c r="F196" s="24"/>
    </row>
    <row r="197" spans="1:6" x14ac:dyDescent="0.25">
      <c r="A197" t="str">
        <f t="shared" si="30"/>
        <v>Gondor</v>
      </c>
      <c r="B197" t="str">
        <f t="shared" si="31"/>
        <v>D_PHS</v>
      </c>
      <c r="C197" s="30">
        <v>2030</v>
      </c>
      <c r="D197" s="31">
        <v>0.125</v>
      </c>
      <c r="F197" s="24"/>
    </row>
    <row r="198" spans="1:6" x14ac:dyDescent="0.25">
      <c r="A198" t="str">
        <f t="shared" si="30"/>
        <v>Gondor</v>
      </c>
      <c r="B198" t="str">
        <f t="shared" si="31"/>
        <v>D_PHS</v>
      </c>
      <c r="C198" s="30">
        <v>2035</v>
      </c>
      <c r="D198" s="31">
        <v>0.125</v>
      </c>
      <c r="F198" s="24"/>
    </row>
    <row r="199" spans="1:6" x14ac:dyDescent="0.25">
      <c r="A199" t="str">
        <f t="shared" si="30"/>
        <v>Gondor</v>
      </c>
      <c r="B199" t="str">
        <f t="shared" si="31"/>
        <v>D_PHS</v>
      </c>
      <c r="C199" s="30">
        <v>2040</v>
      </c>
      <c r="D199" s="31">
        <v>0.125</v>
      </c>
      <c r="F199" s="24"/>
    </row>
    <row r="200" spans="1:6" x14ac:dyDescent="0.25">
      <c r="A200" t="str">
        <f t="shared" si="30"/>
        <v>Gondor</v>
      </c>
      <c r="B200" t="str">
        <f t="shared" si="31"/>
        <v>D_PHS</v>
      </c>
      <c r="C200" s="30">
        <v>2045</v>
      </c>
      <c r="D200" s="31">
        <v>0.125</v>
      </c>
      <c r="F200" s="24"/>
    </row>
    <row r="201" spans="1:6" x14ac:dyDescent="0.25">
      <c r="A201" t="str">
        <f t="shared" si="30"/>
        <v>Gondor</v>
      </c>
      <c r="B201" t="str">
        <f t="shared" si="31"/>
        <v>D_PHS</v>
      </c>
      <c r="C201" s="30">
        <v>2050</v>
      </c>
      <c r="D201" s="31">
        <v>0.125</v>
      </c>
      <c r="F201" s="24"/>
    </row>
    <row r="202" spans="1:6" x14ac:dyDescent="0.25">
      <c r="A202" t="str">
        <f t="shared" si="30"/>
        <v>Gondor</v>
      </c>
      <c r="B202" s="24" t="s">
        <v>129</v>
      </c>
      <c r="C202" s="32">
        <v>2018</v>
      </c>
      <c r="D202" s="30">
        <v>999999</v>
      </c>
      <c r="F202" s="24"/>
    </row>
    <row r="203" spans="1:6" x14ac:dyDescent="0.25">
      <c r="A203" t="str">
        <f t="shared" si="30"/>
        <v>Gondor</v>
      </c>
      <c r="B203" t="str">
        <f t="shared" ref="B203:B209" si="32">B202</f>
        <v>HLI_Solar_Thermal</v>
      </c>
      <c r="C203" s="30">
        <v>2020</v>
      </c>
      <c r="D203" s="30">
        <v>999999</v>
      </c>
      <c r="F203" s="24"/>
    </row>
    <row r="204" spans="1:6" x14ac:dyDescent="0.25">
      <c r="A204" t="str">
        <f t="shared" si="30"/>
        <v>Gondor</v>
      </c>
      <c r="B204" t="str">
        <f t="shared" si="32"/>
        <v>HLI_Solar_Thermal</v>
      </c>
      <c r="C204" s="30">
        <v>2025</v>
      </c>
      <c r="D204" s="30">
        <v>999999</v>
      </c>
      <c r="F204" s="24"/>
    </row>
    <row r="205" spans="1:6" x14ac:dyDescent="0.25">
      <c r="A205" t="str">
        <f t="shared" si="30"/>
        <v>Gondor</v>
      </c>
      <c r="B205" t="str">
        <f t="shared" si="32"/>
        <v>HLI_Solar_Thermal</v>
      </c>
      <c r="C205" s="30">
        <v>2030</v>
      </c>
      <c r="D205" s="30">
        <v>999999</v>
      </c>
      <c r="F205" s="24"/>
    </row>
    <row r="206" spans="1:6" x14ac:dyDescent="0.25">
      <c r="A206" t="str">
        <f t="shared" si="30"/>
        <v>Gondor</v>
      </c>
      <c r="B206" t="str">
        <f t="shared" si="32"/>
        <v>HLI_Solar_Thermal</v>
      </c>
      <c r="C206" s="30">
        <v>2035</v>
      </c>
      <c r="D206" s="30">
        <v>999999</v>
      </c>
      <c r="F206" s="24"/>
    </row>
    <row r="207" spans="1:6" x14ac:dyDescent="0.25">
      <c r="A207" t="str">
        <f t="shared" si="30"/>
        <v>Gondor</v>
      </c>
      <c r="B207" t="str">
        <f t="shared" si="32"/>
        <v>HLI_Solar_Thermal</v>
      </c>
      <c r="C207" s="30">
        <v>2040</v>
      </c>
      <c r="D207" s="30">
        <v>999999</v>
      </c>
      <c r="F207" s="24"/>
    </row>
    <row r="208" spans="1:6" x14ac:dyDescent="0.25">
      <c r="A208" t="str">
        <f t="shared" si="30"/>
        <v>Gondor</v>
      </c>
      <c r="B208" t="str">
        <f t="shared" si="32"/>
        <v>HLI_Solar_Thermal</v>
      </c>
      <c r="C208" s="30">
        <v>2045</v>
      </c>
      <c r="D208" s="30">
        <v>999999</v>
      </c>
      <c r="F208" s="24"/>
    </row>
    <row r="209" spans="1:4" x14ac:dyDescent="0.25">
      <c r="A209" t="str">
        <f t="shared" si="30"/>
        <v>Gondor</v>
      </c>
      <c r="B209" t="str">
        <f t="shared" si="32"/>
        <v>HLI_Solar_Thermal</v>
      </c>
      <c r="C209" s="30">
        <v>2050</v>
      </c>
      <c r="D209" s="30">
        <v>999999</v>
      </c>
    </row>
    <row r="210" spans="1:4" x14ac:dyDescent="0.25">
      <c r="A210" t="str">
        <f t="shared" si="30"/>
        <v>Gondor</v>
      </c>
      <c r="B210" s="24" t="s">
        <v>140</v>
      </c>
      <c r="C210" s="32">
        <v>2018</v>
      </c>
      <c r="D210" s="30">
        <v>999999</v>
      </c>
    </row>
    <row r="211" spans="1:4" x14ac:dyDescent="0.25">
      <c r="A211" t="str">
        <f t="shared" si="30"/>
        <v>Gondor</v>
      </c>
      <c r="B211" t="str">
        <f t="shared" ref="B211:B217" si="33">B210</f>
        <v>HLR_Solar_Thermal</v>
      </c>
      <c r="C211" s="30">
        <v>2020</v>
      </c>
      <c r="D211" s="30">
        <v>999999</v>
      </c>
    </row>
    <row r="212" spans="1:4" x14ac:dyDescent="0.25">
      <c r="A212" t="str">
        <f t="shared" si="30"/>
        <v>Gondor</v>
      </c>
      <c r="B212" t="str">
        <f t="shared" si="33"/>
        <v>HLR_Solar_Thermal</v>
      </c>
      <c r="C212" s="30">
        <v>2025</v>
      </c>
      <c r="D212" s="30">
        <v>999999</v>
      </c>
    </row>
    <row r="213" spans="1:4" x14ac:dyDescent="0.25">
      <c r="A213" t="str">
        <f t="shared" si="30"/>
        <v>Gondor</v>
      </c>
      <c r="B213" t="str">
        <f t="shared" si="33"/>
        <v>HLR_Solar_Thermal</v>
      </c>
      <c r="C213" s="30">
        <v>2030</v>
      </c>
      <c r="D213" s="30">
        <v>999999</v>
      </c>
    </row>
    <row r="214" spans="1:4" x14ac:dyDescent="0.25">
      <c r="A214" t="str">
        <f t="shared" si="30"/>
        <v>Gondor</v>
      </c>
      <c r="B214" t="str">
        <f t="shared" si="33"/>
        <v>HLR_Solar_Thermal</v>
      </c>
      <c r="C214" s="30">
        <v>2035</v>
      </c>
      <c r="D214" s="30">
        <v>999999</v>
      </c>
    </row>
    <row r="215" spans="1:4" x14ac:dyDescent="0.25">
      <c r="A215" t="str">
        <f t="shared" si="30"/>
        <v>Gondor</v>
      </c>
      <c r="B215" t="str">
        <f t="shared" si="33"/>
        <v>HLR_Solar_Thermal</v>
      </c>
      <c r="C215" s="30">
        <v>2040</v>
      </c>
      <c r="D215" s="30">
        <v>999999</v>
      </c>
    </row>
    <row r="216" spans="1:4" x14ac:dyDescent="0.25">
      <c r="A216" t="str">
        <f t="shared" si="30"/>
        <v>Gondor</v>
      </c>
      <c r="B216" t="str">
        <f t="shared" si="33"/>
        <v>HLR_Solar_Thermal</v>
      </c>
      <c r="C216" s="30">
        <v>2045</v>
      </c>
      <c r="D216" s="30">
        <v>999999</v>
      </c>
    </row>
    <row r="217" spans="1:4" x14ac:dyDescent="0.25">
      <c r="A217" t="str">
        <f t="shared" si="30"/>
        <v>Gondor</v>
      </c>
      <c r="B217" t="str">
        <f t="shared" si="33"/>
        <v>HLR_Solar_Thermal</v>
      </c>
      <c r="C217" s="30">
        <v>2050</v>
      </c>
      <c r="D217" s="30">
        <v>999999</v>
      </c>
    </row>
    <row r="218" spans="1:4" x14ac:dyDescent="0.25">
      <c r="A218" t="str">
        <f t="shared" si="30"/>
        <v>Gondor</v>
      </c>
      <c r="B218" s="24" t="s">
        <v>178</v>
      </c>
      <c r="C218" s="32">
        <v>2018</v>
      </c>
      <c r="D218" s="31">
        <v>43.42</v>
      </c>
    </row>
    <row r="219" spans="1:4" x14ac:dyDescent="0.25">
      <c r="A219" t="str">
        <f t="shared" si="30"/>
        <v>Gondor</v>
      </c>
      <c r="B219" t="str">
        <f t="shared" ref="B219:B225" si="34">B218</f>
        <v>RES_CSP</v>
      </c>
      <c r="C219" s="30">
        <v>2020</v>
      </c>
      <c r="D219" s="31">
        <v>43.42</v>
      </c>
    </row>
    <row r="220" spans="1:4" x14ac:dyDescent="0.25">
      <c r="A220" t="str">
        <f t="shared" si="30"/>
        <v>Gondor</v>
      </c>
      <c r="B220" t="str">
        <f t="shared" si="34"/>
        <v>RES_CSP</v>
      </c>
      <c r="C220" s="30">
        <v>2025</v>
      </c>
      <c r="D220" s="31">
        <v>43.42</v>
      </c>
    </row>
    <row r="221" spans="1:4" x14ac:dyDescent="0.25">
      <c r="A221" t="str">
        <f t="shared" si="30"/>
        <v>Gondor</v>
      </c>
      <c r="B221" t="str">
        <f t="shared" si="34"/>
        <v>RES_CSP</v>
      </c>
      <c r="C221" s="30">
        <v>2030</v>
      </c>
      <c r="D221" s="31">
        <v>43.42</v>
      </c>
    </row>
    <row r="222" spans="1:4" x14ac:dyDescent="0.25">
      <c r="A222" t="str">
        <f t="shared" si="30"/>
        <v>Gondor</v>
      </c>
      <c r="B222" t="str">
        <f t="shared" si="34"/>
        <v>RES_CSP</v>
      </c>
      <c r="C222" s="30">
        <v>2035</v>
      </c>
      <c r="D222" s="31">
        <v>43.42</v>
      </c>
    </row>
    <row r="223" spans="1:4" x14ac:dyDescent="0.25">
      <c r="A223" t="str">
        <f t="shared" si="30"/>
        <v>Gondor</v>
      </c>
      <c r="B223" t="str">
        <f t="shared" si="34"/>
        <v>RES_CSP</v>
      </c>
      <c r="C223" s="30">
        <v>2040</v>
      </c>
      <c r="D223" s="31">
        <v>43.42</v>
      </c>
    </row>
    <row r="224" spans="1:4" x14ac:dyDescent="0.25">
      <c r="A224" t="str">
        <f t="shared" si="30"/>
        <v>Gondor</v>
      </c>
      <c r="B224" t="str">
        <f t="shared" si="34"/>
        <v>RES_CSP</v>
      </c>
      <c r="C224" s="30">
        <v>2045</v>
      </c>
      <c r="D224" s="31">
        <v>43.42</v>
      </c>
    </row>
    <row r="225" spans="1:4" x14ac:dyDescent="0.25">
      <c r="A225" t="str">
        <f t="shared" si="30"/>
        <v>Gondor</v>
      </c>
      <c r="B225" t="str">
        <f t="shared" si="34"/>
        <v>RES_CSP</v>
      </c>
      <c r="C225" s="30">
        <v>2050</v>
      </c>
      <c r="D225" s="31">
        <v>43.42</v>
      </c>
    </row>
    <row r="226" spans="1:4" x14ac:dyDescent="0.25">
      <c r="A226" t="str">
        <f t="shared" si="30"/>
        <v>Gondor</v>
      </c>
      <c r="B226" s="24" t="s">
        <v>181</v>
      </c>
      <c r="C226" s="32">
        <v>2018</v>
      </c>
      <c r="D226" s="30">
        <v>9.2752400000000019</v>
      </c>
    </row>
    <row r="227" spans="1:4" x14ac:dyDescent="0.25">
      <c r="A227" t="str">
        <f t="shared" ref="A227:A258" si="35">A226</f>
        <v>Gondor</v>
      </c>
      <c r="B227" t="str">
        <f t="shared" ref="B227:B233" si="36">B226</f>
        <v>RES_Hydro_Large</v>
      </c>
      <c r="C227" s="30">
        <v>2020</v>
      </c>
      <c r="D227" s="30">
        <v>9.2752400000000019</v>
      </c>
    </row>
    <row r="228" spans="1:4" x14ac:dyDescent="0.25">
      <c r="A228" t="str">
        <f t="shared" si="35"/>
        <v>Gondor</v>
      </c>
      <c r="B228" t="str">
        <f t="shared" si="36"/>
        <v>RES_Hydro_Large</v>
      </c>
      <c r="C228" s="30">
        <v>2025</v>
      </c>
      <c r="D228" s="30">
        <v>9.2752400000000019</v>
      </c>
    </row>
    <row r="229" spans="1:4" x14ac:dyDescent="0.25">
      <c r="A229" t="str">
        <f t="shared" si="35"/>
        <v>Gondor</v>
      </c>
      <c r="B229" t="str">
        <f t="shared" si="36"/>
        <v>RES_Hydro_Large</v>
      </c>
      <c r="C229" s="30">
        <v>2030</v>
      </c>
      <c r="D229" s="30">
        <v>9.2752400000000019</v>
      </c>
    </row>
    <row r="230" spans="1:4" x14ac:dyDescent="0.25">
      <c r="A230" t="str">
        <f t="shared" si="35"/>
        <v>Gondor</v>
      </c>
      <c r="B230" t="str">
        <f t="shared" si="36"/>
        <v>RES_Hydro_Large</v>
      </c>
      <c r="C230" s="30">
        <v>2035</v>
      </c>
      <c r="D230" s="30">
        <v>9.2752400000000019</v>
      </c>
    </row>
    <row r="231" spans="1:4" x14ac:dyDescent="0.25">
      <c r="A231" t="str">
        <f t="shared" si="35"/>
        <v>Gondor</v>
      </c>
      <c r="B231" t="str">
        <f t="shared" si="36"/>
        <v>RES_Hydro_Large</v>
      </c>
      <c r="C231" s="30">
        <v>2040</v>
      </c>
      <c r="D231" s="30">
        <v>9.2752400000000019</v>
      </c>
    </row>
    <row r="232" spans="1:4" x14ac:dyDescent="0.25">
      <c r="A232" t="str">
        <f t="shared" si="35"/>
        <v>Gondor</v>
      </c>
      <c r="B232" t="str">
        <f t="shared" si="36"/>
        <v>RES_Hydro_Large</v>
      </c>
      <c r="C232" s="30">
        <v>2045</v>
      </c>
      <c r="D232" s="30">
        <v>9.2752400000000019</v>
      </c>
    </row>
    <row r="233" spans="1:4" x14ac:dyDescent="0.25">
      <c r="A233" t="str">
        <f t="shared" si="35"/>
        <v>Gondor</v>
      </c>
      <c r="B233" t="str">
        <f t="shared" si="36"/>
        <v>RES_Hydro_Large</v>
      </c>
      <c r="C233" s="30">
        <v>2050</v>
      </c>
      <c r="D233" s="30">
        <v>9.2752400000000019</v>
      </c>
    </row>
    <row r="234" spans="1:4" x14ac:dyDescent="0.25">
      <c r="A234" t="str">
        <f t="shared" si="35"/>
        <v>Gondor</v>
      </c>
      <c r="B234" s="24" t="s">
        <v>182</v>
      </c>
      <c r="C234" s="32">
        <v>2018</v>
      </c>
      <c r="D234" s="24">
        <v>7.7416299999999989</v>
      </c>
    </row>
    <row r="235" spans="1:4" x14ac:dyDescent="0.25">
      <c r="A235" t="str">
        <f t="shared" si="35"/>
        <v>Gondor</v>
      </c>
      <c r="B235" s="24" t="str">
        <f t="shared" ref="B235:B241" si="37">B234</f>
        <v>RES_Hydro_Small</v>
      </c>
      <c r="C235" s="30">
        <v>2020</v>
      </c>
      <c r="D235" s="24">
        <v>7.7416299999999989</v>
      </c>
    </row>
    <row r="236" spans="1:4" x14ac:dyDescent="0.25">
      <c r="A236" t="str">
        <f t="shared" si="35"/>
        <v>Gondor</v>
      </c>
      <c r="B236" t="str">
        <f t="shared" si="37"/>
        <v>RES_Hydro_Small</v>
      </c>
      <c r="C236" s="30">
        <v>2025</v>
      </c>
      <c r="D236" s="24">
        <v>7.7416299999999989</v>
      </c>
    </row>
    <row r="237" spans="1:4" x14ac:dyDescent="0.25">
      <c r="A237" t="str">
        <f t="shared" si="35"/>
        <v>Gondor</v>
      </c>
      <c r="B237" t="str">
        <f t="shared" si="37"/>
        <v>RES_Hydro_Small</v>
      </c>
      <c r="C237" s="30">
        <v>2030</v>
      </c>
      <c r="D237" s="24">
        <v>7.7416299999999989</v>
      </c>
    </row>
    <row r="238" spans="1:4" x14ac:dyDescent="0.25">
      <c r="A238" t="str">
        <f t="shared" si="35"/>
        <v>Gondor</v>
      </c>
      <c r="B238" t="str">
        <f t="shared" si="37"/>
        <v>RES_Hydro_Small</v>
      </c>
      <c r="C238" s="30">
        <v>2035</v>
      </c>
      <c r="D238" s="24">
        <v>7.7416299999999989</v>
      </c>
    </row>
    <row r="239" spans="1:4" x14ac:dyDescent="0.25">
      <c r="A239" t="str">
        <f t="shared" si="35"/>
        <v>Gondor</v>
      </c>
      <c r="B239" t="str">
        <f t="shared" si="37"/>
        <v>RES_Hydro_Small</v>
      </c>
      <c r="C239" s="30">
        <v>2040</v>
      </c>
      <c r="D239" s="24">
        <v>7.7416299999999989</v>
      </c>
    </row>
    <row r="240" spans="1:4" x14ac:dyDescent="0.25">
      <c r="A240" t="str">
        <f t="shared" si="35"/>
        <v>Gondor</v>
      </c>
      <c r="B240" t="str">
        <f t="shared" si="37"/>
        <v>RES_Hydro_Small</v>
      </c>
      <c r="C240" s="30">
        <v>2045</v>
      </c>
      <c r="D240" s="24">
        <v>7.7416299999999989</v>
      </c>
    </row>
    <row r="241" spans="1:18" x14ac:dyDescent="0.25">
      <c r="A241" t="str">
        <f t="shared" si="35"/>
        <v>Gondor</v>
      </c>
      <c r="B241" t="str">
        <f t="shared" si="37"/>
        <v>RES_Hydro_Small</v>
      </c>
      <c r="C241" s="30">
        <v>2050</v>
      </c>
      <c r="D241" s="24">
        <v>7.7416299999999989</v>
      </c>
    </row>
    <row r="242" spans="1:18" x14ac:dyDescent="0.25">
      <c r="A242" t="str">
        <f t="shared" si="35"/>
        <v>Gondor</v>
      </c>
      <c r="B242" s="24" t="s">
        <v>185</v>
      </c>
      <c r="C242" s="32">
        <v>2018</v>
      </c>
      <c r="D242" s="30">
        <v>999999</v>
      </c>
    </row>
    <row r="243" spans="1:18" x14ac:dyDescent="0.25">
      <c r="A243" t="str">
        <f t="shared" si="35"/>
        <v>Gondor</v>
      </c>
      <c r="B243" t="str">
        <f t="shared" ref="B243:B249" si="38">B242</f>
        <v>RES_PV_Rooftop_Commercial</v>
      </c>
      <c r="C243" s="30">
        <v>2020</v>
      </c>
      <c r="D243" s="30">
        <v>999999</v>
      </c>
    </row>
    <row r="244" spans="1:18" x14ac:dyDescent="0.25">
      <c r="A244" t="str">
        <f t="shared" si="35"/>
        <v>Gondor</v>
      </c>
      <c r="B244" t="str">
        <f t="shared" si="38"/>
        <v>RES_PV_Rooftop_Commercial</v>
      </c>
      <c r="C244" s="30">
        <v>2025</v>
      </c>
      <c r="D244" s="30">
        <v>999999</v>
      </c>
    </row>
    <row r="245" spans="1:18" x14ac:dyDescent="0.25">
      <c r="A245" t="str">
        <f t="shared" si="35"/>
        <v>Gondor</v>
      </c>
      <c r="B245" t="str">
        <f t="shared" si="38"/>
        <v>RES_PV_Rooftop_Commercial</v>
      </c>
      <c r="C245" s="30">
        <v>2030</v>
      </c>
      <c r="D245" s="30">
        <v>999999</v>
      </c>
    </row>
    <row r="246" spans="1:18" x14ac:dyDescent="0.25">
      <c r="A246" t="str">
        <f t="shared" si="35"/>
        <v>Gondor</v>
      </c>
      <c r="B246" t="str">
        <f t="shared" si="38"/>
        <v>RES_PV_Rooftop_Commercial</v>
      </c>
      <c r="C246" s="30">
        <v>2035</v>
      </c>
      <c r="D246" s="30">
        <v>999999</v>
      </c>
    </row>
    <row r="247" spans="1:18" x14ac:dyDescent="0.25">
      <c r="A247" t="str">
        <f t="shared" si="35"/>
        <v>Gondor</v>
      </c>
      <c r="B247" t="str">
        <f t="shared" si="38"/>
        <v>RES_PV_Rooftop_Commercial</v>
      </c>
      <c r="C247" s="30">
        <v>2040</v>
      </c>
      <c r="D247" s="30">
        <v>999999</v>
      </c>
    </row>
    <row r="248" spans="1:18" x14ac:dyDescent="0.25">
      <c r="A248" t="str">
        <f t="shared" si="35"/>
        <v>Gondor</v>
      </c>
      <c r="B248" t="str">
        <f t="shared" si="38"/>
        <v>RES_PV_Rooftop_Commercial</v>
      </c>
      <c r="C248" s="30">
        <v>2045</v>
      </c>
      <c r="D248" s="30">
        <v>999999</v>
      </c>
    </row>
    <row r="249" spans="1:18" x14ac:dyDescent="0.25">
      <c r="A249" t="str">
        <f t="shared" si="35"/>
        <v>Gondor</v>
      </c>
      <c r="B249" t="str">
        <f t="shared" si="38"/>
        <v>RES_PV_Rooftop_Commercial</v>
      </c>
      <c r="C249" s="30">
        <v>2050</v>
      </c>
      <c r="D249" s="30">
        <v>999999</v>
      </c>
    </row>
    <row r="250" spans="1:18" x14ac:dyDescent="0.25">
      <c r="A250" t="str">
        <f t="shared" si="35"/>
        <v>Gondor</v>
      </c>
      <c r="B250" s="24" t="s">
        <v>186</v>
      </c>
      <c r="C250" s="32">
        <v>2018</v>
      </c>
      <c r="D250" s="30">
        <v>999999</v>
      </c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1:18" x14ac:dyDescent="0.25">
      <c r="A251" t="str">
        <f t="shared" si="35"/>
        <v>Gondor</v>
      </c>
      <c r="B251" t="str">
        <f t="shared" ref="B251:B257" si="39">B250</f>
        <v>RES_PV_Rooftop_Residential</v>
      </c>
      <c r="C251" s="30">
        <v>2020</v>
      </c>
      <c r="D251" s="30">
        <v>999999</v>
      </c>
      <c r="F251" s="24"/>
      <c r="G251" s="30"/>
      <c r="H251" s="30"/>
      <c r="I251" s="24"/>
      <c r="J251" s="31"/>
      <c r="K251" s="31"/>
      <c r="L251" s="31"/>
      <c r="M251" s="31"/>
      <c r="N251" s="31"/>
      <c r="O251" s="31"/>
      <c r="P251" s="31"/>
      <c r="Q251" s="31"/>
      <c r="R251" s="31"/>
    </row>
    <row r="252" spans="1:18" x14ac:dyDescent="0.25">
      <c r="A252" t="str">
        <f t="shared" si="35"/>
        <v>Gondor</v>
      </c>
      <c r="B252" t="str">
        <f t="shared" si="39"/>
        <v>RES_PV_Rooftop_Residential</v>
      </c>
      <c r="C252" s="30">
        <v>2025</v>
      </c>
      <c r="D252" s="30">
        <v>999999</v>
      </c>
      <c r="F252" s="24"/>
      <c r="G252" s="30"/>
      <c r="H252" s="30"/>
      <c r="I252" s="24"/>
      <c r="J252" s="31"/>
      <c r="K252" s="31"/>
      <c r="L252" s="31"/>
      <c r="M252" s="31"/>
      <c r="N252" s="31"/>
      <c r="O252" s="31"/>
      <c r="P252" s="31"/>
      <c r="Q252" s="31"/>
      <c r="R252" s="31"/>
    </row>
    <row r="253" spans="1:18" x14ac:dyDescent="0.25">
      <c r="A253" t="str">
        <f t="shared" si="35"/>
        <v>Gondor</v>
      </c>
      <c r="B253" t="str">
        <f t="shared" si="39"/>
        <v>RES_PV_Rooftop_Residential</v>
      </c>
      <c r="C253" s="30">
        <v>2030</v>
      </c>
      <c r="D253" s="30">
        <v>999999</v>
      </c>
      <c r="F253" s="24"/>
      <c r="G253" s="30"/>
      <c r="H253" s="30"/>
      <c r="I253" s="24"/>
      <c r="J253" s="31"/>
      <c r="K253" s="31"/>
      <c r="L253" s="31"/>
      <c r="M253" s="31"/>
      <c r="N253" s="31"/>
      <c r="O253" s="31"/>
      <c r="P253" s="31"/>
      <c r="Q253" s="31"/>
      <c r="R253" s="31"/>
    </row>
    <row r="254" spans="1:18" x14ac:dyDescent="0.25">
      <c r="A254" t="str">
        <f t="shared" si="35"/>
        <v>Gondor</v>
      </c>
      <c r="B254" t="str">
        <f t="shared" si="39"/>
        <v>RES_PV_Rooftop_Residential</v>
      </c>
      <c r="C254" s="30">
        <v>2035</v>
      </c>
      <c r="D254" s="30">
        <v>999999</v>
      </c>
      <c r="F254" s="24"/>
      <c r="G254" s="30"/>
      <c r="H254" s="30"/>
      <c r="I254" s="24"/>
      <c r="J254" s="31"/>
      <c r="K254" s="31"/>
      <c r="L254" s="31"/>
      <c r="M254" s="31"/>
      <c r="N254" s="31"/>
      <c r="O254" s="31"/>
      <c r="P254" s="31"/>
      <c r="Q254" s="31"/>
      <c r="R254" s="31"/>
    </row>
    <row r="255" spans="1:18" x14ac:dyDescent="0.25">
      <c r="A255" t="str">
        <f t="shared" si="35"/>
        <v>Gondor</v>
      </c>
      <c r="B255" t="str">
        <f t="shared" si="39"/>
        <v>RES_PV_Rooftop_Residential</v>
      </c>
      <c r="C255" s="30">
        <v>2040</v>
      </c>
      <c r="D255" s="30">
        <v>999999</v>
      </c>
      <c r="F255" s="24"/>
      <c r="G255" s="30"/>
      <c r="H255" s="30"/>
      <c r="I255" s="24"/>
      <c r="J255" s="31"/>
      <c r="K255" s="31"/>
      <c r="L255" s="31"/>
      <c r="M255" s="31"/>
      <c r="N255" s="31"/>
      <c r="O255" s="31"/>
      <c r="P255" s="31"/>
      <c r="Q255" s="31"/>
      <c r="R255" s="31"/>
    </row>
    <row r="256" spans="1:18" x14ac:dyDescent="0.25">
      <c r="A256" t="str">
        <f t="shared" si="35"/>
        <v>Gondor</v>
      </c>
      <c r="B256" t="str">
        <f t="shared" si="39"/>
        <v>RES_PV_Rooftop_Residential</v>
      </c>
      <c r="C256" s="30">
        <v>2045</v>
      </c>
      <c r="D256" s="30">
        <v>999999</v>
      </c>
      <c r="F256" s="24"/>
      <c r="G256" s="30"/>
      <c r="H256" s="30"/>
      <c r="I256" s="24"/>
      <c r="J256" s="31"/>
      <c r="K256" s="31"/>
      <c r="L256" s="31"/>
      <c r="M256" s="31"/>
      <c r="N256" s="31"/>
      <c r="O256" s="31"/>
      <c r="P256" s="31"/>
      <c r="Q256" s="31"/>
      <c r="R256" s="31"/>
    </row>
    <row r="257" spans="1:18" x14ac:dyDescent="0.25">
      <c r="A257" t="str">
        <f t="shared" si="35"/>
        <v>Gondor</v>
      </c>
      <c r="B257" t="str">
        <f t="shared" si="39"/>
        <v>RES_PV_Rooftop_Residential</v>
      </c>
      <c r="C257" s="30">
        <v>2050</v>
      </c>
      <c r="D257" s="30">
        <v>999999</v>
      </c>
      <c r="F257" s="24"/>
      <c r="G257" s="30"/>
      <c r="H257" s="30"/>
      <c r="I257" s="24"/>
      <c r="J257" s="31"/>
      <c r="K257" s="31"/>
      <c r="L257" s="31"/>
      <c r="M257" s="31"/>
      <c r="N257" s="31"/>
      <c r="O257" s="31"/>
      <c r="P257" s="31"/>
      <c r="Q257" s="31"/>
      <c r="R257" s="31"/>
    </row>
    <row r="258" spans="1:18" x14ac:dyDescent="0.25">
      <c r="A258" t="str">
        <f t="shared" si="35"/>
        <v>Gondor</v>
      </c>
      <c r="B258" s="24" t="s">
        <v>187</v>
      </c>
      <c r="C258" s="32">
        <v>2018</v>
      </c>
      <c r="D258" s="24">
        <v>85.873092838541666</v>
      </c>
      <c r="F258" s="24"/>
      <c r="G258" s="30"/>
      <c r="H258" s="30"/>
      <c r="I258" s="24"/>
      <c r="J258" s="31"/>
      <c r="K258" s="31"/>
      <c r="L258" s="31"/>
      <c r="M258" s="31"/>
      <c r="N258" s="31"/>
      <c r="O258" s="31"/>
      <c r="P258" s="31"/>
      <c r="Q258" s="31"/>
      <c r="R258" s="31"/>
    </row>
    <row r="259" spans="1:18" x14ac:dyDescent="0.25">
      <c r="A259" t="str">
        <f t="shared" ref="A259:A290" si="40">A258</f>
        <v>Gondor</v>
      </c>
      <c r="B259" t="str">
        <f t="shared" ref="B259:B265" si="41">B258</f>
        <v>RES_PV_Utility_Avg</v>
      </c>
      <c r="C259" s="30">
        <v>2020</v>
      </c>
      <c r="D259" s="24">
        <v>85.873092838541666</v>
      </c>
    </row>
    <row r="260" spans="1:18" x14ac:dyDescent="0.25">
      <c r="A260" t="str">
        <f t="shared" si="40"/>
        <v>Gondor</v>
      </c>
      <c r="B260" t="str">
        <f t="shared" si="41"/>
        <v>RES_PV_Utility_Avg</v>
      </c>
      <c r="C260" s="30">
        <v>2025</v>
      </c>
      <c r="D260" s="24">
        <v>85.873092838541666</v>
      </c>
    </row>
    <row r="261" spans="1:18" x14ac:dyDescent="0.25">
      <c r="A261" t="str">
        <f t="shared" si="40"/>
        <v>Gondor</v>
      </c>
      <c r="B261" t="str">
        <f t="shared" si="41"/>
        <v>RES_PV_Utility_Avg</v>
      </c>
      <c r="C261" s="30">
        <v>2030</v>
      </c>
      <c r="D261" s="24">
        <v>85.873092838541666</v>
      </c>
    </row>
    <row r="262" spans="1:18" x14ac:dyDescent="0.25">
      <c r="A262" t="str">
        <f t="shared" si="40"/>
        <v>Gondor</v>
      </c>
      <c r="B262" t="str">
        <f t="shared" si="41"/>
        <v>RES_PV_Utility_Avg</v>
      </c>
      <c r="C262" s="30">
        <v>2035</v>
      </c>
      <c r="D262" s="24">
        <v>85.873092838541666</v>
      </c>
    </row>
    <row r="263" spans="1:18" x14ac:dyDescent="0.25">
      <c r="A263" t="str">
        <f t="shared" si="40"/>
        <v>Gondor</v>
      </c>
      <c r="B263" t="str">
        <f t="shared" si="41"/>
        <v>RES_PV_Utility_Avg</v>
      </c>
      <c r="C263" s="30">
        <v>2040</v>
      </c>
      <c r="D263" s="24">
        <v>85.873092838541666</v>
      </c>
    </row>
    <row r="264" spans="1:18" x14ac:dyDescent="0.25">
      <c r="A264" t="str">
        <f t="shared" si="40"/>
        <v>Gondor</v>
      </c>
      <c r="B264" t="str">
        <f t="shared" si="41"/>
        <v>RES_PV_Utility_Avg</v>
      </c>
      <c r="C264" s="30">
        <v>2045</v>
      </c>
      <c r="D264" s="24">
        <v>85.873092838541666</v>
      </c>
    </row>
    <row r="265" spans="1:18" x14ac:dyDescent="0.25">
      <c r="A265" t="str">
        <f t="shared" si="40"/>
        <v>Gondor</v>
      </c>
      <c r="B265" t="str">
        <f t="shared" si="41"/>
        <v>RES_PV_Utility_Avg</v>
      </c>
      <c r="C265" s="30">
        <v>2050</v>
      </c>
      <c r="D265" s="24">
        <v>85.873092838541666</v>
      </c>
      <c r="F265" s="24"/>
      <c r="G265" s="24"/>
      <c r="H265" s="24"/>
      <c r="I265" s="24"/>
      <c r="J265" s="24"/>
      <c r="K265" s="24"/>
      <c r="L265" s="24"/>
      <c r="M265" s="24"/>
      <c r="N265" s="24"/>
    </row>
    <row r="266" spans="1:18" x14ac:dyDescent="0.25">
      <c r="A266" t="str">
        <f t="shared" si="40"/>
        <v>Gondor</v>
      </c>
      <c r="B266" s="24" t="s">
        <v>188</v>
      </c>
      <c r="C266" s="32">
        <v>2018</v>
      </c>
      <c r="D266" s="31">
        <v>85.873092838541666</v>
      </c>
      <c r="F266" s="24"/>
      <c r="G266" s="30"/>
      <c r="H266" s="30"/>
      <c r="I266" s="30"/>
      <c r="J266" s="30"/>
      <c r="K266" s="30"/>
      <c r="L266" s="30"/>
      <c r="M266" s="30"/>
      <c r="N266" s="30"/>
    </row>
    <row r="267" spans="1:18" x14ac:dyDescent="0.25">
      <c r="A267" t="str">
        <f t="shared" si="40"/>
        <v>Gondor</v>
      </c>
      <c r="B267" t="str">
        <f t="shared" ref="B267:B273" si="42">B266</f>
        <v>RES_PV_Utility_Inf</v>
      </c>
      <c r="C267" s="30">
        <v>2020</v>
      </c>
      <c r="D267" s="31">
        <v>85.873092838541666</v>
      </c>
      <c r="F267" s="24"/>
      <c r="G267" s="30"/>
      <c r="H267" s="30"/>
      <c r="I267" s="30"/>
      <c r="J267" s="30"/>
      <c r="K267" s="30"/>
      <c r="L267" s="30"/>
      <c r="M267" s="30"/>
      <c r="N267" s="30"/>
    </row>
    <row r="268" spans="1:18" x14ac:dyDescent="0.25">
      <c r="A268" t="str">
        <f t="shared" si="40"/>
        <v>Gondor</v>
      </c>
      <c r="B268" t="str">
        <f t="shared" si="42"/>
        <v>RES_PV_Utility_Inf</v>
      </c>
      <c r="C268" s="30">
        <v>2025</v>
      </c>
      <c r="D268" s="31">
        <v>85.873092838541666</v>
      </c>
      <c r="F268" s="24"/>
      <c r="G268" s="24"/>
      <c r="H268" s="24"/>
      <c r="I268" s="24"/>
      <c r="J268" s="24"/>
      <c r="K268" s="24"/>
      <c r="L268" s="24"/>
      <c r="M268" s="24"/>
      <c r="N268" s="24"/>
    </row>
    <row r="269" spans="1:18" x14ac:dyDescent="0.25">
      <c r="A269" t="str">
        <f t="shared" si="40"/>
        <v>Gondor</v>
      </c>
      <c r="B269" t="str">
        <f t="shared" si="42"/>
        <v>RES_PV_Utility_Inf</v>
      </c>
      <c r="C269" s="30">
        <v>2030</v>
      </c>
      <c r="D269" s="31">
        <v>85.873092838541666</v>
      </c>
      <c r="F269" s="24"/>
      <c r="G269" s="31"/>
      <c r="H269" s="31"/>
      <c r="I269" s="31"/>
      <c r="J269" s="31"/>
      <c r="K269" s="31"/>
      <c r="L269" s="31"/>
      <c r="M269" s="31"/>
      <c r="N269" s="31"/>
    </row>
    <row r="270" spans="1:18" x14ac:dyDescent="0.25">
      <c r="A270" t="str">
        <f t="shared" si="40"/>
        <v>Gondor</v>
      </c>
      <c r="B270" t="str">
        <f t="shared" si="42"/>
        <v>RES_PV_Utility_Inf</v>
      </c>
      <c r="C270" s="30">
        <v>2035</v>
      </c>
      <c r="D270" s="31">
        <v>85.873092838541666</v>
      </c>
      <c r="F270" s="24"/>
      <c r="G270" s="31"/>
      <c r="H270" s="31"/>
      <c r="I270" s="31"/>
      <c r="J270" s="31"/>
      <c r="K270" s="31"/>
      <c r="L270" s="31"/>
      <c r="M270" s="31"/>
      <c r="N270" s="31"/>
    </row>
    <row r="271" spans="1:18" x14ac:dyDescent="0.25">
      <c r="A271" t="str">
        <f t="shared" si="40"/>
        <v>Gondor</v>
      </c>
      <c r="B271" t="str">
        <f t="shared" si="42"/>
        <v>RES_PV_Utility_Inf</v>
      </c>
      <c r="C271" s="30">
        <v>2040</v>
      </c>
      <c r="D271" s="31">
        <v>85.873092838541666</v>
      </c>
      <c r="F271" s="24"/>
      <c r="G271" s="31"/>
      <c r="H271" s="31"/>
      <c r="I271" s="31"/>
      <c r="J271" s="31"/>
      <c r="K271" s="31"/>
      <c r="L271" s="31"/>
      <c r="M271" s="31"/>
      <c r="N271" s="31"/>
    </row>
    <row r="272" spans="1:18" x14ac:dyDescent="0.25">
      <c r="A272" t="str">
        <f t="shared" si="40"/>
        <v>Gondor</v>
      </c>
      <c r="B272" t="str">
        <f t="shared" si="42"/>
        <v>RES_PV_Utility_Inf</v>
      </c>
      <c r="C272" s="30">
        <v>2045</v>
      </c>
      <c r="D272" s="31">
        <v>85.873092838541666</v>
      </c>
      <c r="F272" s="24"/>
      <c r="G272" s="31"/>
      <c r="H272" s="31"/>
      <c r="I272" s="31"/>
      <c r="J272" s="31"/>
      <c r="K272" s="31"/>
      <c r="L272" s="31"/>
      <c r="M272" s="31"/>
      <c r="N272" s="31"/>
    </row>
    <row r="273" spans="1:14" x14ac:dyDescent="0.25">
      <c r="A273" t="str">
        <f t="shared" si="40"/>
        <v>Gondor</v>
      </c>
      <c r="B273" t="str">
        <f t="shared" si="42"/>
        <v>RES_PV_Utility_Inf</v>
      </c>
      <c r="C273" s="30">
        <v>2050</v>
      </c>
      <c r="D273" s="31">
        <v>85.873092838541666</v>
      </c>
      <c r="F273" s="24"/>
      <c r="G273" s="31"/>
      <c r="H273" s="31"/>
      <c r="I273" s="31"/>
      <c r="J273" s="31"/>
      <c r="K273" s="31"/>
      <c r="L273" s="31"/>
      <c r="M273" s="31"/>
      <c r="N273" s="31"/>
    </row>
    <row r="274" spans="1:14" x14ac:dyDescent="0.25">
      <c r="A274" t="str">
        <f t="shared" si="40"/>
        <v>Gondor</v>
      </c>
      <c r="B274" s="24" t="s">
        <v>189</v>
      </c>
      <c r="C274" s="32">
        <v>2018</v>
      </c>
      <c r="D274" s="31">
        <v>85.873092838541666</v>
      </c>
      <c r="F274" s="24"/>
      <c r="G274" s="31"/>
      <c r="H274" s="31"/>
      <c r="I274" s="31"/>
      <c r="J274" s="31"/>
      <c r="K274" s="31"/>
      <c r="L274" s="31"/>
      <c r="M274" s="31"/>
      <c r="N274" s="31"/>
    </row>
    <row r="275" spans="1:14" x14ac:dyDescent="0.25">
      <c r="A275" t="str">
        <f t="shared" si="40"/>
        <v>Gondor</v>
      </c>
      <c r="B275" t="str">
        <f t="shared" ref="B275:B281" si="43">B274</f>
        <v>RES_PV_Utility_Opt</v>
      </c>
      <c r="C275" s="30">
        <v>2020</v>
      </c>
      <c r="D275" s="31">
        <v>85.873092838541666</v>
      </c>
      <c r="F275" s="24"/>
      <c r="G275" s="31"/>
      <c r="H275" s="31"/>
      <c r="I275" s="31"/>
      <c r="J275" s="31"/>
      <c r="K275" s="31"/>
      <c r="L275" s="31"/>
      <c r="M275" s="31"/>
      <c r="N275" s="31"/>
    </row>
    <row r="276" spans="1:14" x14ac:dyDescent="0.25">
      <c r="A276" t="str">
        <f t="shared" si="40"/>
        <v>Gondor</v>
      </c>
      <c r="B276" t="str">
        <f t="shared" si="43"/>
        <v>RES_PV_Utility_Opt</v>
      </c>
      <c r="C276" s="30">
        <v>2025</v>
      </c>
      <c r="D276" s="31">
        <v>85.873092838541666</v>
      </c>
      <c r="F276" s="24"/>
      <c r="G276" s="31"/>
      <c r="H276" s="31"/>
      <c r="I276" s="31"/>
      <c r="J276" s="31"/>
      <c r="K276" s="31"/>
      <c r="L276" s="31"/>
      <c r="M276" s="31"/>
      <c r="N276" s="31"/>
    </row>
    <row r="277" spans="1:14" x14ac:dyDescent="0.25">
      <c r="A277" t="str">
        <f t="shared" si="40"/>
        <v>Gondor</v>
      </c>
      <c r="B277" t="str">
        <f t="shared" si="43"/>
        <v>RES_PV_Utility_Opt</v>
      </c>
      <c r="C277" s="30">
        <v>2030</v>
      </c>
      <c r="D277" s="31">
        <v>85.873092838541666</v>
      </c>
      <c r="F277" s="24"/>
      <c r="G277" s="31"/>
      <c r="H277" s="31"/>
      <c r="I277" s="31"/>
      <c r="J277" s="31"/>
      <c r="K277" s="31"/>
      <c r="L277" s="31"/>
      <c r="M277" s="31"/>
      <c r="N277" s="31"/>
    </row>
    <row r="278" spans="1:14" x14ac:dyDescent="0.25">
      <c r="A278" t="str">
        <f t="shared" si="40"/>
        <v>Gondor</v>
      </c>
      <c r="B278" t="str">
        <f t="shared" si="43"/>
        <v>RES_PV_Utility_Opt</v>
      </c>
      <c r="C278" s="30">
        <v>2035</v>
      </c>
      <c r="D278" s="31">
        <v>85.873092838541666</v>
      </c>
    </row>
    <row r="279" spans="1:14" x14ac:dyDescent="0.25">
      <c r="A279" t="str">
        <f t="shared" si="40"/>
        <v>Gondor</v>
      </c>
      <c r="B279" t="str">
        <f t="shared" si="43"/>
        <v>RES_PV_Utility_Opt</v>
      </c>
      <c r="C279" s="30">
        <v>2040</v>
      </c>
      <c r="D279" s="31">
        <v>85.873092838541666</v>
      </c>
    </row>
    <row r="280" spans="1:14" x14ac:dyDescent="0.25">
      <c r="A280" t="str">
        <f t="shared" si="40"/>
        <v>Gondor</v>
      </c>
      <c r="B280" t="str">
        <f t="shared" si="43"/>
        <v>RES_PV_Utility_Opt</v>
      </c>
      <c r="C280" s="30">
        <v>2045</v>
      </c>
      <c r="D280" s="31">
        <v>85.873092838541666</v>
      </c>
    </row>
    <row r="281" spans="1:14" x14ac:dyDescent="0.25">
      <c r="A281" t="str">
        <f t="shared" si="40"/>
        <v>Gondor</v>
      </c>
      <c r="B281" t="str">
        <f t="shared" si="43"/>
        <v>RES_PV_Utility_Opt</v>
      </c>
      <c r="C281" s="30">
        <v>2050</v>
      </c>
      <c r="D281" s="31">
        <v>85.873092838541666</v>
      </c>
    </row>
    <row r="282" spans="1:14" x14ac:dyDescent="0.25">
      <c r="A282" t="str">
        <f t="shared" si="40"/>
        <v>Gondor</v>
      </c>
      <c r="B282" s="24" t="s">
        <v>193</v>
      </c>
      <c r="C282" s="32">
        <v>2018</v>
      </c>
      <c r="D282" s="31">
        <v>36.226666666666667</v>
      </c>
    </row>
    <row r="283" spans="1:14" x14ac:dyDescent="0.25">
      <c r="A283" t="str">
        <f t="shared" si="40"/>
        <v>Gondor</v>
      </c>
      <c r="B283" t="str">
        <f t="shared" ref="B283:B289" si="44">B282</f>
        <v>RES_Wind_Offshore_Deep</v>
      </c>
      <c r="C283" s="30">
        <v>2020</v>
      </c>
      <c r="D283" s="31">
        <v>36.226666666666667</v>
      </c>
    </row>
    <row r="284" spans="1:14" x14ac:dyDescent="0.25">
      <c r="A284" t="str">
        <f t="shared" si="40"/>
        <v>Gondor</v>
      </c>
      <c r="B284" t="str">
        <f t="shared" si="44"/>
        <v>RES_Wind_Offshore_Deep</v>
      </c>
      <c r="C284" s="30">
        <v>2025</v>
      </c>
      <c r="D284" s="31">
        <v>36.226666666666667</v>
      </c>
      <c r="E284" s="24"/>
    </row>
    <row r="285" spans="1:14" x14ac:dyDescent="0.25">
      <c r="A285" t="str">
        <f t="shared" si="40"/>
        <v>Gondor</v>
      </c>
      <c r="B285" t="str">
        <f t="shared" si="44"/>
        <v>RES_Wind_Offshore_Deep</v>
      </c>
      <c r="C285" s="30">
        <v>2030</v>
      </c>
      <c r="D285" s="31">
        <v>36.226666666666667</v>
      </c>
      <c r="E285" s="24"/>
    </row>
    <row r="286" spans="1:14" x14ac:dyDescent="0.25">
      <c r="A286" t="str">
        <f t="shared" si="40"/>
        <v>Gondor</v>
      </c>
      <c r="B286" t="str">
        <f t="shared" si="44"/>
        <v>RES_Wind_Offshore_Deep</v>
      </c>
      <c r="C286" s="30">
        <v>2035</v>
      </c>
      <c r="D286" s="31">
        <v>36.226666666666667</v>
      </c>
      <c r="E286" s="24"/>
    </row>
    <row r="287" spans="1:14" x14ac:dyDescent="0.25">
      <c r="A287" t="str">
        <f t="shared" si="40"/>
        <v>Gondor</v>
      </c>
      <c r="B287" t="str">
        <f t="shared" si="44"/>
        <v>RES_Wind_Offshore_Deep</v>
      </c>
      <c r="C287" s="30">
        <v>2040</v>
      </c>
      <c r="D287" s="31">
        <v>36.226666666666667</v>
      </c>
      <c r="E287" s="24"/>
    </row>
    <row r="288" spans="1:14" x14ac:dyDescent="0.25">
      <c r="A288" t="str">
        <f t="shared" si="40"/>
        <v>Gondor</v>
      </c>
      <c r="B288" t="str">
        <f t="shared" si="44"/>
        <v>RES_Wind_Offshore_Deep</v>
      </c>
      <c r="C288" s="30">
        <v>2045</v>
      </c>
      <c r="D288" s="31">
        <v>36.226666666666667</v>
      </c>
      <c r="E288" s="24"/>
    </row>
    <row r="289" spans="1:5" x14ac:dyDescent="0.25">
      <c r="A289" t="str">
        <f t="shared" si="40"/>
        <v>Gondor</v>
      </c>
      <c r="B289" t="str">
        <f t="shared" si="44"/>
        <v>RES_Wind_Offshore_Deep</v>
      </c>
      <c r="C289" s="30">
        <v>2050</v>
      </c>
      <c r="D289" s="31">
        <v>36.226666666666667</v>
      </c>
      <c r="E289" s="24"/>
    </row>
    <row r="290" spans="1:5" x14ac:dyDescent="0.25">
      <c r="A290" t="str">
        <f t="shared" si="40"/>
        <v>Gondor</v>
      </c>
      <c r="B290" s="24" t="s">
        <v>194</v>
      </c>
      <c r="C290" s="32">
        <v>2018</v>
      </c>
      <c r="D290" s="31">
        <v>36.226666666666667</v>
      </c>
      <c r="E290" s="24"/>
    </row>
    <row r="291" spans="1:5" x14ac:dyDescent="0.25">
      <c r="A291" t="str">
        <f t="shared" ref="A291:A322" si="45">A290</f>
        <v>Gondor</v>
      </c>
      <c r="B291" t="str">
        <f t="shared" ref="B291:B297" si="46">B290</f>
        <v>RES_Wind_Offshore_Shallow</v>
      </c>
      <c r="C291" s="30">
        <v>2020</v>
      </c>
      <c r="D291" s="31">
        <v>36.226666666666667</v>
      </c>
      <c r="E291" s="24"/>
    </row>
    <row r="292" spans="1:5" x14ac:dyDescent="0.25">
      <c r="A292" t="str">
        <f t="shared" si="45"/>
        <v>Gondor</v>
      </c>
      <c r="B292" t="str">
        <f t="shared" si="46"/>
        <v>RES_Wind_Offshore_Shallow</v>
      </c>
      <c r="C292" s="30">
        <v>2025</v>
      </c>
      <c r="D292" s="31">
        <v>36.226666666666667</v>
      </c>
      <c r="E292" s="24"/>
    </row>
    <row r="293" spans="1:5" x14ac:dyDescent="0.25">
      <c r="A293" t="str">
        <f t="shared" si="45"/>
        <v>Gondor</v>
      </c>
      <c r="B293" t="str">
        <f t="shared" si="46"/>
        <v>RES_Wind_Offshore_Shallow</v>
      </c>
      <c r="C293" s="30">
        <v>2030</v>
      </c>
      <c r="D293" s="31">
        <v>36.226666666666667</v>
      </c>
      <c r="E293" s="24"/>
    </row>
    <row r="294" spans="1:5" x14ac:dyDescent="0.25">
      <c r="A294" t="str">
        <f t="shared" si="45"/>
        <v>Gondor</v>
      </c>
      <c r="B294" t="str">
        <f t="shared" si="46"/>
        <v>RES_Wind_Offshore_Shallow</v>
      </c>
      <c r="C294" s="30">
        <v>2035</v>
      </c>
      <c r="D294" s="31">
        <v>36.226666666666667</v>
      </c>
    </row>
    <row r="295" spans="1:5" x14ac:dyDescent="0.25">
      <c r="A295" t="str">
        <f t="shared" si="45"/>
        <v>Gondor</v>
      </c>
      <c r="B295" t="str">
        <f t="shared" si="46"/>
        <v>RES_Wind_Offshore_Shallow</v>
      </c>
      <c r="C295" s="30">
        <v>2040</v>
      </c>
      <c r="D295" s="31">
        <v>36.226666666666667</v>
      </c>
    </row>
    <row r="296" spans="1:5" x14ac:dyDescent="0.25">
      <c r="A296" t="str">
        <f t="shared" si="45"/>
        <v>Gondor</v>
      </c>
      <c r="B296" t="str">
        <f t="shared" si="46"/>
        <v>RES_Wind_Offshore_Shallow</v>
      </c>
      <c r="C296" s="30">
        <v>2045</v>
      </c>
      <c r="D296" s="31">
        <v>36.226666666666667</v>
      </c>
    </row>
    <row r="297" spans="1:5" x14ac:dyDescent="0.25">
      <c r="A297" t="str">
        <f t="shared" si="45"/>
        <v>Gondor</v>
      </c>
      <c r="B297" t="str">
        <f t="shared" si="46"/>
        <v>RES_Wind_Offshore_Shallow</v>
      </c>
      <c r="C297" s="30">
        <v>2050</v>
      </c>
      <c r="D297" s="31">
        <v>36.226666666666667</v>
      </c>
    </row>
    <row r="298" spans="1:5" x14ac:dyDescent="0.25">
      <c r="A298" t="str">
        <f t="shared" si="45"/>
        <v>Gondor</v>
      </c>
      <c r="B298" s="24" t="s">
        <v>195</v>
      </c>
      <c r="C298" s="32">
        <v>2018</v>
      </c>
      <c r="D298" s="31">
        <v>36.226666666666667</v>
      </c>
    </row>
    <row r="299" spans="1:5" x14ac:dyDescent="0.25">
      <c r="A299" t="str">
        <f t="shared" si="45"/>
        <v>Gondor</v>
      </c>
      <c r="B299" t="str">
        <f t="shared" ref="B299:B305" si="47">B298</f>
        <v>RES_Wind_Offshore_Transitional</v>
      </c>
      <c r="C299" s="30">
        <v>2020</v>
      </c>
      <c r="D299" s="31">
        <v>36.226666666666667</v>
      </c>
    </row>
    <row r="300" spans="1:5" x14ac:dyDescent="0.25">
      <c r="A300" t="str">
        <f t="shared" si="45"/>
        <v>Gondor</v>
      </c>
      <c r="B300" t="str">
        <f t="shared" si="47"/>
        <v>RES_Wind_Offshore_Transitional</v>
      </c>
      <c r="C300" s="30">
        <v>2025</v>
      </c>
      <c r="D300" s="31">
        <v>36.226666666666667</v>
      </c>
    </row>
    <row r="301" spans="1:5" x14ac:dyDescent="0.25">
      <c r="A301" t="str">
        <f t="shared" si="45"/>
        <v>Gondor</v>
      </c>
      <c r="B301" t="str">
        <f t="shared" si="47"/>
        <v>RES_Wind_Offshore_Transitional</v>
      </c>
      <c r="C301" s="30">
        <v>2030</v>
      </c>
      <c r="D301" s="31">
        <v>36.226666666666667</v>
      </c>
    </row>
    <row r="302" spans="1:5" x14ac:dyDescent="0.25">
      <c r="A302" t="str">
        <f t="shared" si="45"/>
        <v>Gondor</v>
      </c>
      <c r="B302" t="str">
        <f t="shared" si="47"/>
        <v>RES_Wind_Offshore_Transitional</v>
      </c>
      <c r="C302" s="30">
        <v>2035</v>
      </c>
      <c r="D302" s="31">
        <v>36.226666666666667</v>
      </c>
    </row>
    <row r="303" spans="1:5" x14ac:dyDescent="0.25">
      <c r="A303" t="str">
        <f t="shared" si="45"/>
        <v>Gondor</v>
      </c>
      <c r="B303" t="str">
        <f t="shared" si="47"/>
        <v>RES_Wind_Offshore_Transitional</v>
      </c>
      <c r="C303" s="30">
        <v>2040</v>
      </c>
      <c r="D303" s="31">
        <v>36.226666666666667</v>
      </c>
    </row>
    <row r="304" spans="1:5" x14ac:dyDescent="0.25">
      <c r="A304" t="str">
        <f t="shared" si="45"/>
        <v>Gondor</v>
      </c>
      <c r="B304" t="str">
        <f t="shared" si="47"/>
        <v>RES_Wind_Offshore_Transitional</v>
      </c>
      <c r="C304" s="30">
        <v>2045</v>
      </c>
      <c r="D304" s="31">
        <v>36.226666666666667</v>
      </c>
    </row>
    <row r="305" spans="1:4" x14ac:dyDescent="0.25">
      <c r="A305" t="str">
        <f t="shared" si="45"/>
        <v>Gondor</v>
      </c>
      <c r="B305" t="str">
        <f t="shared" si="47"/>
        <v>RES_Wind_Offshore_Transitional</v>
      </c>
      <c r="C305" s="30">
        <v>2050</v>
      </c>
      <c r="D305" s="31">
        <v>36.226666666666667</v>
      </c>
    </row>
    <row r="306" spans="1:4" x14ac:dyDescent="0.25">
      <c r="A306" t="str">
        <f t="shared" si="45"/>
        <v>Gondor</v>
      </c>
      <c r="B306" s="24" t="s">
        <v>196</v>
      </c>
      <c r="C306" s="32">
        <v>2018</v>
      </c>
      <c r="D306" s="31">
        <v>96.46</v>
      </c>
    </row>
    <row r="307" spans="1:4" x14ac:dyDescent="0.25">
      <c r="A307" t="str">
        <f t="shared" si="45"/>
        <v>Gondor</v>
      </c>
      <c r="B307" t="str">
        <f t="shared" ref="B307:B313" si="48">B306</f>
        <v>RES_Wind_Onshore_Avg</v>
      </c>
      <c r="C307" s="30">
        <v>2020</v>
      </c>
      <c r="D307" s="31">
        <v>96.46</v>
      </c>
    </row>
    <row r="308" spans="1:4" x14ac:dyDescent="0.25">
      <c r="A308" t="str">
        <f t="shared" si="45"/>
        <v>Gondor</v>
      </c>
      <c r="B308" t="str">
        <f t="shared" si="48"/>
        <v>RES_Wind_Onshore_Avg</v>
      </c>
      <c r="C308" s="30">
        <v>2025</v>
      </c>
      <c r="D308" s="31">
        <v>96.46</v>
      </c>
    </row>
    <row r="309" spans="1:4" x14ac:dyDescent="0.25">
      <c r="A309" t="str">
        <f t="shared" si="45"/>
        <v>Gondor</v>
      </c>
      <c r="B309" t="str">
        <f t="shared" si="48"/>
        <v>RES_Wind_Onshore_Avg</v>
      </c>
      <c r="C309" s="30">
        <v>2030</v>
      </c>
      <c r="D309" s="31">
        <v>96.46</v>
      </c>
    </row>
    <row r="310" spans="1:4" x14ac:dyDescent="0.25">
      <c r="A310" t="str">
        <f t="shared" si="45"/>
        <v>Gondor</v>
      </c>
      <c r="B310" t="str">
        <f t="shared" si="48"/>
        <v>RES_Wind_Onshore_Avg</v>
      </c>
      <c r="C310" s="30">
        <v>2035</v>
      </c>
      <c r="D310" s="31">
        <v>96.46</v>
      </c>
    </row>
    <row r="311" spans="1:4" x14ac:dyDescent="0.25">
      <c r="A311" t="str">
        <f t="shared" si="45"/>
        <v>Gondor</v>
      </c>
      <c r="B311" t="str">
        <f t="shared" si="48"/>
        <v>RES_Wind_Onshore_Avg</v>
      </c>
      <c r="C311" s="30">
        <v>2040</v>
      </c>
      <c r="D311" s="31">
        <v>96.46</v>
      </c>
    </row>
    <row r="312" spans="1:4" x14ac:dyDescent="0.25">
      <c r="A312" t="str">
        <f t="shared" si="45"/>
        <v>Gondor</v>
      </c>
      <c r="B312" t="str">
        <f t="shared" si="48"/>
        <v>RES_Wind_Onshore_Avg</v>
      </c>
      <c r="C312" s="30">
        <v>2045</v>
      </c>
      <c r="D312" s="31">
        <v>96.46</v>
      </c>
    </row>
    <row r="313" spans="1:4" x14ac:dyDescent="0.25">
      <c r="A313" t="str">
        <f t="shared" si="45"/>
        <v>Gondor</v>
      </c>
      <c r="B313" t="str">
        <f t="shared" si="48"/>
        <v>RES_Wind_Onshore_Avg</v>
      </c>
      <c r="C313" s="30">
        <v>2050</v>
      </c>
      <c r="D313" s="31">
        <v>96.46</v>
      </c>
    </row>
    <row r="314" spans="1:4" x14ac:dyDescent="0.25">
      <c r="A314" t="str">
        <f t="shared" si="45"/>
        <v>Gondor</v>
      </c>
      <c r="B314" s="24" t="s">
        <v>196</v>
      </c>
      <c r="C314" s="32">
        <v>2018</v>
      </c>
      <c r="D314" s="31">
        <v>96.46</v>
      </c>
    </row>
    <row r="315" spans="1:4" x14ac:dyDescent="0.25">
      <c r="A315" t="str">
        <f t="shared" si="45"/>
        <v>Gondor</v>
      </c>
      <c r="B315" t="str">
        <f t="shared" ref="B315:B321" si="49">B314</f>
        <v>RES_Wind_Onshore_Avg</v>
      </c>
      <c r="C315" s="30">
        <v>2020</v>
      </c>
      <c r="D315" s="31">
        <v>96.46</v>
      </c>
    </row>
    <row r="316" spans="1:4" x14ac:dyDescent="0.25">
      <c r="A316" t="str">
        <f t="shared" si="45"/>
        <v>Gondor</v>
      </c>
      <c r="B316" t="str">
        <f t="shared" si="49"/>
        <v>RES_Wind_Onshore_Avg</v>
      </c>
      <c r="C316" s="30">
        <v>2025</v>
      </c>
      <c r="D316" s="31">
        <v>96.46</v>
      </c>
    </row>
    <row r="317" spans="1:4" x14ac:dyDescent="0.25">
      <c r="A317" t="str">
        <f t="shared" si="45"/>
        <v>Gondor</v>
      </c>
      <c r="B317" t="str">
        <f t="shared" si="49"/>
        <v>RES_Wind_Onshore_Avg</v>
      </c>
      <c r="C317" s="30">
        <v>2030</v>
      </c>
      <c r="D317" s="31">
        <v>96.46</v>
      </c>
    </row>
    <row r="318" spans="1:4" x14ac:dyDescent="0.25">
      <c r="A318" t="str">
        <f t="shared" si="45"/>
        <v>Gondor</v>
      </c>
      <c r="B318" t="str">
        <f t="shared" si="49"/>
        <v>RES_Wind_Onshore_Avg</v>
      </c>
      <c r="C318" s="30">
        <v>2035</v>
      </c>
      <c r="D318" s="31">
        <v>96.46</v>
      </c>
    </row>
    <row r="319" spans="1:4" x14ac:dyDescent="0.25">
      <c r="A319" t="str">
        <f t="shared" si="45"/>
        <v>Gondor</v>
      </c>
      <c r="B319" t="str">
        <f t="shared" si="49"/>
        <v>RES_Wind_Onshore_Avg</v>
      </c>
      <c r="C319" s="30">
        <v>2040</v>
      </c>
      <c r="D319" s="31">
        <v>96.46</v>
      </c>
    </row>
    <row r="320" spans="1:4" x14ac:dyDescent="0.25">
      <c r="A320" t="str">
        <f t="shared" si="45"/>
        <v>Gondor</v>
      </c>
      <c r="B320" t="str">
        <f t="shared" si="49"/>
        <v>RES_Wind_Onshore_Avg</v>
      </c>
      <c r="C320" s="30">
        <v>2045</v>
      </c>
      <c r="D320" s="31">
        <v>96.46</v>
      </c>
    </row>
    <row r="321" spans="1:4" x14ac:dyDescent="0.25">
      <c r="A321" t="str">
        <f t="shared" si="45"/>
        <v>Gondor</v>
      </c>
      <c r="B321" t="str">
        <f t="shared" si="49"/>
        <v>RES_Wind_Onshore_Avg</v>
      </c>
      <c r="C321" s="30">
        <v>2050</v>
      </c>
      <c r="D321" s="31">
        <v>96.46</v>
      </c>
    </row>
    <row r="322" spans="1:4" x14ac:dyDescent="0.25">
      <c r="A322" t="str">
        <f t="shared" si="45"/>
        <v>Gondor</v>
      </c>
      <c r="B322" s="24" t="s">
        <v>197</v>
      </c>
      <c r="C322" s="32">
        <v>2018</v>
      </c>
      <c r="D322" s="31">
        <v>96.46</v>
      </c>
    </row>
    <row r="323" spans="1:4" x14ac:dyDescent="0.25">
      <c r="A323" t="str">
        <f t="shared" ref="A323:A330" si="50">A322</f>
        <v>Gondor</v>
      </c>
      <c r="B323" t="str">
        <f t="shared" ref="B323:B329" si="51">B322</f>
        <v>RES_Wind_Onshore_Inf</v>
      </c>
      <c r="C323" s="30">
        <v>2020</v>
      </c>
      <c r="D323" s="31">
        <v>96.46</v>
      </c>
    </row>
    <row r="324" spans="1:4" x14ac:dyDescent="0.25">
      <c r="A324" t="str">
        <f t="shared" si="50"/>
        <v>Gondor</v>
      </c>
      <c r="B324" t="str">
        <f t="shared" si="51"/>
        <v>RES_Wind_Onshore_Inf</v>
      </c>
      <c r="C324" s="30">
        <v>2025</v>
      </c>
      <c r="D324" s="31">
        <v>96.46</v>
      </c>
    </row>
    <row r="325" spans="1:4" x14ac:dyDescent="0.25">
      <c r="A325" t="str">
        <f t="shared" si="50"/>
        <v>Gondor</v>
      </c>
      <c r="B325" t="str">
        <f t="shared" si="51"/>
        <v>RES_Wind_Onshore_Inf</v>
      </c>
      <c r="C325" s="30">
        <v>2030</v>
      </c>
      <c r="D325" s="31">
        <v>96.46</v>
      </c>
    </row>
    <row r="326" spans="1:4" x14ac:dyDescent="0.25">
      <c r="A326" t="str">
        <f t="shared" si="50"/>
        <v>Gondor</v>
      </c>
      <c r="B326" t="str">
        <f t="shared" si="51"/>
        <v>RES_Wind_Onshore_Inf</v>
      </c>
      <c r="C326" s="30">
        <v>2035</v>
      </c>
      <c r="D326" s="31">
        <v>96.46</v>
      </c>
    </row>
    <row r="327" spans="1:4" x14ac:dyDescent="0.25">
      <c r="A327" t="str">
        <f t="shared" si="50"/>
        <v>Gondor</v>
      </c>
      <c r="B327" t="str">
        <f t="shared" si="51"/>
        <v>RES_Wind_Onshore_Inf</v>
      </c>
      <c r="C327" s="30">
        <v>2040</v>
      </c>
      <c r="D327" s="31">
        <v>96.46</v>
      </c>
    </row>
    <row r="328" spans="1:4" x14ac:dyDescent="0.25">
      <c r="A328" t="str">
        <f t="shared" si="50"/>
        <v>Gondor</v>
      </c>
      <c r="B328" t="str">
        <f t="shared" si="51"/>
        <v>RES_Wind_Onshore_Inf</v>
      </c>
      <c r="C328" s="30">
        <v>2045</v>
      </c>
      <c r="D328" s="31">
        <v>96.46</v>
      </c>
    </row>
    <row r="329" spans="1:4" x14ac:dyDescent="0.25">
      <c r="A329" t="str">
        <f t="shared" si="50"/>
        <v>Gondor</v>
      </c>
      <c r="B329" t="str">
        <f t="shared" si="51"/>
        <v>RES_Wind_Onshore_Inf</v>
      </c>
      <c r="C329" s="30">
        <v>2050</v>
      </c>
      <c r="D329" s="31">
        <v>96.46</v>
      </c>
    </row>
    <row r="330" spans="1:4" x14ac:dyDescent="0.25">
      <c r="A330" t="str">
        <f t="shared" si="50"/>
        <v>Gondor</v>
      </c>
      <c r="B330" s="24" t="s">
        <v>198</v>
      </c>
      <c r="C330" s="32">
        <v>2018</v>
      </c>
      <c r="D330" s="31">
        <v>96.46</v>
      </c>
    </row>
    <row r="331" spans="1:4" x14ac:dyDescent="0.25">
      <c r="A331" t="str">
        <f t="shared" ref="A331:B337" si="52">A330</f>
        <v>Gondor</v>
      </c>
      <c r="B331" t="str">
        <f t="shared" si="52"/>
        <v>RES_Wind_Onshore_Opt</v>
      </c>
      <c r="C331" s="30">
        <v>2020</v>
      </c>
      <c r="D331" s="31">
        <v>96.46</v>
      </c>
    </row>
    <row r="332" spans="1:4" x14ac:dyDescent="0.25">
      <c r="A332" t="str">
        <f t="shared" si="52"/>
        <v>Gondor</v>
      </c>
      <c r="B332" t="str">
        <f t="shared" si="52"/>
        <v>RES_Wind_Onshore_Opt</v>
      </c>
      <c r="C332" s="30">
        <v>2025</v>
      </c>
      <c r="D332" s="31">
        <v>96.46</v>
      </c>
    </row>
    <row r="333" spans="1:4" x14ac:dyDescent="0.25">
      <c r="A333" t="str">
        <f t="shared" si="52"/>
        <v>Gondor</v>
      </c>
      <c r="B333" t="str">
        <f t="shared" si="52"/>
        <v>RES_Wind_Onshore_Opt</v>
      </c>
      <c r="C333" s="30">
        <v>2030</v>
      </c>
      <c r="D333" s="31">
        <v>96.46</v>
      </c>
    </row>
    <row r="334" spans="1:4" x14ac:dyDescent="0.25">
      <c r="A334" t="str">
        <f t="shared" si="52"/>
        <v>Gondor</v>
      </c>
      <c r="B334" t="str">
        <f t="shared" si="52"/>
        <v>RES_Wind_Onshore_Opt</v>
      </c>
      <c r="C334" s="30">
        <v>2035</v>
      </c>
      <c r="D334" s="31">
        <v>96.46</v>
      </c>
    </row>
    <row r="335" spans="1:4" x14ac:dyDescent="0.25">
      <c r="A335" t="str">
        <f t="shared" si="52"/>
        <v>Gondor</v>
      </c>
      <c r="B335" t="str">
        <f t="shared" si="52"/>
        <v>RES_Wind_Onshore_Opt</v>
      </c>
      <c r="C335" s="30">
        <v>2040</v>
      </c>
      <c r="D335" s="31">
        <v>96.46</v>
      </c>
    </row>
    <row r="336" spans="1:4" x14ac:dyDescent="0.25">
      <c r="A336" t="str">
        <f t="shared" si="52"/>
        <v>Gondor</v>
      </c>
      <c r="B336" t="str">
        <f t="shared" si="52"/>
        <v>RES_Wind_Onshore_Opt</v>
      </c>
      <c r="C336" s="30">
        <v>2045</v>
      </c>
      <c r="D336" s="31">
        <v>96.46</v>
      </c>
    </row>
    <row r="337" spans="1:4" x14ac:dyDescent="0.25">
      <c r="A337" t="str">
        <f t="shared" si="52"/>
        <v>Gondor</v>
      </c>
      <c r="B337" t="str">
        <f t="shared" si="52"/>
        <v>RES_Wind_Onshore_Opt</v>
      </c>
      <c r="C337" s="30">
        <v>2050</v>
      </c>
      <c r="D337" s="31">
        <v>96.46</v>
      </c>
    </row>
    <row r="338" spans="1:4" x14ac:dyDescent="0.25">
      <c r="A338" s="7" t="s">
        <v>239</v>
      </c>
      <c r="B338" s="24" t="s">
        <v>17</v>
      </c>
      <c r="C338" s="32">
        <v>2018</v>
      </c>
      <c r="D338" s="30">
        <v>271.7470597166855</v>
      </c>
    </row>
    <row r="339" spans="1:4" x14ac:dyDescent="0.25">
      <c r="A339" t="str">
        <f t="shared" ref="A339:A370" si="53">A338</f>
        <v>Harad</v>
      </c>
      <c r="B339" t="str">
        <f t="shared" ref="B339:B345" si="54">B338</f>
        <v>A_Rooftop_Commercial</v>
      </c>
      <c r="C339" s="30">
        <v>2020</v>
      </c>
      <c r="D339" s="30">
        <v>271.7470597166855</v>
      </c>
    </row>
    <row r="340" spans="1:4" x14ac:dyDescent="0.25">
      <c r="A340" t="str">
        <f t="shared" si="53"/>
        <v>Harad</v>
      </c>
      <c r="B340" t="str">
        <f t="shared" si="54"/>
        <v>A_Rooftop_Commercial</v>
      </c>
      <c r="C340" s="30">
        <v>2025</v>
      </c>
      <c r="D340" s="30">
        <v>271.7470597166855</v>
      </c>
    </row>
    <row r="341" spans="1:4" x14ac:dyDescent="0.25">
      <c r="A341" t="str">
        <f t="shared" si="53"/>
        <v>Harad</v>
      </c>
      <c r="B341" t="str">
        <f t="shared" si="54"/>
        <v>A_Rooftop_Commercial</v>
      </c>
      <c r="C341" s="30">
        <v>2030</v>
      </c>
      <c r="D341" s="30">
        <v>271.7470597166855</v>
      </c>
    </row>
    <row r="342" spans="1:4" x14ac:dyDescent="0.25">
      <c r="A342" t="str">
        <f t="shared" si="53"/>
        <v>Harad</v>
      </c>
      <c r="B342" t="str">
        <f t="shared" si="54"/>
        <v>A_Rooftop_Commercial</v>
      </c>
      <c r="C342" s="30">
        <v>2035</v>
      </c>
      <c r="D342" s="30">
        <v>271.7470597166855</v>
      </c>
    </row>
    <row r="343" spans="1:4" x14ac:dyDescent="0.25">
      <c r="A343" t="str">
        <f t="shared" si="53"/>
        <v>Harad</v>
      </c>
      <c r="B343" t="str">
        <f t="shared" si="54"/>
        <v>A_Rooftop_Commercial</v>
      </c>
      <c r="C343" s="30">
        <v>2040</v>
      </c>
      <c r="D343" s="30">
        <v>271.7470597166855</v>
      </c>
    </row>
    <row r="344" spans="1:4" x14ac:dyDescent="0.25">
      <c r="A344" t="str">
        <f t="shared" si="53"/>
        <v>Harad</v>
      </c>
      <c r="B344" t="str">
        <f t="shared" si="54"/>
        <v>A_Rooftop_Commercial</v>
      </c>
      <c r="C344" s="30">
        <v>2045</v>
      </c>
      <c r="D344" s="30">
        <v>271.7470597166855</v>
      </c>
    </row>
    <row r="345" spans="1:4" x14ac:dyDescent="0.25">
      <c r="A345" t="str">
        <f t="shared" si="53"/>
        <v>Harad</v>
      </c>
      <c r="B345" t="str">
        <f t="shared" si="54"/>
        <v>A_Rooftop_Commercial</v>
      </c>
      <c r="C345" s="30">
        <v>2050</v>
      </c>
      <c r="D345" s="30">
        <v>271.7470597166855</v>
      </c>
    </row>
    <row r="346" spans="1:4" x14ac:dyDescent="0.25">
      <c r="A346" t="str">
        <f t="shared" si="53"/>
        <v>Harad</v>
      </c>
      <c r="B346" s="24" t="s">
        <v>22</v>
      </c>
      <c r="C346" s="32">
        <v>2018</v>
      </c>
      <c r="D346" s="30">
        <v>292.76289985447346</v>
      </c>
    </row>
    <row r="347" spans="1:4" x14ac:dyDescent="0.25">
      <c r="A347" t="str">
        <f t="shared" si="53"/>
        <v>Harad</v>
      </c>
      <c r="B347" t="str">
        <f t="shared" ref="B347:B353" si="55">B346</f>
        <v>A_Rooftop_Residential</v>
      </c>
      <c r="C347" s="30">
        <v>2020</v>
      </c>
      <c r="D347" s="30">
        <v>292.76289985447346</v>
      </c>
    </row>
    <row r="348" spans="1:4" x14ac:dyDescent="0.25">
      <c r="A348" t="str">
        <f t="shared" si="53"/>
        <v>Harad</v>
      </c>
      <c r="B348" t="str">
        <f t="shared" si="55"/>
        <v>A_Rooftop_Residential</v>
      </c>
      <c r="C348" s="30">
        <v>2025</v>
      </c>
      <c r="D348" s="30">
        <v>292.76289985447346</v>
      </c>
    </row>
    <row r="349" spans="1:4" x14ac:dyDescent="0.25">
      <c r="A349" t="str">
        <f t="shared" si="53"/>
        <v>Harad</v>
      </c>
      <c r="B349" t="str">
        <f t="shared" si="55"/>
        <v>A_Rooftop_Residential</v>
      </c>
      <c r="C349" s="30">
        <v>2030</v>
      </c>
      <c r="D349" s="30">
        <v>292.76289985447346</v>
      </c>
    </row>
    <row r="350" spans="1:4" x14ac:dyDescent="0.25">
      <c r="A350" t="str">
        <f t="shared" si="53"/>
        <v>Harad</v>
      </c>
      <c r="B350" t="str">
        <f t="shared" si="55"/>
        <v>A_Rooftop_Residential</v>
      </c>
      <c r="C350" s="30">
        <v>2035</v>
      </c>
      <c r="D350" s="30">
        <v>292.76289985447346</v>
      </c>
    </row>
    <row r="351" spans="1:4" x14ac:dyDescent="0.25">
      <c r="A351" t="str">
        <f t="shared" si="53"/>
        <v>Harad</v>
      </c>
      <c r="B351" t="str">
        <f t="shared" si="55"/>
        <v>A_Rooftop_Residential</v>
      </c>
      <c r="C351" s="30">
        <v>2040</v>
      </c>
      <c r="D351" s="30">
        <v>292.76289985447346</v>
      </c>
    </row>
    <row r="352" spans="1:4" x14ac:dyDescent="0.25">
      <c r="A352" t="str">
        <f t="shared" si="53"/>
        <v>Harad</v>
      </c>
      <c r="B352" t="str">
        <f t="shared" si="55"/>
        <v>A_Rooftop_Residential</v>
      </c>
      <c r="C352" s="30">
        <v>2045</v>
      </c>
      <c r="D352" s="30">
        <v>292.76289985447346</v>
      </c>
    </row>
    <row r="353" spans="1:4" x14ac:dyDescent="0.25">
      <c r="A353" t="str">
        <f t="shared" si="53"/>
        <v>Harad</v>
      </c>
      <c r="B353" t="str">
        <f t="shared" si="55"/>
        <v>A_Rooftop_Residential</v>
      </c>
      <c r="C353" s="30">
        <v>2050</v>
      </c>
      <c r="D353" s="30">
        <v>292.76289985447346</v>
      </c>
    </row>
    <row r="354" spans="1:4" x14ac:dyDescent="0.25">
      <c r="A354" t="str">
        <f t="shared" si="53"/>
        <v>Harad</v>
      </c>
      <c r="B354" s="31" t="s">
        <v>91</v>
      </c>
      <c r="C354" s="32">
        <v>2018</v>
      </c>
      <c r="D354" s="31">
        <v>28</v>
      </c>
    </row>
    <row r="355" spans="1:4" x14ac:dyDescent="0.25">
      <c r="A355" t="str">
        <f t="shared" si="53"/>
        <v>Harad</v>
      </c>
      <c r="B355" t="str">
        <f t="shared" ref="B355:B361" si="56">B354</f>
        <v>D_PHS</v>
      </c>
      <c r="C355" s="30">
        <v>2020</v>
      </c>
      <c r="D355" s="31">
        <v>28</v>
      </c>
    </row>
    <row r="356" spans="1:4" x14ac:dyDescent="0.25">
      <c r="A356" t="str">
        <f t="shared" si="53"/>
        <v>Harad</v>
      </c>
      <c r="B356" t="str">
        <f t="shared" si="56"/>
        <v>D_PHS</v>
      </c>
      <c r="C356" s="30">
        <v>2025</v>
      </c>
      <c r="D356" s="31">
        <v>28</v>
      </c>
    </row>
    <row r="357" spans="1:4" x14ac:dyDescent="0.25">
      <c r="A357" t="str">
        <f t="shared" si="53"/>
        <v>Harad</v>
      </c>
      <c r="B357" t="str">
        <f t="shared" si="56"/>
        <v>D_PHS</v>
      </c>
      <c r="C357" s="30">
        <v>2030</v>
      </c>
      <c r="D357" s="31">
        <v>28</v>
      </c>
    </row>
    <row r="358" spans="1:4" x14ac:dyDescent="0.25">
      <c r="A358" t="str">
        <f t="shared" si="53"/>
        <v>Harad</v>
      </c>
      <c r="B358" t="str">
        <f t="shared" si="56"/>
        <v>D_PHS</v>
      </c>
      <c r="C358" s="30">
        <v>2035</v>
      </c>
      <c r="D358" s="31">
        <v>28</v>
      </c>
    </row>
    <row r="359" spans="1:4" x14ac:dyDescent="0.25">
      <c r="A359" t="str">
        <f t="shared" si="53"/>
        <v>Harad</v>
      </c>
      <c r="B359" t="str">
        <f t="shared" si="56"/>
        <v>D_PHS</v>
      </c>
      <c r="C359" s="30">
        <v>2040</v>
      </c>
      <c r="D359" s="31">
        <v>28</v>
      </c>
    </row>
    <row r="360" spans="1:4" x14ac:dyDescent="0.25">
      <c r="A360" t="str">
        <f t="shared" si="53"/>
        <v>Harad</v>
      </c>
      <c r="B360" t="str">
        <f t="shared" si="56"/>
        <v>D_PHS</v>
      </c>
      <c r="C360" s="30">
        <v>2045</v>
      </c>
      <c r="D360" s="31">
        <v>28</v>
      </c>
    </row>
    <row r="361" spans="1:4" x14ac:dyDescent="0.25">
      <c r="A361" t="str">
        <f t="shared" si="53"/>
        <v>Harad</v>
      </c>
      <c r="B361" t="str">
        <f t="shared" si="56"/>
        <v>D_PHS</v>
      </c>
      <c r="C361" s="30">
        <v>2050</v>
      </c>
      <c r="D361" s="31">
        <v>28</v>
      </c>
    </row>
    <row r="362" spans="1:4" x14ac:dyDescent="0.25">
      <c r="A362" t="str">
        <f t="shared" si="53"/>
        <v>Harad</v>
      </c>
      <c r="B362" s="24" t="s">
        <v>129</v>
      </c>
      <c r="C362" s="32">
        <v>2018</v>
      </c>
      <c r="D362" s="30">
        <v>999999</v>
      </c>
    </row>
    <row r="363" spans="1:4" x14ac:dyDescent="0.25">
      <c r="A363" t="str">
        <f t="shared" si="53"/>
        <v>Harad</v>
      </c>
      <c r="B363" t="str">
        <f t="shared" ref="B363:B369" si="57">B362</f>
        <v>HLI_Solar_Thermal</v>
      </c>
      <c r="C363" s="30">
        <v>2020</v>
      </c>
      <c r="D363" s="30">
        <v>999999</v>
      </c>
    </row>
    <row r="364" spans="1:4" x14ac:dyDescent="0.25">
      <c r="A364" t="str">
        <f t="shared" si="53"/>
        <v>Harad</v>
      </c>
      <c r="B364" t="str">
        <f t="shared" si="57"/>
        <v>HLI_Solar_Thermal</v>
      </c>
      <c r="C364" s="30">
        <v>2025</v>
      </c>
      <c r="D364" s="30">
        <v>999999</v>
      </c>
    </row>
    <row r="365" spans="1:4" x14ac:dyDescent="0.25">
      <c r="A365" t="str">
        <f t="shared" si="53"/>
        <v>Harad</v>
      </c>
      <c r="B365" t="str">
        <f t="shared" si="57"/>
        <v>HLI_Solar_Thermal</v>
      </c>
      <c r="C365" s="30">
        <v>2030</v>
      </c>
      <c r="D365" s="30">
        <v>999999</v>
      </c>
    </row>
    <row r="366" spans="1:4" x14ac:dyDescent="0.25">
      <c r="A366" t="str">
        <f t="shared" si="53"/>
        <v>Harad</v>
      </c>
      <c r="B366" t="str">
        <f t="shared" si="57"/>
        <v>HLI_Solar_Thermal</v>
      </c>
      <c r="C366" s="30">
        <v>2035</v>
      </c>
      <c r="D366" s="30">
        <v>999999</v>
      </c>
    </row>
    <row r="367" spans="1:4" x14ac:dyDescent="0.25">
      <c r="A367" t="str">
        <f t="shared" si="53"/>
        <v>Harad</v>
      </c>
      <c r="B367" t="str">
        <f t="shared" si="57"/>
        <v>HLI_Solar_Thermal</v>
      </c>
      <c r="C367" s="30">
        <v>2040</v>
      </c>
      <c r="D367" s="30">
        <v>999999</v>
      </c>
    </row>
    <row r="368" spans="1:4" x14ac:dyDescent="0.25">
      <c r="A368" t="str">
        <f t="shared" si="53"/>
        <v>Harad</v>
      </c>
      <c r="B368" t="str">
        <f t="shared" si="57"/>
        <v>HLI_Solar_Thermal</v>
      </c>
      <c r="C368" s="30">
        <v>2045</v>
      </c>
      <c r="D368" s="30">
        <v>999999</v>
      </c>
    </row>
    <row r="369" spans="1:4" x14ac:dyDescent="0.25">
      <c r="A369" t="str">
        <f t="shared" si="53"/>
        <v>Harad</v>
      </c>
      <c r="B369" t="str">
        <f t="shared" si="57"/>
        <v>HLI_Solar_Thermal</v>
      </c>
      <c r="C369" s="30">
        <v>2050</v>
      </c>
      <c r="D369" s="30">
        <v>999999</v>
      </c>
    </row>
    <row r="370" spans="1:4" x14ac:dyDescent="0.25">
      <c r="A370" t="str">
        <f t="shared" si="53"/>
        <v>Harad</v>
      </c>
      <c r="B370" s="24" t="s">
        <v>140</v>
      </c>
      <c r="C370" s="32">
        <v>2018</v>
      </c>
      <c r="D370" s="30">
        <v>999999</v>
      </c>
    </row>
    <row r="371" spans="1:4" x14ac:dyDescent="0.25">
      <c r="A371" t="str">
        <f t="shared" ref="A371:A402" si="58">A370</f>
        <v>Harad</v>
      </c>
      <c r="B371" t="str">
        <f t="shared" ref="B371:B377" si="59">B370</f>
        <v>HLR_Solar_Thermal</v>
      </c>
      <c r="C371" s="30">
        <v>2020</v>
      </c>
      <c r="D371" s="30">
        <v>999999</v>
      </c>
    </row>
    <row r="372" spans="1:4" x14ac:dyDescent="0.25">
      <c r="A372" t="str">
        <f t="shared" si="58"/>
        <v>Harad</v>
      </c>
      <c r="B372" t="str">
        <f t="shared" si="59"/>
        <v>HLR_Solar_Thermal</v>
      </c>
      <c r="C372" s="30">
        <v>2025</v>
      </c>
      <c r="D372" s="30">
        <v>999999</v>
      </c>
    </row>
    <row r="373" spans="1:4" x14ac:dyDescent="0.25">
      <c r="A373" t="str">
        <f t="shared" si="58"/>
        <v>Harad</v>
      </c>
      <c r="B373" t="str">
        <f t="shared" si="59"/>
        <v>HLR_Solar_Thermal</v>
      </c>
      <c r="C373" s="30">
        <v>2030</v>
      </c>
      <c r="D373" s="30">
        <v>999999</v>
      </c>
    </row>
    <row r="374" spans="1:4" x14ac:dyDescent="0.25">
      <c r="A374" t="str">
        <f t="shared" si="58"/>
        <v>Harad</v>
      </c>
      <c r="B374" t="str">
        <f t="shared" si="59"/>
        <v>HLR_Solar_Thermal</v>
      </c>
      <c r="C374" s="30">
        <v>2035</v>
      </c>
      <c r="D374" s="30">
        <v>999999</v>
      </c>
    </row>
    <row r="375" spans="1:4" x14ac:dyDescent="0.25">
      <c r="A375" t="str">
        <f t="shared" si="58"/>
        <v>Harad</v>
      </c>
      <c r="B375" t="str">
        <f t="shared" si="59"/>
        <v>HLR_Solar_Thermal</v>
      </c>
      <c r="C375" s="30">
        <v>2040</v>
      </c>
      <c r="D375" s="30">
        <v>999999</v>
      </c>
    </row>
    <row r="376" spans="1:4" x14ac:dyDescent="0.25">
      <c r="A376" t="str">
        <f t="shared" si="58"/>
        <v>Harad</v>
      </c>
      <c r="B376" t="str">
        <f t="shared" si="59"/>
        <v>HLR_Solar_Thermal</v>
      </c>
      <c r="C376" s="30">
        <v>2045</v>
      </c>
      <c r="D376" s="30">
        <v>999999</v>
      </c>
    </row>
    <row r="377" spans="1:4" x14ac:dyDescent="0.25">
      <c r="A377" t="str">
        <f t="shared" si="58"/>
        <v>Harad</v>
      </c>
      <c r="B377" t="str">
        <f t="shared" si="59"/>
        <v>HLR_Solar_Thermal</v>
      </c>
      <c r="C377" s="30">
        <v>2050</v>
      </c>
      <c r="D377" s="30">
        <v>999999</v>
      </c>
    </row>
    <row r="378" spans="1:4" x14ac:dyDescent="0.25">
      <c r="A378" t="str">
        <f t="shared" si="58"/>
        <v>Harad</v>
      </c>
      <c r="B378" s="24" t="s">
        <v>178</v>
      </c>
      <c r="C378" s="32">
        <v>2018</v>
      </c>
      <c r="D378" s="31">
        <v>37.18</v>
      </c>
    </row>
    <row r="379" spans="1:4" x14ac:dyDescent="0.25">
      <c r="A379" t="str">
        <f t="shared" si="58"/>
        <v>Harad</v>
      </c>
      <c r="B379" t="str">
        <f t="shared" ref="B379:B385" si="60">B378</f>
        <v>RES_CSP</v>
      </c>
      <c r="C379" s="30">
        <v>2020</v>
      </c>
      <c r="D379" s="31">
        <v>37.18</v>
      </c>
    </row>
    <row r="380" spans="1:4" x14ac:dyDescent="0.25">
      <c r="A380" t="str">
        <f t="shared" si="58"/>
        <v>Harad</v>
      </c>
      <c r="B380" t="str">
        <f t="shared" si="60"/>
        <v>RES_CSP</v>
      </c>
      <c r="C380" s="30">
        <v>2025</v>
      </c>
      <c r="D380" s="31">
        <v>37.18</v>
      </c>
    </row>
    <row r="381" spans="1:4" x14ac:dyDescent="0.25">
      <c r="A381" t="str">
        <f t="shared" si="58"/>
        <v>Harad</v>
      </c>
      <c r="B381" t="str">
        <f t="shared" si="60"/>
        <v>RES_CSP</v>
      </c>
      <c r="C381" s="30">
        <v>2030</v>
      </c>
      <c r="D381" s="31">
        <v>37.18</v>
      </c>
    </row>
    <row r="382" spans="1:4" x14ac:dyDescent="0.25">
      <c r="A382" t="str">
        <f t="shared" si="58"/>
        <v>Harad</v>
      </c>
      <c r="B382" t="str">
        <f t="shared" si="60"/>
        <v>RES_CSP</v>
      </c>
      <c r="C382" s="30">
        <v>2035</v>
      </c>
      <c r="D382" s="31">
        <v>37.18</v>
      </c>
    </row>
    <row r="383" spans="1:4" x14ac:dyDescent="0.25">
      <c r="A383" t="str">
        <f t="shared" si="58"/>
        <v>Harad</v>
      </c>
      <c r="B383" t="str">
        <f t="shared" si="60"/>
        <v>RES_CSP</v>
      </c>
      <c r="C383" s="30">
        <v>2040</v>
      </c>
      <c r="D383" s="31">
        <v>37.18</v>
      </c>
    </row>
    <row r="384" spans="1:4" x14ac:dyDescent="0.25">
      <c r="A384" t="str">
        <f t="shared" si="58"/>
        <v>Harad</v>
      </c>
      <c r="B384" t="str">
        <f t="shared" si="60"/>
        <v>RES_CSP</v>
      </c>
      <c r="C384" s="30">
        <v>2045</v>
      </c>
      <c r="D384" s="31">
        <v>37.18</v>
      </c>
    </row>
    <row r="385" spans="1:24" x14ac:dyDescent="0.25">
      <c r="A385" t="str">
        <f t="shared" si="58"/>
        <v>Harad</v>
      </c>
      <c r="B385" t="str">
        <f t="shared" si="60"/>
        <v>RES_CSP</v>
      </c>
      <c r="C385" s="30">
        <v>2050</v>
      </c>
      <c r="D385" s="31">
        <v>37.18</v>
      </c>
    </row>
    <row r="386" spans="1:24" x14ac:dyDescent="0.25">
      <c r="A386" t="str">
        <f t="shared" si="58"/>
        <v>Harad</v>
      </c>
      <c r="B386" s="24" t="s">
        <v>181</v>
      </c>
      <c r="C386" s="32">
        <v>2018</v>
      </c>
      <c r="D386" s="30">
        <v>9.5784000000000002</v>
      </c>
    </row>
    <row r="387" spans="1:24" x14ac:dyDescent="0.25">
      <c r="A387" t="str">
        <f t="shared" si="58"/>
        <v>Harad</v>
      </c>
      <c r="B387" t="str">
        <f t="shared" ref="B387:B393" si="61">B386</f>
        <v>RES_Hydro_Large</v>
      </c>
      <c r="C387" s="30">
        <v>2020</v>
      </c>
      <c r="D387" s="30">
        <v>9.5784000000000002</v>
      </c>
    </row>
    <row r="388" spans="1:24" x14ac:dyDescent="0.25">
      <c r="A388" t="str">
        <f t="shared" si="58"/>
        <v>Harad</v>
      </c>
      <c r="B388" t="str">
        <f t="shared" si="61"/>
        <v>RES_Hydro_Large</v>
      </c>
      <c r="C388" s="30">
        <v>2025</v>
      </c>
      <c r="D388" s="30">
        <v>9.5784000000000002</v>
      </c>
    </row>
    <row r="389" spans="1:24" x14ac:dyDescent="0.25">
      <c r="A389" t="str">
        <f t="shared" si="58"/>
        <v>Harad</v>
      </c>
      <c r="B389" t="str">
        <f t="shared" si="61"/>
        <v>RES_Hydro_Large</v>
      </c>
      <c r="C389" s="30">
        <v>2030</v>
      </c>
      <c r="D389" s="30">
        <v>9.5784000000000002</v>
      </c>
    </row>
    <row r="390" spans="1:24" x14ac:dyDescent="0.25">
      <c r="A390" t="str">
        <f t="shared" si="58"/>
        <v>Harad</v>
      </c>
      <c r="B390" t="str">
        <f t="shared" si="61"/>
        <v>RES_Hydro_Large</v>
      </c>
      <c r="C390" s="30">
        <v>2035</v>
      </c>
      <c r="D390" s="30">
        <v>9.5784000000000002</v>
      </c>
      <c r="E390" s="24"/>
      <c r="F390" s="24"/>
      <c r="G390" s="31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</row>
    <row r="391" spans="1:24" x14ac:dyDescent="0.25">
      <c r="A391" t="str">
        <f t="shared" si="58"/>
        <v>Harad</v>
      </c>
      <c r="B391" t="str">
        <f t="shared" si="61"/>
        <v>RES_Hydro_Large</v>
      </c>
      <c r="C391" s="30">
        <v>2040</v>
      </c>
      <c r="D391" s="30">
        <v>9.5784000000000002</v>
      </c>
      <c r="E391" s="30"/>
      <c r="F391" s="30"/>
      <c r="G391" s="31"/>
      <c r="H391" s="30"/>
      <c r="I391" s="30"/>
      <c r="J391" s="31"/>
      <c r="K391" s="30"/>
      <c r="L391" s="24"/>
      <c r="M391" s="30"/>
      <c r="N391" s="30"/>
      <c r="O391" s="24"/>
      <c r="P391" s="31"/>
      <c r="Q391" s="31"/>
      <c r="R391" s="31"/>
      <c r="S391" s="31"/>
      <c r="T391" s="31"/>
      <c r="U391" s="31"/>
      <c r="V391" s="31"/>
      <c r="W391" s="31"/>
      <c r="X391" s="31"/>
    </row>
    <row r="392" spans="1:24" x14ac:dyDescent="0.25">
      <c r="A392" t="str">
        <f t="shared" si="58"/>
        <v>Harad</v>
      </c>
      <c r="B392" t="str">
        <f t="shared" si="61"/>
        <v>RES_Hydro_Large</v>
      </c>
      <c r="C392" s="30">
        <v>2045</v>
      </c>
      <c r="D392" s="30">
        <v>9.5784000000000002</v>
      </c>
      <c r="E392" s="30"/>
      <c r="F392" s="30"/>
      <c r="G392" s="31"/>
      <c r="H392" s="30"/>
      <c r="I392" s="30"/>
      <c r="J392" s="31"/>
      <c r="K392" s="30"/>
      <c r="L392" s="24"/>
      <c r="M392" s="30"/>
      <c r="N392" s="30"/>
      <c r="O392" s="24"/>
      <c r="P392" s="31"/>
      <c r="Q392" s="31"/>
      <c r="R392" s="31"/>
      <c r="S392" s="31"/>
      <c r="T392" s="31"/>
      <c r="U392" s="31"/>
      <c r="V392" s="31"/>
      <c r="W392" s="31"/>
      <c r="X392" s="31"/>
    </row>
    <row r="393" spans="1:24" x14ac:dyDescent="0.25">
      <c r="A393" t="str">
        <f t="shared" si="58"/>
        <v>Harad</v>
      </c>
      <c r="B393" t="str">
        <f t="shared" si="61"/>
        <v>RES_Hydro_Large</v>
      </c>
      <c r="C393" s="30">
        <v>2050</v>
      </c>
      <c r="D393" s="30">
        <v>9.5784000000000002</v>
      </c>
      <c r="E393" s="30"/>
      <c r="F393" s="30"/>
      <c r="G393" s="31"/>
      <c r="H393" s="30"/>
      <c r="I393" s="30"/>
      <c r="J393" s="31"/>
      <c r="K393" s="30"/>
      <c r="L393" s="24"/>
      <c r="M393" s="30"/>
      <c r="N393" s="30"/>
      <c r="O393" s="24"/>
      <c r="P393" s="31"/>
      <c r="Q393" s="31"/>
      <c r="R393" s="31"/>
      <c r="S393" s="31"/>
      <c r="T393" s="31"/>
      <c r="U393" s="31"/>
      <c r="V393" s="31"/>
      <c r="W393" s="31"/>
      <c r="X393" s="31"/>
    </row>
    <row r="394" spans="1:24" x14ac:dyDescent="0.25">
      <c r="A394" t="str">
        <f t="shared" si="58"/>
        <v>Harad</v>
      </c>
      <c r="B394" s="24" t="s">
        <v>182</v>
      </c>
      <c r="C394" s="32">
        <v>2018</v>
      </c>
      <c r="D394" s="24">
        <v>19.6326</v>
      </c>
      <c r="E394" s="30"/>
      <c r="F394" s="30"/>
      <c r="G394" s="31"/>
      <c r="H394" s="30"/>
      <c r="I394" s="30"/>
      <c r="J394" s="31"/>
      <c r="K394" s="30"/>
      <c r="L394" s="24"/>
      <c r="M394" s="30"/>
      <c r="N394" s="30"/>
      <c r="O394" s="24"/>
      <c r="P394" s="31"/>
      <c r="Q394" s="31"/>
      <c r="R394" s="31"/>
      <c r="S394" s="31"/>
      <c r="T394" s="31"/>
      <c r="U394" s="31"/>
      <c r="V394" s="31"/>
      <c r="W394" s="31"/>
      <c r="X394" s="31"/>
    </row>
    <row r="395" spans="1:24" x14ac:dyDescent="0.25">
      <c r="A395" t="str">
        <f t="shared" si="58"/>
        <v>Harad</v>
      </c>
      <c r="B395" t="str">
        <f t="shared" ref="B395:B401" si="62">B394</f>
        <v>RES_Hydro_Small</v>
      </c>
      <c r="C395" s="30">
        <v>2020</v>
      </c>
      <c r="D395" s="24">
        <v>19.6326</v>
      </c>
      <c r="E395" s="30"/>
      <c r="F395" s="30"/>
      <c r="G395" s="31"/>
      <c r="H395" s="30"/>
      <c r="I395" s="30"/>
      <c r="J395" s="31"/>
      <c r="K395" s="30"/>
      <c r="L395" s="24"/>
      <c r="M395" s="30"/>
      <c r="N395" s="30"/>
      <c r="O395" s="24"/>
      <c r="P395" s="31"/>
      <c r="Q395" s="31"/>
      <c r="R395" s="31"/>
      <c r="S395" s="31"/>
      <c r="T395" s="31"/>
      <c r="U395" s="31"/>
      <c r="V395" s="31"/>
      <c r="W395" s="31"/>
      <c r="X395" s="31"/>
    </row>
    <row r="396" spans="1:24" x14ac:dyDescent="0.25">
      <c r="A396" t="str">
        <f t="shared" si="58"/>
        <v>Harad</v>
      </c>
      <c r="B396" t="str">
        <f t="shared" si="62"/>
        <v>RES_Hydro_Small</v>
      </c>
      <c r="C396" s="30">
        <v>2025</v>
      </c>
      <c r="D396" s="24">
        <v>19.6326</v>
      </c>
      <c r="E396" s="30"/>
      <c r="F396" s="30"/>
      <c r="G396" s="31"/>
      <c r="H396" s="30"/>
      <c r="I396" s="30"/>
      <c r="J396" s="31"/>
      <c r="K396" s="30"/>
      <c r="L396" s="24"/>
      <c r="M396" s="30"/>
      <c r="N396" s="30"/>
      <c r="O396" s="24"/>
      <c r="P396" s="31"/>
      <c r="Q396" s="31"/>
      <c r="R396" s="31"/>
      <c r="S396" s="31"/>
      <c r="T396" s="31"/>
      <c r="U396" s="31"/>
      <c r="V396" s="31"/>
      <c r="W396" s="31"/>
      <c r="X396" s="31"/>
    </row>
    <row r="397" spans="1:24" x14ac:dyDescent="0.25">
      <c r="A397" t="str">
        <f t="shared" si="58"/>
        <v>Harad</v>
      </c>
      <c r="B397" t="str">
        <f t="shared" si="62"/>
        <v>RES_Hydro_Small</v>
      </c>
      <c r="C397" s="30">
        <v>2030</v>
      </c>
      <c r="D397" s="24">
        <v>19.6326</v>
      </c>
      <c r="E397" s="30"/>
      <c r="F397" s="30"/>
      <c r="G397" s="31"/>
      <c r="H397" s="30"/>
      <c r="I397" s="30"/>
      <c r="J397" s="31"/>
      <c r="K397" s="30"/>
      <c r="L397" s="24"/>
      <c r="M397" s="30"/>
      <c r="N397" s="30"/>
      <c r="O397" s="24"/>
      <c r="P397" s="31"/>
      <c r="Q397" s="31"/>
      <c r="R397" s="31"/>
      <c r="S397" s="31"/>
      <c r="T397" s="31"/>
      <c r="U397" s="31"/>
      <c r="V397" s="31"/>
      <c r="W397" s="31"/>
      <c r="X397" s="31"/>
    </row>
    <row r="398" spans="1:24" x14ac:dyDescent="0.25">
      <c r="A398" t="str">
        <f t="shared" si="58"/>
        <v>Harad</v>
      </c>
      <c r="B398" t="str">
        <f t="shared" si="62"/>
        <v>RES_Hydro_Small</v>
      </c>
      <c r="C398" s="30">
        <v>2035</v>
      </c>
      <c r="D398" s="24">
        <v>19.6326</v>
      </c>
      <c r="E398" s="30"/>
      <c r="F398" s="30"/>
      <c r="G398" s="31"/>
      <c r="H398" s="30"/>
      <c r="I398" s="30"/>
      <c r="J398" s="31"/>
      <c r="K398" s="30"/>
      <c r="L398" s="24"/>
      <c r="M398" s="30"/>
      <c r="N398" s="30"/>
      <c r="O398" s="24"/>
      <c r="P398" s="31"/>
      <c r="Q398" s="31"/>
      <c r="R398" s="31"/>
      <c r="S398" s="31"/>
      <c r="T398" s="31"/>
      <c r="U398" s="31"/>
      <c r="V398" s="31"/>
      <c r="W398" s="31"/>
      <c r="X398" s="31"/>
    </row>
    <row r="399" spans="1:24" x14ac:dyDescent="0.25">
      <c r="A399" t="str">
        <f t="shared" si="58"/>
        <v>Harad</v>
      </c>
      <c r="B399" t="str">
        <f t="shared" si="62"/>
        <v>RES_Hydro_Small</v>
      </c>
      <c r="C399" s="30">
        <v>2040</v>
      </c>
      <c r="D399" s="24">
        <v>19.6326</v>
      </c>
    </row>
    <row r="400" spans="1:24" x14ac:dyDescent="0.25">
      <c r="A400" t="str">
        <f t="shared" si="58"/>
        <v>Harad</v>
      </c>
      <c r="B400" t="str">
        <f t="shared" si="62"/>
        <v>RES_Hydro_Small</v>
      </c>
      <c r="C400" s="30">
        <v>2045</v>
      </c>
      <c r="D400" s="24">
        <v>19.6326</v>
      </c>
    </row>
    <row r="401" spans="1:4" x14ac:dyDescent="0.25">
      <c r="A401" t="str">
        <f t="shared" si="58"/>
        <v>Harad</v>
      </c>
      <c r="B401" t="str">
        <f t="shared" si="62"/>
        <v>RES_Hydro_Small</v>
      </c>
      <c r="C401" s="30">
        <v>2050</v>
      </c>
      <c r="D401" s="24">
        <v>19.6326</v>
      </c>
    </row>
    <row r="402" spans="1:4" x14ac:dyDescent="0.25">
      <c r="A402" t="str">
        <f t="shared" si="58"/>
        <v>Harad</v>
      </c>
      <c r="B402" s="24" t="s">
        <v>185</v>
      </c>
      <c r="C402" s="32">
        <v>2018</v>
      </c>
      <c r="D402" s="30">
        <v>999999</v>
      </c>
    </row>
    <row r="403" spans="1:4" x14ac:dyDescent="0.25">
      <c r="A403" t="str">
        <f t="shared" ref="A403:A434" si="63">A402</f>
        <v>Harad</v>
      </c>
      <c r="B403" t="str">
        <f t="shared" ref="B403:B409" si="64">B402</f>
        <v>RES_PV_Rooftop_Commercial</v>
      </c>
      <c r="C403" s="30">
        <v>2020</v>
      </c>
      <c r="D403" s="30">
        <v>999999</v>
      </c>
    </row>
    <row r="404" spans="1:4" x14ac:dyDescent="0.25">
      <c r="A404" t="str">
        <f t="shared" si="63"/>
        <v>Harad</v>
      </c>
      <c r="B404" t="str">
        <f t="shared" si="64"/>
        <v>RES_PV_Rooftop_Commercial</v>
      </c>
      <c r="C404" s="30">
        <v>2025</v>
      </c>
      <c r="D404" s="30">
        <v>999999</v>
      </c>
    </row>
    <row r="405" spans="1:4" x14ac:dyDescent="0.25">
      <c r="A405" t="str">
        <f t="shared" si="63"/>
        <v>Harad</v>
      </c>
      <c r="B405" t="str">
        <f t="shared" si="64"/>
        <v>RES_PV_Rooftop_Commercial</v>
      </c>
      <c r="C405" s="30">
        <v>2030</v>
      </c>
      <c r="D405" s="30">
        <v>999999</v>
      </c>
    </row>
    <row r="406" spans="1:4" x14ac:dyDescent="0.25">
      <c r="A406" t="str">
        <f t="shared" si="63"/>
        <v>Harad</v>
      </c>
      <c r="B406" t="str">
        <f t="shared" si="64"/>
        <v>RES_PV_Rooftop_Commercial</v>
      </c>
      <c r="C406" s="30">
        <v>2035</v>
      </c>
      <c r="D406" s="30">
        <v>999999</v>
      </c>
    </row>
    <row r="407" spans="1:4" x14ac:dyDescent="0.25">
      <c r="A407" t="str">
        <f t="shared" si="63"/>
        <v>Harad</v>
      </c>
      <c r="B407" t="str">
        <f t="shared" si="64"/>
        <v>RES_PV_Rooftop_Commercial</v>
      </c>
      <c r="C407" s="30">
        <v>2040</v>
      </c>
      <c r="D407" s="30">
        <v>999999</v>
      </c>
    </row>
    <row r="408" spans="1:4" x14ac:dyDescent="0.25">
      <c r="A408" t="str">
        <f t="shared" si="63"/>
        <v>Harad</v>
      </c>
      <c r="B408" t="str">
        <f t="shared" si="64"/>
        <v>RES_PV_Rooftop_Commercial</v>
      </c>
      <c r="C408" s="30">
        <v>2045</v>
      </c>
      <c r="D408" s="30">
        <v>999999</v>
      </c>
    </row>
    <row r="409" spans="1:4" x14ac:dyDescent="0.25">
      <c r="A409" t="str">
        <f t="shared" si="63"/>
        <v>Harad</v>
      </c>
      <c r="B409" t="str">
        <f t="shared" si="64"/>
        <v>RES_PV_Rooftop_Commercial</v>
      </c>
      <c r="C409" s="30">
        <v>2050</v>
      </c>
      <c r="D409" s="30">
        <v>999999</v>
      </c>
    </row>
    <row r="410" spans="1:4" x14ac:dyDescent="0.25">
      <c r="A410" t="str">
        <f t="shared" si="63"/>
        <v>Harad</v>
      </c>
      <c r="B410" s="24" t="s">
        <v>186</v>
      </c>
      <c r="C410" s="32">
        <v>2018</v>
      </c>
      <c r="D410" s="30">
        <v>999999</v>
      </c>
    </row>
    <row r="411" spans="1:4" x14ac:dyDescent="0.25">
      <c r="A411" t="str">
        <f t="shared" si="63"/>
        <v>Harad</v>
      </c>
      <c r="B411" t="str">
        <f t="shared" ref="B411:B417" si="65">B410</f>
        <v>RES_PV_Rooftop_Residential</v>
      </c>
      <c r="C411" s="30">
        <v>2020</v>
      </c>
      <c r="D411" s="30">
        <v>999999</v>
      </c>
    </row>
    <row r="412" spans="1:4" x14ac:dyDescent="0.25">
      <c r="A412" t="str">
        <f t="shared" si="63"/>
        <v>Harad</v>
      </c>
      <c r="B412" t="str">
        <f t="shared" si="65"/>
        <v>RES_PV_Rooftop_Residential</v>
      </c>
      <c r="C412" s="30">
        <v>2025</v>
      </c>
      <c r="D412" s="30">
        <v>999999</v>
      </c>
    </row>
    <row r="413" spans="1:4" x14ac:dyDescent="0.25">
      <c r="A413" t="str">
        <f t="shared" si="63"/>
        <v>Harad</v>
      </c>
      <c r="B413" t="str">
        <f t="shared" si="65"/>
        <v>RES_PV_Rooftop_Residential</v>
      </c>
      <c r="C413" s="30">
        <v>2030</v>
      </c>
      <c r="D413" s="30">
        <v>999999</v>
      </c>
    </row>
    <row r="414" spans="1:4" x14ac:dyDescent="0.25">
      <c r="A414" t="str">
        <f t="shared" si="63"/>
        <v>Harad</v>
      </c>
      <c r="B414" t="str">
        <f t="shared" si="65"/>
        <v>RES_PV_Rooftop_Residential</v>
      </c>
      <c r="C414" s="30">
        <v>2035</v>
      </c>
      <c r="D414" s="30">
        <v>999999</v>
      </c>
    </row>
    <row r="415" spans="1:4" x14ac:dyDescent="0.25">
      <c r="A415" t="str">
        <f t="shared" si="63"/>
        <v>Harad</v>
      </c>
      <c r="B415" t="str">
        <f t="shared" si="65"/>
        <v>RES_PV_Rooftop_Residential</v>
      </c>
      <c r="C415" s="30">
        <v>2040</v>
      </c>
      <c r="D415" s="30">
        <v>999999</v>
      </c>
    </row>
    <row r="416" spans="1:4" x14ac:dyDescent="0.25">
      <c r="A416" t="str">
        <f t="shared" si="63"/>
        <v>Harad</v>
      </c>
      <c r="B416" t="str">
        <f t="shared" si="65"/>
        <v>RES_PV_Rooftop_Residential</v>
      </c>
      <c r="C416" s="30">
        <v>2045</v>
      </c>
      <c r="D416" s="30">
        <v>999999</v>
      </c>
    </row>
    <row r="417" spans="1:4" x14ac:dyDescent="0.25">
      <c r="A417" t="str">
        <f t="shared" si="63"/>
        <v>Harad</v>
      </c>
      <c r="B417" t="str">
        <f t="shared" si="65"/>
        <v>RES_PV_Rooftop_Residential</v>
      </c>
      <c r="C417" s="30">
        <v>2050</v>
      </c>
      <c r="D417" s="30">
        <v>999999</v>
      </c>
    </row>
    <row r="418" spans="1:4" x14ac:dyDescent="0.25">
      <c r="A418" t="str">
        <f t="shared" si="63"/>
        <v>Harad</v>
      </c>
      <c r="B418" s="24" t="s">
        <v>187</v>
      </c>
      <c r="C418" s="32">
        <v>2018</v>
      </c>
      <c r="D418" s="24">
        <v>64.219878125000008</v>
      </c>
    </row>
    <row r="419" spans="1:4" x14ac:dyDescent="0.25">
      <c r="A419" t="str">
        <f t="shared" si="63"/>
        <v>Harad</v>
      </c>
      <c r="B419" t="str">
        <f t="shared" ref="B419:B425" si="66">B418</f>
        <v>RES_PV_Utility_Avg</v>
      </c>
      <c r="C419" s="30">
        <v>2020</v>
      </c>
      <c r="D419" s="24">
        <v>64.219878125000008</v>
      </c>
    </row>
    <row r="420" spans="1:4" x14ac:dyDescent="0.25">
      <c r="A420" t="str">
        <f t="shared" si="63"/>
        <v>Harad</v>
      </c>
      <c r="B420" t="str">
        <f t="shared" si="66"/>
        <v>RES_PV_Utility_Avg</v>
      </c>
      <c r="C420" s="30">
        <v>2025</v>
      </c>
      <c r="D420" s="24">
        <v>64.219878125000008</v>
      </c>
    </row>
    <row r="421" spans="1:4" x14ac:dyDescent="0.25">
      <c r="A421" t="str">
        <f t="shared" si="63"/>
        <v>Harad</v>
      </c>
      <c r="B421" t="str">
        <f t="shared" si="66"/>
        <v>RES_PV_Utility_Avg</v>
      </c>
      <c r="C421" s="30">
        <v>2030</v>
      </c>
      <c r="D421" s="24">
        <v>64.219878125000008</v>
      </c>
    </row>
    <row r="422" spans="1:4" x14ac:dyDescent="0.25">
      <c r="A422" t="str">
        <f t="shared" si="63"/>
        <v>Harad</v>
      </c>
      <c r="B422" t="str">
        <f t="shared" si="66"/>
        <v>RES_PV_Utility_Avg</v>
      </c>
      <c r="C422" s="30">
        <v>2035</v>
      </c>
      <c r="D422" s="24">
        <v>64.219878125000008</v>
      </c>
    </row>
    <row r="423" spans="1:4" x14ac:dyDescent="0.25">
      <c r="A423" t="str">
        <f t="shared" si="63"/>
        <v>Harad</v>
      </c>
      <c r="B423" t="str">
        <f t="shared" si="66"/>
        <v>RES_PV_Utility_Avg</v>
      </c>
      <c r="C423" s="30">
        <v>2040</v>
      </c>
      <c r="D423" s="24">
        <v>64.219878125000008</v>
      </c>
    </row>
    <row r="424" spans="1:4" x14ac:dyDescent="0.25">
      <c r="A424" t="str">
        <f t="shared" si="63"/>
        <v>Harad</v>
      </c>
      <c r="B424" t="str">
        <f t="shared" si="66"/>
        <v>RES_PV_Utility_Avg</v>
      </c>
      <c r="C424" s="30">
        <v>2045</v>
      </c>
      <c r="D424" s="24">
        <v>64.219878125000008</v>
      </c>
    </row>
    <row r="425" spans="1:4" x14ac:dyDescent="0.25">
      <c r="A425" t="str">
        <f t="shared" si="63"/>
        <v>Harad</v>
      </c>
      <c r="B425" t="str">
        <f t="shared" si="66"/>
        <v>RES_PV_Utility_Avg</v>
      </c>
      <c r="C425" s="30">
        <v>2050</v>
      </c>
      <c r="D425" s="24">
        <v>64.219878125000008</v>
      </c>
    </row>
    <row r="426" spans="1:4" x14ac:dyDescent="0.25">
      <c r="A426" t="str">
        <f t="shared" si="63"/>
        <v>Harad</v>
      </c>
      <c r="B426" s="24" t="s">
        <v>188</v>
      </c>
      <c r="C426" s="32">
        <v>2018</v>
      </c>
      <c r="D426" s="31">
        <v>64.219878125000008</v>
      </c>
    </row>
    <row r="427" spans="1:4" x14ac:dyDescent="0.25">
      <c r="A427" t="str">
        <f t="shared" si="63"/>
        <v>Harad</v>
      </c>
      <c r="B427" t="str">
        <f t="shared" ref="B427:B433" si="67">B426</f>
        <v>RES_PV_Utility_Inf</v>
      </c>
      <c r="C427" s="30">
        <v>2020</v>
      </c>
      <c r="D427" s="31">
        <v>64.219878125000008</v>
      </c>
    </row>
    <row r="428" spans="1:4" x14ac:dyDescent="0.25">
      <c r="A428" t="str">
        <f t="shared" si="63"/>
        <v>Harad</v>
      </c>
      <c r="B428" t="str">
        <f t="shared" si="67"/>
        <v>RES_PV_Utility_Inf</v>
      </c>
      <c r="C428" s="30">
        <v>2025</v>
      </c>
      <c r="D428" s="31">
        <v>64.219878125000008</v>
      </c>
    </row>
    <row r="429" spans="1:4" x14ac:dyDescent="0.25">
      <c r="A429" t="str">
        <f t="shared" si="63"/>
        <v>Harad</v>
      </c>
      <c r="B429" t="str">
        <f t="shared" si="67"/>
        <v>RES_PV_Utility_Inf</v>
      </c>
      <c r="C429" s="30">
        <v>2030</v>
      </c>
      <c r="D429" s="31">
        <v>64.219878125000008</v>
      </c>
    </row>
    <row r="430" spans="1:4" x14ac:dyDescent="0.25">
      <c r="A430" t="str">
        <f t="shared" si="63"/>
        <v>Harad</v>
      </c>
      <c r="B430" t="str">
        <f t="shared" si="67"/>
        <v>RES_PV_Utility_Inf</v>
      </c>
      <c r="C430" s="30">
        <v>2035</v>
      </c>
      <c r="D430" s="31">
        <v>64.219878125000008</v>
      </c>
    </row>
    <row r="431" spans="1:4" x14ac:dyDescent="0.25">
      <c r="A431" t="str">
        <f t="shared" si="63"/>
        <v>Harad</v>
      </c>
      <c r="B431" t="str">
        <f t="shared" si="67"/>
        <v>RES_PV_Utility_Inf</v>
      </c>
      <c r="C431" s="30">
        <v>2040</v>
      </c>
      <c r="D431" s="31">
        <v>64.219878125000008</v>
      </c>
    </row>
    <row r="432" spans="1:4" x14ac:dyDescent="0.25">
      <c r="A432" t="str">
        <f t="shared" si="63"/>
        <v>Harad</v>
      </c>
      <c r="B432" t="str">
        <f t="shared" si="67"/>
        <v>RES_PV_Utility_Inf</v>
      </c>
      <c r="C432" s="30">
        <v>2045</v>
      </c>
      <c r="D432" s="31">
        <v>64.219878125000008</v>
      </c>
    </row>
    <row r="433" spans="1:4" x14ac:dyDescent="0.25">
      <c r="A433" t="str">
        <f t="shared" si="63"/>
        <v>Harad</v>
      </c>
      <c r="B433" t="str">
        <f t="shared" si="67"/>
        <v>RES_PV_Utility_Inf</v>
      </c>
      <c r="C433" s="30">
        <v>2050</v>
      </c>
      <c r="D433" s="31">
        <v>64.219878125000008</v>
      </c>
    </row>
    <row r="434" spans="1:4" x14ac:dyDescent="0.25">
      <c r="A434" t="str">
        <f t="shared" si="63"/>
        <v>Harad</v>
      </c>
      <c r="B434" s="24" t="s">
        <v>189</v>
      </c>
      <c r="C434" s="32">
        <v>2018</v>
      </c>
      <c r="D434" s="31">
        <v>64.219878125000008</v>
      </c>
    </row>
    <row r="435" spans="1:4" x14ac:dyDescent="0.25">
      <c r="A435" t="str">
        <f t="shared" ref="A435:A466" si="68">A434</f>
        <v>Harad</v>
      </c>
      <c r="B435" t="str">
        <f t="shared" ref="B435:B441" si="69">B434</f>
        <v>RES_PV_Utility_Opt</v>
      </c>
      <c r="C435" s="30">
        <v>2020</v>
      </c>
      <c r="D435" s="31">
        <v>64.219878125000008</v>
      </c>
    </row>
    <row r="436" spans="1:4" x14ac:dyDescent="0.25">
      <c r="A436" t="str">
        <f t="shared" si="68"/>
        <v>Harad</v>
      </c>
      <c r="B436" t="str">
        <f t="shared" si="69"/>
        <v>RES_PV_Utility_Opt</v>
      </c>
      <c r="C436" s="30">
        <v>2025</v>
      </c>
      <c r="D436" s="31">
        <v>64.219878125000008</v>
      </c>
    </row>
    <row r="437" spans="1:4" x14ac:dyDescent="0.25">
      <c r="A437" t="str">
        <f t="shared" si="68"/>
        <v>Harad</v>
      </c>
      <c r="B437" t="str">
        <f t="shared" si="69"/>
        <v>RES_PV_Utility_Opt</v>
      </c>
      <c r="C437" s="30">
        <v>2030</v>
      </c>
      <c r="D437" s="31">
        <v>64.219878125000008</v>
      </c>
    </row>
    <row r="438" spans="1:4" x14ac:dyDescent="0.25">
      <c r="A438" t="str">
        <f t="shared" si="68"/>
        <v>Harad</v>
      </c>
      <c r="B438" t="str">
        <f t="shared" si="69"/>
        <v>RES_PV_Utility_Opt</v>
      </c>
      <c r="C438" s="30">
        <v>2035</v>
      </c>
      <c r="D438" s="31">
        <v>64.219878125000008</v>
      </c>
    </row>
    <row r="439" spans="1:4" x14ac:dyDescent="0.25">
      <c r="A439" t="str">
        <f t="shared" si="68"/>
        <v>Harad</v>
      </c>
      <c r="B439" t="str">
        <f t="shared" si="69"/>
        <v>RES_PV_Utility_Opt</v>
      </c>
      <c r="C439" s="30">
        <v>2040</v>
      </c>
      <c r="D439" s="31">
        <v>64.219878125000008</v>
      </c>
    </row>
    <row r="440" spans="1:4" x14ac:dyDescent="0.25">
      <c r="A440" t="str">
        <f t="shared" si="68"/>
        <v>Harad</v>
      </c>
      <c r="B440" t="str">
        <f t="shared" si="69"/>
        <v>RES_PV_Utility_Opt</v>
      </c>
      <c r="C440" s="30">
        <v>2045</v>
      </c>
      <c r="D440" s="31">
        <v>64.219878125000008</v>
      </c>
    </row>
    <row r="441" spans="1:4" x14ac:dyDescent="0.25">
      <c r="A441" t="str">
        <f t="shared" si="68"/>
        <v>Harad</v>
      </c>
      <c r="B441" t="str">
        <f t="shared" si="69"/>
        <v>RES_PV_Utility_Opt</v>
      </c>
      <c r="C441" s="30">
        <v>2050</v>
      </c>
      <c r="D441" s="31">
        <v>64.219878125000008</v>
      </c>
    </row>
    <row r="442" spans="1:4" x14ac:dyDescent="0.25">
      <c r="A442" t="str">
        <f t="shared" si="68"/>
        <v>Harad</v>
      </c>
      <c r="B442" s="24" t="s">
        <v>193</v>
      </c>
      <c r="C442" s="32">
        <v>2018</v>
      </c>
      <c r="D442" s="31">
        <v>33.67</v>
      </c>
    </row>
    <row r="443" spans="1:4" x14ac:dyDescent="0.25">
      <c r="A443" t="str">
        <f t="shared" si="68"/>
        <v>Harad</v>
      </c>
      <c r="B443" t="str">
        <f t="shared" ref="B443:B449" si="70">B442</f>
        <v>RES_Wind_Offshore_Deep</v>
      </c>
      <c r="C443" s="30">
        <v>2020</v>
      </c>
      <c r="D443" s="31">
        <v>33.67</v>
      </c>
    </row>
    <row r="444" spans="1:4" x14ac:dyDescent="0.25">
      <c r="A444" t="str">
        <f t="shared" si="68"/>
        <v>Harad</v>
      </c>
      <c r="B444" t="str">
        <f t="shared" si="70"/>
        <v>RES_Wind_Offshore_Deep</v>
      </c>
      <c r="C444" s="30">
        <v>2025</v>
      </c>
      <c r="D444" s="31">
        <v>33.67</v>
      </c>
    </row>
    <row r="445" spans="1:4" x14ac:dyDescent="0.25">
      <c r="A445" t="str">
        <f t="shared" si="68"/>
        <v>Harad</v>
      </c>
      <c r="B445" t="str">
        <f t="shared" si="70"/>
        <v>RES_Wind_Offshore_Deep</v>
      </c>
      <c r="C445" s="30">
        <v>2030</v>
      </c>
      <c r="D445" s="31">
        <v>33.67</v>
      </c>
    </row>
    <row r="446" spans="1:4" x14ac:dyDescent="0.25">
      <c r="A446" t="str">
        <f t="shared" si="68"/>
        <v>Harad</v>
      </c>
      <c r="B446" t="str">
        <f t="shared" si="70"/>
        <v>RES_Wind_Offshore_Deep</v>
      </c>
      <c r="C446" s="30">
        <v>2035</v>
      </c>
      <c r="D446" s="31">
        <v>33.67</v>
      </c>
    </row>
    <row r="447" spans="1:4" x14ac:dyDescent="0.25">
      <c r="A447" t="str">
        <f t="shared" si="68"/>
        <v>Harad</v>
      </c>
      <c r="B447" t="str">
        <f t="shared" si="70"/>
        <v>RES_Wind_Offshore_Deep</v>
      </c>
      <c r="C447" s="30">
        <v>2040</v>
      </c>
      <c r="D447" s="31">
        <v>33.67</v>
      </c>
    </row>
    <row r="448" spans="1:4" x14ac:dyDescent="0.25">
      <c r="A448" t="str">
        <f t="shared" si="68"/>
        <v>Harad</v>
      </c>
      <c r="B448" t="str">
        <f t="shared" si="70"/>
        <v>RES_Wind_Offshore_Deep</v>
      </c>
      <c r="C448" s="30">
        <v>2045</v>
      </c>
      <c r="D448" s="31">
        <v>33.67</v>
      </c>
    </row>
    <row r="449" spans="1:4" x14ac:dyDescent="0.25">
      <c r="A449" t="str">
        <f t="shared" si="68"/>
        <v>Harad</v>
      </c>
      <c r="B449" t="str">
        <f t="shared" si="70"/>
        <v>RES_Wind_Offshore_Deep</v>
      </c>
      <c r="C449" s="30">
        <v>2050</v>
      </c>
      <c r="D449" s="31">
        <v>33.67</v>
      </c>
    </row>
    <row r="450" spans="1:4" x14ac:dyDescent="0.25">
      <c r="A450" t="str">
        <f t="shared" si="68"/>
        <v>Harad</v>
      </c>
      <c r="B450" s="24" t="s">
        <v>194</v>
      </c>
      <c r="C450" s="32">
        <v>2018</v>
      </c>
      <c r="D450" s="31">
        <v>33.67</v>
      </c>
    </row>
    <row r="451" spans="1:4" x14ac:dyDescent="0.25">
      <c r="A451" t="str">
        <f t="shared" si="68"/>
        <v>Harad</v>
      </c>
      <c r="B451" t="str">
        <f t="shared" ref="B451:B457" si="71">B450</f>
        <v>RES_Wind_Offshore_Shallow</v>
      </c>
      <c r="C451" s="30">
        <v>2020</v>
      </c>
      <c r="D451" s="31">
        <v>33.67</v>
      </c>
    </row>
    <row r="452" spans="1:4" x14ac:dyDescent="0.25">
      <c r="A452" t="str">
        <f t="shared" si="68"/>
        <v>Harad</v>
      </c>
      <c r="B452" t="str">
        <f t="shared" si="71"/>
        <v>RES_Wind_Offshore_Shallow</v>
      </c>
      <c r="C452" s="30">
        <v>2025</v>
      </c>
      <c r="D452" s="31">
        <v>33.67</v>
      </c>
    </row>
    <row r="453" spans="1:4" x14ac:dyDescent="0.25">
      <c r="A453" t="str">
        <f t="shared" si="68"/>
        <v>Harad</v>
      </c>
      <c r="B453" t="str">
        <f t="shared" si="71"/>
        <v>RES_Wind_Offshore_Shallow</v>
      </c>
      <c r="C453" s="30">
        <v>2030</v>
      </c>
      <c r="D453" s="31">
        <v>33.67</v>
      </c>
    </row>
    <row r="454" spans="1:4" x14ac:dyDescent="0.25">
      <c r="A454" t="str">
        <f t="shared" si="68"/>
        <v>Harad</v>
      </c>
      <c r="B454" t="str">
        <f t="shared" si="71"/>
        <v>RES_Wind_Offshore_Shallow</v>
      </c>
      <c r="C454" s="30">
        <v>2035</v>
      </c>
      <c r="D454" s="31">
        <v>33.67</v>
      </c>
    </row>
    <row r="455" spans="1:4" x14ac:dyDescent="0.25">
      <c r="A455" t="str">
        <f t="shared" si="68"/>
        <v>Harad</v>
      </c>
      <c r="B455" t="str">
        <f t="shared" si="71"/>
        <v>RES_Wind_Offshore_Shallow</v>
      </c>
      <c r="C455" s="30">
        <v>2040</v>
      </c>
      <c r="D455" s="31">
        <v>33.67</v>
      </c>
    </row>
    <row r="456" spans="1:4" x14ac:dyDescent="0.25">
      <c r="A456" t="str">
        <f t="shared" si="68"/>
        <v>Harad</v>
      </c>
      <c r="B456" t="str">
        <f t="shared" si="71"/>
        <v>RES_Wind_Offshore_Shallow</v>
      </c>
      <c r="C456" s="30">
        <v>2045</v>
      </c>
      <c r="D456" s="31">
        <v>33.67</v>
      </c>
    </row>
    <row r="457" spans="1:4" x14ac:dyDescent="0.25">
      <c r="A457" t="str">
        <f t="shared" si="68"/>
        <v>Harad</v>
      </c>
      <c r="B457" t="str">
        <f t="shared" si="71"/>
        <v>RES_Wind_Offshore_Shallow</v>
      </c>
      <c r="C457" s="30">
        <v>2050</v>
      </c>
      <c r="D457" s="31">
        <v>33.67</v>
      </c>
    </row>
    <row r="458" spans="1:4" x14ac:dyDescent="0.25">
      <c r="A458" t="str">
        <f t="shared" si="68"/>
        <v>Harad</v>
      </c>
      <c r="B458" s="24" t="s">
        <v>195</v>
      </c>
      <c r="C458" s="32">
        <v>2018</v>
      </c>
      <c r="D458" s="31">
        <v>33.67</v>
      </c>
    </row>
    <row r="459" spans="1:4" x14ac:dyDescent="0.25">
      <c r="A459" t="str">
        <f t="shared" si="68"/>
        <v>Harad</v>
      </c>
      <c r="B459" t="str">
        <f t="shared" ref="B459:B465" si="72">B458</f>
        <v>RES_Wind_Offshore_Transitional</v>
      </c>
      <c r="C459" s="30">
        <v>2020</v>
      </c>
      <c r="D459" s="31">
        <v>33.67</v>
      </c>
    </row>
    <row r="460" spans="1:4" x14ac:dyDescent="0.25">
      <c r="A460" t="str">
        <f t="shared" si="68"/>
        <v>Harad</v>
      </c>
      <c r="B460" t="str">
        <f t="shared" si="72"/>
        <v>RES_Wind_Offshore_Transitional</v>
      </c>
      <c r="C460" s="30">
        <v>2025</v>
      </c>
      <c r="D460" s="31">
        <v>33.67</v>
      </c>
    </row>
    <row r="461" spans="1:4" x14ac:dyDescent="0.25">
      <c r="A461" t="str">
        <f t="shared" si="68"/>
        <v>Harad</v>
      </c>
      <c r="B461" t="str">
        <f t="shared" si="72"/>
        <v>RES_Wind_Offshore_Transitional</v>
      </c>
      <c r="C461" s="30">
        <v>2030</v>
      </c>
      <c r="D461" s="31">
        <v>33.67</v>
      </c>
    </row>
    <row r="462" spans="1:4" x14ac:dyDescent="0.25">
      <c r="A462" t="str">
        <f t="shared" si="68"/>
        <v>Harad</v>
      </c>
      <c r="B462" t="str">
        <f t="shared" si="72"/>
        <v>RES_Wind_Offshore_Transitional</v>
      </c>
      <c r="C462" s="30">
        <v>2035</v>
      </c>
      <c r="D462" s="31">
        <v>33.67</v>
      </c>
    </row>
    <row r="463" spans="1:4" x14ac:dyDescent="0.25">
      <c r="A463" t="str">
        <f t="shared" si="68"/>
        <v>Harad</v>
      </c>
      <c r="B463" t="str">
        <f t="shared" si="72"/>
        <v>RES_Wind_Offshore_Transitional</v>
      </c>
      <c r="C463" s="30">
        <v>2040</v>
      </c>
      <c r="D463" s="31">
        <v>33.67</v>
      </c>
    </row>
    <row r="464" spans="1:4" x14ac:dyDescent="0.25">
      <c r="A464" t="str">
        <f t="shared" si="68"/>
        <v>Harad</v>
      </c>
      <c r="B464" t="str">
        <f t="shared" si="72"/>
        <v>RES_Wind_Offshore_Transitional</v>
      </c>
      <c r="C464" s="30">
        <v>2045</v>
      </c>
      <c r="D464" s="31">
        <v>33.67</v>
      </c>
    </row>
    <row r="465" spans="1:4" x14ac:dyDescent="0.25">
      <c r="A465" t="str">
        <f t="shared" si="68"/>
        <v>Harad</v>
      </c>
      <c r="B465" t="str">
        <f t="shared" si="72"/>
        <v>RES_Wind_Offshore_Transitional</v>
      </c>
      <c r="C465" s="30">
        <v>2050</v>
      </c>
      <c r="D465" s="31">
        <v>33.67</v>
      </c>
    </row>
    <row r="466" spans="1:4" x14ac:dyDescent="0.25">
      <c r="A466" t="str">
        <f t="shared" si="68"/>
        <v>Harad</v>
      </c>
      <c r="B466" s="24" t="s">
        <v>196</v>
      </c>
      <c r="C466" s="32">
        <v>2018</v>
      </c>
      <c r="D466" s="31">
        <v>82.419999999999987</v>
      </c>
    </row>
    <row r="467" spans="1:4" x14ac:dyDescent="0.25">
      <c r="A467" t="str">
        <f t="shared" ref="A467:A490" si="73">A466</f>
        <v>Harad</v>
      </c>
      <c r="B467" t="str">
        <f t="shared" ref="B467:B473" si="74">B466</f>
        <v>RES_Wind_Onshore_Avg</v>
      </c>
      <c r="C467" s="30">
        <v>2020</v>
      </c>
      <c r="D467" s="31">
        <v>82.419999999999987</v>
      </c>
    </row>
    <row r="468" spans="1:4" x14ac:dyDescent="0.25">
      <c r="A468" t="str">
        <f t="shared" si="73"/>
        <v>Harad</v>
      </c>
      <c r="B468" t="str">
        <f t="shared" si="74"/>
        <v>RES_Wind_Onshore_Avg</v>
      </c>
      <c r="C468" s="30">
        <v>2025</v>
      </c>
      <c r="D468" s="31">
        <v>82.419999999999987</v>
      </c>
    </row>
    <row r="469" spans="1:4" x14ac:dyDescent="0.25">
      <c r="A469" t="str">
        <f t="shared" si="73"/>
        <v>Harad</v>
      </c>
      <c r="B469" t="str">
        <f t="shared" si="74"/>
        <v>RES_Wind_Onshore_Avg</v>
      </c>
      <c r="C469" s="30">
        <v>2030</v>
      </c>
      <c r="D469" s="31">
        <v>82.419999999999987</v>
      </c>
    </row>
    <row r="470" spans="1:4" x14ac:dyDescent="0.25">
      <c r="A470" t="str">
        <f t="shared" si="73"/>
        <v>Harad</v>
      </c>
      <c r="B470" t="str">
        <f t="shared" si="74"/>
        <v>RES_Wind_Onshore_Avg</v>
      </c>
      <c r="C470" s="30">
        <v>2035</v>
      </c>
      <c r="D470" s="31">
        <v>82.419999999999987</v>
      </c>
    </row>
    <row r="471" spans="1:4" x14ac:dyDescent="0.25">
      <c r="A471" t="str">
        <f t="shared" si="73"/>
        <v>Harad</v>
      </c>
      <c r="B471" t="str">
        <f t="shared" si="74"/>
        <v>RES_Wind_Onshore_Avg</v>
      </c>
      <c r="C471" s="30">
        <v>2040</v>
      </c>
      <c r="D471" s="31">
        <v>82.419999999999987</v>
      </c>
    </row>
    <row r="472" spans="1:4" x14ac:dyDescent="0.25">
      <c r="A472" t="str">
        <f t="shared" si="73"/>
        <v>Harad</v>
      </c>
      <c r="B472" t="str">
        <f t="shared" si="74"/>
        <v>RES_Wind_Onshore_Avg</v>
      </c>
      <c r="C472" s="30">
        <v>2045</v>
      </c>
      <c r="D472" s="31">
        <v>82.419999999999987</v>
      </c>
    </row>
    <row r="473" spans="1:4" x14ac:dyDescent="0.25">
      <c r="A473" t="str">
        <f t="shared" si="73"/>
        <v>Harad</v>
      </c>
      <c r="B473" t="str">
        <f t="shared" si="74"/>
        <v>RES_Wind_Onshore_Avg</v>
      </c>
      <c r="C473" s="30">
        <v>2050</v>
      </c>
      <c r="D473" s="31">
        <v>82.419999999999987</v>
      </c>
    </row>
    <row r="474" spans="1:4" x14ac:dyDescent="0.25">
      <c r="A474" t="str">
        <f t="shared" si="73"/>
        <v>Harad</v>
      </c>
      <c r="B474" s="24" t="s">
        <v>196</v>
      </c>
      <c r="C474" s="32">
        <v>2018</v>
      </c>
      <c r="D474" s="31">
        <v>82.419999999999987</v>
      </c>
    </row>
    <row r="475" spans="1:4" x14ac:dyDescent="0.25">
      <c r="A475" t="str">
        <f t="shared" si="73"/>
        <v>Harad</v>
      </c>
      <c r="B475" t="str">
        <f t="shared" ref="B475:B481" si="75">B474</f>
        <v>RES_Wind_Onshore_Avg</v>
      </c>
      <c r="C475" s="30">
        <v>2020</v>
      </c>
      <c r="D475" s="31">
        <v>82.419999999999987</v>
      </c>
    </row>
    <row r="476" spans="1:4" x14ac:dyDescent="0.25">
      <c r="A476" t="str">
        <f t="shared" si="73"/>
        <v>Harad</v>
      </c>
      <c r="B476" t="str">
        <f t="shared" si="75"/>
        <v>RES_Wind_Onshore_Avg</v>
      </c>
      <c r="C476" s="30">
        <v>2025</v>
      </c>
      <c r="D476" s="31">
        <v>82.419999999999987</v>
      </c>
    </row>
    <row r="477" spans="1:4" x14ac:dyDescent="0.25">
      <c r="A477" t="str">
        <f t="shared" si="73"/>
        <v>Harad</v>
      </c>
      <c r="B477" t="str">
        <f t="shared" si="75"/>
        <v>RES_Wind_Onshore_Avg</v>
      </c>
      <c r="C477" s="30">
        <v>2030</v>
      </c>
      <c r="D477" s="31">
        <v>82.419999999999987</v>
      </c>
    </row>
    <row r="478" spans="1:4" x14ac:dyDescent="0.25">
      <c r="A478" t="str">
        <f t="shared" si="73"/>
        <v>Harad</v>
      </c>
      <c r="B478" t="str">
        <f t="shared" si="75"/>
        <v>RES_Wind_Onshore_Avg</v>
      </c>
      <c r="C478" s="30">
        <v>2035</v>
      </c>
      <c r="D478" s="31">
        <v>82.419999999999987</v>
      </c>
    </row>
    <row r="479" spans="1:4" x14ac:dyDescent="0.25">
      <c r="A479" t="str">
        <f t="shared" si="73"/>
        <v>Harad</v>
      </c>
      <c r="B479" t="str">
        <f t="shared" si="75"/>
        <v>RES_Wind_Onshore_Avg</v>
      </c>
      <c r="C479" s="30">
        <v>2040</v>
      </c>
      <c r="D479" s="31">
        <v>82.419999999999987</v>
      </c>
    </row>
    <row r="480" spans="1:4" x14ac:dyDescent="0.25">
      <c r="A480" t="str">
        <f t="shared" si="73"/>
        <v>Harad</v>
      </c>
      <c r="B480" t="str">
        <f t="shared" si="75"/>
        <v>RES_Wind_Onshore_Avg</v>
      </c>
      <c r="C480" s="30">
        <v>2045</v>
      </c>
      <c r="D480" s="31">
        <v>82.419999999999987</v>
      </c>
    </row>
    <row r="481" spans="1:4" x14ac:dyDescent="0.25">
      <c r="A481" t="str">
        <f t="shared" si="73"/>
        <v>Harad</v>
      </c>
      <c r="B481" t="str">
        <f t="shared" si="75"/>
        <v>RES_Wind_Onshore_Avg</v>
      </c>
      <c r="C481" s="30">
        <v>2050</v>
      </c>
      <c r="D481" s="31">
        <v>82.419999999999987</v>
      </c>
    </row>
    <row r="482" spans="1:4" x14ac:dyDescent="0.25">
      <c r="A482" t="str">
        <f t="shared" si="73"/>
        <v>Harad</v>
      </c>
      <c r="B482" s="24" t="s">
        <v>197</v>
      </c>
      <c r="C482" s="32">
        <v>2018</v>
      </c>
      <c r="D482" s="31">
        <v>82.419999999999987</v>
      </c>
    </row>
    <row r="483" spans="1:4" x14ac:dyDescent="0.25">
      <c r="A483" t="str">
        <f t="shared" si="73"/>
        <v>Harad</v>
      </c>
      <c r="B483" t="str">
        <f t="shared" ref="B483:B489" si="76">B482</f>
        <v>RES_Wind_Onshore_Inf</v>
      </c>
      <c r="C483" s="30">
        <v>2020</v>
      </c>
      <c r="D483" s="31">
        <v>82.419999999999987</v>
      </c>
    </row>
    <row r="484" spans="1:4" x14ac:dyDescent="0.25">
      <c r="A484" t="str">
        <f t="shared" si="73"/>
        <v>Harad</v>
      </c>
      <c r="B484" t="str">
        <f t="shared" si="76"/>
        <v>RES_Wind_Onshore_Inf</v>
      </c>
      <c r="C484" s="30">
        <v>2025</v>
      </c>
      <c r="D484" s="31">
        <v>82.419999999999987</v>
      </c>
    </row>
    <row r="485" spans="1:4" x14ac:dyDescent="0.25">
      <c r="A485" t="str">
        <f t="shared" si="73"/>
        <v>Harad</v>
      </c>
      <c r="B485" t="str">
        <f t="shared" si="76"/>
        <v>RES_Wind_Onshore_Inf</v>
      </c>
      <c r="C485" s="30">
        <v>2030</v>
      </c>
      <c r="D485" s="31">
        <v>82.419999999999987</v>
      </c>
    </row>
    <row r="486" spans="1:4" x14ac:dyDescent="0.25">
      <c r="A486" t="str">
        <f t="shared" si="73"/>
        <v>Harad</v>
      </c>
      <c r="B486" t="str">
        <f t="shared" si="76"/>
        <v>RES_Wind_Onshore_Inf</v>
      </c>
      <c r="C486" s="30">
        <v>2035</v>
      </c>
      <c r="D486" s="31">
        <v>82.419999999999987</v>
      </c>
    </row>
    <row r="487" spans="1:4" x14ac:dyDescent="0.25">
      <c r="A487" t="str">
        <f t="shared" si="73"/>
        <v>Harad</v>
      </c>
      <c r="B487" t="str">
        <f t="shared" si="76"/>
        <v>RES_Wind_Onshore_Inf</v>
      </c>
      <c r="C487" s="30">
        <v>2040</v>
      </c>
      <c r="D487" s="31">
        <v>82.419999999999987</v>
      </c>
    </row>
    <row r="488" spans="1:4" x14ac:dyDescent="0.25">
      <c r="A488" t="str">
        <f t="shared" si="73"/>
        <v>Harad</v>
      </c>
      <c r="B488" t="str">
        <f t="shared" si="76"/>
        <v>RES_Wind_Onshore_Inf</v>
      </c>
      <c r="C488" s="30">
        <v>2045</v>
      </c>
      <c r="D488" s="31">
        <v>82.419999999999987</v>
      </c>
    </row>
    <row r="489" spans="1:4" x14ac:dyDescent="0.25">
      <c r="A489" t="str">
        <f t="shared" si="73"/>
        <v>Harad</v>
      </c>
      <c r="B489" t="str">
        <f t="shared" si="76"/>
        <v>RES_Wind_Onshore_Inf</v>
      </c>
      <c r="C489" s="30">
        <v>2050</v>
      </c>
      <c r="D489" s="31">
        <v>82.419999999999987</v>
      </c>
    </row>
    <row r="490" spans="1:4" x14ac:dyDescent="0.25">
      <c r="A490" t="str">
        <f t="shared" si="73"/>
        <v>Harad</v>
      </c>
      <c r="B490" s="24" t="s">
        <v>198</v>
      </c>
      <c r="C490" s="32">
        <v>2018</v>
      </c>
      <c r="D490" s="31">
        <v>82.419999999999987</v>
      </c>
    </row>
    <row r="491" spans="1:4" x14ac:dyDescent="0.25">
      <c r="A491" t="str">
        <f t="shared" ref="A491:B497" si="77">A490</f>
        <v>Harad</v>
      </c>
      <c r="B491" t="str">
        <f t="shared" si="77"/>
        <v>RES_Wind_Onshore_Opt</v>
      </c>
      <c r="C491" s="30">
        <v>2020</v>
      </c>
      <c r="D491" s="31">
        <v>82.419999999999987</v>
      </c>
    </row>
    <row r="492" spans="1:4" x14ac:dyDescent="0.25">
      <c r="A492" t="str">
        <f t="shared" si="77"/>
        <v>Harad</v>
      </c>
      <c r="B492" t="str">
        <f t="shared" si="77"/>
        <v>RES_Wind_Onshore_Opt</v>
      </c>
      <c r="C492" s="30">
        <v>2025</v>
      </c>
      <c r="D492" s="31">
        <v>82.419999999999987</v>
      </c>
    </row>
    <row r="493" spans="1:4" x14ac:dyDescent="0.25">
      <c r="A493" t="str">
        <f t="shared" si="77"/>
        <v>Harad</v>
      </c>
      <c r="B493" t="str">
        <f t="shared" si="77"/>
        <v>RES_Wind_Onshore_Opt</v>
      </c>
      <c r="C493" s="30">
        <v>2030</v>
      </c>
      <c r="D493" s="31">
        <v>82.419999999999987</v>
      </c>
    </row>
    <row r="494" spans="1:4" x14ac:dyDescent="0.25">
      <c r="A494" t="str">
        <f t="shared" si="77"/>
        <v>Harad</v>
      </c>
      <c r="B494" t="str">
        <f t="shared" si="77"/>
        <v>RES_Wind_Onshore_Opt</v>
      </c>
      <c r="C494" s="30">
        <v>2035</v>
      </c>
      <c r="D494" s="31">
        <v>82.419999999999987</v>
      </c>
    </row>
    <row r="495" spans="1:4" x14ac:dyDescent="0.25">
      <c r="A495" t="str">
        <f t="shared" si="77"/>
        <v>Harad</v>
      </c>
      <c r="B495" t="str">
        <f t="shared" si="77"/>
        <v>RES_Wind_Onshore_Opt</v>
      </c>
      <c r="C495" s="30">
        <v>2040</v>
      </c>
      <c r="D495" s="31">
        <v>82.419999999999987</v>
      </c>
    </row>
    <row r="496" spans="1:4" x14ac:dyDescent="0.25">
      <c r="A496" t="str">
        <f t="shared" si="77"/>
        <v>Harad</v>
      </c>
      <c r="B496" t="str">
        <f t="shared" si="77"/>
        <v>RES_Wind_Onshore_Opt</v>
      </c>
      <c r="C496" s="30">
        <v>2045</v>
      </c>
      <c r="D496" s="31">
        <v>82.419999999999987</v>
      </c>
    </row>
    <row r="497" spans="1:4" x14ac:dyDescent="0.25">
      <c r="A497" t="str">
        <f t="shared" si="77"/>
        <v>Harad</v>
      </c>
      <c r="B497" t="str">
        <f t="shared" si="77"/>
        <v>RES_Wind_Onshore_Opt</v>
      </c>
      <c r="C497" s="30">
        <v>2050</v>
      </c>
      <c r="D497" s="31">
        <v>82.419999999999987</v>
      </c>
    </row>
    <row r="498" spans="1:4" x14ac:dyDescent="0.25">
      <c r="A498" s="7" t="s">
        <v>240</v>
      </c>
      <c r="B498" s="24" t="s">
        <v>17</v>
      </c>
      <c r="C498" s="32">
        <v>2018</v>
      </c>
      <c r="D498" s="30">
        <v>228.41028659113528</v>
      </c>
    </row>
    <row r="499" spans="1:4" x14ac:dyDescent="0.25">
      <c r="A499" t="str">
        <f t="shared" ref="A499:A530" si="78">A498</f>
        <v>Mordor</v>
      </c>
      <c r="B499" t="str">
        <f t="shared" ref="B499:B505" si="79">B498</f>
        <v>A_Rooftop_Commercial</v>
      </c>
      <c r="C499" s="30">
        <v>2020</v>
      </c>
      <c r="D499" s="30">
        <v>228.41028659113528</v>
      </c>
    </row>
    <row r="500" spans="1:4" x14ac:dyDescent="0.25">
      <c r="A500" t="str">
        <f t="shared" si="78"/>
        <v>Mordor</v>
      </c>
      <c r="B500" t="str">
        <f t="shared" si="79"/>
        <v>A_Rooftop_Commercial</v>
      </c>
      <c r="C500" s="30">
        <v>2025</v>
      </c>
      <c r="D500" s="30">
        <v>228.41028659113528</v>
      </c>
    </row>
    <row r="501" spans="1:4" x14ac:dyDescent="0.25">
      <c r="A501" t="str">
        <f t="shared" si="78"/>
        <v>Mordor</v>
      </c>
      <c r="B501" t="str">
        <f t="shared" si="79"/>
        <v>A_Rooftop_Commercial</v>
      </c>
      <c r="C501" s="30">
        <v>2030</v>
      </c>
      <c r="D501" s="30">
        <v>228.41028659113528</v>
      </c>
    </row>
    <row r="502" spans="1:4" x14ac:dyDescent="0.25">
      <c r="A502" t="str">
        <f t="shared" si="78"/>
        <v>Mordor</v>
      </c>
      <c r="B502" t="str">
        <f t="shared" si="79"/>
        <v>A_Rooftop_Commercial</v>
      </c>
      <c r="C502" s="30">
        <v>2035</v>
      </c>
      <c r="D502" s="30">
        <v>228.41028659113528</v>
      </c>
    </row>
    <row r="503" spans="1:4" x14ac:dyDescent="0.25">
      <c r="A503" t="str">
        <f t="shared" si="78"/>
        <v>Mordor</v>
      </c>
      <c r="B503" t="str">
        <f t="shared" si="79"/>
        <v>A_Rooftop_Commercial</v>
      </c>
      <c r="C503" s="30">
        <v>2040</v>
      </c>
      <c r="D503" s="30">
        <v>228.41028659113528</v>
      </c>
    </row>
    <row r="504" spans="1:4" x14ac:dyDescent="0.25">
      <c r="A504" t="str">
        <f t="shared" si="78"/>
        <v>Mordor</v>
      </c>
      <c r="B504" t="str">
        <f t="shared" si="79"/>
        <v>A_Rooftop_Commercial</v>
      </c>
      <c r="C504" s="30">
        <v>2045</v>
      </c>
      <c r="D504" s="30">
        <v>228.41028659113528</v>
      </c>
    </row>
    <row r="505" spans="1:4" x14ac:dyDescent="0.25">
      <c r="A505" t="str">
        <f t="shared" si="78"/>
        <v>Mordor</v>
      </c>
      <c r="B505" t="str">
        <f t="shared" si="79"/>
        <v>A_Rooftop_Commercial</v>
      </c>
      <c r="C505" s="30">
        <v>2050</v>
      </c>
      <c r="D505" s="30">
        <v>228.41028659113528</v>
      </c>
    </row>
    <row r="506" spans="1:4" x14ac:dyDescent="0.25">
      <c r="A506" t="str">
        <f t="shared" si="78"/>
        <v>Mordor</v>
      </c>
      <c r="B506" s="24" t="s">
        <v>22</v>
      </c>
      <c r="C506" s="32">
        <v>2018</v>
      </c>
      <c r="D506" s="30">
        <v>246.07463252308466</v>
      </c>
    </row>
    <row r="507" spans="1:4" x14ac:dyDescent="0.25">
      <c r="A507" t="str">
        <f t="shared" si="78"/>
        <v>Mordor</v>
      </c>
      <c r="B507" t="str">
        <f t="shared" ref="B507:B513" si="80">B506</f>
        <v>A_Rooftop_Residential</v>
      </c>
      <c r="C507" s="30">
        <v>2020</v>
      </c>
      <c r="D507" s="30">
        <v>246.07463252308466</v>
      </c>
    </row>
    <row r="508" spans="1:4" x14ac:dyDescent="0.25">
      <c r="A508" t="str">
        <f t="shared" si="78"/>
        <v>Mordor</v>
      </c>
      <c r="B508" t="str">
        <f t="shared" si="80"/>
        <v>A_Rooftop_Residential</v>
      </c>
      <c r="C508" s="30">
        <v>2025</v>
      </c>
      <c r="D508" s="30">
        <v>246.07463252308466</v>
      </c>
    </row>
    <row r="509" spans="1:4" x14ac:dyDescent="0.25">
      <c r="A509" t="str">
        <f t="shared" si="78"/>
        <v>Mordor</v>
      </c>
      <c r="B509" t="str">
        <f t="shared" si="80"/>
        <v>A_Rooftop_Residential</v>
      </c>
      <c r="C509" s="30">
        <v>2030</v>
      </c>
      <c r="D509" s="30">
        <v>246.07463252308466</v>
      </c>
    </row>
    <row r="510" spans="1:4" x14ac:dyDescent="0.25">
      <c r="A510" t="str">
        <f t="shared" si="78"/>
        <v>Mordor</v>
      </c>
      <c r="B510" t="str">
        <f t="shared" si="80"/>
        <v>A_Rooftop_Residential</v>
      </c>
      <c r="C510" s="30">
        <v>2035</v>
      </c>
      <c r="D510" s="30">
        <v>246.07463252308466</v>
      </c>
    </row>
    <row r="511" spans="1:4" x14ac:dyDescent="0.25">
      <c r="A511" t="str">
        <f t="shared" si="78"/>
        <v>Mordor</v>
      </c>
      <c r="B511" t="str">
        <f t="shared" si="80"/>
        <v>A_Rooftop_Residential</v>
      </c>
      <c r="C511" s="30">
        <v>2040</v>
      </c>
      <c r="D511" s="30">
        <v>246.07463252308466</v>
      </c>
    </row>
    <row r="512" spans="1:4" x14ac:dyDescent="0.25">
      <c r="A512" t="str">
        <f t="shared" si="78"/>
        <v>Mordor</v>
      </c>
      <c r="B512" t="str">
        <f t="shared" si="80"/>
        <v>A_Rooftop_Residential</v>
      </c>
      <c r="C512" s="30">
        <v>2045</v>
      </c>
      <c r="D512" s="30">
        <v>246.07463252308466</v>
      </c>
    </row>
    <row r="513" spans="1:4" x14ac:dyDescent="0.25">
      <c r="A513" t="str">
        <f t="shared" si="78"/>
        <v>Mordor</v>
      </c>
      <c r="B513" t="str">
        <f t="shared" si="80"/>
        <v>A_Rooftop_Residential</v>
      </c>
      <c r="C513" s="30">
        <v>2050</v>
      </c>
      <c r="D513" s="30">
        <v>246.07463252308466</v>
      </c>
    </row>
    <row r="514" spans="1:4" x14ac:dyDescent="0.25">
      <c r="A514" t="str">
        <f t="shared" si="78"/>
        <v>Mordor</v>
      </c>
      <c r="B514" s="31" t="s">
        <v>91</v>
      </c>
      <c r="C514" s="32">
        <v>2018</v>
      </c>
      <c r="D514" s="31">
        <v>0</v>
      </c>
    </row>
    <row r="515" spans="1:4" x14ac:dyDescent="0.25">
      <c r="A515" t="str">
        <f t="shared" si="78"/>
        <v>Mordor</v>
      </c>
      <c r="B515" t="str">
        <f t="shared" ref="B515:B521" si="81">B514</f>
        <v>D_PHS</v>
      </c>
      <c r="C515" s="30">
        <v>2020</v>
      </c>
      <c r="D515" s="31">
        <v>0</v>
      </c>
    </row>
    <row r="516" spans="1:4" x14ac:dyDescent="0.25">
      <c r="A516" t="str">
        <f t="shared" si="78"/>
        <v>Mordor</v>
      </c>
      <c r="B516" t="str">
        <f t="shared" si="81"/>
        <v>D_PHS</v>
      </c>
      <c r="C516" s="30">
        <v>2025</v>
      </c>
      <c r="D516" s="31">
        <v>0</v>
      </c>
    </row>
    <row r="517" spans="1:4" x14ac:dyDescent="0.25">
      <c r="A517" t="str">
        <f t="shared" si="78"/>
        <v>Mordor</v>
      </c>
      <c r="B517" t="str">
        <f t="shared" si="81"/>
        <v>D_PHS</v>
      </c>
      <c r="C517" s="30">
        <v>2030</v>
      </c>
      <c r="D517" s="31">
        <v>0</v>
      </c>
    </row>
    <row r="518" spans="1:4" x14ac:dyDescent="0.25">
      <c r="A518" t="str">
        <f t="shared" si="78"/>
        <v>Mordor</v>
      </c>
      <c r="B518" t="str">
        <f t="shared" si="81"/>
        <v>D_PHS</v>
      </c>
      <c r="C518" s="30">
        <v>2035</v>
      </c>
      <c r="D518" s="31">
        <v>0</v>
      </c>
    </row>
    <row r="519" spans="1:4" x14ac:dyDescent="0.25">
      <c r="A519" t="str">
        <f t="shared" si="78"/>
        <v>Mordor</v>
      </c>
      <c r="B519" t="str">
        <f t="shared" si="81"/>
        <v>D_PHS</v>
      </c>
      <c r="C519" s="30">
        <v>2040</v>
      </c>
      <c r="D519" s="31">
        <v>0</v>
      </c>
    </row>
    <row r="520" spans="1:4" x14ac:dyDescent="0.25">
      <c r="A520" t="str">
        <f t="shared" si="78"/>
        <v>Mordor</v>
      </c>
      <c r="B520" t="str">
        <f t="shared" si="81"/>
        <v>D_PHS</v>
      </c>
      <c r="C520" s="30">
        <v>2045</v>
      </c>
      <c r="D520" s="31">
        <v>0</v>
      </c>
    </row>
    <row r="521" spans="1:4" x14ac:dyDescent="0.25">
      <c r="A521" t="str">
        <f t="shared" si="78"/>
        <v>Mordor</v>
      </c>
      <c r="B521" t="str">
        <f t="shared" si="81"/>
        <v>D_PHS</v>
      </c>
      <c r="C521" s="30">
        <v>2050</v>
      </c>
      <c r="D521" s="31">
        <v>0</v>
      </c>
    </row>
    <row r="522" spans="1:4" x14ac:dyDescent="0.25">
      <c r="A522" t="str">
        <f t="shared" si="78"/>
        <v>Mordor</v>
      </c>
      <c r="B522" s="24" t="s">
        <v>129</v>
      </c>
      <c r="C522" s="32">
        <v>2018</v>
      </c>
      <c r="D522" s="30">
        <v>999999</v>
      </c>
    </row>
    <row r="523" spans="1:4" x14ac:dyDescent="0.25">
      <c r="A523" t="str">
        <f t="shared" si="78"/>
        <v>Mordor</v>
      </c>
      <c r="B523" t="str">
        <f t="shared" ref="B523:B529" si="82">B522</f>
        <v>HLI_Solar_Thermal</v>
      </c>
      <c r="C523" s="30">
        <v>2020</v>
      </c>
      <c r="D523" s="30">
        <v>999999</v>
      </c>
    </row>
    <row r="524" spans="1:4" x14ac:dyDescent="0.25">
      <c r="A524" t="str">
        <f t="shared" si="78"/>
        <v>Mordor</v>
      </c>
      <c r="B524" t="str">
        <f t="shared" si="82"/>
        <v>HLI_Solar_Thermal</v>
      </c>
      <c r="C524" s="30">
        <v>2025</v>
      </c>
      <c r="D524" s="30">
        <v>999999</v>
      </c>
    </row>
    <row r="525" spans="1:4" x14ac:dyDescent="0.25">
      <c r="A525" t="str">
        <f t="shared" si="78"/>
        <v>Mordor</v>
      </c>
      <c r="B525" t="str">
        <f t="shared" si="82"/>
        <v>HLI_Solar_Thermal</v>
      </c>
      <c r="C525" s="30">
        <v>2030</v>
      </c>
      <c r="D525" s="30">
        <v>999999</v>
      </c>
    </row>
    <row r="526" spans="1:4" x14ac:dyDescent="0.25">
      <c r="A526" t="str">
        <f t="shared" si="78"/>
        <v>Mordor</v>
      </c>
      <c r="B526" t="str">
        <f t="shared" si="82"/>
        <v>HLI_Solar_Thermal</v>
      </c>
      <c r="C526" s="30">
        <v>2035</v>
      </c>
      <c r="D526" s="30">
        <v>999999</v>
      </c>
    </row>
    <row r="527" spans="1:4" x14ac:dyDescent="0.25">
      <c r="A527" t="str">
        <f t="shared" si="78"/>
        <v>Mordor</v>
      </c>
      <c r="B527" t="str">
        <f t="shared" si="82"/>
        <v>HLI_Solar_Thermal</v>
      </c>
      <c r="C527" s="30">
        <v>2040</v>
      </c>
      <c r="D527" s="30">
        <v>999999</v>
      </c>
    </row>
    <row r="528" spans="1:4" x14ac:dyDescent="0.25">
      <c r="A528" t="str">
        <f t="shared" si="78"/>
        <v>Mordor</v>
      </c>
      <c r="B528" t="str">
        <f t="shared" si="82"/>
        <v>HLI_Solar_Thermal</v>
      </c>
      <c r="C528" s="30">
        <v>2045</v>
      </c>
      <c r="D528" s="30">
        <v>999999</v>
      </c>
    </row>
    <row r="529" spans="1:24" x14ac:dyDescent="0.25">
      <c r="A529" t="str">
        <f t="shared" si="78"/>
        <v>Mordor</v>
      </c>
      <c r="B529" t="str">
        <f t="shared" si="82"/>
        <v>HLI_Solar_Thermal</v>
      </c>
      <c r="C529" s="30">
        <v>2050</v>
      </c>
      <c r="D529" s="30">
        <v>999999</v>
      </c>
    </row>
    <row r="530" spans="1:24" x14ac:dyDescent="0.25">
      <c r="A530" t="str">
        <f t="shared" si="78"/>
        <v>Mordor</v>
      </c>
      <c r="B530" s="24" t="s">
        <v>140</v>
      </c>
      <c r="C530" s="32">
        <v>2018</v>
      </c>
      <c r="D530" s="30">
        <v>999999</v>
      </c>
    </row>
    <row r="531" spans="1:24" x14ac:dyDescent="0.25">
      <c r="A531" t="str">
        <f t="shared" ref="A531:A562" si="83">A530</f>
        <v>Mordor</v>
      </c>
      <c r="B531" t="str">
        <f t="shared" ref="B531:B537" si="84">B530</f>
        <v>HLR_Solar_Thermal</v>
      </c>
      <c r="C531" s="30">
        <v>2020</v>
      </c>
      <c r="D531" s="30">
        <v>999999</v>
      </c>
    </row>
    <row r="532" spans="1:24" x14ac:dyDescent="0.25">
      <c r="A532" t="str">
        <f t="shared" si="83"/>
        <v>Mordor</v>
      </c>
      <c r="B532" t="str">
        <f t="shared" si="84"/>
        <v>HLR_Solar_Thermal</v>
      </c>
      <c r="C532" s="30">
        <v>2025</v>
      </c>
      <c r="D532" s="30">
        <v>999999</v>
      </c>
    </row>
    <row r="533" spans="1:24" x14ac:dyDescent="0.25">
      <c r="A533" t="str">
        <f t="shared" si="83"/>
        <v>Mordor</v>
      </c>
      <c r="B533" t="str">
        <f t="shared" si="84"/>
        <v>HLR_Solar_Thermal</v>
      </c>
      <c r="C533" s="30">
        <v>2030</v>
      </c>
      <c r="D533" s="30">
        <v>999999</v>
      </c>
    </row>
    <row r="534" spans="1:24" x14ac:dyDescent="0.25">
      <c r="A534" t="str">
        <f t="shared" si="83"/>
        <v>Mordor</v>
      </c>
      <c r="B534" t="str">
        <f t="shared" si="84"/>
        <v>HLR_Solar_Thermal</v>
      </c>
      <c r="C534" s="30">
        <v>2035</v>
      </c>
      <c r="D534" s="30">
        <v>999999</v>
      </c>
    </row>
    <row r="535" spans="1:24" x14ac:dyDescent="0.25">
      <c r="A535" t="str">
        <f t="shared" si="83"/>
        <v>Mordor</v>
      </c>
      <c r="B535" t="str">
        <f t="shared" si="84"/>
        <v>HLR_Solar_Thermal</v>
      </c>
      <c r="C535" s="30">
        <v>2040</v>
      </c>
      <c r="D535" s="30">
        <v>999999</v>
      </c>
    </row>
    <row r="536" spans="1:24" x14ac:dyDescent="0.25">
      <c r="A536" t="str">
        <f t="shared" si="83"/>
        <v>Mordor</v>
      </c>
      <c r="B536" t="str">
        <f t="shared" si="84"/>
        <v>HLR_Solar_Thermal</v>
      </c>
      <c r="C536" s="30">
        <v>2045</v>
      </c>
      <c r="D536" s="30">
        <v>999999</v>
      </c>
    </row>
    <row r="537" spans="1:24" x14ac:dyDescent="0.25">
      <c r="A537" t="str">
        <f t="shared" si="83"/>
        <v>Mordor</v>
      </c>
      <c r="B537" t="str">
        <f t="shared" si="84"/>
        <v>HLR_Solar_Thermal</v>
      </c>
      <c r="C537" s="30">
        <v>2050</v>
      </c>
      <c r="D537" s="30">
        <v>999999</v>
      </c>
    </row>
    <row r="538" spans="1:24" x14ac:dyDescent="0.25">
      <c r="A538" t="str">
        <f t="shared" si="83"/>
        <v>Mordor</v>
      </c>
      <c r="B538" s="24" t="s">
        <v>178</v>
      </c>
      <c r="C538" s="32">
        <v>2018</v>
      </c>
      <c r="D538" s="31">
        <v>37.96</v>
      </c>
    </row>
    <row r="539" spans="1:24" x14ac:dyDescent="0.25">
      <c r="A539" t="str">
        <f t="shared" si="83"/>
        <v>Mordor</v>
      </c>
      <c r="B539" t="str">
        <f t="shared" ref="B539:B545" si="85">B538</f>
        <v>RES_CSP</v>
      </c>
      <c r="C539" s="30">
        <v>2020</v>
      </c>
      <c r="D539" s="31">
        <v>37.96</v>
      </c>
    </row>
    <row r="540" spans="1:24" x14ac:dyDescent="0.25">
      <c r="A540" t="str">
        <f t="shared" si="83"/>
        <v>Mordor</v>
      </c>
      <c r="B540" t="str">
        <f t="shared" si="85"/>
        <v>RES_CSP</v>
      </c>
      <c r="C540" s="30">
        <v>2025</v>
      </c>
      <c r="D540" s="31">
        <v>37.96</v>
      </c>
    </row>
    <row r="541" spans="1:24" x14ac:dyDescent="0.25">
      <c r="A541" t="str">
        <f t="shared" si="83"/>
        <v>Mordor</v>
      </c>
      <c r="B541" t="str">
        <f t="shared" si="85"/>
        <v>RES_CSP</v>
      </c>
      <c r="C541" s="30">
        <v>2030</v>
      </c>
      <c r="D541" s="31">
        <v>37.96</v>
      </c>
    </row>
    <row r="542" spans="1:24" x14ac:dyDescent="0.25">
      <c r="A542" t="str">
        <f t="shared" si="83"/>
        <v>Mordor</v>
      </c>
      <c r="B542" t="str">
        <f t="shared" si="85"/>
        <v>RES_CSP</v>
      </c>
      <c r="C542" s="30">
        <v>2035</v>
      </c>
      <c r="D542" s="31">
        <v>37.96</v>
      </c>
      <c r="E542" s="24"/>
      <c r="F542" s="24"/>
      <c r="G542" s="31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</row>
    <row r="543" spans="1:24" x14ac:dyDescent="0.25">
      <c r="A543" t="str">
        <f t="shared" si="83"/>
        <v>Mordor</v>
      </c>
      <c r="B543" t="str">
        <f t="shared" si="85"/>
        <v>RES_CSP</v>
      </c>
      <c r="C543" s="30">
        <v>2040</v>
      </c>
      <c r="D543" s="31">
        <v>37.96</v>
      </c>
      <c r="E543" s="30"/>
      <c r="F543" s="30"/>
      <c r="G543" s="31"/>
      <c r="H543" s="30"/>
      <c r="I543" s="30"/>
      <c r="J543" s="31"/>
      <c r="K543" s="30"/>
      <c r="L543" s="24"/>
      <c r="M543" s="30"/>
      <c r="N543" s="30"/>
      <c r="O543" s="24"/>
      <c r="P543" s="31"/>
      <c r="Q543" s="31"/>
      <c r="R543" s="31"/>
      <c r="S543" s="31"/>
      <c r="T543" s="31"/>
      <c r="U543" s="31"/>
      <c r="V543" s="31"/>
      <c r="W543" s="31"/>
      <c r="X543" s="31"/>
    </row>
    <row r="544" spans="1:24" x14ac:dyDescent="0.25">
      <c r="A544" t="str">
        <f t="shared" si="83"/>
        <v>Mordor</v>
      </c>
      <c r="B544" t="str">
        <f t="shared" si="85"/>
        <v>RES_CSP</v>
      </c>
      <c r="C544" s="30">
        <v>2045</v>
      </c>
      <c r="D544" s="31">
        <v>37.96</v>
      </c>
      <c r="E544" s="30"/>
      <c r="F544" s="30"/>
      <c r="G544" s="31"/>
      <c r="H544" s="30"/>
      <c r="I544" s="30"/>
      <c r="J544" s="31"/>
      <c r="K544" s="30"/>
      <c r="L544" s="24"/>
      <c r="M544" s="30"/>
      <c r="N544" s="30"/>
      <c r="O544" s="24"/>
      <c r="P544" s="31"/>
      <c r="Q544" s="31"/>
      <c r="R544" s="31"/>
      <c r="S544" s="31"/>
      <c r="T544" s="31"/>
      <c r="U544" s="31"/>
      <c r="V544" s="31"/>
      <c r="W544" s="31"/>
      <c r="X544" s="31"/>
    </row>
    <row r="545" spans="1:24" x14ac:dyDescent="0.25">
      <c r="A545" t="str">
        <f t="shared" si="83"/>
        <v>Mordor</v>
      </c>
      <c r="B545" t="str">
        <f t="shared" si="85"/>
        <v>RES_CSP</v>
      </c>
      <c r="C545" s="30">
        <v>2050</v>
      </c>
      <c r="D545" s="31">
        <v>37.96</v>
      </c>
      <c r="E545" s="30"/>
      <c r="F545" s="30"/>
      <c r="G545" s="31"/>
      <c r="H545" s="30"/>
      <c r="I545" s="30"/>
      <c r="J545" s="31"/>
      <c r="K545" s="30"/>
      <c r="L545" s="24"/>
      <c r="M545" s="30"/>
      <c r="N545" s="30"/>
      <c r="O545" s="24"/>
      <c r="P545" s="31"/>
      <c r="Q545" s="31"/>
      <c r="R545" s="31"/>
      <c r="S545" s="31"/>
      <c r="T545" s="31"/>
      <c r="U545" s="31"/>
      <c r="V545" s="31"/>
      <c r="W545" s="31"/>
      <c r="X545" s="31"/>
    </row>
    <row r="546" spans="1:24" x14ac:dyDescent="0.25">
      <c r="A546" t="str">
        <f t="shared" si="83"/>
        <v>Mordor</v>
      </c>
      <c r="B546" s="24" t="s">
        <v>181</v>
      </c>
      <c r="C546" s="32">
        <v>2018</v>
      </c>
      <c r="D546" s="30">
        <v>1.2467000000000001</v>
      </c>
      <c r="E546" s="30"/>
      <c r="F546" s="30"/>
      <c r="G546" s="31"/>
      <c r="H546" s="30"/>
      <c r="I546" s="30"/>
      <c r="J546" s="31"/>
      <c r="K546" s="30"/>
      <c r="L546" s="24"/>
      <c r="M546" s="30"/>
      <c r="N546" s="30"/>
      <c r="O546" s="24"/>
      <c r="P546" s="31"/>
      <c r="Q546" s="31"/>
      <c r="R546" s="31"/>
      <c r="S546" s="31"/>
      <c r="T546" s="31"/>
      <c r="U546" s="31"/>
      <c r="V546" s="31"/>
      <c r="W546" s="31"/>
      <c r="X546" s="31"/>
    </row>
    <row r="547" spans="1:24" x14ac:dyDescent="0.25">
      <c r="A547" t="str">
        <f t="shared" si="83"/>
        <v>Mordor</v>
      </c>
      <c r="B547" t="str">
        <f t="shared" ref="B547:B553" si="86">B546</f>
        <v>RES_Hydro_Large</v>
      </c>
      <c r="C547" s="30">
        <v>2020</v>
      </c>
      <c r="D547" s="30">
        <v>1.2467000000000001</v>
      </c>
      <c r="E547" s="30"/>
      <c r="F547" s="30"/>
      <c r="G547" s="31"/>
      <c r="H547" s="30"/>
      <c r="I547" s="30"/>
      <c r="J547" s="31"/>
      <c r="K547" s="30"/>
      <c r="L547" s="24"/>
      <c r="M547" s="30"/>
      <c r="N547" s="30"/>
      <c r="O547" s="24"/>
      <c r="P547" s="31"/>
      <c r="Q547" s="31"/>
      <c r="R547" s="31"/>
      <c r="S547" s="31"/>
      <c r="T547" s="31"/>
      <c r="U547" s="31"/>
      <c r="V547" s="31"/>
      <c r="W547" s="31"/>
      <c r="X547" s="31"/>
    </row>
    <row r="548" spans="1:24" x14ac:dyDescent="0.25">
      <c r="A548" t="str">
        <f t="shared" si="83"/>
        <v>Mordor</v>
      </c>
      <c r="B548" t="str">
        <f t="shared" si="86"/>
        <v>RES_Hydro_Large</v>
      </c>
      <c r="C548" s="30">
        <v>2025</v>
      </c>
      <c r="D548" s="30">
        <v>1.2467000000000001</v>
      </c>
      <c r="E548" s="30"/>
      <c r="F548" s="30"/>
      <c r="G548" s="31"/>
      <c r="H548" s="30"/>
      <c r="I548" s="30"/>
      <c r="J548" s="31"/>
      <c r="K548" s="30"/>
      <c r="L548" s="24"/>
      <c r="M548" s="30"/>
      <c r="N548" s="30"/>
      <c r="O548" s="24"/>
      <c r="P548" s="31"/>
      <c r="Q548" s="31"/>
      <c r="R548" s="31"/>
      <c r="S548" s="31"/>
      <c r="T548" s="31"/>
      <c r="U548" s="31"/>
      <c r="V548" s="31"/>
      <c r="W548" s="31"/>
      <c r="X548" s="31"/>
    </row>
    <row r="549" spans="1:24" x14ac:dyDescent="0.25">
      <c r="A549" t="str">
        <f t="shared" si="83"/>
        <v>Mordor</v>
      </c>
      <c r="B549" t="str">
        <f t="shared" si="86"/>
        <v>RES_Hydro_Large</v>
      </c>
      <c r="C549" s="30">
        <v>2030</v>
      </c>
      <c r="D549" s="30">
        <v>1.2467000000000001</v>
      </c>
      <c r="E549" s="30"/>
      <c r="F549" s="30"/>
      <c r="G549" s="31"/>
      <c r="H549" s="30"/>
      <c r="I549" s="30"/>
      <c r="J549" s="31"/>
      <c r="K549" s="30"/>
      <c r="L549" s="24"/>
      <c r="M549" s="30"/>
      <c r="N549" s="30"/>
      <c r="O549" s="24"/>
      <c r="P549" s="31"/>
      <c r="Q549" s="31"/>
      <c r="R549" s="31"/>
      <c r="S549" s="31"/>
      <c r="T549" s="31"/>
      <c r="U549" s="31"/>
      <c r="V549" s="31"/>
      <c r="W549" s="31"/>
      <c r="X549" s="31"/>
    </row>
    <row r="550" spans="1:24" x14ac:dyDescent="0.25">
      <c r="A550" t="str">
        <f t="shared" si="83"/>
        <v>Mordor</v>
      </c>
      <c r="B550" t="str">
        <f t="shared" si="86"/>
        <v>RES_Hydro_Large</v>
      </c>
      <c r="C550" s="30">
        <v>2035</v>
      </c>
      <c r="D550" s="30">
        <v>1.2467000000000001</v>
      </c>
      <c r="E550" s="30"/>
      <c r="F550" s="30"/>
      <c r="G550" s="31"/>
      <c r="H550" s="30"/>
      <c r="I550" s="30"/>
      <c r="J550" s="31"/>
      <c r="K550" s="30"/>
      <c r="L550" s="24"/>
      <c r="M550" s="30"/>
      <c r="N550" s="30"/>
      <c r="O550" s="24"/>
      <c r="P550" s="31"/>
      <c r="Q550" s="31"/>
      <c r="R550" s="31"/>
      <c r="S550" s="31"/>
      <c r="T550" s="31"/>
      <c r="U550" s="31"/>
      <c r="V550" s="31"/>
      <c r="W550" s="31"/>
      <c r="X550" s="31"/>
    </row>
    <row r="551" spans="1:24" x14ac:dyDescent="0.25">
      <c r="A551" t="str">
        <f t="shared" si="83"/>
        <v>Mordor</v>
      </c>
      <c r="B551" t="str">
        <f t="shared" si="86"/>
        <v>RES_Hydro_Large</v>
      </c>
      <c r="C551" s="30">
        <v>2040</v>
      </c>
      <c r="D551" s="30">
        <v>1.2467000000000001</v>
      </c>
    </row>
    <row r="552" spans="1:24" x14ac:dyDescent="0.25">
      <c r="A552" t="str">
        <f t="shared" si="83"/>
        <v>Mordor</v>
      </c>
      <c r="B552" t="str">
        <f t="shared" si="86"/>
        <v>RES_Hydro_Large</v>
      </c>
      <c r="C552" s="30">
        <v>2045</v>
      </c>
      <c r="D552" s="30">
        <v>1.2467000000000001</v>
      </c>
    </row>
    <row r="553" spans="1:24" x14ac:dyDescent="0.25">
      <c r="A553" t="str">
        <f t="shared" si="83"/>
        <v>Mordor</v>
      </c>
      <c r="B553" t="str">
        <f t="shared" si="86"/>
        <v>RES_Hydro_Large</v>
      </c>
      <c r="C553" s="30">
        <v>2050</v>
      </c>
      <c r="D553" s="30">
        <v>1.2467000000000001</v>
      </c>
    </row>
    <row r="554" spans="1:24" x14ac:dyDescent="0.25">
      <c r="A554" t="str">
        <f t="shared" si="83"/>
        <v>Mordor</v>
      </c>
      <c r="B554" s="24" t="s">
        <v>182</v>
      </c>
      <c r="C554" s="32">
        <v>2018</v>
      </c>
      <c r="D554" s="24">
        <v>1.8369000000000002</v>
      </c>
    </row>
    <row r="555" spans="1:24" x14ac:dyDescent="0.25">
      <c r="A555" t="str">
        <f t="shared" si="83"/>
        <v>Mordor</v>
      </c>
      <c r="B555" t="str">
        <f t="shared" ref="B555:B561" si="87">B554</f>
        <v>RES_Hydro_Small</v>
      </c>
      <c r="C555" s="30">
        <v>2020</v>
      </c>
      <c r="D555" s="24">
        <v>1.8369000000000002</v>
      </c>
    </row>
    <row r="556" spans="1:24" x14ac:dyDescent="0.25">
      <c r="A556" t="str">
        <f t="shared" si="83"/>
        <v>Mordor</v>
      </c>
      <c r="B556" t="str">
        <f t="shared" si="87"/>
        <v>RES_Hydro_Small</v>
      </c>
      <c r="C556" s="30">
        <v>2025</v>
      </c>
      <c r="D556" s="24">
        <v>1.8369000000000002</v>
      </c>
    </row>
    <row r="557" spans="1:24" x14ac:dyDescent="0.25">
      <c r="A557" t="str">
        <f t="shared" si="83"/>
        <v>Mordor</v>
      </c>
      <c r="B557" t="str">
        <f t="shared" si="87"/>
        <v>RES_Hydro_Small</v>
      </c>
      <c r="C557" s="30">
        <v>2030</v>
      </c>
      <c r="D557" s="24">
        <v>1.8369000000000002</v>
      </c>
    </row>
    <row r="558" spans="1:24" x14ac:dyDescent="0.25">
      <c r="A558" t="str">
        <f t="shared" si="83"/>
        <v>Mordor</v>
      </c>
      <c r="B558" t="str">
        <f t="shared" si="87"/>
        <v>RES_Hydro_Small</v>
      </c>
      <c r="C558" s="30">
        <v>2035</v>
      </c>
      <c r="D558" s="24">
        <v>1.8369000000000002</v>
      </c>
    </row>
    <row r="559" spans="1:24" x14ac:dyDescent="0.25">
      <c r="A559" t="str">
        <f t="shared" si="83"/>
        <v>Mordor</v>
      </c>
      <c r="B559" t="str">
        <f t="shared" si="87"/>
        <v>RES_Hydro_Small</v>
      </c>
      <c r="C559" s="30">
        <v>2040</v>
      </c>
      <c r="D559" s="24">
        <v>1.8369000000000002</v>
      </c>
    </row>
    <row r="560" spans="1:24" x14ac:dyDescent="0.25">
      <c r="A560" t="str">
        <f t="shared" si="83"/>
        <v>Mordor</v>
      </c>
      <c r="B560" t="str">
        <f t="shared" si="87"/>
        <v>RES_Hydro_Small</v>
      </c>
      <c r="C560" s="30">
        <v>2045</v>
      </c>
      <c r="D560" s="24">
        <v>1.8369000000000002</v>
      </c>
    </row>
    <row r="561" spans="1:4" x14ac:dyDescent="0.25">
      <c r="A561" t="str">
        <f t="shared" si="83"/>
        <v>Mordor</v>
      </c>
      <c r="B561" t="str">
        <f t="shared" si="87"/>
        <v>RES_Hydro_Small</v>
      </c>
      <c r="C561" s="30">
        <v>2050</v>
      </c>
      <c r="D561" s="24">
        <v>1.8369000000000002</v>
      </c>
    </row>
    <row r="562" spans="1:4" x14ac:dyDescent="0.25">
      <c r="A562" t="str">
        <f t="shared" si="83"/>
        <v>Mordor</v>
      </c>
      <c r="B562" s="24" t="s">
        <v>185</v>
      </c>
      <c r="C562" s="32">
        <v>2018</v>
      </c>
      <c r="D562" s="30">
        <v>999999</v>
      </c>
    </row>
    <row r="563" spans="1:4" x14ac:dyDescent="0.25">
      <c r="A563" t="str">
        <f t="shared" ref="A563:A594" si="88">A562</f>
        <v>Mordor</v>
      </c>
      <c r="B563" t="str">
        <f t="shared" ref="B563:B569" si="89">B562</f>
        <v>RES_PV_Rooftop_Commercial</v>
      </c>
      <c r="C563" s="30">
        <v>2020</v>
      </c>
      <c r="D563" s="30">
        <v>999999</v>
      </c>
    </row>
    <row r="564" spans="1:4" x14ac:dyDescent="0.25">
      <c r="A564" t="str">
        <f t="shared" si="88"/>
        <v>Mordor</v>
      </c>
      <c r="B564" t="str">
        <f t="shared" si="89"/>
        <v>RES_PV_Rooftop_Commercial</v>
      </c>
      <c r="C564" s="30">
        <v>2025</v>
      </c>
      <c r="D564" s="30">
        <v>999999</v>
      </c>
    </row>
    <row r="565" spans="1:4" x14ac:dyDescent="0.25">
      <c r="A565" t="str">
        <f t="shared" si="88"/>
        <v>Mordor</v>
      </c>
      <c r="B565" t="str">
        <f t="shared" si="89"/>
        <v>RES_PV_Rooftop_Commercial</v>
      </c>
      <c r="C565" s="30">
        <v>2030</v>
      </c>
      <c r="D565" s="30">
        <v>999999</v>
      </c>
    </row>
    <row r="566" spans="1:4" x14ac:dyDescent="0.25">
      <c r="A566" t="str">
        <f t="shared" si="88"/>
        <v>Mordor</v>
      </c>
      <c r="B566" t="str">
        <f t="shared" si="89"/>
        <v>RES_PV_Rooftop_Commercial</v>
      </c>
      <c r="C566" s="30">
        <v>2035</v>
      </c>
      <c r="D566" s="30">
        <v>999999</v>
      </c>
    </row>
    <row r="567" spans="1:4" x14ac:dyDescent="0.25">
      <c r="A567" t="str">
        <f t="shared" si="88"/>
        <v>Mordor</v>
      </c>
      <c r="B567" t="str">
        <f t="shared" si="89"/>
        <v>RES_PV_Rooftop_Commercial</v>
      </c>
      <c r="C567" s="30">
        <v>2040</v>
      </c>
      <c r="D567" s="30">
        <v>999999</v>
      </c>
    </row>
    <row r="568" spans="1:4" x14ac:dyDescent="0.25">
      <c r="A568" t="str">
        <f t="shared" si="88"/>
        <v>Mordor</v>
      </c>
      <c r="B568" t="str">
        <f t="shared" si="89"/>
        <v>RES_PV_Rooftop_Commercial</v>
      </c>
      <c r="C568" s="30">
        <v>2045</v>
      </c>
      <c r="D568" s="30">
        <v>999999</v>
      </c>
    </row>
    <row r="569" spans="1:4" x14ac:dyDescent="0.25">
      <c r="A569" t="str">
        <f t="shared" si="88"/>
        <v>Mordor</v>
      </c>
      <c r="B569" t="str">
        <f t="shared" si="89"/>
        <v>RES_PV_Rooftop_Commercial</v>
      </c>
      <c r="C569" s="30">
        <v>2050</v>
      </c>
      <c r="D569" s="30">
        <v>999999</v>
      </c>
    </row>
    <row r="570" spans="1:4" x14ac:dyDescent="0.25">
      <c r="A570" t="str">
        <f t="shared" si="88"/>
        <v>Mordor</v>
      </c>
      <c r="B570" s="24" t="s">
        <v>186</v>
      </c>
      <c r="C570" s="32">
        <v>2018</v>
      </c>
      <c r="D570" s="30">
        <v>999999</v>
      </c>
    </row>
    <row r="571" spans="1:4" x14ac:dyDescent="0.25">
      <c r="A571" t="str">
        <f t="shared" si="88"/>
        <v>Mordor</v>
      </c>
      <c r="B571" t="str">
        <f t="shared" ref="B571:B577" si="90">B570</f>
        <v>RES_PV_Rooftop_Residential</v>
      </c>
      <c r="C571" s="30">
        <v>2020</v>
      </c>
      <c r="D571" s="30">
        <v>999999</v>
      </c>
    </row>
    <row r="572" spans="1:4" x14ac:dyDescent="0.25">
      <c r="A572" t="str">
        <f t="shared" si="88"/>
        <v>Mordor</v>
      </c>
      <c r="B572" t="str">
        <f t="shared" si="90"/>
        <v>RES_PV_Rooftop_Residential</v>
      </c>
      <c r="C572" s="30">
        <v>2025</v>
      </c>
      <c r="D572" s="30">
        <v>999999</v>
      </c>
    </row>
    <row r="573" spans="1:4" x14ac:dyDescent="0.25">
      <c r="A573" t="str">
        <f t="shared" si="88"/>
        <v>Mordor</v>
      </c>
      <c r="B573" t="str">
        <f t="shared" si="90"/>
        <v>RES_PV_Rooftop_Residential</v>
      </c>
      <c r="C573" s="30">
        <v>2030</v>
      </c>
      <c r="D573" s="30">
        <v>999999</v>
      </c>
    </row>
    <row r="574" spans="1:4" x14ac:dyDescent="0.25">
      <c r="A574" t="str">
        <f t="shared" si="88"/>
        <v>Mordor</v>
      </c>
      <c r="B574" t="str">
        <f t="shared" si="90"/>
        <v>RES_PV_Rooftop_Residential</v>
      </c>
      <c r="C574" s="30">
        <v>2035</v>
      </c>
      <c r="D574" s="30">
        <v>999999</v>
      </c>
    </row>
    <row r="575" spans="1:4" x14ac:dyDescent="0.25">
      <c r="A575" t="str">
        <f t="shared" si="88"/>
        <v>Mordor</v>
      </c>
      <c r="B575" t="str">
        <f t="shared" si="90"/>
        <v>RES_PV_Rooftop_Residential</v>
      </c>
      <c r="C575" s="30">
        <v>2040</v>
      </c>
      <c r="D575" s="30">
        <v>999999</v>
      </c>
    </row>
    <row r="576" spans="1:4" x14ac:dyDescent="0.25">
      <c r="A576" t="str">
        <f t="shared" si="88"/>
        <v>Mordor</v>
      </c>
      <c r="B576" t="str">
        <f t="shared" si="90"/>
        <v>RES_PV_Rooftop_Residential</v>
      </c>
      <c r="C576" s="30">
        <v>2045</v>
      </c>
      <c r="D576" s="30">
        <v>999999</v>
      </c>
    </row>
    <row r="577" spans="1:4" x14ac:dyDescent="0.25">
      <c r="A577" t="str">
        <f t="shared" si="88"/>
        <v>Mordor</v>
      </c>
      <c r="B577" t="str">
        <f t="shared" si="90"/>
        <v>RES_PV_Rooftop_Residential</v>
      </c>
      <c r="C577" s="30">
        <v>2050</v>
      </c>
      <c r="D577" s="30">
        <v>999999</v>
      </c>
    </row>
    <row r="578" spans="1:4" x14ac:dyDescent="0.25">
      <c r="A578" t="str">
        <f t="shared" si="88"/>
        <v>Mordor</v>
      </c>
      <c r="B578" s="24" t="s">
        <v>187</v>
      </c>
      <c r="C578" s="32">
        <v>2018</v>
      </c>
      <c r="D578" s="24">
        <v>67.600000000000009</v>
      </c>
    </row>
    <row r="579" spans="1:4" x14ac:dyDescent="0.25">
      <c r="A579" t="str">
        <f t="shared" si="88"/>
        <v>Mordor</v>
      </c>
      <c r="B579" t="str">
        <f t="shared" ref="B579:B585" si="91">B578</f>
        <v>RES_PV_Utility_Avg</v>
      </c>
      <c r="C579" s="30">
        <v>2020</v>
      </c>
      <c r="D579" s="24">
        <v>67.600000000000009</v>
      </c>
    </row>
    <row r="580" spans="1:4" x14ac:dyDescent="0.25">
      <c r="A580" t="str">
        <f t="shared" si="88"/>
        <v>Mordor</v>
      </c>
      <c r="B580" t="str">
        <f t="shared" si="91"/>
        <v>RES_PV_Utility_Avg</v>
      </c>
      <c r="C580" s="30">
        <v>2025</v>
      </c>
      <c r="D580" s="24">
        <v>67.600000000000009</v>
      </c>
    </row>
    <row r="581" spans="1:4" x14ac:dyDescent="0.25">
      <c r="A581" t="str">
        <f t="shared" si="88"/>
        <v>Mordor</v>
      </c>
      <c r="B581" t="str">
        <f t="shared" si="91"/>
        <v>RES_PV_Utility_Avg</v>
      </c>
      <c r="C581" s="30">
        <v>2030</v>
      </c>
      <c r="D581" s="24">
        <v>67.600000000000009</v>
      </c>
    </row>
    <row r="582" spans="1:4" x14ac:dyDescent="0.25">
      <c r="A582" t="str">
        <f t="shared" si="88"/>
        <v>Mordor</v>
      </c>
      <c r="B582" t="str">
        <f t="shared" si="91"/>
        <v>RES_PV_Utility_Avg</v>
      </c>
      <c r="C582" s="30">
        <v>2035</v>
      </c>
      <c r="D582" s="24">
        <v>67.600000000000009</v>
      </c>
    </row>
    <row r="583" spans="1:4" x14ac:dyDescent="0.25">
      <c r="A583" t="str">
        <f t="shared" si="88"/>
        <v>Mordor</v>
      </c>
      <c r="B583" t="str">
        <f t="shared" si="91"/>
        <v>RES_PV_Utility_Avg</v>
      </c>
      <c r="C583" s="30">
        <v>2040</v>
      </c>
      <c r="D583" s="24">
        <v>67.600000000000009</v>
      </c>
    </row>
    <row r="584" spans="1:4" x14ac:dyDescent="0.25">
      <c r="A584" t="str">
        <f t="shared" si="88"/>
        <v>Mordor</v>
      </c>
      <c r="B584" t="str">
        <f t="shared" si="91"/>
        <v>RES_PV_Utility_Avg</v>
      </c>
      <c r="C584" s="30">
        <v>2045</v>
      </c>
      <c r="D584" s="24">
        <v>67.600000000000009</v>
      </c>
    </row>
    <row r="585" spans="1:4" x14ac:dyDescent="0.25">
      <c r="A585" t="str">
        <f t="shared" si="88"/>
        <v>Mordor</v>
      </c>
      <c r="B585" t="str">
        <f t="shared" si="91"/>
        <v>RES_PV_Utility_Avg</v>
      </c>
      <c r="C585" s="30">
        <v>2050</v>
      </c>
      <c r="D585" s="24">
        <v>67.600000000000009</v>
      </c>
    </row>
    <row r="586" spans="1:4" x14ac:dyDescent="0.25">
      <c r="A586" t="str">
        <f t="shared" si="88"/>
        <v>Mordor</v>
      </c>
      <c r="B586" s="24" t="s">
        <v>188</v>
      </c>
      <c r="C586" s="32">
        <v>2018</v>
      </c>
      <c r="D586" s="31">
        <v>67.600000000000009</v>
      </c>
    </row>
    <row r="587" spans="1:4" x14ac:dyDescent="0.25">
      <c r="A587" t="str">
        <f t="shared" si="88"/>
        <v>Mordor</v>
      </c>
      <c r="B587" t="str">
        <f t="shared" ref="B587:B593" si="92">B586</f>
        <v>RES_PV_Utility_Inf</v>
      </c>
      <c r="C587" s="30">
        <v>2020</v>
      </c>
      <c r="D587" s="31">
        <v>67.600000000000009</v>
      </c>
    </row>
    <row r="588" spans="1:4" x14ac:dyDescent="0.25">
      <c r="A588" t="str">
        <f t="shared" si="88"/>
        <v>Mordor</v>
      </c>
      <c r="B588" t="str">
        <f t="shared" si="92"/>
        <v>RES_PV_Utility_Inf</v>
      </c>
      <c r="C588" s="30">
        <v>2025</v>
      </c>
      <c r="D588" s="31">
        <v>67.600000000000009</v>
      </c>
    </row>
    <row r="589" spans="1:4" x14ac:dyDescent="0.25">
      <c r="A589" t="str">
        <f t="shared" si="88"/>
        <v>Mordor</v>
      </c>
      <c r="B589" t="str">
        <f t="shared" si="92"/>
        <v>RES_PV_Utility_Inf</v>
      </c>
      <c r="C589" s="30">
        <v>2030</v>
      </c>
      <c r="D589" s="31">
        <v>67.600000000000009</v>
      </c>
    </row>
    <row r="590" spans="1:4" x14ac:dyDescent="0.25">
      <c r="A590" t="str">
        <f t="shared" si="88"/>
        <v>Mordor</v>
      </c>
      <c r="B590" t="str">
        <f t="shared" si="92"/>
        <v>RES_PV_Utility_Inf</v>
      </c>
      <c r="C590" s="30">
        <v>2035</v>
      </c>
      <c r="D590" s="31">
        <v>67.600000000000009</v>
      </c>
    </row>
    <row r="591" spans="1:4" x14ac:dyDescent="0.25">
      <c r="A591" t="str">
        <f t="shared" si="88"/>
        <v>Mordor</v>
      </c>
      <c r="B591" t="str">
        <f t="shared" si="92"/>
        <v>RES_PV_Utility_Inf</v>
      </c>
      <c r="C591" s="30">
        <v>2040</v>
      </c>
      <c r="D591" s="31">
        <v>67.600000000000009</v>
      </c>
    </row>
    <row r="592" spans="1:4" x14ac:dyDescent="0.25">
      <c r="A592" t="str">
        <f t="shared" si="88"/>
        <v>Mordor</v>
      </c>
      <c r="B592" t="str">
        <f t="shared" si="92"/>
        <v>RES_PV_Utility_Inf</v>
      </c>
      <c r="C592" s="30">
        <v>2045</v>
      </c>
      <c r="D592" s="31">
        <v>67.600000000000009</v>
      </c>
    </row>
    <row r="593" spans="1:4" x14ac:dyDescent="0.25">
      <c r="A593" t="str">
        <f t="shared" si="88"/>
        <v>Mordor</v>
      </c>
      <c r="B593" t="str">
        <f t="shared" si="92"/>
        <v>RES_PV_Utility_Inf</v>
      </c>
      <c r="C593" s="30">
        <v>2050</v>
      </c>
      <c r="D593" s="31">
        <v>67.600000000000009</v>
      </c>
    </row>
    <row r="594" spans="1:4" x14ac:dyDescent="0.25">
      <c r="A594" t="str">
        <f t="shared" si="88"/>
        <v>Mordor</v>
      </c>
      <c r="B594" s="24" t="s">
        <v>189</v>
      </c>
      <c r="C594" s="32">
        <v>2018</v>
      </c>
      <c r="D594" s="31">
        <v>67.600000000000009</v>
      </c>
    </row>
    <row r="595" spans="1:4" x14ac:dyDescent="0.25">
      <c r="A595" t="str">
        <f t="shared" ref="A595:A626" si="93">A594</f>
        <v>Mordor</v>
      </c>
      <c r="B595" t="str">
        <f t="shared" ref="B595:B601" si="94">B594</f>
        <v>RES_PV_Utility_Opt</v>
      </c>
      <c r="C595" s="30">
        <v>2020</v>
      </c>
      <c r="D595" s="31">
        <v>67.600000000000009</v>
      </c>
    </row>
    <row r="596" spans="1:4" x14ac:dyDescent="0.25">
      <c r="A596" t="str">
        <f t="shared" si="93"/>
        <v>Mordor</v>
      </c>
      <c r="B596" t="str">
        <f t="shared" si="94"/>
        <v>RES_PV_Utility_Opt</v>
      </c>
      <c r="C596" s="30">
        <v>2025</v>
      </c>
      <c r="D596" s="31">
        <v>67.600000000000009</v>
      </c>
    </row>
    <row r="597" spans="1:4" x14ac:dyDescent="0.25">
      <c r="A597" t="str">
        <f t="shared" si="93"/>
        <v>Mordor</v>
      </c>
      <c r="B597" t="str">
        <f t="shared" si="94"/>
        <v>RES_PV_Utility_Opt</v>
      </c>
      <c r="C597" s="30">
        <v>2030</v>
      </c>
      <c r="D597" s="31">
        <v>67.600000000000009</v>
      </c>
    </row>
    <row r="598" spans="1:4" x14ac:dyDescent="0.25">
      <c r="A598" t="str">
        <f t="shared" si="93"/>
        <v>Mordor</v>
      </c>
      <c r="B598" t="str">
        <f t="shared" si="94"/>
        <v>RES_PV_Utility_Opt</v>
      </c>
      <c r="C598" s="30">
        <v>2035</v>
      </c>
      <c r="D598" s="31">
        <v>67.600000000000009</v>
      </c>
    </row>
    <row r="599" spans="1:4" x14ac:dyDescent="0.25">
      <c r="A599" t="str">
        <f t="shared" si="93"/>
        <v>Mordor</v>
      </c>
      <c r="B599" t="str">
        <f t="shared" si="94"/>
        <v>RES_PV_Utility_Opt</v>
      </c>
      <c r="C599" s="30">
        <v>2040</v>
      </c>
      <c r="D599" s="31">
        <v>67.600000000000009</v>
      </c>
    </row>
    <row r="600" spans="1:4" x14ac:dyDescent="0.25">
      <c r="A600" t="str">
        <f t="shared" si="93"/>
        <v>Mordor</v>
      </c>
      <c r="B600" t="str">
        <f t="shared" si="94"/>
        <v>RES_PV_Utility_Opt</v>
      </c>
      <c r="C600" s="30">
        <v>2045</v>
      </c>
      <c r="D600" s="31">
        <v>67.600000000000009</v>
      </c>
    </row>
    <row r="601" spans="1:4" x14ac:dyDescent="0.25">
      <c r="A601" t="str">
        <f t="shared" si="93"/>
        <v>Mordor</v>
      </c>
      <c r="B601" t="str">
        <f t="shared" si="94"/>
        <v>RES_PV_Utility_Opt</v>
      </c>
      <c r="C601" s="30">
        <v>2050</v>
      </c>
      <c r="D601" s="31">
        <v>67.600000000000009</v>
      </c>
    </row>
    <row r="602" spans="1:4" x14ac:dyDescent="0.25">
      <c r="A602" t="str">
        <f t="shared" si="93"/>
        <v>Mordor</v>
      </c>
      <c r="B602" s="24" t="s">
        <v>193</v>
      </c>
      <c r="C602" s="32">
        <v>2018</v>
      </c>
      <c r="D602" s="31">
        <v>0</v>
      </c>
    </row>
    <row r="603" spans="1:4" x14ac:dyDescent="0.25">
      <c r="A603" t="str">
        <f t="shared" si="93"/>
        <v>Mordor</v>
      </c>
      <c r="B603" t="str">
        <f t="shared" ref="B603:B609" si="95">B602</f>
        <v>RES_Wind_Offshore_Deep</v>
      </c>
      <c r="C603" s="30">
        <v>2020</v>
      </c>
      <c r="D603" s="31">
        <v>0</v>
      </c>
    </row>
    <row r="604" spans="1:4" x14ac:dyDescent="0.25">
      <c r="A604" t="str">
        <f t="shared" si="93"/>
        <v>Mordor</v>
      </c>
      <c r="B604" t="str">
        <f t="shared" si="95"/>
        <v>RES_Wind_Offshore_Deep</v>
      </c>
      <c r="C604" s="30">
        <v>2025</v>
      </c>
      <c r="D604" s="31">
        <v>0</v>
      </c>
    </row>
    <row r="605" spans="1:4" x14ac:dyDescent="0.25">
      <c r="A605" t="str">
        <f t="shared" si="93"/>
        <v>Mordor</v>
      </c>
      <c r="B605" t="str">
        <f t="shared" si="95"/>
        <v>RES_Wind_Offshore_Deep</v>
      </c>
      <c r="C605" s="30">
        <v>2030</v>
      </c>
      <c r="D605" s="31">
        <v>0</v>
      </c>
    </row>
    <row r="606" spans="1:4" x14ac:dyDescent="0.25">
      <c r="A606" t="str">
        <f t="shared" si="93"/>
        <v>Mordor</v>
      </c>
      <c r="B606" t="str">
        <f t="shared" si="95"/>
        <v>RES_Wind_Offshore_Deep</v>
      </c>
      <c r="C606" s="30">
        <v>2035</v>
      </c>
      <c r="D606" s="31">
        <v>0</v>
      </c>
    </row>
    <row r="607" spans="1:4" x14ac:dyDescent="0.25">
      <c r="A607" t="str">
        <f t="shared" si="93"/>
        <v>Mordor</v>
      </c>
      <c r="B607" t="str">
        <f t="shared" si="95"/>
        <v>RES_Wind_Offshore_Deep</v>
      </c>
      <c r="C607" s="30">
        <v>2040</v>
      </c>
      <c r="D607" s="31">
        <v>0</v>
      </c>
    </row>
    <row r="608" spans="1:4" x14ac:dyDescent="0.25">
      <c r="A608" t="str">
        <f t="shared" si="93"/>
        <v>Mordor</v>
      </c>
      <c r="B608" t="str">
        <f t="shared" si="95"/>
        <v>RES_Wind_Offshore_Deep</v>
      </c>
      <c r="C608" s="30">
        <v>2045</v>
      </c>
      <c r="D608" s="31">
        <v>0</v>
      </c>
    </row>
    <row r="609" spans="1:4" x14ac:dyDescent="0.25">
      <c r="A609" t="str">
        <f t="shared" si="93"/>
        <v>Mordor</v>
      </c>
      <c r="B609" t="str">
        <f t="shared" si="95"/>
        <v>RES_Wind_Offshore_Deep</v>
      </c>
      <c r="C609" s="30">
        <v>2050</v>
      </c>
      <c r="D609" s="31">
        <v>0</v>
      </c>
    </row>
    <row r="610" spans="1:4" x14ac:dyDescent="0.25">
      <c r="A610" t="str">
        <f t="shared" si="93"/>
        <v>Mordor</v>
      </c>
      <c r="B610" s="24" t="s">
        <v>194</v>
      </c>
      <c r="C610" s="32">
        <v>2018</v>
      </c>
      <c r="D610" s="31">
        <v>0</v>
      </c>
    </row>
    <row r="611" spans="1:4" x14ac:dyDescent="0.25">
      <c r="A611" t="str">
        <f t="shared" si="93"/>
        <v>Mordor</v>
      </c>
      <c r="B611" t="str">
        <f t="shared" ref="B611:B617" si="96">B610</f>
        <v>RES_Wind_Offshore_Shallow</v>
      </c>
      <c r="C611" s="30">
        <v>2020</v>
      </c>
      <c r="D611" s="31">
        <v>0</v>
      </c>
    </row>
    <row r="612" spans="1:4" x14ac:dyDescent="0.25">
      <c r="A612" t="str">
        <f t="shared" si="93"/>
        <v>Mordor</v>
      </c>
      <c r="B612" t="str">
        <f t="shared" si="96"/>
        <v>RES_Wind_Offshore_Shallow</v>
      </c>
      <c r="C612" s="30">
        <v>2025</v>
      </c>
      <c r="D612" s="31">
        <v>0</v>
      </c>
    </row>
    <row r="613" spans="1:4" x14ac:dyDescent="0.25">
      <c r="A613" t="str">
        <f t="shared" si="93"/>
        <v>Mordor</v>
      </c>
      <c r="B613" t="str">
        <f t="shared" si="96"/>
        <v>RES_Wind_Offshore_Shallow</v>
      </c>
      <c r="C613" s="30">
        <v>2030</v>
      </c>
      <c r="D613" s="31">
        <v>0</v>
      </c>
    </row>
    <row r="614" spans="1:4" x14ac:dyDescent="0.25">
      <c r="A614" t="str">
        <f t="shared" si="93"/>
        <v>Mordor</v>
      </c>
      <c r="B614" t="str">
        <f t="shared" si="96"/>
        <v>RES_Wind_Offshore_Shallow</v>
      </c>
      <c r="C614" s="30">
        <v>2035</v>
      </c>
      <c r="D614" s="31">
        <v>0</v>
      </c>
    </row>
    <row r="615" spans="1:4" x14ac:dyDescent="0.25">
      <c r="A615" t="str">
        <f t="shared" si="93"/>
        <v>Mordor</v>
      </c>
      <c r="B615" t="str">
        <f t="shared" si="96"/>
        <v>RES_Wind_Offshore_Shallow</v>
      </c>
      <c r="C615" s="30">
        <v>2040</v>
      </c>
      <c r="D615" s="31">
        <v>0</v>
      </c>
    </row>
    <row r="616" spans="1:4" x14ac:dyDescent="0.25">
      <c r="A616" t="str">
        <f t="shared" si="93"/>
        <v>Mordor</v>
      </c>
      <c r="B616" t="str">
        <f t="shared" si="96"/>
        <v>RES_Wind_Offshore_Shallow</v>
      </c>
      <c r="C616" s="30">
        <v>2045</v>
      </c>
      <c r="D616" s="31">
        <v>0</v>
      </c>
    </row>
    <row r="617" spans="1:4" x14ac:dyDescent="0.25">
      <c r="A617" t="str">
        <f t="shared" si="93"/>
        <v>Mordor</v>
      </c>
      <c r="B617" t="str">
        <f t="shared" si="96"/>
        <v>RES_Wind_Offshore_Shallow</v>
      </c>
      <c r="C617" s="30">
        <v>2050</v>
      </c>
      <c r="D617" s="31">
        <v>0</v>
      </c>
    </row>
    <row r="618" spans="1:4" x14ac:dyDescent="0.25">
      <c r="A618" t="str">
        <f t="shared" si="93"/>
        <v>Mordor</v>
      </c>
      <c r="B618" s="24" t="s">
        <v>195</v>
      </c>
      <c r="C618" s="32">
        <v>2018</v>
      </c>
      <c r="D618" s="31">
        <v>0</v>
      </c>
    </row>
    <row r="619" spans="1:4" x14ac:dyDescent="0.25">
      <c r="A619" t="str">
        <f t="shared" si="93"/>
        <v>Mordor</v>
      </c>
      <c r="B619" t="str">
        <f t="shared" ref="B619:B625" si="97">B618</f>
        <v>RES_Wind_Offshore_Transitional</v>
      </c>
      <c r="C619" s="30">
        <v>2020</v>
      </c>
      <c r="D619" s="31">
        <v>0</v>
      </c>
    </row>
    <row r="620" spans="1:4" x14ac:dyDescent="0.25">
      <c r="A620" t="str">
        <f t="shared" si="93"/>
        <v>Mordor</v>
      </c>
      <c r="B620" t="str">
        <f t="shared" si="97"/>
        <v>RES_Wind_Offshore_Transitional</v>
      </c>
      <c r="C620" s="30">
        <v>2025</v>
      </c>
      <c r="D620" s="31">
        <v>0</v>
      </c>
    </row>
    <row r="621" spans="1:4" x14ac:dyDescent="0.25">
      <c r="A621" t="str">
        <f t="shared" si="93"/>
        <v>Mordor</v>
      </c>
      <c r="B621" t="str">
        <f t="shared" si="97"/>
        <v>RES_Wind_Offshore_Transitional</v>
      </c>
      <c r="C621" s="30">
        <v>2030</v>
      </c>
      <c r="D621" s="31">
        <v>0</v>
      </c>
    </row>
    <row r="622" spans="1:4" x14ac:dyDescent="0.25">
      <c r="A622" t="str">
        <f t="shared" si="93"/>
        <v>Mordor</v>
      </c>
      <c r="B622" t="str">
        <f t="shared" si="97"/>
        <v>RES_Wind_Offshore_Transitional</v>
      </c>
      <c r="C622" s="30">
        <v>2035</v>
      </c>
      <c r="D622" s="31">
        <v>0</v>
      </c>
    </row>
    <row r="623" spans="1:4" x14ac:dyDescent="0.25">
      <c r="A623" t="str">
        <f t="shared" si="93"/>
        <v>Mordor</v>
      </c>
      <c r="B623" t="str">
        <f t="shared" si="97"/>
        <v>RES_Wind_Offshore_Transitional</v>
      </c>
      <c r="C623" s="30">
        <v>2040</v>
      </c>
      <c r="D623" s="31">
        <v>0</v>
      </c>
    </row>
    <row r="624" spans="1:4" x14ac:dyDescent="0.25">
      <c r="A624" t="str">
        <f t="shared" si="93"/>
        <v>Mordor</v>
      </c>
      <c r="B624" t="str">
        <f t="shared" si="97"/>
        <v>RES_Wind_Offshore_Transitional</v>
      </c>
      <c r="C624" s="30">
        <v>2045</v>
      </c>
      <c r="D624" s="31">
        <v>0</v>
      </c>
    </row>
    <row r="625" spans="1:4" x14ac:dyDescent="0.25">
      <c r="A625" t="str">
        <f t="shared" si="93"/>
        <v>Mordor</v>
      </c>
      <c r="B625" t="str">
        <f t="shared" si="97"/>
        <v>RES_Wind_Offshore_Transitional</v>
      </c>
      <c r="C625" s="30">
        <v>2050</v>
      </c>
      <c r="D625" s="31">
        <v>0</v>
      </c>
    </row>
    <row r="626" spans="1:4" x14ac:dyDescent="0.25">
      <c r="A626" t="str">
        <f t="shared" si="93"/>
        <v>Mordor</v>
      </c>
      <c r="B626" s="24" t="s">
        <v>196</v>
      </c>
      <c r="C626" s="32">
        <v>2018</v>
      </c>
      <c r="D626" s="31">
        <v>84.023333333333326</v>
      </c>
    </row>
    <row r="627" spans="1:4" x14ac:dyDescent="0.25">
      <c r="A627" t="str">
        <f t="shared" ref="A627:A650" si="98">A626</f>
        <v>Mordor</v>
      </c>
      <c r="B627" t="str">
        <f t="shared" ref="B627:B633" si="99">B626</f>
        <v>RES_Wind_Onshore_Avg</v>
      </c>
      <c r="C627" s="30">
        <v>2020</v>
      </c>
      <c r="D627" s="31">
        <v>84.023333333333326</v>
      </c>
    </row>
    <row r="628" spans="1:4" x14ac:dyDescent="0.25">
      <c r="A628" t="str">
        <f t="shared" si="98"/>
        <v>Mordor</v>
      </c>
      <c r="B628" t="str">
        <f t="shared" si="99"/>
        <v>RES_Wind_Onshore_Avg</v>
      </c>
      <c r="C628" s="30">
        <v>2025</v>
      </c>
      <c r="D628" s="31">
        <v>84.023333333333326</v>
      </c>
    </row>
    <row r="629" spans="1:4" x14ac:dyDescent="0.25">
      <c r="A629" t="str">
        <f t="shared" si="98"/>
        <v>Mordor</v>
      </c>
      <c r="B629" t="str">
        <f t="shared" si="99"/>
        <v>RES_Wind_Onshore_Avg</v>
      </c>
      <c r="C629" s="30">
        <v>2030</v>
      </c>
      <c r="D629" s="31">
        <v>84.023333333333326</v>
      </c>
    </row>
    <row r="630" spans="1:4" x14ac:dyDescent="0.25">
      <c r="A630" t="str">
        <f t="shared" si="98"/>
        <v>Mordor</v>
      </c>
      <c r="B630" t="str">
        <f t="shared" si="99"/>
        <v>RES_Wind_Onshore_Avg</v>
      </c>
      <c r="C630" s="30">
        <v>2035</v>
      </c>
      <c r="D630" s="31">
        <v>84.023333333333326</v>
      </c>
    </row>
    <row r="631" spans="1:4" x14ac:dyDescent="0.25">
      <c r="A631" t="str">
        <f t="shared" si="98"/>
        <v>Mordor</v>
      </c>
      <c r="B631" t="str">
        <f t="shared" si="99"/>
        <v>RES_Wind_Onshore_Avg</v>
      </c>
      <c r="C631" s="30">
        <v>2040</v>
      </c>
      <c r="D631" s="31">
        <v>84.023333333333326</v>
      </c>
    </row>
    <row r="632" spans="1:4" x14ac:dyDescent="0.25">
      <c r="A632" t="str">
        <f t="shared" si="98"/>
        <v>Mordor</v>
      </c>
      <c r="B632" t="str">
        <f t="shared" si="99"/>
        <v>RES_Wind_Onshore_Avg</v>
      </c>
      <c r="C632" s="30">
        <v>2045</v>
      </c>
      <c r="D632" s="31">
        <v>84.023333333333326</v>
      </c>
    </row>
    <row r="633" spans="1:4" x14ac:dyDescent="0.25">
      <c r="A633" t="str">
        <f t="shared" si="98"/>
        <v>Mordor</v>
      </c>
      <c r="B633" t="str">
        <f t="shared" si="99"/>
        <v>RES_Wind_Onshore_Avg</v>
      </c>
      <c r="C633" s="30">
        <v>2050</v>
      </c>
      <c r="D633" s="31">
        <v>84.023333333333326</v>
      </c>
    </row>
    <row r="634" spans="1:4" x14ac:dyDescent="0.25">
      <c r="A634" t="str">
        <f t="shared" si="98"/>
        <v>Mordor</v>
      </c>
      <c r="B634" s="24" t="s">
        <v>196</v>
      </c>
      <c r="C634" s="32">
        <v>2018</v>
      </c>
      <c r="D634" s="31">
        <v>84.023333333333326</v>
      </c>
    </row>
    <row r="635" spans="1:4" x14ac:dyDescent="0.25">
      <c r="A635" t="str">
        <f t="shared" si="98"/>
        <v>Mordor</v>
      </c>
      <c r="B635" t="str">
        <f t="shared" ref="B635:B641" si="100">B634</f>
        <v>RES_Wind_Onshore_Avg</v>
      </c>
      <c r="C635" s="30">
        <v>2020</v>
      </c>
      <c r="D635" s="31">
        <v>84.023333333333326</v>
      </c>
    </row>
    <row r="636" spans="1:4" x14ac:dyDescent="0.25">
      <c r="A636" t="str">
        <f t="shared" si="98"/>
        <v>Mordor</v>
      </c>
      <c r="B636" t="str">
        <f t="shared" si="100"/>
        <v>RES_Wind_Onshore_Avg</v>
      </c>
      <c r="C636" s="30">
        <v>2025</v>
      </c>
      <c r="D636" s="31">
        <v>84.023333333333326</v>
      </c>
    </row>
    <row r="637" spans="1:4" x14ac:dyDescent="0.25">
      <c r="A637" t="str">
        <f t="shared" si="98"/>
        <v>Mordor</v>
      </c>
      <c r="B637" t="str">
        <f t="shared" si="100"/>
        <v>RES_Wind_Onshore_Avg</v>
      </c>
      <c r="C637" s="30">
        <v>2030</v>
      </c>
      <c r="D637" s="31">
        <v>84.023333333333326</v>
      </c>
    </row>
    <row r="638" spans="1:4" x14ac:dyDescent="0.25">
      <c r="A638" t="str">
        <f t="shared" si="98"/>
        <v>Mordor</v>
      </c>
      <c r="B638" t="str">
        <f t="shared" si="100"/>
        <v>RES_Wind_Onshore_Avg</v>
      </c>
      <c r="C638" s="30">
        <v>2035</v>
      </c>
      <c r="D638" s="31">
        <v>84.023333333333326</v>
      </c>
    </row>
    <row r="639" spans="1:4" x14ac:dyDescent="0.25">
      <c r="A639" t="str">
        <f t="shared" si="98"/>
        <v>Mordor</v>
      </c>
      <c r="B639" t="str">
        <f t="shared" si="100"/>
        <v>RES_Wind_Onshore_Avg</v>
      </c>
      <c r="C639" s="30">
        <v>2040</v>
      </c>
      <c r="D639" s="31">
        <v>84.023333333333326</v>
      </c>
    </row>
    <row r="640" spans="1:4" x14ac:dyDescent="0.25">
      <c r="A640" t="str">
        <f t="shared" si="98"/>
        <v>Mordor</v>
      </c>
      <c r="B640" t="str">
        <f t="shared" si="100"/>
        <v>RES_Wind_Onshore_Avg</v>
      </c>
      <c r="C640" s="30">
        <v>2045</v>
      </c>
      <c r="D640" s="31">
        <v>84.023333333333326</v>
      </c>
    </row>
    <row r="641" spans="1:4" x14ac:dyDescent="0.25">
      <c r="A641" t="str">
        <f t="shared" si="98"/>
        <v>Mordor</v>
      </c>
      <c r="B641" t="str">
        <f t="shared" si="100"/>
        <v>RES_Wind_Onshore_Avg</v>
      </c>
      <c r="C641" s="30">
        <v>2050</v>
      </c>
      <c r="D641" s="31">
        <v>84.023333333333326</v>
      </c>
    </row>
    <row r="642" spans="1:4" x14ac:dyDescent="0.25">
      <c r="A642" t="str">
        <f t="shared" si="98"/>
        <v>Mordor</v>
      </c>
      <c r="B642" s="24" t="s">
        <v>197</v>
      </c>
      <c r="C642" s="32">
        <v>2018</v>
      </c>
      <c r="D642" s="31">
        <v>84.023333333333326</v>
      </c>
    </row>
    <row r="643" spans="1:4" x14ac:dyDescent="0.25">
      <c r="A643" t="str">
        <f t="shared" si="98"/>
        <v>Mordor</v>
      </c>
      <c r="B643" t="str">
        <f t="shared" ref="B643:B649" si="101">B642</f>
        <v>RES_Wind_Onshore_Inf</v>
      </c>
      <c r="C643" s="30">
        <v>2020</v>
      </c>
      <c r="D643" s="31">
        <v>84.023333333333326</v>
      </c>
    </row>
    <row r="644" spans="1:4" x14ac:dyDescent="0.25">
      <c r="A644" t="str">
        <f t="shared" si="98"/>
        <v>Mordor</v>
      </c>
      <c r="B644" t="str">
        <f t="shared" si="101"/>
        <v>RES_Wind_Onshore_Inf</v>
      </c>
      <c r="C644" s="30">
        <v>2025</v>
      </c>
      <c r="D644" s="31">
        <v>84.023333333333326</v>
      </c>
    </row>
    <row r="645" spans="1:4" x14ac:dyDescent="0.25">
      <c r="A645" t="str">
        <f t="shared" si="98"/>
        <v>Mordor</v>
      </c>
      <c r="B645" t="str">
        <f t="shared" si="101"/>
        <v>RES_Wind_Onshore_Inf</v>
      </c>
      <c r="C645" s="30">
        <v>2030</v>
      </c>
      <c r="D645" s="31">
        <v>84.023333333333326</v>
      </c>
    </row>
    <row r="646" spans="1:4" x14ac:dyDescent="0.25">
      <c r="A646" t="str">
        <f t="shared" si="98"/>
        <v>Mordor</v>
      </c>
      <c r="B646" t="str">
        <f t="shared" si="101"/>
        <v>RES_Wind_Onshore_Inf</v>
      </c>
      <c r="C646" s="30">
        <v>2035</v>
      </c>
      <c r="D646" s="31">
        <v>84.023333333333326</v>
      </c>
    </row>
    <row r="647" spans="1:4" x14ac:dyDescent="0.25">
      <c r="A647" t="str">
        <f t="shared" si="98"/>
        <v>Mordor</v>
      </c>
      <c r="B647" t="str">
        <f t="shared" si="101"/>
        <v>RES_Wind_Onshore_Inf</v>
      </c>
      <c r="C647" s="30">
        <v>2040</v>
      </c>
      <c r="D647" s="31">
        <v>84.023333333333326</v>
      </c>
    </row>
    <row r="648" spans="1:4" x14ac:dyDescent="0.25">
      <c r="A648" t="str">
        <f t="shared" si="98"/>
        <v>Mordor</v>
      </c>
      <c r="B648" t="str">
        <f t="shared" si="101"/>
        <v>RES_Wind_Onshore_Inf</v>
      </c>
      <c r="C648" s="30">
        <v>2045</v>
      </c>
      <c r="D648" s="31">
        <v>84.023333333333326</v>
      </c>
    </row>
    <row r="649" spans="1:4" x14ac:dyDescent="0.25">
      <c r="A649" t="str">
        <f t="shared" si="98"/>
        <v>Mordor</v>
      </c>
      <c r="B649" t="str">
        <f t="shared" si="101"/>
        <v>RES_Wind_Onshore_Inf</v>
      </c>
      <c r="C649" s="30">
        <v>2050</v>
      </c>
      <c r="D649" s="31">
        <v>84.023333333333326</v>
      </c>
    </row>
    <row r="650" spans="1:4" x14ac:dyDescent="0.25">
      <c r="A650" t="str">
        <f t="shared" si="98"/>
        <v>Mordor</v>
      </c>
      <c r="B650" s="24" t="s">
        <v>198</v>
      </c>
      <c r="C650" s="32">
        <v>2018</v>
      </c>
      <c r="D650" s="31">
        <v>84.023333333333326</v>
      </c>
    </row>
    <row r="651" spans="1:4" x14ac:dyDescent="0.25">
      <c r="A651" t="str">
        <f t="shared" ref="A651:B657" si="102">A650</f>
        <v>Mordor</v>
      </c>
      <c r="B651" t="str">
        <f t="shared" si="102"/>
        <v>RES_Wind_Onshore_Opt</v>
      </c>
      <c r="C651" s="30">
        <v>2020</v>
      </c>
      <c r="D651" s="31">
        <v>84.023333333333326</v>
      </c>
    </row>
    <row r="652" spans="1:4" x14ac:dyDescent="0.25">
      <c r="A652" t="str">
        <f t="shared" si="102"/>
        <v>Mordor</v>
      </c>
      <c r="B652" t="str">
        <f t="shared" si="102"/>
        <v>RES_Wind_Onshore_Opt</v>
      </c>
      <c r="C652" s="30">
        <v>2025</v>
      </c>
      <c r="D652" s="31">
        <v>84.023333333333326</v>
      </c>
    </row>
    <row r="653" spans="1:4" x14ac:dyDescent="0.25">
      <c r="A653" t="str">
        <f t="shared" si="102"/>
        <v>Mordor</v>
      </c>
      <c r="B653" t="str">
        <f t="shared" si="102"/>
        <v>RES_Wind_Onshore_Opt</v>
      </c>
      <c r="C653" s="30">
        <v>2030</v>
      </c>
      <c r="D653" s="31">
        <v>84.023333333333326</v>
      </c>
    </row>
    <row r="654" spans="1:4" x14ac:dyDescent="0.25">
      <c r="A654" t="str">
        <f t="shared" si="102"/>
        <v>Mordor</v>
      </c>
      <c r="B654" t="str">
        <f t="shared" si="102"/>
        <v>RES_Wind_Onshore_Opt</v>
      </c>
      <c r="C654" s="30">
        <v>2035</v>
      </c>
      <c r="D654" s="31">
        <v>84.023333333333326</v>
      </c>
    </row>
    <row r="655" spans="1:4" x14ac:dyDescent="0.25">
      <c r="A655" t="str">
        <f t="shared" si="102"/>
        <v>Mordor</v>
      </c>
      <c r="B655" t="str">
        <f t="shared" si="102"/>
        <v>RES_Wind_Onshore_Opt</v>
      </c>
      <c r="C655" s="30">
        <v>2040</v>
      </c>
      <c r="D655" s="31">
        <v>84.023333333333326</v>
      </c>
    </row>
    <row r="656" spans="1:4" x14ac:dyDescent="0.25">
      <c r="A656" t="str">
        <f t="shared" si="102"/>
        <v>Mordor</v>
      </c>
      <c r="B656" t="str">
        <f t="shared" si="102"/>
        <v>RES_Wind_Onshore_Opt</v>
      </c>
      <c r="C656" s="30">
        <v>2045</v>
      </c>
      <c r="D656" s="31">
        <v>84.023333333333326</v>
      </c>
    </row>
    <row r="657" spans="1:25" x14ac:dyDescent="0.25">
      <c r="A657" t="str">
        <f t="shared" si="102"/>
        <v>Mordor</v>
      </c>
      <c r="B657" t="str">
        <f t="shared" si="102"/>
        <v>RES_Wind_Onshore_Opt</v>
      </c>
      <c r="C657" s="30">
        <v>2050</v>
      </c>
      <c r="D657" s="31">
        <v>84.023333333333326</v>
      </c>
    </row>
    <row r="658" spans="1:25" x14ac:dyDescent="0.25">
      <c r="A658" s="7" t="s">
        <v>236</v>
      </c>
      <c r="B658" s="24" t="s">
        <v>17</v>
      </c>
      <c r="C658" s="32">
        <v>2018</v>
      </c>
      <c r="D658" s="30">
        <v>427.92939109857036</v>
      </c>
    </row>
    <row r="659" spans="1:25" x14ac:dyDescent="0.25">
      <c r="A659" t="str">
        <f t="shared" ref="A659:A690" si="103">A658</f>
        <v>Rohan</v>
      </c>
      <c r="B659" t="str">
        <f t="shared" ref="B659:B665" si="104">B658</f>
        <v>A_Rooftop_Commercial</v>
      </c>
      <c r="C659" s="30">
        <v>2020</v>
      </c>
      <c r="D659" s="30">
        <v>427.92939109857036</v>
      </c>
    </row>
    <row r="660" spans="1:25" x14ac:dyDescent="0.25">
      <c r="A660" t="str">
        <f t="shared" si="103"/>
        <v>Rohan</v>
      </c>
      <c r="B660" t="str">
        <f t="shared" si="104"/>
        <v>A_Rooftop_Commercial</v>
      </c>
      <c r="C660" s="30">
        <v>2025</v>
      </c>
      <c r="D660" s="30">
        <v>427.92939109857036</v>
      </c>
    </row>
    <row r="661" spans="1:25" x14ac:dyDescent="0.25">
      <c r="A661" t="str">
        <f t="shared" si="103"/>
        <v>Rohan</v>
      </c>
      <c r="B661" t="str">
        <f t="shared" si="104"/>
        <v>A_Rooftop_Commercial</v>
      </c>
      <c r="C661" s="30">
        <v>2030</v>
      </c>
      <c r="D661" s="30">
        <v>427.92939109857036</v>
      </c>
    </row>
    <row r="662" spans="1:25" x14ac:dyDescent="0.25">
      <c r="A662" t="str">
        <f t="shared" si="103"/>
        <v>Rohan</v>
      </c>
      <c r="B662" t="str">
        <f t="shared" si="104"/>
        <v>A_Rooftop_Commercial</v>
      </c>
      <c r="C662" s="30">
        <v>2035</v>
      </c>
      <c r="D662" s="30">
        <v>427.92939109857036</v>
      </c>
    </row>
    <row r="663" spans="1:25" x14ac:dyDescent="0.25">
      <c r="A663" t="str">
        <f t="shared" si="103"/>
        <v>Rohan</v>
      </c>
      <c r="B663" t="str">
        <f t="shared" si="104"/>
        <v>A_Rooftop_Commercial</v>
      </c>
      <c r="C663" s="30">
        <v>2040</v>
      </c>
      <c r="D663" s="30">
        <v>427.92939109857036</v>
      </c>
      <c r="F663" s="24"/>
      <c r="G663" s="24"/>
      <c r="H663" s="3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spans="1:25" x14ac:dyDescent="0.25">
      <c r="A664" t="str">
        <f t="shared" si="103"/>
        <v>Rohan</v>
      </c>
      <c r="B664" t="str">
        <f t="shared" si="104"/>
        <v>A_Rooftop_Commercial</v>
      </c>
      <c r="C664" s="30">
        <v>2045</v>
      </c>
      <c r="D664" s="30">
        <v>427.92939109857036</v>
      </c>
      <c r="F664" s="30"/>
      <c r="G664" s="30"/>
      <c r="H664" s="31"/>
      <c r="I664" s="30"/>
      <c r="J664" s="30"/>
      <c r="K664" s="31"/>
      <c r="L664" s="30"/>
      <c r="M664" s="24"/>
      <c r="N664" s="30"/>
      <c r="O664" s="30"/>
      <c r="P664" s="24"/>
      <c r="Q664" s="31"/>
      <c r="R664" s="31"/>
      <c r="S664" s="31"/>
      <c r="T664" s="31"/>
      <c r="U664" s="31"/>
      <c r="V664" s="31"/>
      <c r="W664" s="31"/>
      <c r="X664" s="31"/>
      <c r="Y664" s="31"/>
    </row>
    <row r="665" spans="1:25" x14ac:dyDescent="0.25">
      <c r="A665" t="str">
        <f t="shared" si="103"/>
        <v>Rohan</v>
      </c>
      <c r="B665" t="str">
        <f t="shared" si="104"/>
        <v>A_Rooftop_Commercial</v>
      </c>
      <c r="C665" s="30">
        <v>2050</v>
      </c>
      <c r="D665" s="30">
        <v>427.92939109857036</v>
      </c>
      <c r="F665" s="30"/>
      <c r="G665" s="30"/>
      <c r="H665" s="31"/>
      <c r="I665" s="30"/>
      <c r="J665" s="30"/>
      <c r="K665" s="31"/>
      <c r="L665" s="30"/>
      <c r="M665" s="24"/>
      <c r="N665" s="30"/>
      <c r="O665" s="30"/>
      <c r="P665" s="24"/>
      <c r="Q665" s="31"/>
      <c r="R665" s="31"/>
      <c r="S665" s="31"/>
      <c r="T665" s="31"/>
      <c r="U665" s="31"/>
      <c r="V665" s="31"/>
      <c r="W665" s="31"/>
      <c r="X665" s="31"/>
      <c r="Y665" s="31"/>
    </row>
    <row r="666" spans="1:25" x14ac:dyDescent="0.25">
      <c r="A666" t="str">
        <f t="shared" si="103"/>
        <v>Rohan</v>
      </c>
      <c r="B666" s="24" t="s">
        <v>22</v>
      </c>
      <c r="C666" s="32">
        <v>2018</v>
      </c>
      <c r="D666" s="30">
        <v>461.0237534919101</v>
      </c>
      <c r="F666" s="30"/>
      <c r="G666" s="30"/>
      <c r="H666" s="31"/>
      <c r="I666" s="30"/>
      <c r="J666" s="30"/>
      <c r="K666" s="31"/>
      <c r="L666" s="30"/>
      <c r="M666" s="24"/>
      <c r="N666" s="30"/>
      <c r="O666" s="30"/>
      <c r="P666" s="24"/>
      <c r="Q666" s="31"/>
      <c r="R666" s="31"/>
      <c r="S666" s="31"/>
      <c r="T666" s="31"/>
      <c r="U666" s="31"/>
      <c r="V666" s="31"/>
      <c r="W666" s="31"/>
      <c r="X666" s="31"/>
      <c r="Y666" s="31"/>
    </row>
    <row r="667" spans="1:25" x14ac:dyDescent="0.25">
      <c r="A667" t="str">
        <f t="shared" si="103"/>
        <v>Rohan</v>
      </c>
      <c r="B667" t="str">
        <f t="shared" ref="B667:B673" si="105">B666</f>
        <v>A_Rooftop_Residential</v>
      </c>
      <c r="C667" s="30">
        <v>2020</v>
      </c>
      <c r="D667" s="30">
        <v>461.0237534919101</v>
      </c>
      <c r="F667" s="30"/>
      <c r="G667" s="30"/>
      <c r="H667" s="31"/>
      <c r="I667" s="30"/>
      <c r="J667" s="30"/>
      <c r="K667" s="31"/>
      <c r="L667" s="30"/>
      <c r="M667" s="24"/>
      <c r="N667" s="30"/>
      <c r="O667" s="30"/>
      <c r="P667" s="24"/>
      <c r="Q667" s="31"/>
      <c r="R667" s="31"/>
      <c r="S667" s="31"/>
      <c r="T667" s="31"/>
      <c r="U667" s="31"/>
      <c r="V667" s="31"/>
      <c r="W667" s="31"/>
      <c r="X667" s="31"/>
      <c r="Y667" s="31"/>
    </row>
    <row r="668" spans="1:25" x14ac:dyDescent="0.25">
      <c r="A668" t="str">
        <f t="shared" si="103"/>
        <v>Rohan</v>
      </c>
      <c r="B668" t="str">
        <f t="shared" si="105"/>
        <v>A_Rooftop_Residential</v>
      </c>
      <c r="C668" s="30">
        <v>2025</v>
      </c>
      <c r="D668" s="30">
        <v>461.0237534919101</v>
      </c>
      <c r="F668" s="30"/>
      <c r="G668" s="30"/>
      <c r="H668" s="31"/>
      <c r="I668" s="30"/>
      <c r="J668" s="30"/>
      <c r="K668" s="31"/>
      <c r="L668" s="30"/>
      <c r="M668" s="24"/>
      <c r="N668" s="30"/>
      <c r="O668" s="30"/>
      <c r="P668" s="24"/>
      <c r="Q668" s="31"/>
      <c r="R668" s="31"/>
      <c r="S668" s="31"/>
      <c r="T668" s="31"/>
      <c r="U668" s="31"/>
      <c r="V668" s="31"/>
      <c r="W668" s="31"/>
      <c r="X668" s="31"/>
      <c r="Y668" s="31"/>
    </row>
    <row r="669" spans="1:25" x14ac:dyDescent="0.25">
      <c r="A669" t="str">
        <f t="shared" si="103"/>
        <v>Rohan</v>
      </c>
      <c r="B669" t="str">
        <f t="shared" si="105"/>
        <v>A_Rooftop_Residential</v>
      </c>
      <c r="C669" s="30">
        <v>2030</v>
      </c>
      <c r="D669" s="30">
        <v>461.0237534919101</v>
      </c>
      <c r="F669" s="30"/>
      <c r="G669" s="30"/>
      <c r="H669" s="31"/>
      <c r="I669" s="30"/>
      <c r="J669" s="30"/>
      <c r="K669" s="31"/>
      <c r="L669" s="30"/>
      <c r="M669" s="24"/>
      <c r="N669" s="30"/>
      <c r="O669" s="30"/>
      <c r="P669" s="24"/>
      <c r="Q669" s="31"/>
      <c r="R669" s="31"/>
      <c r="S669" s="31"/>
      <c r="T669" s="31"/>
      <c r="U669" s="31"/>
      <c r="V669" s="31"/>
      <c r="W669" s="31"/>
      <c r="X669" s="31"/>
      <c r="Y669" s="31"/>
    </row>
    <row r="670" spans="1:25" x14ac:dyDescent="0.25">
      <c r="A670" t="str">
        <f t="shared" si="103"/>
        <v>Rohan</v>
      </c>
      <c r="B670" t="str">
        <f t="shared" si="105"/>
        <v>A_Rooftop_Residential</v>
      </c>
      <c r="C670" s="30">
        <v>2035</v>
      </c>
      <c r="D670" s="30">
        <v>461.0237534919101</v>
      </c>
      <c r="F670" s="30"/>
      <c r="G670" s="30"/>
      <c r="H670" s="31"/>
      <c r="I670" s="30"/>
      <c r="J670" s="30"/>
      <c r="K670" s="31"/>
      <c r="L670" s="30"/>
      <c r="M670" s="24"/>
      <c r="N670" s="30"/>
      <c r="O670" s="30"/>
      <c r="P670" s="24"/>
      <c r="Q670" s="31"/>
      <c r="R670" s="31"/>
      <c r="S670" s="31"/>
      <c r="T670" s="31"/>
      <c r="U670" s="31"/>
      <c r="V670" s="31"/>
      <c r="W670" s="31"/>
      <c r="X670" s="31"/>
      <c r="Y670" s="31"/>
    </row>
    <row r="671" spans="1:25" x14ac:dyDescent="0.25">
      <c r="A671" t="str">
        <f t="shared" si="103"/>
        <v>Rohan</v>
      </c>
      <c r="B671" t="str">
        <f t="shared" si="105"/>
        <v>A_Rooftop_Residential</v>
      </c>
      <c r="C671" s="30">
        <v>2040</v>
      </c>
      <c r="D671" s="30">
        <v>461.0237534919101</v>
      </c>
      <c r="F671" s="30"/>
      <c r="G671" s="30"/>
      <c r="H671" s="31"/>
      <c r="I671" s="30"/>
      <c r="J671" s="30"/>
      <c r="K671" s="31"/>
      <c r="L671" s="30"/>
      <c r="M671" s="24"/>
      <c r="N671" s="30"/>
      <c r="O671" s="30"/>
      <c r="P671" s="24"/>
      <c r="Q671" s="31"/>
      <c r="R671" s="31"/>
      <c r="S671" s="31"/>
      <c r="T671" s="31"/>
      <c r="U671" s="31"/>
      <c r="V671" s="31"/>
      <c r="W671" s="31"/>
      <c r="X671" s="31"/>
      <c r="Y671" s="31"/>
    </row>
    <row r="672" spans="1:25" x14ac:dyDescent="0.25">
      <c r="A672" t="str">
        <f t="shared" si="103"/>
        <v>Rohan</v>
      </c>
      <c r="B672" t="str">
        <f t="shared" si="105"/>
        <v>A_Rooftop_Residential</v>
      </c>
      <c r="C672" s="30">
        <v>2045</v>
      </c>
      <c r="D672" s="30">
        <v>461.0237534919101</v>
      </c>
    </row>
    <row r="673" spans="1:4" x14ac:dyDescent="0.25">
      <c r="A673" t="str">
        <f t="shared" si="103"/>
        <v>Rohan</v>
      </c>
      <c r="B673" t="str">
        <f t="shared" si="105"/>
        <v>A_Rooftop_Residential</v>
      </c>
      <c r="C673" s="30">
        <v>2050</v>
      </c>
      <c r="D673" s="30">
        <v>461.0237534919101</v>
      </c>
    </row>
    <row r="674" spans="1:4" x14ac:dyDescent="0.25">
      <c r="A674" t="str">
        <f t="shared" si="103"/>
        <v>Rohan</v>
      </c>
      <c r="B674" s="31" t="s">
        <v>91</v>
      </c>
      <c r="C674" s="32">
        <v>2018</v>
      </c>
      <c r="D674" s="31">
        <v>7.25</v>
      </c>
    </row>
    <row r="675" spans="1:4" x14ac:dyDescent="0.25">
      <c r="A675" t="str">
        <f t="shared" si="103"/>
        <v>Rohan</v>
      </c>
      <c r="B675" t="str">
        <f t="shared" ref="B675:B681" si="106">B674</f>
        <v>D_PHS</v>
      </c>
      <c r="C675" s="30">
        <v>2020</v>
      </c>
      <c r="D675" s="31">
        <v>7.25</v>
      </c>
    </row>
    <row r="676" spans="1:4" x14ac:dyDescent="0.25">
      <c r="A676" t="str">
        <f t="shared" si="103"/>
        <v>Rohan</v>
      </c>
      <c r="B676" t="str">
        <f t="shared" si="106"/>
        <v>D_PHS</v>
      </c>
      <c r="C676" s="30">
        <v>2025</v>
      </c>
      <c r="D676" s="31">
        <v>7.25</v>
      </c>
    </row>
    <row r="677" spans="1:4" x14ac:dyDescent="0.25">
      <c r="A677" t="str">
        <f t="shared" si="103"/>
        <v>Rohan</v>
      </c>
      <c r="B677" t="str">
        <f t="shared" si="106"/>
        <v>D_PHS</v>
      </c>
      <c r="C677" s="30">
        <v>2030</v>
      </c>
      <c r="D677" s="31">
        <v>7.25</v>
      </c>
    </row>
    <row r="678" spans="1:4" x14ac:dyDescent="0.25">
      <c r="A678" t="str">
        <f t="shared" si="103"/>
        <v>Rohan</v>
      </c>
      <c r="B678" t="str">
        <f t="shared" si="106"/>
        <v>D_PHS</v>
      </c>
      <c r="C678" s="30">
        <v>2035</v>
      </c>
      <c r="D678" s="31">
        <v>7.25</v>
      </c>
    </row>
    <row r="679" spans="1:4" x14ac:dyDescent="0.25">
      <c r="A679" t="str">
        <f t="shared" si="103"/>
        <v>Rohan</v>
      </c>
      <c r="B679" t="str">
        <f t="shared" si="106"/>
        <v>D_PHS</v>
      </c>
      <c r="C679" s="30">
        <v>2040</v>
      </c>
      <c r="D679" s="31">
        <v>7.25</v>
      </c>
    </row>
    <row r="680" spans="1:4" x14ac:dyDescent="0.25">
      <c r="A680" t="str">
        <f t="shared" si="103"/>
        <v>Rohan</v>
      </c>
      <c r="B680" t="str">
        <f t="shared" si="106"/>
        <v>D_PHS</v>
      </c>
      <c r="C680" s="30">
        <v>2045</v>
      </c>
      <c r="D680" s="31">
        <v>7.25</v>
      </c>
    </row>
    <row r="681" spans="1:4" x14ac:dyDescent="0.25">
      <c r="A681" t="str">
        <f t="shared" si="103"/>
        <v>Rohan</v>
      </c>
      <c r="B681" t="str">
        <f t="shared" si="106"/>
        <v>D_PHS</v>
      </c>
      <c r="C681" s="30">
        <v>2050</v>
      </c>
      <c r="D681" s="31">
        <v>7.25</v>
      </c>
    </row>
    <row r="682" spans="1:4" x14ac:dyDescent="0.25">
      <c r="A682" t="str">
        <f t="shared" si="103"/>
        <v>Rohan</v>
      </c>
      <c r="B682" s="24" t="s">
        <v>129</v>
      </c>
      <c r="C682" s="32">
        <v>2018</v>
      </c>
      <c r="D682" s="30">
        <v>999999</v>
      </c>
    </row>
    <row r="683" spans="1:4" x14ac:dyDescent="0.25">
      <c r="A683" t="str">
        <f t="shared" si="103"/>
        <v>Rohan</v>
      </c>
      <c r="B683" t="str">
        <f t="shared" ref="B683:B689" si="107">B682</f>
        <v>HLI_Solar_Thermal</v>
      </c>
      <c r="C683" s="30">
        <v>2020</v>
      </c>
      <c r="D683" s="30">
        <v>999999</v>
      </c>
    </row>
    <row r="684" spans="1:4" x14ac:dyDescent="0.25">
      <c r="A684" t="str">
        <f t="shared" si="103"/>
        <v>Rohan</v>
      </c>
      <c r="B684" t="str">
        <f t="shared" si="107"/>
        <v>HLI_Solar_Thermal</v>
      </c>
      <c r="C684" s="30">
        <v>2025</v>
      </c>
      <c r="D684" s="30">
        <v>999999</v>
      </c>
    </row>
    <row r="685" spans="1:4" x14ac:dyDescent="0.25">
      <c r="A685" t="str">
        <f t="shared" si="103"/>
        <v>Rohan</v>
      </c>
      <c r="B685" t="str">
        <f t="shared" si="107"/>
        <v>HLI_Solar_Thermal</v>
      </c>
      <c r="C685" s="30">
        <v>2030</v>
      </c>
      <c r="D685" s="30">
        <v>999999</v>
      </c>
    </row>
    <row r="686" spans="1:4" x14ac:dyDescent="0.25">
      <c r="A686" t="str">
        <f t="shared" si="103"/>
        <v>Rohan</v>
      </c>
      <c r="B686" t="str">
        <f t="shared" si="107"/>
        <v>HLI_Solar_Thermal</v>
      </c>
      <c r="C686" s="30">
        <v>2035</v>
      </c>
      <c r="D686" s="30">
        <v>999999</v>
      </c>
    </row>
    <row r="687" spans="1:4" x14ac:dyDescent="0.25">
      <c r="A687" t="str">
        <f t="shared" si="103"/>
        <v>Rohan</v>
      </c>
      <c r="B687" t="str">
        <f t="shared" si="107"/>
        <v>HLI_Solar_Thermal</v>
      </c>
      <c r="C687" s="30">
        <v>2040</v>
      </c>
      <c r="D687" s="30">
        <v>999999</v>
      </c>
    </row>
    <row r="688" spans="1:4" x14ac:dyDescent="0.25">
      <c r="A688" t="str">
        <f t="shared" si="103"/>
        <v>Rohan</v>
      </c>
      <c r="B688" t="str">
        <f t="shared" si="107"/>
        <v>HLI_Solar_Thermal</v>
      </c>
      <c r="C688" s="30">
        <v>2045</v>
      </c>
      <c r="D688" s="30">
        <v>999999</v>
      </c>
    </row>
    <row r="689" spans="1:4" x14ac:dyDescent="0.25">
      <c r="A689" t="str">
        <f t="shared" si="103"/>
        <v>Rohan</v>
      </c>
      <c r="B689" t="str">
        <f t="shared" si="107"/>
        <v>HLI_Solar_Thermal</v>
      </c>
      <c r="C689" s="30">
        <v>2050</v>
      </c>
      <c r="D689" s="30">
        <v>999999</v>
      </c>
    </row>
    <row r="690" spans="1:4" x14ac:dyDescent="0.25">
      <c r="A690" t="str">
        <f t="shared" si="103"/>
        <v>Rohan</v>
      </c>
      <c r="B690" s="24" t="s">
        <v>140</v>
      </c>
      <c r="C690" s="32">
        <v>2018</v>
      </c>
      <c r="D690" s="30">
        <v>999999</v>
      </c>
    </row>
    <row r="691" spans="1:4" x14ac:dyDescent="0.25">
      <c r="A691" t="str">
        <f t="shared" ref="A691:A722" si="108">A690</f>
        <v>Rohan</v>
      </c>
      <c r="B691" t="str">
        <f t="shared" ref="B691:B697" si="109">B690</f>
        <v>HLR_Solar_Thermal</v>
      </c>
      <c r="C691" s="30">
        <v>2020</v>
      </c>
      <c r="D691" s="30">
        <v>999999</v>
      </c>
    </row>
    <row r="692" spans="1:4" x14ac:dyDescent="0.25">
      <c r="A692" t="str">
        <f t="shared" si="108"/>
        <v>Rohan</v>
      </c>
      <c r="B692" t="str">
        <f t="shared" si="109"/>
        <v>HLR_Solar_Thermal</v>
      </c>
      <c r="C692" s="30">
        <v>2025</v>
      </c>
      <c r="D692" s="30">
        <v>999999</v>
      </c>
    </row>
    <row r="693" spans="1:4" x14ac:dyDescent="0.25">
      <c r="A693" t="str">
        <f t="shared" si="108"/>
        <v>Rohan</v>
      </c>
      <c r="B693" t="str">
        <f t="shared" si="109"/>
        <v>HLR_Solar_Thermal</v>
      </c>
      <c r="C693" s="30">
        <v>2030</v>
      </c>
      <c r="D693" s="30">
        <v>999999</v>
      </c>
    </row>
    <row r="694" spans="1:4" x14ac:dyDescent="0.25">
      <c r="A694" t="str">
        <f t="shared" si="108"/>
        <v>Rohan</v>
      </c>
      <c r="B694" t="str">
        <f t="shared" si="109"/>
        <v>HLR_Solar_Thermal</v>
      </c>
      <c r="C694" s="30">
        <v>2035</v>
      </c>
      <c r="D694" s="30">
        <v>999999</v>
      </c>
    </row>
    <row r="695" spans="1:4" x14ac:dyDescent="0.25">
      <c r="A695" t="str">
        <f t="shared" si="108"/>
        <v>Rohan</v>
      </c>
      <c r="B695" t="str">
        <f t="shared" si="109"/>
        <v>HLR_Solar_Thermal</v>
      </c>
      <c r="C695" s="30">
        <v>2040</v>
      </c>
      <c r="D695" s="30">
        <v>999999</v>
      </c>
    </row>
    <row r="696" spans="1:4" x14ac:dyDescent="0.25">
      <c r="A696" t="str">
        <f t="shared" si="108"/>
        <v>Rohan</v>
      </c>
      <c r="B696" t="str">
        <f t="shared" si="109"/>
        <v>HLR_Solar_Thermal</v>
      </c>
      <c r="C696" s="30">
        <v>2045</v>
      </c>
      <c r="D696" s="30">
        <v>999999</v>
      </c>
    </row>
    <row r="697" spans="1:4" x14ac:dyDescent="0.25">
      <c r="A697" t="str">
        <f t="shared" si="108"/>
        <v>Rohan</v>
      </c>
      <c r="B697" t="str">
        <f t="shared" si="109"/>
        <v>HLR_Solar_Thermal</v>
      </c>
      <c r="C697" s="30">
        <v>2050</v>
      </c>
      <c r="D697" s="30">
        <v>999999</v>
      </c>
    </row>
    <row r="698" spans="1:4" x14ac:dyDescent="0.25">
      <c r="A698" t="str">
        <f t="shared" si="108"/>
        <v>Rohan</v>
      </c>
      <c r="B698" s="24" t="s">
        <v>178</v>
      </c>
      <c r="C698" s="32">
        <v>2018</v>
      </c>
      <c r="D698" s="31">
        <v>75.789999999999992</v>
      </c>
    </row>
    <row r="699" spans="1:4" x14ac:dyDescent="0.25">
      <c r="A699" t="str">
        <f t="shared" si="108"/>
        <v>Rohan</v>
      </c>
      <c r="B699" t="str">
        <f t="shared" ref="B699:B705" si="110">B698</f>
        <v>RES_CSP</v>
      </c>
      <c r="C699" s="30">
        <v>2020</v>
      </c>
      <c r="D699" s="31">
        <v>75.789999999999992</v>
      </c>
    </row>
    <row r="700" spans="1:4" x14ac:dyDescent="0.25">
      <c r="A700" t="str">
        <f t="shared" si="108"/>
        <v>Rohan</v>
      </c>
      <c r="B700" t="str">
        <f t="shared" si="110"/>
        <v>RES_CSP</v>
      </c>
      <c r="C700" s="30">
        <v>2025</v>
      </c>
      <c r="D700" s="31">
        <v>75.789999999999992</v>
      </c>
    </row>
    <row r="701" spans="1:4" x14ac:dyDescent="0.25">
      <c r="A701" t="str">
        <f t="shared" si="108"/>
        <v>Rohan</v>
      </c>
      <c r="B701" t="str">
        <f t="shared" si="110"/>
        <v>RES_CSP</v>
      </c>
      <c r="C701" s="30">
        <v>2030</v>
      </c>
      <c r="D701" s="31">
        <v>75.789999999999992</v>
      </c>
    </row>
    <row r="702" spans="1:4" x14ac:dyDescent="0.25">
      <c r="A702" t="str">
        <f t="shared" si="108"/>
        <v>Rohan</v>
      </c>
      <c r="B702" t="str">
        <f t="shared" si="110"/>
        <v>RES_CSP</v>
      </c>
      <c r="C702" s="30">
        <v>2035</v>
      </c>
      <c r="D702" s="31">
        <v>75.789999999999992</v>
      </c>
    </row>
    <row r="703" spans="1:4" x14ac:dyDescent="0.25">
      <c r="A703" t="str">
        <f t="shared" si="108"/>
        <v>Rohan</v>
      </c>
      <c r="B703" t="str">
        <f t="shared" si="110"/>
        <v>RES_CSP</v>
      </c>
      <c r="C703" s="30">
        <v>2040</v>
      </c>
      <c r="D703" s="31">
        <v>75.789999999999992</v>
      </c>
    </row>
    <row r="704" spans="1:4" x14ac:dyDescent="0.25">
      <c r="A704" t="str">
        <f t="shared" si="108"/>
        <v>Rohan</v>
      </c>
      <c r="B704" t="str">
        <f t="shared" si="110"/>
        <v>RES_CSP</v>
      </c>
      <c r="C704" s="30">
        <v>2045</v>
      </c>
      <c r="D704" s="31">
        <v>75.789999999999992</v>
      </c>
    </row>
    <row r="705" spans="1:4" x14ac:dyDescent="0.25">
      <c r="A705" t="str">
        <f t="shared" si="108"/>
        <v>Rohan</v>
      </c>
      <c r="B705" t="str">
        <f t="shared" si="110"/>
        <v>RES_CSP</v>
      </c>
      <c r="C705" s="30">
        <v>2050</v>
      </c>
      <c r="D705" s="31">
        <v>75.789999999999992</v>
      </c>
    </row>
    <row r="706" spans="1:4" x14ac:dyDescent="0.25">
      <c r="A706" t="str">
        <f t="shared" si="108"/>
        <v>Rohan</v>
      </c>
      <c r="B706" s="24" t="s">
        <v>181</v>
      </c>
      <c r="C706" s="32">
        <v>2018</v>
      </c>
      <c r="D706" s="30">
        <v>13.422499999999999</v>
      </c>
    </row>
    <row r="707" spans="1:4" x14ac:dyDescent="0.25">
      <c r="A707" t="str">
        <f t="shared" si="108"/>
        <v>Rohan</v>
      </c>
      <c r="B707" t="str">
        <f t="shared" ref="B707:B713" si="111">B706</f>
        <v>RES_Hydro_Large</v>
      </c>
      <c r="C707" s="30">
        <v>2020</v>
      </c>
      <c r="D707" s="30">
        <v>13.422499999999999</v>
      </c>
    </row>
    <row r="708" spans="1:4" x14ac:dyDescent="0.25">
      <c r="A708" t="str">
        <f t="shared" si="108"/>
        <v>Rohan</v>
      </c>
      <c r="B708" t="str">
        <f t="shared" si="111"/>
        <v>RES_Hydro_Large</v>
      </c>
      <c r="C708" s="30">
        <v>2025</v>
      </c>
      <c r="D708" s="30">
        <v>13.422499999999999</v>
      </c>
    </row>
    <row r="709" spans="1:4" x14ac:dyDescent="0.25">
      <c r="A709" t="str">
        <f t="shared" si="108"/>
        <v>Rohan</v>
      </c>
      <c r="B709" t="str">
        <f t="shared" si="111"/>
        <v>RES_Hydro_Large</v>
      </c>
      <c r="C709" s="30">
        <v>2030</v>
      </c>
      <c r="D709" s="30">
        <v>13.422499999999999</v>
      </c>
    </row>
    <row r="710" spans="1:4" x14ac:dyDescent="0.25">
      <c r="A710" t="str">
        <f t="shared" si="108"/>
        <v>Rohan</v>
      </c>
      <c r="B710" t="str">
        <f t="shared" si="111"/>
        <v>RES_Hydro_Large</v>
      </c>
      <c r="C710" s="30">
        <v>2035</v>
      </c>
      <c r="D710" s="30">
        <v>13.422499999999999</v>
      </c>
    </row>
    <row r="711" spans="1:4" x14ac:dyDescent="0.25">
      <c r="A711" t="str">
        <f t="shared" si="108"/>
        <v>Rohan</v>
      </c>
      <c r="B711" t="str">
        <f t="shared" si="111"/>
        <v>RES_Hydro_Large</v>
      </c>
      <c r="C711" s="30">
        <v>2040</v>
      </c>
      <c r="D711" s="30">
        <v>13.422499999999999</v>
      </c>
    </row>
    <row r="712" spans="1:4" x14ac:dyDescent="0.25">
      <c r="A712" t="str">
        <f t="shared" si="108"/>
        <v>Rohan</v>
      </c>
      <c r="B712" t="str">
        <f t="shared" si="111"/>
        <v>RES_Hydro_Large</v>
      </c>
      <c r="C712" s="30">
        <v>2045</v>
      </c>
      <c r="D712" s="30">
        <v>13.422499999999999</v>
      </c>
    </row>
    <row r="713" spans="1:4" x14ac:dyDescent="0.25">
      <c r="A713" t="str">
        <f t="shared" si="108"/>
        <v>Rohan</v>
      </c>
      <c r="B713" t="str">
        <f t="shared" si="111"/>
        <v>RES_Hydro_Large</v>
      </c>
      <c r="C713" s="30">
        <v>2050</v>
      </c>
      <c r="D713" s="30">
        <v>13.422499999999999</v>
      </c>
    </row>
    <row r="714" spans="1:4" x14ac:dyDescent="0.25">
      <c r="A714" t="str">
        <f t="shared" si="108"/>
        <v>Rohan</v>
      </c>
      <c r="B714" s="24" t="s">
        <v>182</v>
      </c>
      <c r="C714" s="32">
        <v>2018</v>
      </c>
      <c r="D714" s="24">
        <v>16.530799999999999</v>
      </c>
    </row>
    <row r="715" spans="1:4" x14ac:dyDescent="0.25">
      <c r="A715" t="str">
        <f t="shared" si="108"/>
        <v>Rohan</v>
      </c>
      <c r="B715" t="str">
        <f t="shared" ref="B715:B721" si="112">B714</f>
        <v>RES_Hydro_Small</v>
      </c>
      <c r="C715" s="30">
        <v>2020</v>
      </c>
      <c r="D715" s="24">
        <v>16.530799999999999</v>
      </c>
    </row>
    <row r="716" spans="1:4" x14ac:dyDescent="0.25">
      <c r="A716" t="str">
        <f t="shared" si="108"/>
        <v>Rohan</v>
      </c>
      <c r="B716" t="str">
        <f t="shared" si="112"/>
        <v>RES_Hydro_Small</v>
      </c>
      <c r="C716" s="30">
        <v>2025</v>
      </c>
      <c r="D716" s="24">
        <v>16.530799999999999</v>
      </c>
    </row>
    <row r="717" spans="1:4" x14ac:dyDescent="0.25">
      <c r="A717" t="str">
        <f t="shared" si="108"/>
        <v>Rohan</v>
      </c>
      <c r="B717" t="str">
        <f t="shared" si="112"/>
        <v>RES_Hydro_Small</v>
      </c>
      <c r="C717" s="30">
        <v>2030</v>
      </c>
      <c r="D717" s="24">
        <v>16.530799999999999</v>
      </c>
    </row>
    <row r="718" spans="1:4" x14ac:dyDescent="0.25">
      <c r="A718" t="str">
        <f t="shared" si="108"/>
        <v>Rohan</v>
      </c>
      <c r="B718" t="str">
        <f t="shared" si="112"/>
        <v>RES_Hydro_Small</v>
      </c>
      <c r="C718" s="30">
        <v>2035</v>
      </c>
      <c r="D718" s="24">
        <v>16.530799999999999</v>
      </c>
    </row>
    <row r="719" spans="1:4" x14ac:dyDescent="0.25">
      <c r="A719" t="str">
        <f t="shared" si="108"/>
        <v>Rohan</v>
      </c>
      <c r="B719" t="str">
        <f t="shared" si="112"/>
        <v>RES_Hydro_Small</v>
      </c>
      <c r="C719" s="30">
        <v>2040</v>
      </c>
      <c r="D719" s="24">
        <v>16.530799999999999</v>
      </c>
    </row>
    <row r="720" spans="1:4" x14ac:dyDescent="0.25">
      <c r="A720" t="str">
        <f t="shared" si="108"/>
        <v>Rohan</v>
      </c>
      <c r="B720" t="str">
        <f t="shared" si="112"/>
        <v>RES_Hydro_Small</v>
      </c>
      <c r="C720" s="30">
        <v>2045</v>
      </c>
      <c r="D720" s="24">
        <v>16.530799999999999</v>
      </c>
    </row>
    <row r="721" spans="1:4" x14ac:dyDescent="0.25">
      <c r="A721" t="str">
        <f t="shared" si="108"/>
        <v>Rohan</v>
      </c>
      <c r="B721" t="str">
        <f t="shared" si="112"/>
        <v>RES_Hydro_Small</v>
      </c>
      <c r="C721" s="30">
        <v>2050</v>
      </c>
      <c r="D721" s="24">
        <v>16.530799999999999</v>
      </c>
    </row>
    <row r="722" spans="1:4" x14ac:dyDescent="0.25">
      <c r="A722" t="str">
        <f t="shared" si="108"/>
        <v>Rohan</v>
      </c>
      <c r="B722" s="24" t="s">
        <v>185</v>
      </c>
      <c r="C722" s="32">
        <v>2018</v>
      </c>
      <c r="D722" s="30">
        <v>999999</v>
      </c>
    </row>
    <row r="723" spans="1:4" x14ac:dyDescent="0.25">
      <c r="A723" t="str">
        <f t="shared" ref="A723:A754" si="113">A722</f>
        <v>Rohan</v>
      </c>
      <c r="B723" t="str">
        <f t="shared" ref="B723:B729" si="114">B722</f>
        <v>RES_PV_Rooftop_Commercial</v>
      </c>
      <c r="C723" s="30">
        <v>2020</v>
      </c>
      <c r="D723" s="30">
        <v>999999</v>
      </c>
    </row>
    <row r="724" spans="1:4" x14ac:dyDescent="0.25">
      <c r="A724" t="str">
        <f t="shared" si="113"/>
        <v>Rohan</v>
      </c>
      <c r="B724" t="str">
        <f t="shared" si="114"/>
        <v>RES_PV_Rooftop_Commercial</v>
      </c>
      <c r="C724" s="30">
        <v>2025</v>
      </c>
      <c r="D724" s="30">
        <v>999999</v>
      </c>
    </row>
    <row r="725" spans="1:4" x14ac:dyDescent="0.25">
      <c r="A725" t="str">
        <f t="shared" si="113"/>
        <v>Rohan</v>
      </c>
      <c r="B725" t="str">
        <f t="shared" si="114"/>
        <v>RES_PV_Rooftop_Commercial</v>
      </c>
      <c r="C725" s="30">
        <v>2030</v>
      </c>
      <c r="D725" s="30">
        <v>999999</v>
      </c>
    </row>
    <row r="726" spans="1:4" x14ac:dyDescent="0.25">
      <c r="A726" t="str">
        <f t="shared" si="113"/>
        <v>Rohan</v>
      </c>
      <c r="B726" t="str">
        <f t="shared" si="114"/>
        <v>RES_PV_Rooftop_Commercial</v>
      </c>
      <c r="C726" s="30">
        <v>2035</v>
      </c>
      <c r="D726" s="30">
        <v>999999</v>
      </c>
    </row>
    <row r="727" spans="1:4" x14ac:dyDescent="0.25">
      <c r="A727" t="str">
        <f t="shared" si="113"/>
        <v>Rohan</v>
      </c>
      <c r="B727" t="str">
        <f t="shared" si="114"/>
        <v>RES_PV_Rooftop_Commercial</v>
      </c>
      <c r="C727" s="30">
        <v>2040</v>
      </c>
      <c r="D727" s="30">
        <v>999999</v>
      </c>
    </row>
    <row r="728" spans="1:4" x14ac:dyDescent="0.25">
      <c r="A728" t="str">
        <f t="shared" si="113"/>
        <v>Rohan</v>
      </c>
      <c r="B728" t="str">
        <f t="shared" si="114"/>
        <v>RES_PV_Rooftop_Commercial</v>
      </c>
      <c r="C728" s="30">
        <v>2045</v>
      </c>
      <c r="D728" s="30">
        <v>999999</v>
      </c>
    </row>
    <row r="729" spans="1:4" x14ac:dyDescent="0.25">
      <c r="A729" t="str">
        <f t="shared" si="113"/>
        <v>Rohan</v>
      </c>
      <c r="B729" t="str">
        <f t="shared" si="114"/>
        <v>RES_PV_Rooftop_Commercial</v>
      </c>
      <c r="C729" s="30">
        <v>2050</v>
      </c>
      <c r="D729" s="30">
        <v>999999</v>
      </c>
    </row>
    <row r="730" spans="1:4" x14ac:dyDescent="0.25">
      <c r="A730" t="str">
        <f t="shared" si="113"/>
        <v>Rohan</v>
      </c>
      <c r="B730" s="24" t="s">
        <v>186</v>
      </c>
      <c r="C730" s="32">
        <v>2018</v>
      </c>
      <c r="D730" s="30">
        <v>999999</v>
      </c>
    </row>
    <row r="731" spans="1:4" x14ac:dyDescent="0.25">
      <c r="A731" t="str">
        <f t="shared" si="113"/>
        <v>Rohan</v>
      </c>
      <c r="B731" t="str">
        <f t="shared" ref="B731:B737" si="115">B730</f>
        <v>RES_PV_Rooftop_Residential</v>
      </c>
      <c r="C731" s="30">
        <v>2020</v>
      </c>
      <c r="D731" s="30">
        <v>999999</v>
      </c>
    </row>
    <row r="732" spans="1:4" x14ac:dyDescent="0.25">
      <c r="A732" t="str">
        <f t="shared" si="113"/>
        <v>Rohan</v>
      </c>
      <c r="B732" t="str">
        <f t="shared" si="115"/>
        <v>RES_PV_Rooftop_Residential</v>
      </c>
      <c r="C732" s="30">
        <v>2025</v>
      </c>
      <c r="D732" s="30">
        <v>999999</v>
      </c>
    </row>
    <row r="733" spans="1:4" x14ac:dyDescent="0.25">
      <c r="A733" t="str">
        <f t="shared" si="113"/>
        <v>Rohan</v>
      </c>
      <c r="B733" t="str">
        <f t="shared" si="115"/>
        <v>RES_PV_Rooftop_Residential</v>
      </c>
      <c r="C733" s="30">
        <v>2030</v>
      </c>
      <c r="D733" s="30">
        <v>999999</v>
      </c>
    </row>
    <row r="734" spans="1:4" x14ac:dyDescent="0.25">
      <c r="A734" t="str">
        <f t="shared" si="113"/>
        <v>Rohan</v>
      </c>
      <c r="B734" t="str">
        <f t="shared" si="115"/>
        <v>RES_PV_Rooftop_Residential</v>
      </c>
      <c r="C734" s="30">
        <v>2035</v>
      </c>
      <c r="D734" s="30">
        <v>999999</v>
      </c>
    </row>
    <row r="735" spans="1:4" x14ac:dyDescent="0.25">
      <c r="A735" t="str">
        <f t="shared" si="113"/>
        <v>Rohan</v>
      </c>
      <c r="B735" t="str">
        <f t="shared" si="115"/>
        <v>RES_PV_Rooftop_Residential</v>
      </c>
      <c r="C735" s="30">
        <v>2040</v>
      </c>
      <c r="D735" s="30">
        <v>999999</v>
      </c>
    </row>
    <row r="736" spans="1:4" x14ac:dyDescent="0.25">
      <c r="A736" t="str">
        <f t="shared" si="113"/>
        <v>Rohan</v>
      </c>
      <c r="B736" t="str">
        <f t="shared" si="115"/>
        <v>RES_PV_Rooftop_Residential</v>
      </c>
      <c r="C736" s="30">
        <v>2045</v>
      </c>
      <c r="D736" s="30">
        <v>999999</v>
      </c>
    </row>
    <row r="737" spans="1:4" x14ac:dyDescent="0.25">
      <c r="A737" t="str">
        <f t="shared" si="113"/>
        <v>Rohan</v>
      </c>
      <c r="B737" t="str">
        <f t="shared" si="115"/>
        <v>RES_PV_Rooftop_Residential</v>
      </c>
      <c r="C737" s="30">
        <v>2050</v>
      </c>
      <c r="D737" s="30">
        <v>999999</v>
      </c>
    </row>
    <row r="738" spans="1:4" x14ac:dyDescent="0.25">
      <c r="A738" t="str">
        <f t="shared" si="113"/>
        <v>Rohan</v>
      </c>
      <c r="B738" s="24" t="s">
        <v>187</v>
      </c>
      <c r="C738" s="32">
        <v>2018</v>
      </c>
      <c r="D738" s="24">
        <v>98.964819010416676</v>
      </c>
    </row>
    <row r="739" spans="1:4" x14ac:dyDescent="0.25">
      <c r="A739" t="str">
        <f t="shared" si="113"/>
        <v>Rohan</v>
      </c>
      <c r="B739" t="str">
        <f t="shared" ref="B739:B745" si="116">B738</f>
        <v>RES_PV_Utility_Avg</v>
      </c>
      <c r="C739" s="30">
        <v>2020</v>
      </c>
      <c r="D739" s="24">
        <v>98.964819010416676</v>
      </c>
    </row>
    <row r="740" spans="1:4" x14ac:dyDescent="0.25">
      <c r="A740" t="str">
        <f t="shared" si="113"/>
        <v>Rohan</v>
      </c>
      <c r="B740" t="str">
        <f t="shared" si="116"/>
        <v>RES_PV_Utility_Avg</v>
      </c>
      <c r="C740" s="30">
        <v>2025</v>
      </c>
      <c r="D740" s="24">
        <v>98.964819010416676</v>
      </c>
    </row>
    <row r="741" spans="1:4" x14ac:dyDescent="0.25">
      <c r="A741" t="str">
        <f t="shared" si="113"/>
        <v>Rohan</v>
      </c>
      <c r="B741" t="str">
        <f t="shared" si="116"/>
        <v>RES_PV_Utility_Avg</v>
      </c>
      <c r="C741" s="30">
        <v>2030</v>
      </c>
      <c r="D741" s="24">
        <v>98.964819010416676</v>
      </c>
    </row>
    <row r="742" spans="1:4" x14ac:dyDescent="0.25">
      <c r="A742" t="str">
        <f t="shared" si="113"/>
        <v>Rohan</v>
      </c>
      <c r="B742" t="str">
        <f t="shared" si="116"/>
        <v>RES_PV_Utility_Avg</v>
      </c>
      <c r="C742" s="30">
        <v>2035</v>
      </c>
      <c r="D742" s="24">
        <v>98.964819010416676</v>
      </c>
    </row>
    <row r="743" spans="1:4" x14ac:dyDescent="0.25">
      <c r="A743" t="str">
        <f t="shared" si="113"/>
        <v>Rohan</v>
      </c>
      <c r="B743" t="str">
        <f t="shared" si="116"/>
        <v>RES_PV_Utility_Avg</v>
      </c>
      <c r="C743" s="30">
        <v>2040</v>
      </c>
      <c r="D743" s="24">
        <v>98.964819010416676</v>
      </c>
    </row>
    <row r="744" spans="1:4" x14ac:dyDescent="0.25">
      <c r="A744" t="str">
        <f t="shared" si="113"/>
        <v>Rohan</v>
      </c>
      <c r="B744" t="str">
        <f t="shared" si="116"/>
        <v>RES_PV_Utility_Avg</v>
      </c>
      <c r="C744" s="30">
        <v>2045</v>
      </c>
      <c r="D744" s="24">
        <v>98.964819010416676</v>
      </c>
    </row>
    <row r="745" spans="1:4" x14ac:dyDescent="0.25">
      <c r="A745" t="str">
        <f t="shared" si="113"/>
        <v>Rohan</v>
      </c>
      <c r="B745" t="str">
        <f t="shared" si="116"/>
        <v>RES_PV_Utility_Avg</v>
      </c>
      <c r="C745" s="30">
        <v>2050</v>
      </c>
      <c r="D745" s="24">
        <v>98.964819010416676</v>
      </c>
    </row>
    <row r="746" spans="1:4" x14ac:dyDescent="0.25">
      <c r="A746" t="str">
        <f t="shared" si="113"/>
        <v>Rohan</v>
      </c>
      <c r="B746" s="24" t="s">
        <v>188</v>
      </c>
      <c r="C746" s="32">
        <v>2018</v>
      </c>
      <c r="D746" s="31">
        <v>98.964819010416676</v>
      </c>
    </row>
    <row r="747" spans="1:4" x14ac:dyDescent="0.25">
      <c r="A747" t="str">
        <f t="shared" si="113"/>
        <v>Rohan</v>
      </c>
      <c r="B747" t="str">
        <f t="shared" ref="B747:B753" si="117">B746</f>
        <v>RES_PV_Utility_Inf</v>
      </c>
      <c r="C747" s="30">
        <v>2020</v>
      </c>
      <c r="D747" s="31">
        <v>98.964819010416676</v>
      </c>
    </row>
    <row r="748" spans="1:4" x14ac:dyDescent="0.25">
      <c r="A748" t="str">
        <f t="shared" si="113"/>
        <v>Rohan</v>
      </c>
      <c r="B748" t="str">
        <f t="shared" si="117"/>
        <v>RES_PV_Utility_Inf</v>
      </c>
      <c r="C748" s="30">
        <v>2025</v>
      </c>
      <c r="D748" s="31">
        <v>98.964819010416676</v>
      </c>
    </row>
    <row r="749" spans="1:4" x14ac:dyDescent="0.25">
      <c r="A749" t="str">
        <f t="shared" si="113"/>
        <v>Rohan</v>
      </c>
      <c r="B749" t="str">
        <f t="shared" si="117"/>
        <v>RES_PV_Utility_Inf</v>
      </c>
      <c r="C749" s="30">
        <v>2030</v>
      </c>
      <c r="D749" s="31">
        <v>98.964819010416676</v>
      </c>
    </row>
    <row r="750" spans="1:4" x14ac:dyDescent="0.25">
      <c r="A750" t="str">
        <f t="shared" si="113"/>
        <v>Rohan</v>
      </c>
      <c r="B750" t="str">
        <f t="shared" si="117"/>
        <v>RES_PV_Utility_Inf</v>
      </c>
      <c r="C750" s="30">
        <v>2035</v>
      </c>
      <c r="D750" s="31">
        <v>98.964819010416676</v>
      </c>
    </row>
    <row r="751" spans="1:4" x14ac:dyDescent="0.25">
      <c r="A751" t="str">
        <f t="shared" si="113"/>
        <v>Rohan</v>
      </c>
      <c r="B751" t="str">
        <f t="shared" si="117"/>
        <v>RES_PV_Utility_Inf</v>
      </c>
      <c r="C751" s="30">
        <v>2040</v>
      </c>
      <c r="D751" s="31">
        <v>98.964819010416676</v>
      </c>
    </row>
    <row r="752" spans="1:4" x14ac:dyDescent="0.25">
      <c r="A752" t="str">
        <f t="shared" si="113"/>
        <v>Rohan</v>
      </c>
      <c r="B752" t="str">
        <f t="shared" si="117"/>
        <v>RES_PV_Utility_Inf</v>
      </c>
      <c r="C752" s="30">
        <v>2045</v>
      </c>
      <c r="D752" s="31">
        <v>98.964819010416676</v>
      </c>
    </row>
    <row r="753" spans="1:16" x14ac:dyDescent="0.25">
      <c r="A753" t="str">
        <f t="shared" si="113"/>
        <v>Rohan</v>
      </c>
      <c r="B753" t="str">
        <f t="shared" si="117"/>
        <v>RES_PV_Utility_Inf</v>
      </c>
      <c r="C753" s="30">
        <v>2050</v>
      </c>
      <c r="D753" s="31">
        <v>98.964819010416676</v>
      </c>
    </row>
    <row r="754" spans="1:16" x14ac:dyDescent="0.25">
      <c r="A754" t="str">
        <f t="shared" si="113"/>
        <v>Rohan</v>
      </c>
      <c r="B754" s="24" t="s">
        <v>189</v>
      </c>
      <c r="C754" s="32">
        <v>2018</v>
      </c>
      <c r="D754" s="31">
        <v>98.964819010416676</v>
      </c>
    </row>
    <row r="755" spans="1:16" x14ac:dyDescent="0.25">
      <c r="A755" t="str">
        <f t="shared" ref="A755:A786" si="118">A754</f>
        <v>Rohan</v>
      </c>
      <c r="B755" t="str">
        <f t="shared" ref="B755:B761" si="119">B754</f>
        <v>RES_PV_Utility_Opt</v>
      </c>
      <c r="C755" s="30">
        <v>2020</v>
      </c>
      <c r="D755" s="31">
        <v>98.964819010416676</v>
      </c>
    </row>
    <row r="756" spans="1:16" x14ac:dyDescent="0.25">
      <c r="A756" t="str">
        <f t="shared" si="118"/>
        <v>Rohan</v>
      </c>
      <c r="B756" t="str">
        <f t="shared" si="119"/>
        <v>RES_PV_Utility_Opt</v>
      </c>
      <c r="C756" s="30">
        <v>2025</v>
      </c>
      <c r="D756" s="31">
        <v>98.964819010416676</v>
      </c>
    </row>
    <row r="757" spans="1:16" x14ac:dyDescent="0.25">
      <c r="A757" t="str">
        <f t="shared" si="118"/>
        <v>Rohan</v>
      </c>
      <c r="B757" t="str">
        <f t="shared" si="119"/>
        <v>RES_PV_Utility_Opt</v>
      </c>
      <c r="C757" s="30">
        <v>2030</v>
      </c>
      <c r="D757" s="31">
        <v>98.964819010416676</v>
      </c>
    </row>
    <row r="758" spans="1:16" x14ac:dyDescent="0.25">
      <c r="A758" t="str">
        <f t="shared" si="118"/>
        <v>Rohan</v>
      </c>
      <c r="B758" t="str">
        <f t="shared" si="119"/>
        <v>RES_PV_Utility_Opt</v>
      </c>
      <c r="C758" s="30">
        <v>2035</v>
      </c>
      <c r="D758" s="31">
        <v>98.964819010416676</v>
      </c>
    </row>
    <row r="759" spans="1:16" x14ac:dyDescent="0.25">
      <c r="A759" t="str">
        <f t="shared" si="118"/>
        <v>Rohan</v>
      </c>
      <c r="B759" t="str">
        <f t="shared" si="119"/>
        <v>RES_PV_Utility_Opt</v>
      </c>
      <c r="C759" s="30">
        <v>2040</v>
      </c>
      <c r="D759" s="31">
        <v>98.964819010416676</v>
      </c>
    </row>
    <row r="760" spans="1:16" x14ac:dyDescent="0.25">
      <c r="A760" t="str">
        <f t="shared" si="118"/>
        <v>Rohan</v>
      </c>
      <c r="B760" t="str">
        <f t="shared" si="119"/>
        <v>RES_PV_Utility_Opt</v>
      </c>
      <c r="C760" s="30">
        <v>2045</v>
      </c>
      <c r="D760" s="31">
        <v>98.964819010416676</v>
      </c>
    </row>
    <row r="761" spans="1:16" x14ac:dyDescent="0.25">
      <c r="A761" t="str">
        <f t="shared" si="118"/>
        <v>Rohan</v>
      </c>
      <c r="B761" t="str">
        <f t="shared" si="119"/>
        <v>RES_PV_Utility_Opt</v>
      </c>
      <c r="C761" s="30">
        <v>2050</v>
      </c>
      <c r="D761" s="31">
        <v>98.964819010416676</v>
      </c>
    </row>
    <row r="762" spans="1:16" x14ac:dyDescent="0.25">
      <c r="A762" t="str">
        <f t="shared" si="118"/>
        <v>Rohan</v>
      </c>
      <c r="B762" s="24" t="s">
        <v>193</v>
      </c>
      <c r="C762" s="32">
        <v>2018</v>
      </c>
      <c r="D762" s="31">
        <v>57.93666666666666</v>
      </c>
    </row>
    <row r="763" spans="1:16" x14ac:dyDescent="0.25">
      <c r="A763" t="str">
        <f t="shared" si="118"/>
        <v>Rohan</v>
      </c>
      <c r="B763" t="str">
        <f t="shared" ref="B763:B769" si="120">B762</f>
        <v>RES_Wind_Offshore_Deep</v>
      </c>
      <c r="C763" s="30">
        <v>2020</v>
      </c>
      <c r="D763" s="31">
        <v>57.93666666666666</v>
      </c>
    </row>
    <row r="764" spans="1:16" x14ac:dyDescent="0.25">
      <c r="A764" t="str">
        <f t="shared" si="118"/>
        <v>Rohan</v>
      </c>
      <c r="B764" t="str">
        <f t="shared" si="120"/>
        <v>RES_Wind_Offshore_Deep</v>
      </c>
      <c r="C764" s="30">
        <v>2025</v>
      </c>
      <c r="D764" s="31">
        <v>57.93666666666666</v>
      </c>
    </row>
    <row r="765" spans="1:16" x14ac:dyDescent="0.25">
      <c r="A765" t="str">
        <f t="shared" si="118"/>
        <v>Rohan</v>
      </c>
      <c r="B765" t="str">
        <f t="shared" si="120"/>
        <v>RES_Wind_Offshore_Deep</v>
      </c>
      <c r="C765" s="30">
        <v>2030</v>
      </c>
      <c r="D765" s="31">
        <v>57.93666666666666</v>
      </c>
    </row>
    <row r="766" spans="1:16" x14ac:dyDescent="0.25">
      <c r="A766" t="str">
        <f t="shared" si="118"/>
        <v>Rohan</v>
      </c>
      <c r="B766" t="str">
        <f t="shared" si="120"/>
        <v>RES_Wind_Offshore_Deep</v>
      </c>
      <c r="C766" s="30">
        <v>2035</v>
      </c>
      <c r="D766" s="31">
        <v>57.93666666666666</v>
      </c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</row>
    <row r="767" spans="1:16" x14ac:dyDescent="0.25">
      <c r="A767" t="str">
        <f t="shared" si="118"/>
        <v>Rohan</v>
      </c>
      <c r="B767" t="str">
        <f t="shared" si="120"/>
        <v>RES_Wind_Offshore_Deep</v>
      </c>
      <c r="C767" s="30">
        <v>2040</v>
      </c>
      <c r="D767" s="31">
        <v>57.93666666666666</v>
      </c>
      <c r="E767" s="30"/>
      <c r="F767" s="30"/>
      <c r="G767" s="24"/>
      <c r="H767" s="31"/>
      <c r="I767" s="31"/>
      <c r="J767" s="31"/>
      <c r="K767" s="31"/>
      <c r="L767" s="31"/>
      <c r="M767" s="31"/>
      <c r="N767" s="31"/>
      <c r="O767" s="31"/>
      <c r="P767" s="31"/>
    </row>
    <row r="768" spans="1:16" x14ac:dyDescent="0.25">
      <c r="A768" t="str">
        <f t="shared" si="118"/>
        <v>Rohan</v>
      </c>
      <c r="B768" t="str">
        <f t="shared" si="120"/>
        <v>RES_Wind_Offshore_Deep</v>
      </c>
      <c r="C768" s="30">
        <v>2045</v>
      </c>
      <c r="D768" s="31">
        <v>57.93666666666666</v>
      </c>
      <c r="E768" s="30"/>
      <c r="F768" s="30"/>
      <c r="G768" s="24"/>
      <c r="H768" s="31"/>
      <c r="I768" s="31"/>
      <c r="J768" s="31"/>
      <c r="K768" s="31"/>
      <c r="L768" s="31"/>
      <c r="M768" s="31"/>
      <c r="N768" s="31"/>
      <c r="O768" s="31"/>
      <c r="P768" s="31"/>
    </row>
    <row r="769" spans="1:16" x14ac:dyDescent="0.25">
      <c r="A769" t="str">
        <f t="shared" si="118"/>
        <v>Rohan</v>
      </c>
      <c r="B769" t="str">
        <f t="shared" si="120"/>
        <v>RES_Wind_Offshore_Deep</v>
      </c>
      <c r="C769" s="30">
        <v>2050</v>
      </c>
      <c r="D769" s="31">
        <v>57.93666666666666</v>
      </c>
      <c r="E769" s="30"/>
      <c r="F769" s="30"/>
      <c r="G769" s="24"/>
      <c r="H769" s="31"/>
      <c r="I769" s="31"/>
      <c r="J769" s="31"/>
      <c r="K769" s="31"/>
      <c r="L769" s="31"/>
      <c r="M769" s="31"/>
      <c r="N769" s="31"/>
      <c r="O769" s="31"/>
      <c r="P769" s="31"/>
    </row>
    <row r="770" spans="1:16" x14ac:dyDescent="0.25">
      <c r="A770" t="str">
        <f t="shared" si="118"/>
        <v>Rohan</v>
      </c>
      <c r="B770" s="24" t="s">
        <v>194</v>
      </c>
      <c r="C770" s="32">
        <v>2018</v>
      </c>
      <c r="D770" s="31">
        <v>57.93666666666666</v>
      </c>
      <c r="E770" s="30"/>
      <c r="F770" s="30"/>
      <c r="G770" s="24"/>
      <c r="H770" s="31"/>
      <c r="I770" s="31"/>
      <c r="J770" s="31"/>
      <c r="K770" s="31"/>
      <c r="L770" s="31"/>
      <c r="M770" s="31"/>
      <c r="N770" s="31"/>
      <c r="O770" s="31"/>
      <c r="P770" s="31"/>
    </row>
    <row r="771" spans="1:16" x14ac:dyDescent="0.25">
      <c r="A771" t="str">
        <f t="shared" si="118"/>
        <v>Rohan</v>
      </c>
      <c r="B771" t="str">
        <f t="shared" ref="B771:B777" si="121">B770</f>
        <v>RES_Wind_Offshore_Shallow</v>
      </c>
      <c r="C771" s="30">
        <v>2020</v>
      </c>
      <c r="D771" s="31">
        <v>57.93666666666666</v>
      </c>
      <c r="E771" s="30"/>
      <c r="F771" s="30"/>
      <c r="G771" s="24"/>
      <c r="H771" s="31"/>
      <c r="I771" s="31"/>
      <c r="J771" s="31"/>
      <c r="K771" s="31"/>
      <c r="L771" s="31"/>
      <c r="M771" s="31"/>
      <c r="N771" s="31"/>
      <c r="O771" s="31"/>
      <c r="P771" s="31"/>
    </row>
    <row r="772" spans="1:16" x14ac:dyDescent="0.25">
      <c r="A772" t="str">
        <f t="shared" si="118"/>
        <v>Rohan</v>
      </c>
      <c r="B772" t="str">
        <f t="shared" si="121"/>
        <v>RES_Wind_Offshore_Shallow</v>
      </c>
      <c r="C772" s="30">
        <v>2025</v>
      </c>
      <c r="D772" s="31">
        <v>57.93666666666666</v>
      </c>
      <c r="E772" s="30"/>
      <c r="F772" s="30"/>
      <c r="G772" s="24"/>
      <c r="H772" s="31"/>
      <c r="I772" s="31"/>
      <c r="J772" s="31"/>
      <c r="K772" s="31"/>
      <c r="L772" s="31"/>
      <c r="M772" s="31"/>
      <c r="N772" s="31"/>
      <c r="O772" s="31"/>
      <c r="P772" s="31"/>
    </row>
    <row r="773" spans="1:16" x14ac:dyDescent="0.25">
      <c r="A773" t="str">
        <f t="shared" si="118"/>
        <v>Rohan</v>
      </c>
      <c r="B773" t="str">
        <f t="shared" si="121"/>
        <v>RES_Wind_Offshore_Shallow</v>
      </c>
      <c r="C773" s="30">
        <v>2030</v>
      </c>
      <c r="D773" s="31">
        <v>57.93666666666666</v>
      </c>
      <c r="E773" s="30"/>
      <c r="F773" s="30"/>
      <c r="G773" s="24"/>
      <c r="H773" s="31"/>
      <c r="I773" s="31"/>
      <c r="J773" s="31"/>
      <c r="K773" s="31"/>
      <c r="L773" s="31"/>
      <c r="M773" s="31"/>
      <c r="N773" s="31"/>
      <c r="O773" s="31"/>
      <c r="P773" s="31"/>
    </row>
    <row r="774" spans="1:16" x14ac:dyDescent="0.25">
      <c r="A774" t="str">
        <f t="shared" si="118"/>
        <v>Rohan</v>
      </c>
      <c r="B774" t="str">
        <f t="shared" si="121"/>
        <v>RES_Wind_Offshore_Shallow</v>
      </c>
      <c r="C774" s="30">
        <v>2035</v>
      </c>
      <c r="D774" s="31">
        <v>57.93666666666666</v>
      </c>
      <c r="E774" s="30"/>
      <c r="F774" s="30"/>
      <c r="G774" s="24"/>
      <c r="H774" s="31"/>
      <c r="I774" s="31"/>
      <c r="J774" s="31"/>
      <c r="K774" s="31"/>
      <c r="L774" s="31"/>
      <c r="M774" s="31"/>
      <c r="N774" s="31"/>
      <c r="O774" s="31"/>
      <c r="P774" s="31"/>
    </row>
    <row r="775" spans="1:16" x14ac:dyDescent="0.25">
      <c r="A775" t="str">
        <f t="shared" si="118"/>
        <v>Rohan</v>
      </c>
      <c r="B775" t="str">
        <f t="shared" si="121"/>
        <v>RES_Wind_Offshore_Shallow</v>
      </c>
      <c r="C775" s="30">
        <v>2040</v>
      </c>
      <c r="D775" s="31">
        <v>57.93666666666666</v>
      </c>
    </row>
    <row r="776" spans="1:16" x14ac:dyDescent="0.25">
      <c r="A776" t="str">
        <f t="shared" si="118"/>
        <v>Rohan</v>
      </c>
      <c r="B776" t="str">
        <f t="shared" si="121"/>
        <v>RES_Wind_Offshore_Shallow</v>
      </c>
      <c r="C776" s="30">
        <v>2045</v>
      </c>
      <c r="D776" s="31">
        <v>57.93666666666666</v>
      </c>
    </row>
    <row r="777" spans="1:16" x14ac:dyDescent="0.25">
      <c r="A777" t="str">
        <f t="shared" si="118"/>
        <v>Rohan</v>
      </c>
      <c r="B777" t="str">
        <f t="shared" si="121"/>
        <v>RES_Wind_Offshore_Shallow</v>
      </c>
      <c r="C777" s="30">
        <v>2050</v>
      </c>
      <c r="D777" s="31">
        <v>57.93666666666666</v>
      </c>
    </row>
    <row r="778" spans="1:16" x14ac:dyDescent="0.25">
      <c r="A778" t="str">
        <f t="shared" si="118"/>
        <v>Rohan</v>
      </c>
      <c r="B778" s="24" t="s">
        <v>195</v>
      </c>
      <c r="C778" s="32">
        <v>2018</v>
      </c>
      <c r="D778" s="31">
        <v>57.93666666666666</v>
      </c>
    </row>
    <row r="779" spans="1:16" x14ac:dyDescent="0.25">
      <c r="A779" t="str">
        <f t="shared" si="118"/>
        <v>Rohan</v>
      </c>
      <c r="B779" t="str">
        <f t="shared" ref="B779:B785" si="122">B778</f>
        <v>RES_Wind_Offshore_Transitional</v>
      </c>
      <c r="C779" s="30">
        <v>2020</v>
      </c>
      <c r="D779" s="31">
        <v>57.93666666666666</v>
      </c>
    </row>
    <row r="780" spans="1:16" x14ac:dyDescent="0.25">
      <c r="A780" t="str">
        <f t="shared" si="118"/>
        <v>Rohan</v>
      </c>
      <c r="B780" t="str">
        <f t="shared" si="122"/>
        <v>RES_Wind_Offshore_Transitional</v>
      </c>
      <c r="C780" s="30">
        <v>2025</v>
      </c>
      <c r="D780" s="31">
        <v>57.93666666666666</v>
      </c>
    </row>
    <row r="781" spans="1:16" x14ac:dyDescent="0.25">
      <c r="A781" t="str">
        <f t="shared" si="118"/>
        <v>Rohan</v>
      </c>
      <c r="B781" t="str">
        <f t="shared" si="122"/>
        <v>RES_Wind_Offshore_Transitional</v>
      </c>
      <c r="C781" s="30">
        <v>2030</v>
      </c>
      <c r="D781" s="31">
        <v>57.93666666666666</v>
      </c>
    </row>
    <row r="782" spans="1:16" x14ac:dyDescent="0.25">
      <c r="A782" t="str">
        <f t="shared" si="118"/>
        <v>Rohan</v>
      </c>
      <c r="B782" t="str">
        <f t="shared" si="122"/>
        <v>RES_Wind_Offshore_Transitional</v>
      </c>
      <c r="C782" s="30">
        <v>2035</v>
      </c>
      <c r="D782" s="31">
        <v>57.93666666666666</v>
      </c>
    </row>
    <row r="783" spans="1:16" x14ac:dyDescent="0.25">
      <c r="A783" t="str">
        <f t="shared" si="118"/>
        <v>Rohan</v>
      </c>
      <c r="B783" t="str">
        <f t="shared" si="122"/>
        <v>RES_Wind_Offshore_Transitional</v>
      </c>
      <c r="C783" s="30">
        <v>2040</v>
      </c>
      <c r="D783" s="31">
        <v>57.93666666666666</v>
      </c>
    </row>
    <row r="784" spans="1:16" x14ac:dyDescent="0.25">
      <c r="A784" t="str">
        <f t="shared" si="118"/>
        <v>Rohan</v>
      </c>
      <c r="B784" t="str">
        <f t="shared" si="122"/>
        <v>RES_Wind_Offshore_Transitional</v>
      </c>
      <c r="C784" s="30">
        <v>2045</v>
      </c>
      <c r="D784" s="31">
        <v>57.93666666666666</v>
      </c>
    </row>
    <row r="785" spans="1:4" x14ac:dyDescent="0.25">
      <c r="A785" t="str">
        <f t="shared" si="118"/>
        <v>Rohan</v>
      </c>
      <c r="B785" t="str">
        <f t="shared" si="122"/>
        <v>RES_Wind_Offshore_Transitional</v>
      </c>
      <c r="C785" s="30">
        <v>2050</v>
      </c>
      <c r="D785" s="31">
        <v>57.93666666666666</v>
      </c>
    </row>
    <row r="786" spans="1:4" x14ac:dyDescent="0.25">
      <c r="A786" t="str">
        <f t="shared" si="118"/>
        <v>Rohan</v>
      </c>
      <c r="B786" s="24" t="s">
        <v>196</v>
      </c>
      <c r="C786" s="32">
        <v>2018</v>
      </c>
      <c r="D786" s="31">
        <v>165.40333333333331</v>
      </c>
    </row>
    <row r="787" spans="1:4" x14ac:dyDescent="0.25">
      <c r="A787" t="str">
        <f t="shared" ref="A787:A810" si="123">A786</f>
        <v>Rohan</v>
      </c>
      <c r="B787" t="str">
        <f t="shared" ref="B787:B793" si="124">B786</f>
        <v>RES_Wind_Onshore_Avg</v>
      </c>
      <c r="C787" s="30">
        <v>2020</v>
      </c>
      <c r="D787" s="31">
        <v>165.40333333333331</v>
      </c>
    </row>
    <row r="788" spans="1:4" x14ac:dyDescent="0.25">
      <c r="A788" t="str">
        <f t="shared" si="123"/>
        <v>Rohan</v>
      </c>
      <c r="B788" t="str">
        <f t="shared" si="124"/>
        <v>RES_Wind_Onshore_Avg</v>
      </c>
      <c r="C788" s="30">
        <v>2025</v>
      </c>
      <c r="D788" s="31">
        <v>165.40333333333331</v>
      </c>
    </row>
    <row r="789" spans="1:4" x14ac:dyDescent="0.25">
      <c r="A789" t="str">
        <f t="shared" si="123"/>
        <v>Rohan</v>
      </c>
      <c r="B789" t="str">
        <f t="shared" si="124"/>
        <v>RES_Wind_Onshore_Avg</v>
      </c>
      <c r="C789" s="30">
        <v>2030</v>
      </c>
      <c r="D789" s="31">
        <v>165.40333333333331</v>
      </c>
    </row>
    <row r="790" spans="1:4" x14ac:dyDescent="0.25">
      <c r="A790" t="str">
        <f t="shared" si="123"/>
        <v>Rohan</v>
      </c>
      <c r="B790" t="str">
        <f t="shared" si="124"/>
        <v>RES_Wind_Onshore_Avg</v>
      </c>
      <c r="C790" s="30">
        <v>2035</v>
      </c>
      <c r="D790" s="31">
        <v>165.40333333333331</v>
      </c>
    </row>
    <row r="791" spans="1:4" x14ac:dyDescent="0.25">
      <c r="A791" t="str">
        <f t="shared" si="123"/>
        <v>Rohan</v>
      </c>
      <c r="B791" t="str">
        <f t="shared" si="124"/>
        <v>RES_Wind_Onshore_Avg</v>
      </c>
      <c r="C791" s="30">
        <v>2040</v>
      </c>
      <c r="D791" s="31">
        <v>165.40333333333331</v>
      </c>
    </row>
    <row r="792" spans="1:4" x14ac:dyDescent="0.25">
      <c r="A792" t="str">
        <f t="shared" si="123"/>
        <v>Rohan</v>
      </c>
      <c r="B792" t="str">
        <f t="shared" si="124"/>
        <v>RES_Wind_Onshore_Avg</v>
      </c>
      <c r="C792" s="30">
        <v>2045</v>
      </c>
      <c r="D792" s="31">
        <v>165.40333333333331</v>
      </c>
    </row>
    <row r="793" spans="1:4" x14ac:dyDescent="0.25">
      <c r="A793" t="str">
        <f t="shared" si="123"/>
        <v>Rohan</v>
      </c>
      <c r="B793" t="str">
        <f t="shared" si="124"/>
        <v>RES_Wind_Onshore_Avg</v>
      </c>
      <c r="C793" s="30">
        <v>2050</v>
      </c>
      <c r="D793" s="31">
        <v>165.40333333333331</v>
      </c>
    </row>
    <row r="794" spans="1:4" x14ac:dyDescent="0.25">
      <c r="A794" t="str">
        <f t="shared" si="123"/>
        <v>Rohan</v>
      </c>
      <c r="B794" s="24" t="s">
        <v>196</v>
      </c>
      <c r="C794" s="32">
        <v>2018</v>
      </c>
      <c r="D794" s="31">
        <v>165.40333333333331</v>
      </c>
    </row>
    <row r="795" spans="1:4" x14ac:dyDescent="0.25">
      <c r="A795" t="str">
        <f t="shared" si="123"/>
        <v>Rohan</v>
      </c>
      <c r="B795" t="str">
        <f t="shared" ref="B795:B801" si="125">B794</f>
        <v>RES_Wind_Onshore_Avg</v>
      </c>
      <c r="C795" s="30">
        <v>2020</v>
      </c>
      <c r="D795" s="31">
        <v>165.40333333333331</v>
      </c>
    </row>
    <row r="796" spans="1:4" x14ac:dyDescent="0.25">
      <c r="A796" t="str">
        <f t="shared" si="123"/>
        <v>Rohan</v>
      </c>
      <c r="B796" t="str">
        <f t="shared" si="125"/>
        <v>RES_Wind_Onshore_Avg</v>
      </c>
      <c r="C796" s="30">
        <v>2025</v>
      </c>
      <c r="D796" s="31">
        <v>165.40333333333331</v>
      </c>
    </row>
    <row r="797" spans="1:4" x14ac:dyDescent="0.25">
      <c r="A797" t="str">
        <f t="shared" si="123"/>
        <v>Rohan</v>
      </c>
      <c r="B797" t="str">
        <f t="shared" si="125"/>
        <v>RES_Wind_Onshore_Avg</v>
      </c>
      <c r="C797" s="30">
        <v>2030</v>
      </c>
      <c r="D797" s="31">
        <v>165.40333333333331</v>
      </c>
    </row>
    <row r="798" spans="1:4" x14ac:dyDescent="0.25">
      <c r="A798" t="str">
        <f t="shared" si="123"/>
        <v>Rohan</v>
      </c>
      <c r="B798" t="str">
        <f t="shared" si="125"/>
        <v>RES_Wind_Onshore_Avg</v>
      </c>
      <c r="C798" s="30">
        <v>2035</v>
      </c>
      <c r="D798" s="31">
        <v>165.40333333333331</v>
      </c>
    </row>
    <row r="799" spans="1:4" x14ac:dyDescent="0.25">
      <c r="A799" t="str">
        <f t="shared" si="123"/>
        <v>Rohan</v>
      </c>
      <c r="B799" t="str">
        <f t="shared" si="125"/>
        <v>RES_Wind_Onshore_Avg</v>
      </c>
      <c r="C799" s="30">
        <v>2040</v>
      </c>
      <c r="D799" s="31">
        <v>165.40333333333331</v>
      </c>
    </row>
    <row r="800" spans="1:4" x14ac:dyDescent="0.25">
      <c r="A800" t="str">
        <f t="shared" si="123"/>
        <v>Rohan</v>
      </c>
      <c r="B800" t="str">
        <f t="shared" si="125"/>
        <v>RES_Wind_Onshore_Avg</v>
      </c>
      <c r="C800" s="30">
        <v>2045</v>
      </c>
      <c r="D800" s="31">
        <v>165.40333333333331</v>
      </c>
    </row>
    <row r="801" spans="1:4" x14ac:dyDescent="0.25">
      <c r="A801" t="str">
        <f t="shared" si="123"/>
        <v>Rohan</v>
      </c>
      <c r="B801" t="str">
        <f t="shared" si="125"/>
        <v>RES_Wind_Onshore_Avg</v>
      </c>
      <c r="C801" s="30">
        <v>2050</v>
      </c>
      <c r="D801" s="31">
        <v>165.40333333333331</v>
      </c>
    </row>
    <row r="802" spans="1:4" x14ac:dyDescent="0.25">
      <c r="A802" t="str">
        <f t="shared" si="123"/>
        <v>Rohan</v>
      </c>
      <c r="B802" s="24" t="s">
        <v>197</v>
      </c>
      <c r="C802" s="32">
        <v>2018</v>
      </c>
      <c r="D802" s="31">
        <v>165.40333333333331</v>
      </c>
    </row>
    <row r="803" spans="1:4" x14ac:dyDescent="0.25">
      <c r="A803" t="str">
        <f t="shared" si="123"/>
        <v>Rohan</v>
      </c>
      <c r="B803" t="str">
        <f t="shared" ref="B803:B809" si="126">B802</f>
        <v>RES_Wind_Onshore_Inf</v>
      </c>
      <c r="C803" s="30">
        <v>2020</v>
      </c>
      <c r="D803" s="31">
        <v>165.40333333333331</v>
      </c>
    </row>
    <row r="804" spans="1:4" x14ac:dyDescent="0.25">
      <c r="A804" t="str">
        <f t="shared" si="123"/>
        <v>Rohan</v>
      </c>
      <c r="B804" t="str">
        <f t="shared" si="126"/>
        <v>RES_Wind_Onshore_Inf</v>
      </c>
      <c r="C804" s="30">
        <v>2025</v>
      </c>
      <c r="D804" s="31">
        <v>165.40333333333331</v>
      </c>
    </row>
    <row r="805" spans="1:4" x14ac:dyDescent="0.25">
      <c r="A805" t="str">
        <f t="shared" si="123"/>
        <v>Rohan</v>
      </c>
      <c r="B805" t="str">
        <f t="shared" si="126"/>
        <v>RES_Wind_Onshore_Inf</v>
      </c>
      <c r="C805" s="30">
        <v>2030</v>
      </c>
      <c r="D805" s="31">
        <v>165.40333333333331</v>
      </c>
    </row>
    <row r="806" spans="1:4" x14ac:dyDescent="0.25">
      <c r="A806" t="str">
        <f t="shared" si="123"/>
        <v>Rohan</v>
      </c>
      <c r="B806" t="str">
        <f t="shared" si="126"/>
        <v>RES_Wind_Onshore_Inf</v>
      </c>
      <c r="C806" s="30">
        <v>2035</v>
      </c>
      <c r="D806" s="31">
        <v>165.40333333333331</v>
      </c>
    </row>
    <row r="807" spans="1:4" x14ac:dyDescent="0.25">
      <c r="A807" t="str">
        <f t="shared" si="123"/>
        <v>Rohan</v>
      </c>
      <c r="B807" t="str">
        <f t="shared" si="126"/>
        <v>RES_Wind_Onshore_Inf</v>
      </c>
      <c r="C807" s="30">
        <v>2040</v>
      </c>
      <c r="D807" s="31">
        <v>165.40333333333331</v>
      </c>
    </row>
    <row r="808" spans="1:4" x14ac:dyDescent="0.25">
      <c r="A808" t="str">
        <f t="shared" si="123"/>
        <v>Rohan</v>
      </c>
      <c r="B808" t="str">
        <f t="shared" si="126"/>
        <v>RES_Wind_Onshore_Inf</v>
      </c>
      <c r="C808" s="30">
        <v>2045</v>
      </c>
      <c r="D808" s="31">
        <v>165.40333333333331</v>
      </c>
    </row>
    <row r="809" spans="1:4" x14ac:dyDescent="0.25">
      <c r="A809" t="str">
        <f t="shared" si="123"/>
        <v>Rohan</v>
      </c>
      <c r="B809" t="str">
        <f t="shared" si="126"/>
        <v>RES_Wind_Onshore_Inf</v>
      </c>
      <c r="C809" s="30">
        <v>2050</v>
      </c>
      <c r="D809" s="31">
        <v>165.40333333333331</v>
      </c>
    </row>
    <row r="810" spans="1:4" x14ac:dyDescent="0.25">
      <c r="A810" t="str">
        <f t="shared" si="123"/>
        <v>Rohan</v>
      </c>
      <c r="B810" s="24" t="s">
        <v>198</v>
      </c>
      <c r="C810" s="32">
        <v>2018</v>
      </c>
      <c r="D810" s="31">
        <v>165.40333333333331</v>
      </c>
    </row>
    <row r="811" spans="1:4" x14ac:dyDescent="0.25">
      <c r="A811" t="str">
        <f t="shared" ref="A811:B817" si="127">A810</f>
        <v>Rohan</v>
      </c>
      <c r="B811" t="str">
        <f t="shared" si="127"/>
        <v>RES_Wind_Onshore_Opt</v>
      </c>
      <c r="C811" s="30">
        <v>2020</v>
      </c>
      <c r="D811" s="31">
        <v>165.40333333333331</v>
      </c>
    </row>
    <row r="812" spans="1:4" x14ac:dyDescent="0.25">
      <c r="A812" t="str">
        <f t="shared" si="127"/>
        <v>Rohan</v>
      </c>
      <c r="B812" t="str">
        <f t="shared" si="127"/>
        <v>RES_Wind_Onshore_Opt</v>
      </c>
      <c r="C812" s="30">
        <v>2025</v>
      </c>
      <c r="D812" s="31">
        <v>165.40333333333331</v>
      </c>
    </row>
    <row r="813" spans="1:4" x14ac:dyDescent="0.25">
      <c r="A813" t="str">
        <f t="shared" si="127"/>
        <v>Rohan</v>
      </c>
      <c r="B813" t="str">
        <f t="shared" si="127"/>
        <v>RES_Wind_Onshore_Opt</v>
      </c>
      <c r="C813" s="30">
        <v>2030</v>
      </c>
      <c r="D813" s="31">
        <v>165.40333333333331</v>
      </c>
    </row>
    <row r="814" spans="1:4" x14ac:dyDescent="0.25">
      <c r="A814" t="str">
        <f t="shared" si="127"/>
        <v>Rohan</v>
      </c>
      <c r="B814" t="str">
        <f t="shared" si="127"/>
        <v>RES_Wind_Onshore_Opt</v>
      </c>
      <c r="C814" s="30">
        <v>2035</v>
      </c>
      <c r="D814" s="31">
        <v>165.40333333333331</v>
      </c>
    </row>
    <row r="815" spans="1:4" x14ac:dyDescent="0.25">
      <c r="A815" t="str">
        <f t="shared" si="127"/>
        <v>Rohan</v>
      </c>
      <c r="B815" t="str">
        <f t="shared" si="127"/>
        <v>RES_Wind_Onshore_Opt</v>
      </c>
      <c r="C815" s="30">
        <v>2040</v>
      </c>
      <c r="D815" s="31">
        <v>165.40333333333331</v>
      </c>
    </row>
    <row r="816" spans="1:4" x14ac:dyDescent="0.25">
      <c r="A816" t="str">
        <f t="shared" si="127"/>
        <v>Rohan</v>
      </c>
      <c r="B816" t="str">
        <f t="shared" si="127"/>
        <v>RES_Wind_Onshore_Opt</v>
      </c>
      <c r="C816" s="30">
        <v>2045</v>
      </c>
      <c r="D816" s="31">
        <v>165.40333333333331</v>
      </c>
    </row>
    <row r="817" spans="1:4" x14ac:dyDescent="0.25">
      <c r="A817" t="str">
        <f t="shared" si="127"/>
        <v>Rohan</v>
      </c>
      <c r="B817" t="str">
        <f t="shared" si="127"/>
        <v>RES_Wind_Onshore_Opt</v>
      </c>
      <c r="C817" s="30">
        <v>2050</v>
      </c>
      <c r="D817" s="31">
        <v>165.40333333333331</v>
      </c>
    </row>
  </sheetData>
  <autoFilter ref="A1:D817" xr:uid="{24394B05-EB1B-4E34-BFBA-B7E2D4B33727}"/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1"/>
  <sheetViews>
    <sheetView workbookViewId="0">
      <selection activeCell="L57" sqref="L57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1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401"/>
  <sheetViews>
    <sheetView workbookViewId="0">
      <selection activeCell="L216" sqref="L216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9</v>
      </c>
      <c r="C1" s="1" t="s">
        <v>3</v>
      </c>
      <c r="D1" s="1" t="s">
        <v>8</v>
      </c>
      <c r="E1" s="1" t="s">
        <v>221</v>
      </c>
    </row>
    <row r="2" spans="1:5" x14ac:dyDescent="0.25">
      <c r="A2" s="21" t="s">
        <v>238</v>
      </c>
      <c r="B2" s="21" t="s">
        <v>238</v>
      </c>
      <c r="C2" s="21" t="s">
        <v>16</v>
      </c>
      <c r="D2">
        <v>2018</v>
      </c>
      <c r="E2" s="22">
        <v>0</v>
      </c>
    </row>
    <row r="3" spans="1:5" x14ac:dyDescent="0.25">
      <c r="A3" s="21" t="s">
        <v>238</v>
      </c>
      <c r="B3" s="22" t="s">
        <v>222</v>
      </c>
      <c r="C3" s="21" t="s">
        <v>16</v>
      </c>
      <c r="D3">
        <v>2018</v>
      </c>
      <c r="E3" s="21">
        <v>2</v>
      </c>
    </row>
    <row r="4" spans="1:5" x14ac:dyDescent="0.25">
      <c r="A4" s="21" t="s">
        <v>238</v>
      </c>
      <c r="B4" s="22" t="s">
        <v>236</v>
      </c>
      <c r="C4" s="21" t="s">
        <v>16</v>
      </c>
      <c r="D4">
        <v>2018</v>
      </c>
      <c r="E4" s="21">
        <v>0</v>
      </c>
    </row>
    <row r="5" spans="1:5" x14ac:dyDescent="0.25">
      <c r="A5" s="21" t="s">
        <v>238</v>
      </c>
      <c r="B5" s="22" t="s">
        <v>239</v>
      </c>
      <c r="C5" s="21" t="s">
        <v>16</v>
      </c>
      <c r="D5">
        <v>2018</v>
      </c>
      <c r="E5" s="21">
        <v>7.0999999999999994E-2</v>
      </c>
    </row>
    <row r="6" spans="1:5" x14ac:dyDescent="0.25">
      <c r="A6" s="21" t="s">
        <v>238</v>
      </c>
      <c r="B6" s="22" t="s">
        <v>240</v>
      </c>
      <c r="C6" s="21" t="s">
        <v>16</v>
      </c>
      <c r="D6">
        <v>2018</v>
      </c>
      <c r="E6" s="21">
        <v>0</v>
      </c>
    </row>
    <row r="7" spans="1:5" x14ac:dyDescent="0.25">
      <c r="A7" s="21" t="s">
        <v>222</v>
      </c>
      <c r="B7" s="21" t="s">
        <v>238</v>
      </c>
      <c r="C7" s="21" t="s">
        <v>16</v>
      </c>
      <c r="D7">
        <v>2018</v>
      </c>
      <c r="E7" s="22">
        <v>2.2000000000000002</v>
      </c>
    </row>
    <row r="8" spans="1:5" x14ac:dyDescent="0.25">
      <c r="A8" s="21" t="s">
        <v>222</v>
      </c>
      <c r="B8" s="22" t="s">
        <v>222</v>
      </c>
      <c r="C8" s="21" t="s">
        <v>16</v>
      </c>
      <c r="D8">
        <v>2018</v>
      </c>
      <c r="E8" s="21">
        <v>0</v>
      </c>
    </row>
    <row r="9" spans="1:5" x14ac:dyDescent="0.25">
      <c r="A9" s="21" t="s">
        <v>222</v>
      </c>
      <c r="B9" s="22" t="s">
        <v>236</v>
      </c>
      <c r="C9" s="21" t="s">
        <v>16</v>
      </c>
      <c r="D9">
        <v>2018</v>
      </c>
      <c r="E9" s="21">
        <v>1.675</v>
      </c>
    </row>
    <row r="10" spans="1:5" x14ac:dyDescent="0.25">
      <c r="A10" s="21" t="s">
        <v>222</v>
      </c>
      <c r="B10" s="22" t="s">
        <v>239</v>
      </c>
      <c r="C10" s="21" t="s">
        <v>16</v>
      </c>
      <c r="D10">
        <v>2018</v>
      </c>
      <c r="E10" s="21">
        <v>0.86599999999999999</v>
      </c>
    </row>
    <row r="11" spans="1:5" x14ac:dyDescent="0.25">
      <c r="A11" s="21" t="s">
        <v>222</v>
      </c>
      <c r="B11" s="22" t="s">
        <v>240</v>
      </c>
      <c r="C11" s="21" t="s">
        <v>16</v>
      </c>
      <c r="D11">
        <v>2018</v>
      </c>
      <c r="E11" s="21">
        <v>0.1</v>
      </c>
    </row>
    <row r="12" spans="1:5" x14ac:dyDescent="0.25">
      <c r="A12" s="21" t="s">
        <v>236</v>
      </c>
      <c r="B12" s="21" t="s">
        <v>238</v>
      </c>
      <c r="C12" s="21" t="s">
        <v>16</v>
      </c>
      <c r="D12">
        <v>2018</v>
      </c>
      <c r="E12" s="22">
        <v>0</v>
      </c>
    </row>
    <row r="13" spans="1:5" x14ac:dyDescent="0.25">
      <c r="A13" s="21" t="s">
        <v>236</v>
      </c>
      <c r="B13" s="22" t="s">
        <v>222</v>
      </c>
      <c r="C13" s="21" t="s">
        <v>16</v>
      </c>
      <c r="D13">
        <v>2018</v>
      </c>
      <c r="E13" s="21">
        <v>1.8</v>
      </c>
    </row>
    <row r="14" spans="1:5" x14ac:dyDescent="0.25">
      <c r="A14" s="21" t="s">
        <v>236</v>
      </c>
      <c r="B14" s="22" t="s">
        <v>236</v>
      </c>
      <c r="C14" s="21" t="s">
        <v>16</v>
      </c>
      <c r="D14">
        <v>2018</v>
      </c>
      <c r="E14" s="21">
        <v>0</v>
      </c>
    </row>
    <row r="15" spans="1:5" x14ac:dyDescent="0.25">
      <c r="A15" s="21" t="s">
        <v>236</v>
      </c>
      <c r="B15" s="22" t="s">
        <v>239</v>
      </c>
      <c r="C15" s="21" t="s">
        <v>16</v>
      </c>
      <c r="D15">
        <v>2018</v>
      </c>
      <c r="E15" s="21">
        <v>0</v>
      </c>
    </row>
    <row r="16" spans="1:5" x14ac:dyDescent="0.25">
      <c r="A16" s="21" t="s">
        <v>236</v>
      </c>
      <c r="B16" s="22" t="s">
        <v>240</v>
      </c>
      <c r="C16" s="21" t="s">
        <v>16</v>
      </c>
      <c r="D16">
        <v>2018</v>
      </c>
      <c r="E16" s="21">
        <v>0</v>
      </c>
    </row>
    <row r="17" spans="1:5" x14ac:dyDescent="0.25">
      <c r="A17" s="21" t="s">
        <v>239</v>
      </c>
      <c r="B17" s="21" t="s">
        <v>238</v>
      </c>
      <c r="C17" s="21" t="s">
        <v>16</v>
      </c>
      <c r="D17">
        <v>2018</v>
      </c>
      <c r="E17" s="22">
        <v>0.1</v>
      </c>
    </row>
    <row r="18" spans="1:5" x14ac:dyDescent="0.25">
      <c r="A18" s="21" t="s">
        <v>239</v>
      </c>
      <c r="B18" s="22" t="s">
        <v>222</v>
      </c>
      <c r="C18" s="21" t="s">
        <v>16</v>
      </c>
      <c r="D18">
        <v>2018</v>
      </c>
      <c r="E18" s="21">
        <v>1.1599999999999999</v>
      </c>
    </row>
    <row r="19" spans="1:5" x14ac:dyDescent="0.25">
      <c r="A19" s="21" t="s">
        <v>239</v>
      </c>
      <c r="B19" s="22" t="s">
        <v>236</v>
      </c>
      <c r="C19" s="21" t="s">
        <v>16</v>
      </c>
      <c r="D19">
        <v>2018</v>
      </c>
      <c r="E19" s="21">
        <v>0</v>
      </c>
    </row>
    <row r="20" spans="1:5" x14ac:dyDescent="0.25">
      <c r="A20" s="21" t="s">
        <v>239</v>
      </c>
      <c r="B20" s="22" t="s">
        <v>239</v>
      </c>
      <c r="C20" s="21" t="s">
        <v>16</v>
      </c>
      <c r="D20">
        <v>2018</v>
      </c>
      <c r="E20" s="21">
        <v>0</v>
      </c>
    </row>
    <row r="21" spans="1:5" x14ac:dyDescent="0.25">
      <c r="A21" s="21" t="s">
        <v>239</v>
      </c>
      <c r="B21" s="22" t="s">
        <v>240</v>
      </c>
      <c r="C21" s="21" t="s">
        <v>16</v>
      </c>
      <c r="D21">
        <v>2018</v>
      </c>
      <c r="E21" s="21">
        <v>0</v>
      </c>
    </row>
    <row r="22" spans="1:5" x14ac:dyDescent="0.25">
      <c r="A22" s="22" t="s">
        <v>240</v>
      </c>
      <c r="B22" s="21" t="s">
        <v>238</v>
      </c>
      <c r="C22" s="21" t="s">
        <v>16</v>
      </c>
      <c r="D22">
        <v>2018</v>
      </c>
      <c r="E22" s="22">
        <v>0</v>
      </c>
    </row>
    <row r="23" spans="1:5" x14ac:dyDescent="0.25">
      <c r="A23" s="22" t="s">
        <v>240</v>
      </c>
      <c r="B23" s="22" t="s">
        <v>222</v>
      </c>
      <c r="C23" s="21" t="s">
        <v>16</v>
      </c>
      <c r="D23">
        <v>2018</v>
      </c>
      <c r="E23" s="21">
        <v>0.22500000000000001</v>
      </c>
    </row>
    <row r="24" spans="1:5" x14ac:dyDescent="0.25">
      <c r="A24" s="22" t="s">
        <v>240</v>
      </c>
      <c r="B24" s="22" t="s">
        <v>236</v>
      </c>
      <c r="C24" s="21" t="s">
        <v>16</v>
      </c>
      <c r="D24">
        <v>2018</v>
      </c>
      <c r="E24" s="21">
        <v>0</v>
      </c>
    </row>
    <row r="25" spans="1:5" x14ac:dyDescent="0.25">
      <c r="A25" s="22" t="s">
        <v>240</v>
      </c>
      <c r="B25" s="22" t="s">
        <v>239</v>
      </c>
      <c r="C25" s="21" t="s">
        <v>16</v>
      </c>
      <c r="D25">
        <v>2018</v>
      </c>
      <c r="E25" s="21">
        <v>0</v>
      </c>
    </row>
    <row r="26" spans="1:5" x14ac:dyDescent="0.25">
      <c r="A26" s="22" t="s">
        <v>240</v>
      </c>
      <c r="B26" s="22" t="s">
        <v>240</v>
      </c>
      <c r="C26" s="21" t="s">
        <v>16</v>
      </c>
      <c r="D26">
        <v>2018</v>
      </c>
      <c r="E26" s="21">
        <v>0</v>
      </c>
    </row>
    <row r="27" spans="1:5" x14ac:dyDescent="0.25">
      <c r="A27" s="21" t="s">
        <v>236</v>
      </c>
      <c r="B27" s="21" t="s">
        <v>238</v>
      </c>
      <c r="C27" s="21" t="s">
        <v>39</v>
      </c>
      <c r="D27">
        <v>2018</v>
      </c>
      <c r="E27" s="21">
        <v>0</v>
      </c>
    </row>
    <row r="28" spans="1:5" x14ac:dyDescent="0.25">
      <c r="A28" s="21" t="s">
        <v>236</v>
      </c>
      <c r="B28" s="22" t="s">
        <v>222</v>
      </c>
      <c r="C28" s="21" t="s">
        <v>39</v>
      </c>
      <c r="D28">
        <v>2018</v>
      </c>
      <c r="E28" s="21">
        <v>0</v>
      </c>
    </row>
    <row r="29" spans="1:5" x14ac:dyDescent="0.25">
      <c r="A29" s="21" t="s">
        <v>236</v>
      </c>
      <c r="B29" s="22" t="s">
        <v>236</v>
      </c>
      <c r="C29" s="21" t="s">
        <v>39</v>
      </c>
      <c r="D29">
        <v>2018</v>
      </c>
      <c r="E29" s="21">
        <v>0</v>
      </c>
    </row>
    <row r="30" spans="1:5" x14ac:dyDescent="0.25">
      <c r="A30" s="21" t="s">
        <v>236</v>
      </c>
      <c r="B30" s="22" t="s">
        <v>239</v>
      </c>
      <c r="C30" s="21" t="s">
        <v>39</v>
      </c>
      <c r="D30">
        <v>2018</v>
      </c>
      <c r="E30" s="21">
        <v>0</v>
      </c>
    </row>
    <row r="31" spans="1:5" x14ac:dyDescent="0.25">
      <c r="A31" s="21" t="s">
        <v>236</v>
      </c>
      <c r="B31" s="22" t="s">
        <v>240</v>
      </c>
      <c r="C31" s="21" t="s">
        <v>39</v>
      </c>
      <c r="D31">
        <v>2018</v>
      </c>
      <c r="E31" s="21">
        <v>0</v>
      </c>
    </row>
    <row r="32" spans="1:5" x14ac:dyDescent="0.25">
      <c r="A32" s="21" t="s">
        <v>238</v>
      </c>
      <c r="B32" s="21" t="s">
        <v>238</v>
      </c>
      <c r="C32" s="21" t="s">
        <v>39</v>
      </c>
      <c r="D32">
        <v>2018</v>
      </c>
      <c r="E32" s="21">
        <v>0</v>
      </c>
    </row>
    <row r="33" spans="1:5" x14ac:dyDescent="0.25">
      <c r="A33" s="21" t="s">
        <v>238</v>
      </c>
      <c r="B33" s="22" t="s">
        <v>222</v>
      </c>
      <c r="C33" s="21" t="s">
        <v>39</v>
      </c>
      <c r="D33">
        <v>2018</v>
      </c>
      <c r="E33" s="21">
        <v>568.68890827667769</v>
      </c>
    </row>
    <row r="34" spans="1:5" x14ac:dyDescent="0.25">
      <c r="A34" s="21" t="s">
        <v>238</v>
      </c>
      <c r="B34" s="22" t="s">
        <v>236</v>
      </c>
      <c r="C34" s="21" t="s">
        <v>39</v>
      </c>
      <c r="D34">
        <v>2018</v>
      </c>
      <c r="E34" s="21">
        <v>0</v>
      </c>
    </row>
    <row r="35" spans="1:5" x14ac:dyDescent="0.25">
      <c r="A35" s="21" t="s">
        <v>238</v>
      </c>
      <c r="B35" s="22" t="s">
        <v>239</v>
      </c>
      <c r="C35" s="21" t="s">
        <v>39</v>
      </c>
      <c r="D35">
        <v>2018</v>
      </c>
      <c r="E35" s="21">
        <v>1633.0419656449774</v>
      </c>
    </row>
    <row r="36" spans="1:5" x14ac:dyDescent="0.25">
      <c r="A36" s="21" t="s">
        <v>238</v>
      </c>
      <c r="B36" s="22" t="s">
        <v>240</v>
      </c>
      <c r="C36" s="21" t="s">
        <v>39</v>
      </c>
      <c r="D36">
        <v>2018</v>
      </c>
      <c r="E36" s="21">
        <v>0</v>
      </c>
    </row>
    <row r="37" spans="1:5" x14ac:dyDescent="0.25">
      <c r="A37" s="21" t="s">
        <v>222</v>
      </c>
      <c r="B37" s="21" t="s">
        <v>238</v>
      </c>
      <c r="C37" s="21" t="s">
        <v>39</v>
      </c>
      <c r="D37">
        <v>2018</v>
      </c>
      <c r="E37" s="21">
        <v>517.04179718883086</v>
      </c>
    </row>
    <row r="38" spans="1:5" x14ac:dyDescent="0.25">
      <c r="A38" s="21" t="s">
        <v>222</v>
      </c>
      <c r="B38" s="22" t="s">
        <v>222</v>
      </c>
      <c r="C38" s="21" t="s">
        <v>39</v>
      </c>
      <c r="D38">
        <v>2018</v>
      </c>
      <c r="E38" s="21">
        <v>0</v>
      </c>
    </row>
    <row r="39" spans="1:5" x14ac:dyDescent="0.25">
      <c r="A39" s="21" t="s">
        <v>222</v>
      </c>
      <c r="B39" s="22" t="s">
        <v>236</v>
      </c>
      <c r="C39" s="21" t="s">
        <v>39</v>
      </c>
      <c r="D39">
        <v>2018</v>
      </c>
      <c r="E39" s="21">
        <v>823.35767427614326</v>
      </c>
    </row>
    <row r="40" spans="1:5" x14ac:dyDescent="0.25">
      <c r="A40" s="21" t="s">
        <v>222</v>
      </c>
      <c r="B40" s="22" t="s">
        <v>239</v>
      </c>
      <c r="C40" s="21" t="s">
        <v>39</v>
      </c>
      <c r="D40">
        <v>2018</v>
      </c>
      <c r="E40" s="21">
        <v>0</v>
      </c>
    </row>
    <row r="41" spans="1:5" x14ac:dyDescent="0.25">
      <c r="A41" s="21" t="s">
        <v>222</v>
      </c>
      <c r="B41" s="22" t="s">
        <v>240</v>
      </c>
      <c r="C41" s="21" t="s">
        <v>39</v>
      </c>
      <c r="D41">
        <v>2018</v>
      </c>
      <c r="E41" s="21">
        <v>303.91899458378793</v>
      </c>
    </row>
    <row r="42" spans="1:5" x14ac:dyDescent="0.25">
      <c r="A42" s="21" t="s">
        <v>239</v>
      </c>
      <c r="B42" s="21" t="s">
        <v>238</v>
      </c>
      <c r="C42" s="21" t="s">
        <v>39</v>
      </c>
      <c r="D42">
        <v>2018</v>
      </c>
      <c r="E42" s="21">
        <v>1633.0419656449774</v>
      </c>
    </row>
    <row r="43" spans="1:5" x14ac:dyDescent="0.25">
      <c r="A43" s="21" t="s">
        <v>239</v>
      </c>
      <c r="B43" s="22" t="s">
        <v>222</v>
      </c>
      <c r="C43" s="21" t="s">
        <v>39</v>
      </c>
      <c r="D43">
        <v>2018</v>
      </c>
      <c r="E43" s="21">
        <v>0</v>
      </c>
    </row>
    <row r="44" spans="1:5" x14ac:dyDescent="0.25">
      <c r="A44" s="21" t="s">
        <v>239</v>
      </c>
      <c r="B44" s="22" t="s">
        <v>236</v>
      </c>
      <c r="C44" s="21" t="s">
        <v>39</v>
      </c>
      <c r="D44">
        <v>2018</v>
      </c>
      <c r="E44" s="21">
        <v>0</v>
      </c>
    </row>
    <row r="45" spans="1:5" x14ac:dyDescent="0.25">
      <c r="A45" s="21" t="s">
        <v>239</v>
      </c>
      <c r="B45" s="22" t="s">
        <v>239</v>
      </c>
      <c r="C45" s="21" t="s">
        <v>39</v>
      </c>
      <c r="D45">
        <v>2018</v>
      </c>
      <c r="E45" s="21">
        <v>0</v>
      </c>
    </row>
    <row r="46" spans="1:5" x14ac:dyDescent="0.25">
      <c r="A46" s="21" t="s">
        <v>239</v>
      </c>
      <c r="B46" s="22" t="s">
        <v>240</v>
      </c>
      <c r="C46" s="21" t="s">
        <v>39</v>
      </c>
      <c r="D46">
        <v>2018</v>
      </c>
      <c r="E46" s="21">
        <v>0</v>
      </c>
    </row>
    <row r="47" spans="1:5" x14ac:dyDescent="0.25">
      <c r="A47" s="22" t="s">
        <v>240</v>
      </c>
      <c r="B47" s="21" t="s">
        <v>238</v>
      </c>
      <c r="C47" s="21" t="s">
        <v>39</v>
      </c>
      <c r="D47">
        <v>2018</v>
      </c>
      <c r="E47" s="21">
        <v>0</v>
      </c>
    </row>
    <row r="48" spans="1:5" x14ac:dyDescent="0.25">
      <c r="A48" s="22" t="s">
        <v>240</v>
      </c>
      <c r="B48" s="22" t="s">
        <v>222</v>
      </c>
      <c r="C48" s="21" t="s">
        <v>39</v>
      </c>
      <c r="D48">
        <v>2018</v>
      </c>
      <c r="E48" s="21">
        <v>1328.3294560007978</v>
      </c>
    </row>
    <row r="49" spans="1:5" x14ac:dyDescent="0.25">
      <c r="A49" s="22" t="s">
        <v>240</v>
      </c>
      <c r="B49" s="22" t="s">
        <v>236</v>
      </c>
      <c r="C49" s="21" t="s">
        <v>39</v>
      </c>
      <c r="D49">
        <v>2018</v>
      </c>
      <c r="E49" s="21">
        <v>0</v>
      </c>
    </row>
    <row r="50" spans="1:5" x14ac:dyDescent="0.25">
      <c r="A50" s="22" t="s">
        <v>240</v>
      </c>
      <c r="B50" s="22" t="s">
        <v>239</v>
      </c>
      <c r="C50" s="21" t="s">
        <v>39</v>
      </c>
      <c r="D50">
        <v>2018</v>
      </c>
      <c r="E50" s="21">
        <v>0</v>
      </c>
    </row>
    <row r="51" spans="1:5" x14ac:dyDescent="0.25">
      <c r="A51" s="22" t="s">
        <v>240</v>
      </c>
      <c r="B51" s="22" t="s">
        <v>240</v>
      </c>
      <c r="C51" s="21" t="s">
        <v>39</v>
      </c>
      <c r="D51">
        <v>2018</v>
      </c>
      <c r="E51" s="21">
        <v>0</v>
      </c>
    </row>
    <row r="52" spans="1:5" x14ac:dyDescent="0.25">
      <c r="A52" s="21" t="s">
        <v>238</v>
      </c>
      <c r="B52" s="21" t="s">
        <v>238</v>
      </c>
      <c r="C52" s="21" t="s">
        <v>16</v>
      </c>
      <c r="D52">
        <v>2020</v>
      </c>
      <c r="E52" s="22">
        <v>0</v>
      </c>
    </row>
    <row r="53" spans="1:5" x14ac:dyDescent="0.25">
      <c r="A53" s="21" t="s">
        <v>238</v>
      </c>
      <c r="B53" s="22" t="s">
        <v>222</v>
      </c>
      <c r="C53" s="21" t="s">
        <v>16</v>
      </c>
      <c r="D53">
        <v>2020</v>
      </c>
      <c r="E53" s="21">
        <v>2</v>
      </c>
    </row>
    <row r="54" spans="1:5" x14ac:dyDescent="0.25">
      <c r="A54" s="21" t="s">
        <v>238</v>
      </c>
      <c r="B54" s="22" t="s">
        <v>236</v>
      </c>
      <c r="C54" s="21" t="s">
        <v>16</v>
      </c>
      <c r="D54">
        <v>2020</v>
      </c>
      <c r="E54" s="21">
        <v>0</v>
      </c>
    </row>
    <row r="55" spans="1:5" x14ac:dyDescent="0.25">
      <c r="A55" s="21" t="s">
        <v>238</v>
      </c>
      <c r="B55" s="22" t="s">
        <v>239</v>
      </c>
      <c r="C55" s="21" t="s">
        <v>16</v>
      </c>
      <c r="D55">
        <v>2020</v>
      </c>
      <c r="E55" s="21">
        <v>7.0999999999999994E-2</v>
      </c>
    </row>
    <row r="56" spans="1:5" x14ac:dyDescent="0.25">
      <c r="A56" s="21" t="s">
        <v>238</v>
      </c>
      <c r="B56" s="22" t="s">
        <v>240</v>
      </c>
      <c r="C56" s="21" t="s">
        <v>16</v>
      </c>
      <c r="D56">
        <v>2020</v>
      </c>
      <c r="E56" s="21">
        <v>0</v>
      </c>
    </row>
    <row r="57" spans="1:5" x14ac:dyDescent="0.25">
      <c r="A57" s="21" t="s">
        <v>222</v>
      </c>
      <c r="B57" s="21" t="s">
        <v>238</v>
      </c>
      <c r="C57" s="21" t="s">
        <v>16</v>
      </c>
      <c r="D57">
        <v>2020</v>
      </c>
      <c r="E57" s="22">
        <v>2.2000000000000002</v>
      </c>
    </row>
    <row r="58" spans="1:5" x14ac:dyDescent="0.25">
      <c r="A58" s="21" t="s">
        <v>222</v>
      </c>
      <c r="B58" s="22" t="s">
        <v>222</v>
      </c>
      <c r="C58" s="21" t="s">
        <v>16</v>
      </c>
      <c r="D58">
        <v>2020</v>
      </c>
      <c r="E58" s="21">
        <v>0</v>
      </c>
    </row>
    <row r="59" spans="1:5" x14ac:dyDescent="0.25">
      <c r="A59" s="21" t="s">
        <v>222</v>
      </c>
      <c r="B59" s="22" t="s">
        <v>236</v>
      </c>
      <c r="C59" s="21" t="s">
        <v>16</v>
      </c>
      <c r="D59">
        <v>2020</v>
      </c>
      <c r="E59" s="21">
        <v>1.675</v>
      </c>
    </row>
    <row r="60" spans="1:5" x14ac:dyDescent="0.25">
      <c r="A60" s="21" t="s">
        <v>222</v>
      </c>
      <c r="B60" s="22" t="s">
        <v>239</v>
      </c>
      <c r="C60" s="21" t="s">
        <v>16</v>
      </c>
      <c r="D60">
        <v>2020</v>
      </c>
      <c r="E60" s="21">
        <v>0.86599999999999999</v>
      </c>
    </row>
    <row r="61" spans="1:5" x14ac:dyDescent="0.25">
      <c r="A61" s="21" t="s">
        <v>222</v>
      </c>
      <c r="B61" s="22" t="s">
        <v>240</v>
      </c>
      <c r="C61" s="21" t="s">
        <v>16</v>
      </c>
      <c r="D61">
        <v>2020</v>
      </c>
      <c r="E61" s="21">
        <v>0.1</v>
      </c>
    </row>
    <row r="62" spans="1:5" x14ac:dyDescent="0.25">
      <c r="A62" s="21" t="s">
        <v>236</v>
      </c>
      <c r="B62" s="21" t="s">
        <v>238</v>
      </c>
      <c r="C62" s="21" t="s">
        <v>16</v>
      </c>
      <c r="D62">
        <v>2020</v>
      </c>
      <c r="E62" s="22">
        <v>0</v>
      </c>
    </row>
    <row r="63" spans="1:5" x14ac:dyDescent="0.25">
      <c r="A63" s="21" t="s">
        <v>236</v>
      </c>
      <c r="B63" s="22" t="s">
        <v>222</v>
      </c>
      <c r="C63" s="21" t="s">
        <v>16</v>
      </c>
      <c r="D63">
        <v>2020</v>
      </c>
      <c r="E63" s="21">
        <v>1.8</v>
      </c>
    </row>
    <row r="64" spans="1:5" x14ac:dyDescent="0.25">
      <c r="A64" s="21" t="s">
        <v>236</v>
      </c>
      <c r="B64" s="22" t="s">
        <v>236</v>
      </c>
      <c r="C64" s="21" t="s">
        <v>16</v>
      </c>
      <c r="D64">
        <v>2020</v>
      </c>
      <c r="E64" s="21">
        <v>0</v>
      </c>
    </row>
    <row r="65" spans="1:5" x14ac:dyDescent="0.25">
      <c r="A65" s="21" t="s">
        <v>236</v>
      </c>
      <c r="B65" s="22" t="s">
        <v>239</v>
      </c>
      <c r="C65" s="21" t="s">
        <v>16</v>
      </c>
      <c r="D65">
        <v>2020</v>
      </c>
      <c r="E65" s="21">
        <v>0</v>
      </c>
    </row>
    <row r="66" spans="1:5" x14ac:dyDescent="0.25">
      <c r="A66" s="21" t="s">
        <v>236</v>
      </c>
      <c r="B66" s="22" t="s">
        <v>240</v>
      </c>
      <c r="C66" s="21" t="s">
        <v>16</v>
      </c>
      <c r="D66">
        <v>2020</v>
      </c>
      <c r="E66" s="21">
        <v>0</v>
      </c>
    </row>
    <row r="67" spans="1:5" x14ac:dyDescent="0.25">
      <c r="A67" s="21" t="s">
        <v>239</v>
      </c>
      <c r="B67" s="21" t="s">
        <v>238</v>
      </c>
      <c r="C67" s="21" t="s">
        <v>16</v>
      </c>
      <c r="D67">
        <v>2020</v>
      </c>
      <c r="E67" s="22">
        <v>0.1</v>
      </c>
    </row>
    <row r="68" spans="1:5" x14ac:dyDescent="0.25">
      <c r="A68" s="21" t="s">
        <v>239</v>
      </c>
      <c r="B68" s="22" t="s">
        <v>222</v>
      </c>
      <c r="C68" s="21" t="s">
        <v>16</v>
      </c>
      <c r="D68">
        <v>2020</v>
      </c>
      <c r="E68" s="21">
        <v>1.1599999999999999</v>
      </c>
    </row>
    <row r="69" spans="1:5" x14ac:dyDescent="0.25">
      <c r="A69" s="21" t="s">
        <v>239</v>
      </c>
      <c r="B69" s="22" t="s">
        <v>236</v>
      </c>
      <c r="C69" s="21" t="s">
        <v>16</v>
      </c>
      <c r="D69">
        <v>2020</v>
      </c>
      <c r="E69" s="21">
        <v>0</v>
      </c>
    </row>
    <row r="70" spans="1:5" x14ac:dyDescent="0.25">
      <c r="A70" s="21" t="s">
        <v>239</v>
      </c>
      <c r="B70" s="22" t="s">
        <v>239</v>
      </c>
      <c r="C70" s="21" t="s">
        <v>16</v>
      </c>
      <c r="D70">
        <v>2020</v>
      </c>
      <c r="E70" s="21">
        <v>0</v>
      </c>
    </row>
    <row r="71" spans="1:5" x14ac:dyDescent="0.25">
      <c r="A71" s="21" t="s">
        <v>239</v>
      </c>
      <c r="B71" s="22" t="s">
        <v>240</v>
      </c>
      <c r="C71" s="21" t="s">
        <v>16</v>
      </c>
      <c r="D71">
        <v>2020</v>
      </c>
      <c r="E71" s="21">
        <v>0</v>
      </c>
    </row>
    <row r="72" spans="1:5" x14ac:dyDescent="0.25">
      <c r="A72" s="22" t="s">
        <v>240</v>
      </c>
      <c r="B72" s="21" t="s">
        <v>238</v>
      </c>
      <c r="C72" s="21" t="s">
        <v>16</v>
      </c>
      <c r="D72">
        <v>2020</v>
      </c>
      <c r="E72" s="22">
        <v>0</v>
      </c>
    </row>
    <row r="73" spans="1:5" x14ac:dyDescent="0.25">
      <c r="A73" s="22" t="s">
        <v>240</v>
      </c>
      <c r="B73" s="22" t="s">
        <v>222</v>
      </c>
      <c r="C73" s="21" t="s">
        <v>16</v>
      </c>
      <c r="D73">
        <v>2020</v>
      </c>
      <c r="E73" s="21">
        <v>0.22500000000000001</v>
      </c>
    </row>
    <row r="74" spans="1:5" x14ac:dyDescent="0.25">
      <c r="A74" s="22" t="s">
        <v>240</v>
      </c>
      <c r="B74" s="22" t="s">
        <v>236</v>
      </c>
      <c r="C74" s="21" t="s">
        <v>16</v>
      </c>
      <c r="D74">
        <v>2020</v>
      </c>
      <c r="E74" s="21">
        <v>0</v>
      </c>
    </row>
    <row r="75" spans="1:5" x14ac:dyDescent="0.25">
      <c r="A75" s="22" t="s">
        <v>240</v>
      </c>
      <c r="B75" s="22" t="s">
        <v>239</v>
      </c>
      <c r="C75" s="21" t="s">
        <v>16</v>
      </c>
      <c r="D75">
        <v>2020</v>
      </c>
      <c r="E75" s="21">
        <v>0</v>
      </c>
    </row>
    <row r="76" spans="1:5" x14ac:dyDescent="0.25">
      <c r="A76" s="22" t="s">
        <v>240</v>
      </c>
      <c r="B76" s="22" t="s">
        <v>240</v>
      </c>
      <c r="C76" s="21" t="s">
        <v>16</v>
      </c>
      <c r="D76">
        <v>2020</v>
      </c>
      <c r="E76" s="21">
        <v>0</v>
      </c>
    </row>
    <row r="77" spans="1:5" x14ac:dyDescent="0.25">
      <c r="A77" s="21" t="s">
        <v>236</v>
      </c>
      <c r="B77" s="21" t="s">
        <v>238</v>
      </c>
      <c r="C77" s="21" t="s">
        <v>39</v>
      </c>
      <c r="D77">
        <v>2020</v>
      </c>
      <c r="E77" s="21">
        <v>0</v>
      </c>
    </row>
    <row r="78" spans="1:5" x14ac:dyDescent="0.25">
      <c r="A78" s="21" t="s">
        <v>236</v>
      </c>
      <c r="B78" s="22" t="s">
        <v>222</v>
      </c>
      <c r="C78" s="21" t="s">
        <v>39</v>
      </c>
      <c r="D78">
        <v>2020</v>
      </c>
      <c r="E78" s="21">
        <v>0</v>
      </c>
    </row>
    <row r="79" spans="1:5" x14ac:dyDescent="0.25">
      <c r="A79" s="21" t="s">
        <v>236</v>
      </c>
      <c r="B79" s="22" t="s">
        <v>236</v>
      </c>
      <c r="C79" s="21" t="s">
        <v>39</v>
      </c>
      <c r="D79">
        <v>2020</v>
      </c>
      <c r="E79" s="21">
        <v>0</v>
      </c>
    </row>
    <row r="80" spans="1:5" x14ac:dyDescent="0.25">
      <c r="A80" s="21" t="s">
        <v>236</v>
      </c>
      <c r="B80" s="22" t="s">
        <v>239</v>
      </c>
      <c r="C80" s="21" t="s">
        <v>39</v>
      </c>
      <c r="D80">
        <v>2020</v>
      </c>
      <c r="E80" s="21">
        <v>0</v>
      </c>
    </row>
    <row r="81" spans="1:5" x14ac:dyDescent="0.25">
      <c r="A81" s="21" t="s">
        <v>236</v>
      </c>
      <c r="B81" s="22" t="s">
        <v>240</v>
      </c>
      <c r="C81" s="21" t="s">
        <v>39</v>
      </c>
      <c r="D81">
        <v>2020</v>
      </c>
      <c r="E81" s="21">
        <v>0</v>
      </c>
    </row>
    <row r="82" spans="1:5" x14ac:dyDescent="0.25">
      <c r="A82" s="21" t="s">
        <v>238</v>
      </c>
      <c r="B82" s="21" t="s">
        <v>238</v>
      </c>
      <c r="C82" s="21" t="s">
        <v>39</v>
      </c>
      <c r="D82">
        <v>2020</v>
      </c>
      <c r="E82" s="21">
        <v>0</v>
      </c>
    </row>
    <row r="83" spans="1:5" x14ac:dyDescent="0.25">
      <c r="A83" s="21" t="s">
        <v>238</v>
      </c>
      <c r="B83" s="22" t="s">
        <v>222</v>
      </c>
      <c r="C83" s="21" t="s">
        <v>39</v>
      </c>
      <c r="D83">
        <v>2020</v>
      </c>
      <c r="E83" s="21">
        <v>568.68890827667769</v>
      </c>
    </row>
    <row r="84" spans="1:5" x14ac:dyDescent="0.25">
      <c r="A84" s="21" t="s">
        <v>238</v>
      </c>
      <c r="B84" s="22" t="s">
        <v>236</v>
      </c>
      <c r="C84" s="21" t="s">
        <v>39</v>
      </c>
      <c r="D84">
        <v>2020</v>
      </c>
      <c r="E84" s="21">
        <v>0</v>
      </c>
    </row>
    <row r="85" spans="1:5" x14ac:dyDescent="0.25">
      <c r="A85" s="21" t="s">
        <v>238</v>
      </c>
      <c r="B85" s="22" t="s">
        <v>239</v>
      </c>
      <c r="C85" s="21" t="s">
        <v>39</v>
      </c>
      <c r="D85">
        <v>2020</v>
      </c>
      <c r="E85" s="21">
        <v>1633.0419656449774</v>
      </c>
    </row>
    <row r="86" spans="1:5" x14ac:dyDescent="0.25">
      <c r="A86" s="21" t="s">
        <v>238</v>
      </c>
      <c r="B86" s="22" t="s">
        <v>240</v>
      </c>
      <c r="C86" s="21" t="s">
        <v>39</v>
      </c>
      <c r="D86">
        <v>2020</v>
      </c>
      <c r="E86" s="21">
        <v>0</v>
      </c>
    </row>
    <row r="87" spans="1:5" x14ac:dyDescent="0.25">
      <c r="A87" s="21" t="s">
        <v>222</v>
      </c>
      <c r="B87" s="21" t="s">
        <v>238</v>
      </c>
      <c r="C87" s="21" t="s">
        <v>39</v>
      </c>
      <c r="D87">
        <v>2020</v>
      </c>
      <c r="E87" s="21">
        <v>517.04179718883086</v>
      </c>
    </row>
    <row r="88" spans="1:5" x14ac:dyDescent="0.25">
      <c r="A88" s="21" t="s">
        <v>222</v>
      </c>
      <c r="B88" s="22" t="s">
        <v>222</v>
      </c>
      <c r="C88" s="21" t="s">
        <v>39</v>
      </c>
      <c r="D88">
        <v>2020</v>
      </c>
      <c r="E88" s="21">
        <v>0</v>
      </c>
    </row>
    <row r="89" spans="1:5" x14ac:dyDescent="0.25">
      <c r="A89" s="21" t="s">
        <v>222</v>
      </c>
      <c r="B89" s="22" t="s">
        <v>236</v>
      </c>
      <c r="C89" s="21" t="s">
        <v>39</v>
      </c>
      <c r="D89">
        <v>2020</v>
      </c>
      <c r="E89" s="21">
        <v>823.35767427614326</v>
      </c>
    </row>
    <row r="90" spans="1:5" x14ac:dyDescent="0.25">
      <c r="A90" s="21" t="s">
        <v>222</v>
      </c>
      <c r="B90" s="22" t="s">
        <v>239</v>
      </c>
      <c r="C90" s="21" t="s">
        <v>39</v>
      </c>
      <c r="D90">
        <v>2020</v>
      </c>
      <c r="E90" s="21">
        <v>0</v>
      </c>
    </row>
    <row r="91" spans="1:5" x14ac:dyDescent="0.25">
      <c r="A91" s="21" t="s">
        <v>222</v>
      </c>
      <c r="B91" s="22" t="s">
        <v>240</v>
      </c>
      <c r="C91" s="21" t="s">
        <v>39</v>
      </c>
      <c r="D91">
        <v>2020</v>
      </c>
      <c r="E91" s="21">
        <v>303.91899458378793</v>
      </c>
    </row>
    <row r="92" spans="1:5" x14ac:dyDescent="0.25">
      <c r="A92" s="21" t="s">
        <v>239</v>
      </c>
      <c r="B92" s="21" t="s">
        <v>238</v>
      </c>
      <c r="C92" s="21" t="s">
        <v>39</v>
      </c>
      <c r="D92">
        <v>2020</v>
      </c>
      <c r="E92" s="21">
        <v>1633.0419656449774</v>
      </c>
    </row>
    <row r="93" spans="1:5" x14ac:dyDescent="0.25">
      <c r="A93" s="21" t="s">
        <v>239</v>
      </c>
      <c r="B93" s="22" t="s">
        <v>222</v>
      </c>
      <c r="C93" s="21" t="s">
        <v>39</v>
      </c>
      <c r="D93">
        <v>2020</v>
      </c>
      <c r="E93" s="21">
        <v>0</v>
      </c>
    </row>
    <row r="94" spans="1:5" x14ac:dyDescent="0.25">
      <c r="A94" s="21" t="s">
        <v>239</v>
      </c>
      <c r="B94" s="22" t="s">
        <v>236</v>
      </c>
      <c r="C94" s="21" t="s">
        <v>39</v>
      </c>
      <c r="D94">
        <v>2020</v>
      </c>
      <c r="E94" s="21">
        <v>0</v>
      </c>
    </row>
    <row r="95" spans="1:5" x14ac:dyDescent="0.25">
      <c r="A95" s="21" t="s">
        <v>239</v>
      </c>
      <c r="B95" s="22" t="s">
        <v>239</v>
      </c>
      <c r="C95" s="21" t="s">
        <v>39</v>
      </c>
      <c r="D95">
        <v>2020</v>
      </c>
      <c r="E95" s="21">
        <v>0</v>
      </c>
    </row>
    <row r="96" spans="1:5" x14ac:dyDescent="0.25">
      <c r="A96" s="21" t="s">
        <v>239</v>
      </c>
      <c r="B96" s="22" t="s">
        <v>240</v>
      </c>
      <c r="C96" s="21" t="s">
        <v>39</v>
      </c>
      <c r="D96">
        <v>2020</v>
      </c>
      <c r="E96" s="21">
        <v>0</v>
      </c>
    </row>
    <row r="97" spans="1:5" x14ac:dyDescent="0.25">
      <c r="A97" s="22" t="s">
        <v>240</v>
      </c>
      <c r="B97" s="21" t="s">
        <v>238</v>
      </c>
      <c r="C97" s="21" t="s">
        <v>39</v>
      </c>
      <c r="D97">
        <v>2020</v>
      </c>
      <c r="E97" s="21">
        <v>0</v>
      </c>
    </row>
    <row r="98" spans="1:5" x14ac:dyDescent="0.25">
      <c r="A98" s="22" t="s">
        <v>240</v>
      </c>
      <c r="B98" s="22" t="s">
        <v>222</v>
      </c>
      <c r="C98" s="21" t="s">
        <v>39</v>
      </c>
      <c r="D98">
        <v>2020</v>
      </c>
      <c r="E98" s="21">
        <v>1328.3294560007978</v>
      </c>
    </row>
    <row r="99" spans="1:5" x14ac:dyDescent="0.25">
      <c r="A99" s="22" t="s">
        <v>240</v>
      </c>
      <c r="B99" s="22" t="s">
        <v>236</v>
      </c>
      <c r="C99" s="21" t="s">
        <v>39</v>
      </c>
      <c r="D99">
        <v>2020</v>
      </c>
      <c r="E99" s="21">
        <v>0</v>
      </c>
    </row>
    <row r="100" spans="1:5" x14ac:dyDescent="0.25">
      <c r="A100" s="22" t="s">
        <v>240</v>
      </c>
      <c r="B100" s="22" t="s">
        <v>239</v>
      </c>
      <c r="C100" s="21" t="s">
        <v>39</v>
      </c>
      <c r="D100">
        <v>2020</v>
      </c>
      <c r="E100" s="21">
        <v>0</v>
      </c>
    </row>
    <row r="101" spans="1:5" x14ac:dyDescent="0.25">
      <c r="A101" s="22" t="s">
        <v>240</v>
      </c>
      <c r="B101" s="22" t="s">
        <v>240</v>
      </c>
      <c r="C101" s="21" t="s">
        <v>39</v>
      </c>
      <c r="D101">
        <v>2020</v>
      </c>
      <c r="E101" s="21">
        <v>0</v>
      </c>
    </row>
    <row r="102" spans="1:5" x14ac:dyDescent="0.25">
      <c r="A102" s="21" t="s">
        <v>238</v>
      </c>
      <c r="B102" s="21" t="s">
        <v>238</v>
      </c>
      <c r="C102" s="21" t="s">
        <v>16</v>
      </c>
      <c r="D102">
        <v>2025</v>
      </c>
      <c r="E102" s="22">
        <v>0</v>
      </c>
    </row>
    <row r="103" spans="1:5" x14ac:dyDescent="0.25">
      <c r="A103" s="21" t="s">
        <v>238</v>
      </c>
      <c r="B103" s="22" t="s">
        <v>222</v>
      </c>
      <c r="C103" s="21" t="s">
        <v>16</v>
      </c>
      <c r="D103">
        <v>2025</v>
      </c>
      <c r="E103" s="21">
        <v>2</v>
      </c>
    </row>
    <row r="104" spans="1:5" x14ac:dyDescent="0.25">
      <c r="A104" s="21" t="s">
        <v>238</v>
      </c>
      <c r="B104" s="22" t="s">
        <v>236</v>
      </c>
      <c r="C104" s="21" t="s">
        <v>16</v>
      </c>
      <c r="D104">
        <v>2025</v>
      </c>
      <c r="E104" s="21">
        <v>0</v>
      </c>
    </row>
    <row r="105" spans="1:5" x14ac:dyDescent="0.25">
      <c r="A105" s="21" t="s">
        <v>238</v>
      </c>
      <c r="B105" s="22" t="s">
        <v>239</v>
      </c>
      <c r="C105" s="21" t="s">
        <v>16</v>
      </c>
      <c r="D105">
        <v>2025</v>
      </c>
      <c r="E105" s="21">
        <v>7.0999999999999994E-2</v>
      </c>
    </row>
    <row r="106" spans="1:5" x14ac:dyDescent="0.25">
      <c r="A106" s="21" t="s">
        <v>238</v>
      </c>
      <c r="B106" s="22" t="s">
        <v>240</v>
      </c>
      <c r="C106" s="21" t="s">
        <v>16</v>
      </c>
      <c r="D106">
        <v>2025</v>
      </c>
      <c r="E106" s="21">
        <v>0</v>
      </c>
    </row>
    <row r="107" spans="1:5" x14ac:dyDescent="0.25">
      <c r="A107" s="21" t="s">
        <v>222</v>
      </c>
      <c r="B107" s="21" t="s">
        <v>238</v>
      </c>
      <c r="C107" s="21" t="s">
        <v>16</v>
      </c>
      <c r="D107">
        <v>2025</v>
      </c>
      <c r="E107" s="22">
        <v>2.2000000000000002</v>
      </c>
    </row>
    <row r="108" spans="1:5" x14ac:dyDescent="0.25">
      <c r="A108" s="21" t="s">
        <v>222</v>
      </c>
      <c r="B108" s="22" t="s">
        <v>222</v>
      </c>
      <c r="C108" s="21" t="s">
        <v>16</v>
      </c>
      <c r="D108">
        <v>2025</v>
      </c>
      <c r="E108" s="21">
        <v>0</v>
      </c>
    </row>
    <row r="109" spans="1:5" x14ac:dyDescent="0.25">
      <c r="A109" s="21" t="s">
        <v>222</v>
      </c>
      <c r="B109" s="22" t="s">
        <v>236</v>
      </c>
      <c r="C109" s="21" t="s">
        <v>16</v>
      </c>
      <c r="D109">
        <v>2025</v>
      </c>
      <c r="E109" s="21">
        <v>1.675</v>
      </c>
    </row>
    <row r="110" spans="1:5" x14ac:dyDescent="0.25">
      <c r="A110" s="21" t="s">
        <v>222</v>
      </c>
      <c r="B110" s="22" t="s">
        <v>239</v>
      </c>
      <c r="C110" s="21" t="s">
        <v>16</v>
      </c>
      <c r="D110">
        <v>2025</v>
      </c>
      <c r="E110" s="21">
        <v>0.86599999999999999</v>
      </c>
    </row>
    <row r="111" spans="1:5" x14ac:dyDescent="0.25">
      <c r="A111" s="21" t="s">
        <v>222</v>
      </c>
      <c r="B111" s="22" t="s">
        <v>240</v>
      </c>
      <c r="C111" s="21" t="s">
        <v>16</v>
      </c>
      <c r="D111">
        <v>2025</v>
      </c>
      <c r="E111" s="21">
        <v>0.1</v>
      </c>
    </row>
    <row r="112" spans="1:5" x14ac:dyDescent="0.25">
      <c r="A112" s="21" t="s">
        <v>236</v>
      </c>
      <c r="B112" s="21" t="s">
        <v>238</v>
      </c>
      <c r="C112" s="21" t="s">
        <v>16</v>
      </c>
      <c r="D112">
        <v>2025</v>
      </c>
      <c r="E112" s="22">
        <v>0</v>
      </c>
    </row>
    <row r="113" spans="1:5" x14ac:dyDescent="0.25">
      <c r="A113" s="21" t="s">
        <v>236</v>
      </c>
      <c r="B113" s="22" t="s">
        <v>222</v>
      </c>
      <c r="C113" s="21" t="s">
        <v>16</v>
      </c>
      <c r="D113">
        <v>2025</v>
      </c>
      <c r="E113" s="21">
        <v>1.8</v>
      </c>
    </row>
    <row r="114" spans="1:5" x14ac:dyDescent="0.25">
      <c r="A114" s="21" t="s">
        <v>236</v>
      </c>
      <c r="B114" s="22" t="s">
        <v>236</v>
      </c>
      <c r="C114" s="21" t="s">
        <v>16</v>
      </c>
      <c r="D114">
        <v>2025</v>
      </c>
      <c r="E114" s="21">
        <v>0</v>
      </c>
    </row>
    <row r="115" spans="1:5" x14ac:dyDescent="0.25">
      <c r="A115" s="21" t="s">
        <v>236</v>
      </c>
      <c r="B115" s="22" t="s">
        <v>239</v>
      </c>
      <c r="C115" s="21" t="s">
        <v>16</v>
      </c>
      <c r="D115">
        <v>2025</v>
      </c>
      <c r="E115" s="21">
        <v>0</v>
      </c>
    </row>
    <row r="116" spans="1:5" x14ac:dyDescent="0.25">
      <c r="A116" s="21" t="s">
        <v>236</v>
      </c>
      <c r="B116" s="22" t="s">
        <v>240</v>
      </c>
      <c r="C116" s="21" t="s">
        <v>16</v>
      </c>
      <c r="D116">
        <v>2025</v>
      </c>
      <c r="E116" s="21">
        <v>0</v>
      </c>
    </row>
    <row r="117" spans="1:5" x14ac:dyDescent="0.25">
      <c r="A117" s="21" t="s">
        <v>239</v>
      </c>
      <c r="B117" s="21" t="s">
        <v>238</v>
      </c>
      <c r="C117" s="21" t="s">
        <v>16</v>
      </c>
      <c r="D117">
        <v>2025</v>
      </c>
      <c r="E117" s="22">
        <v>0.1</v>
      </c>
    </row>
    <row r="118" spans="1:5" x14ac:dyDescent="0.25">
      <c r="A118" s="21" t="s">
        <v>239</v>
      </c>
      <c r="B118" s="22" t="s">
        <v>222</v>
      </c>
      <c r="C118" s="21" t="s">
        <v>16</v>
      </c>
      <c r="D118">
        <v>2025</v>
      </c>
      <c r="E118" s="21">
        <v>1.1599999999999999</v>
      </c>
    </row>
    <row r="119" spans="1:5" x14ac:dyDescent="0.25">
      <c r="A119" s="21" t="s">
        <v>239</v>
      </c>
      <c r="B119" s="22" t="s">
        <v>236</v>
      </c>
      <c r="C119" s="21" t="s">
        <v>16</v>
      </c>
      <c r="D119">
        <v>2025</v>
      </c>
      <c r="E119" s="21">
        <v>0</v>
      </c>
    </row>
    <row r="120" spans="1:5" x14ac:dyDescent="0.25">
      <c r="A120" s="21" t="s">
        <v>239</v>
      </c>
      <c r="B120" s="22" t="s">
        <v>239</v>
      </c>
      <c r="C120" s="21" t="s">
        <v>16</v>
      </c>
      <c r="D120">
        <v>2025</v>
      </c>
      <c r="E120" s="21">
        <v>0</v>
      </c>
    </row>
    <row r="121" spans="1:5" x14ac:dyDescent="0.25">
      <c r="A121" s="21" t="s">
        <v>239</v>
      </c>
      <c r="B121" s="22" t="s">
        <v>240</v>
      </c>
      <c r="C121" s="21" t="s">
        <v>16</v>
      </c>
      <c r="D121">
        <v>2025</v>
      </c>
      <c r="E121" s="21">
        <v>0</v>
      </c>
    </row>
    <row r="122" spans="1:5" x14ac:dyDescent="0.25">
      <c r="A122" s="22" t="s">
        <v>240</v>
      </c>
      <c r="B122" s="21" t="s">
        <v>238</v>
      </c>
      <c r="C122" s="21" t="s">
        <v>16</v>
      </c>
      <c r="D122">
        <v>2025</v>
      </c>
      <c r="E122" s="22">
        <v>0</v>
      </c>
    </row>
    <row r="123" spans="1:5" x14ac:dyDescent="0.25">
      <c r="A123" s="22" t="s">
        <v>240</v>
      </c>
      <c r="B123" s="22" t="s">
        <v>222</v>
      </c>
      <c r="C123" s="21" t="s">
        <v>16</v>
      </c>
      <c r="D123">
        <v>2025</v>
      </c>
      <c r="E123" s="21">
        <v>0.22500000000000001</v>
      </c>
    </row>
    <row r="124" spans="1:5" x14ac:dyDescent="0.25">
      <c r="A124" s="22" t="s">
        <v>240</v>
      </c>
      <c r="B124" s="22" t="s">
        <v>236</v>
      </c>
      <c r="C124" s="21" t="s">
        <v>16</v>
      </c>
      <c r="D124">
        <v>2025</v>
      </c>
      <c r="E124" s="21">
        <v>0</v>
      </c>
    </row>
    <row r="125" spans="1:5" x14ac:dyDescent="0.25">
      <c r="A125" s="22" t="s">
        <v>240</v>
      </c>
      <c r="B125" s="22" t="s">
        <v>239</v>
      </c>
      <c r="C125" s="21" t="s">
        <v>16</v>
      </c>
      <c r="D125">
        <v>2025</v>
      </c>
      <c r="E125" s="21">
        <v>0</v>
      </c>
    </row>
    <row r="126" spans="1:5" x14ac:dyDescent="0.25">
      <c r="A126" s="22" t="s">
        <v>240</v>
      </c>
      <c r="B126" s="22" t="s">
        <v>240</v>
      </c>
      <c r="C126" s="21" t="s">
        <v>16</v>
      </c>
      <c r="D126">
        <v>2025</v>
      </c>
      <c r="E126" s="21">
        <v>0</v>
      </c>
    </row>
    <row r="127" spans="1:5" x14ac:dyDescent="0.25">
      <c r="A127" s="21" t="s">
        <v>236</v>
      </c>
      <c r="B127" s="21" t="s">
        <v>238</v>
      </c>
      <c r="C127" s="21" t="s">
        <v>39</v>
      </c>
      <c r="D127">
        <v>2025</v>
      </c>
      <c r="E127" s="21">
        <v>0</v>
      </c>
    </row>
    <row r="128" spans="1:5" x14ac:dyDescent="0.25">
      <c r="A128" s="21" t="s">
        <v>236</v>
      </c>
      <c r="B128" s="22" t="s">
        <v>222</v>
      </c>
      <c r="C128" s="21" t="s">
        <v>39</v>
      </c>
      <c r="D128">
        <v>2025</v>
      </c>
      <c r="E128" s="21">
        <v>0</v>
      </c>
    </row>
    <row r="129" spans="1:5" x14ac:dyDescent="0.25">
      <c r="A129" s="21" t="s">
        <v>236</v>
      </c>
      <c r="B129" s="22" t="s">
        <v>236</v>
      </c>
      <c r="C129" s="21" t="s">
        <v>39</v>
      </c>
      <c r="D129">
        <v>2025</v>
      </c>
      <c r="E129" s="21">
        <v>0</v>
      </c>
    </row>
    <row r="130" spans="1:5" x14ac:dyDescent="0.25">
      <c r="A130" s="21" t="s">
        <v>236</v>
      </c>
      <c r="B130" s="22" t="s">
        <v>239</v>
      </c>
      <c r="C130" s="21" t="s">
        <v>39</v>
      </c>
      <c r="D130">
        <v>2025</v>
      </c>
      <c r="E130" s="21">
        <v>0</v>
      </c>
    </row>
    <row r="131" spans="1:5" x14ac:dyDescent="0.25">
      <c r="A131" s="21" t="s">
        <v>236</v>
      </c>
      <c r="B131" s="22" t="s">
        <v>240</v>
      </c>
      <c r="C131" s="21" t="s">
        <v>39</v>
      </c>
      <c r="D131">
        <v>2025</v>
      </c>
      <c r="E131" s="21">
        <v>0</v>
      </c>
    </row>
    <row r="132" spans="1:5" x14ac:dyDescent="0.25">
      <c r="A132" s="21" t="s">
        <v>238</v>
      </c>
      <c r="B132" s="21" t="s">
        <v>238</v>
      </c>
      <c r="C132" s="21" t="s">
        <v>39</v>
      </c>
      <c r="D132">
        <v>2025</v>
      </c>
      <c r="E132" s="21">
        <v>0</v>
      </c>
    </row>
    <row r="133" spans="1:5" x14ac:dyDescent="0.25">
      <c r="A133" s="21" t="s">
        <v>238</v>
      </c>
      <c r="B133" s="22" t="s">
        <v>222</v>
      </c>
      <c r="C133" s="21" t="s">
        <v>39</v>
      </c>
      <c r="D133">
        <v>2025</v>
      </c>
      <c r="E133" s="21">
        <v>568.68890827667769</v>
      </c>
    </row>
    <row r="134" spans="1:5" x14ac:dyDescent="0.25">
      <c r="A134" s="21" t="s">
        <v>238</v>
      </c>
      <c r="B134" s="22" t="s">
        <v>236</v>
      </c>
      <c r="C134" s="21" t="s">
        <v>39</v>
      </c>
      <c r="D134">
        <v>2025</v>
      </c>
      <c r="E134" s="21">
        <v>0</v>
      </c>
    </row>
    <row r="135" spans="1:5" x14ac:dyDescent="0.25">
      <c r="A135" s="21" t="s">
        <v>238</v>
      </c>
      <c r="B135" s="22" t="s">
        <v>239</v>
      </c>
      <c r="C135" s="21" t="s">
        <v>39</v>
      </c>
      <c r="D135">
        <v>2025</v>
      </c>
      <c r="E135" s="21">
        <v>1633.0419656449774</v>
      </c>
    </row>
    <row r="136" spans="1:5" x14ac:dyDescent="0.25">
      <c r="A136" s="21" t="s">
        <v>238</v>
      </c>
      <c r="B136" s="22" t="s">
        <v>240</v>
      </c>
      <c r="C136" s="21" t="s">
        <v>39</v>
      </c>
      <c r="D136">
        <v>2025</v>
      </c>
      <c r="E136" s="21">
        <v>0</v>
      </c>
    </row>
    <row r="137" spans="1:5" x14ac:dyDescent="0.25">
      <c r="A137" s="21" t="s">
        <v>222</v>
      </c>
      <c r="B137" s="21" t="s">
        <v>238</v>
      </c>
      <c r="C137" s="21" t="s">
        <v>39</v>
      </c>
      <c r="D137">
        <v>2025</v>
      </c>
      <c r="E137" s="21">
        <v>517.04179718883086</v>
      </c>
    </row>
    <row r="138" spans="1:5" x14ac:dyDescent="0.25">
      <c r="A138" s="21" t="s">
        <v>222</v>
      </c>
      <c r="B138" s="22" t="s">
        <v>222</v>
      </c>
      <c r="C138" s="21" t="s">
        <v>39</v>
      </c>
      <c r="D138">
        <v>2025</v>
      </c>
      <c r="E138" s="21">
        <v>0</v>
      </c>
    </row>
    <row r="139" spans="1:5" x14ac:dyDescent="0.25">
      <c r="A139" s="21" t="s">
        <v>222</v>
      </c>
      <c r="B139" s="22" t="s">
        <v>236</v>
      </c>
      <c r="C139" s="21" t="s">
        <v>39</v>
      </c>
      <c r="D139">
        <v>2025</v>
      </c>
      <c r="E139" s="21">
        <v>823.35767427614326</v>
      </c>
    </row>
    <row r="140" spans="1:5" x14ac:dyDescent="0.25">
      <c r="A140" s="21" t="s">
        <v>222</v>
      </c>
      <c r="B140" s="22" t="s">
        <v>239</v>
      </c>
      <c r="C140" s="21" t="s">
        <v>39</v>
      </c>
      <c r="D140">
        <v>2025</v>
      </c>
      <c r="E140" s="21">
        <v>0</v>
      </c>
    </row>
    <row r="141" spans="1:5" x14ac:dyDescent="0.25">
      <c r="A141" s="21" t="s">
        <v>222</v>
      </c>
      <c r="B141" s="22" t="s">
        <v>240</v>
      </c>
      <c r="C141" s="21" t="s">
        <v>39</v>
      </c>
      <c r="D141">
        <v>2025</v>
      </c>
      <c r="E141" s="21">
        <v>303.91899458378793</v>
      </c>
    </row>
    <row r="142" spans="1:5" x14ac:dyDescent="0.25">
      <c r="A142" s="21" t="s">
        <v>239</v>
      </c>
      <c r="B142" s="21" t="s">
        <v>238</v>
      </c>
      <c r="C142" s="21" t="s">
        <v>39</v>
      </c>
      <c r="D142">
        <v>2025</v>
      </c>
      <c r="E142" s="21">
        <v>1633.0419656449774</v>
      </c>
    </row>
    <row r="143" spans="1:5" x14ac:dyDescent="0.25">
      <c r="A143" s="21" t="s">
        <v>239</v>
      </c>
      <c r="B143" s="22" t="s">
        <v>222</v>
      </c>
      <c r="C143" s="21" t="s">
        <v>39</v>
      </c>
      <c r="D143">
        <v>2025</v>
      </c>
      <c r="E143" s="21">
        <v>0</v>
      </c>
    </row>
    <row r="144" spans="1:5" x14ac:dyDescent="0.25">
      <c r="A144" s="21" t="s">
        <v>239</v>
      </c>
      <c r="B144" s="22" t="s">
        <v>236</v>
      </c>
      <c r="C144" s="21" t="s">
        <v>39</v>
      </c>
      <c r="D144">
        <v>2025</v>
      </c>
      <c r="E144" s="21">
        <v>0</v>
      </c>
    </row>
    <row r="145" spans="1:5" x14ac:dyDescent="0.25">
      <c r="A145" s="21" t="s">
        <v>239</v>
      </c>
      <c r="B145" s="22" t="s">
        <v>239</v>
      </c>
      <c r="C145" s="21" t="s">
        <v>39</v>
      </c>
      <c r="D145">
        <v>2025</v>
      </c>
      <c r="E145" s="21">
        <v>0</v>
      </c>
    </row>
    <row r="146" spans="1:5" x14ac:dyDescent="0.25">
      <c r="A146" s="21" t="s">
        <v>239</v>
      </c>
      <c r="B146" s="22" t="s">
        <v>240</v>
      </c>
      <c r="C146" s="21" t="s">
        <v>39</v>
      </c>
      <c r="D146">
        <v>2025</v>
      </c>
      <c r="E146" s="21">
        <v>0</v>
      </c>
    </row>
    <row r="147" spans="1:5" x14ac:dyDescent="0.25">
      <c r="A147" s="22" t="s">
        <v>240</v>
      </c>
      <c r="B147" s="21" t="s">
        <v>238</v>
      </c>
      <c r="C147" s="21" t="s">
        <v>39</v>
      </c>
      <c r="D147">
        <v>2025</v>
      </c>
      <c r="E147" s="21">
        <v>0</v>
      </c>
    </row>
    <row r="148" spans="1:5" x14ac:dyDescent="0.25">
      <c r="A148" s="22" t="s">
        <v>240</v>
      </c>
      <c r="B148" s="22" t="s">
        <v>222</v>
      </c>
      <c r="C148" s="21" t="s">
        <v>39</v>
      </c>
      <c r="D148">
        <v>2025</v>
      </c>
      <c r="E148" s="21">
        <v>1328.3294560007978</v>
      </c>
    </row>
    <row r="149" spans="1:5" x14ac:dyDescent="0.25">
      <c r="A149" s="22" t="s">
        <v>240</v>
      </c>
      <c r="B149" s="22" t="s">
        <v>236</v>
      </c>
      <c r="C149" s="21" t="s">
        <v>39</v>
      </c>
      <c r="D149">
        <v>2025</v>
      </c>
      <c r="E149" s="21">
        <v>0</v>
      </c>
    </row>
    <row r="150" spans="1:5" x14ac:dyDescent="0.25">
      <c r="A150" s="22" t="s">
        <v>240</v>
      </c>
      <c r="B150" s="22" t="s">
        <v>239</v>
      </c>
      <c r="C150" s="21" t="s">
        <v>39</v>
      </c>
      <c r="D150">
        <v>2025</v>
      </c>
      <c r="E150" s="21">
        <v>0</v>
      </c>
    </row>
    <row r="151" spans="1:5" x14ac:dyDescent="0.25">
      <c r="A151" s="22" t="s">
        <v>240</v>
      </c>
      <c r="B151" s="22" t="s">
        <v>240</v>
      </c>
      <c r="C151" s="21" t="s">
        <v>39</v>
      </c>
      <c r="D151">
        <v>2025</v>
      </c>
      <c r="E151" s="21">
        <v>0</v>
      </c>
    </row>
    <row r="152" spans="1:5" x14ac:dyDescent="0.25">
      <c r="A152" s="21" t="s">
        <v>238</v>
      </c>
      <c r="B152" s="21" t="s">
        <v>238</v>
      </c>
      <c r="C152" s="21" t="s">
        <v>16</v>
      </c>
      <c r="D152">
        <v>2030</v>
      </c>
      <c r="E152" s="22">
        <v>0</v>
      </c>
    </row>
    <row r="153" spans="1:5" x14ac:dyDescent="0.25">
      <c r="A153" s="21" t="s">
        <v>238</v>
      </c>
      <c r="B153" s="22" t="s">
        <v>222</v>
      </c>
      <c r="C153" s="21" t="s">
        <v>16</v>
      </c>
      <c r="D153">
        <v>2030</v>
      </c>
      <c r="E153" s="21">
        <v>2</v>
      </c>
    </row>
    <row r="154" spans="1:5" x14ac:dyDescent="0.25">
      <c r="A154" s="21" t="s">
        <v>238</v>
      </c>
      <c r="B154" s="22" t="s">
        <v>236</v>
      </c>
      <c r="C154" s="21" t="s">
        <v>16</v>
      </c>
      <c r="D154">
        <v>2030</v>
      </c>
      <c r="E154" s="21">
        <v>0</v>
      </c>
    </row>
    <row r="155" spans="1:5" x14ac:dyDescent="0.25">
      <c r="A155" s="21" t="s">
        <v>238</v>
      </c>
      <c r="B155" s="22" t="s">
        <v>239</v>
      </c>
      <c r="C155" s="21" t="s">
        <v>16</v>
      </c>
      <c r="D155">
        <v>2030</v>
      </c>
      <c r="E155" s="21">
        <v>7.0999999999999994E-2</v>
      </c>
    </row>
    <row r="156" spans="1:5" x14ac:dyDescent="0.25">
      <c r="A156" s="21" t="s">
        <v>238</v>
      </c>
      <c r="B156" s="22" t="s">
        <v>240</v>
      </c>
      <c r="C156" s="21" t="s">
        <v>16</v>
      </c>
      <c r="D156">
        <v>2030</v>
      </c>
      <c r="E156" s="21">
        <v>0</v>
      </c>
    </row>
    <row r="157" spans="1:5" x14ac:dyDescent="0.25">
      <c r="A157" s="21" t="s">
        <v>222</v>
      </c>
      <c r="B157" s="21" t="s">
        <v>238</v>
      </c>
      <c r="C157" s="21" t="s">
        <v>16</v>
      </c>
      <c r="D157">
        <v>2030</v>
      </c>
      <c r="E157" s="22">
        <v>2.2000000000000002</v>
      </c>
    </row>
    <row r="158" spans="1:5" x14ac:dyDescent="0.25">
      <c r="A158" s="21" t="s">
        <v>222</v>
      </c>
      <c r="B158" s="22" t="s">
        <v>222</v>
      </c>
      <c r="C158" s="21" t="s">
        <v>16</v>
      </c>
      <c r="D158">
        <v>2030</v>
      </c>
      <c r="E158" s="21">
        <v>0</v>
      </c>
    </row>
    <row r="159" spans="1:5" x14ac:dyDescent="0.25">
      <c r="A159" s="21" t="s">
        <v>222</v>
      </c>
      <c r="B159" s="22" t="s">
        <v>236</v>
      </c>
      <c r="C159" s="21" t="s">
        <v>16</v>
      </c>
      <c r="D159">
        <v>2030</v>
      </c>
      <c r="E159" s="21">
        <v>1.675</v>
      </c>
    </row>
    <row r="160" spans="1:5" x14ac:dyDescent="0.25">
      <c r="A160" s="21" t="s">
        <v>222</v>
      </c>
      <c r="B160" s="22" t="s">
        <v>239</v>
      </c>
      <c r="C160" s="21" t="s">
        <v>16</v>
      </c>
      <c r="D160">
        <v>2030</v>
      </c>
      <c r="E160" s="21">
        <v>0.86599999999999999</v>
      </c>
    </row>
    <row r="161" spans="1:5" x14ac:dyDescent="0.25">
      <c r="A161" s="21" t="s">
        <v>222</v>
      </c>
      <c r="B161" s="22" t="s">
        <v>240</v>
      </c>
      <c r="C161" s="21" t="s">
        <v>16</v>
      </c>
      <c r="D161">
        <v>2030</v>
      </c>
      <c r="E161" s="21">
        <v>0.1</v>
      </c>
    </row>
    <row r="162" spans="1:5" x14ac:dyDescent="0.25">
      <c r="A162" s="21" t="s">
        <v>236</v>
      </c>
      <c r="B162" s="21" t="s">
        <v>238</v>
      </c>
      <c r="C162" s="21" t="s">
        <v>16</v>
      </c>
      <c r="D162">
        <v>2030</v>
      </c>
      <c r="E162" s="22">
        <v>0</v>
      </c>
    </row>
    <row r="163" spans="1:5" x14ac:dyDescent="0.25">
      <c r="A163" s="21" t="s">
        <v>236</v>
      </c>
      <c r="B163" s="22" t="s">
        <v>222</v>
      </c>
      <c r="C163" s="21" t="s">
        <v>16</v>
      </c>
      <c r="D163">
        <v>2030</v>
      </c>
      <c r="E163" s="21">
        <v>1.8</v>
      </c>
    </row>
    <row r="164" spans="1:5" x14ac:dyDescent="0.25">
      <c r="A164" s="21" t="s">
        <v>236</v>
      </c>
      <c r="B164" s="22" t="s">
        <v>236</v>
      </c>
      <c r="C164" s="21" t="s">
        <v>16</v>
      </c>
      <c r="D164">
        <v>2030</v>
      </c>
      <c r="E164" s="21">
        <v>0</v>
      </c>
    </row>
    <row r="165" spans="1:5" x14ac:dyDescent="0.25">
      <c r="A165" s="21" t="s">
        <v>236</v>
      </c>
      <c r="B165" s="22" t="s">
        <v>239</v>
      </c>
      <c r="C165" s="21" t="s">
        <v>16</v>
      </c>
      <c r="D165">
        <v>2030</v>
      </c>
      <c r="E165" s="21">
        <v>0</v>
      </c>
    </row>
    <row r="166" spans="1:5" x14ac:dyDescent="0.25">
      <c r="A166" s="21" t="s">
        <v>236</v>
      </c>
      <c r="B166" s="22" t="s">
        <v>240</v>
      </c>
      <c r="C166" s="21" t="s">
        <v>16</v>
      </c>
      <c r="D166">
        <v>2030</v>
      </c>
      <c r="E166" s="21">
        <v>0</v>
      </c>
    </row>
    <row r="167" spans="1:5" x14ac:dyDescent="0.25">
      <c r="A167" s="21" t="s">
        <v>239</v>
      </c>
      <c r="B167" s="21" t="s">
        <v>238</v>
      </c>
      <c r="C167" s="21" t="s">
        <v>16</v>
      </c>
      <c r="D167">
        <v>2030</v>
      </c>
      <c r="E167" s="22">
        <v>0.1</v>
      </c>
    </row>
    <row r="168" spans="1:5" x14ac:dyDescent="0.25">
      <c r="A168" s="21" t="s">
        <v>239</v>
      </c>
      <c r="B168" s="22" t="s">
        <v>222</v>
      </c>
      <c r="C168" s="21" t="s">
        <v>16</v>
      </c>
      <c r="D168">
        <v>2030</v>
      </c>
      <c r="E168" s="21">
        <v>1.1599999999999999</v>
      </c>
    </row>
    <row r="169" spans="1:5" x14ac:dyDescent="0.25">
      <c r="A169" s="21" t="s">
        <v>239</v>
      </c>
      <c r="B169" s="22" t="s">
        <v>236</v>
      </c>
      <c r="C169" s="21" t="s">
        <v>16</v>
      </c>
      <c r="D169">
        <v>2030</v>
      </c>
      <c r="E169" s="21">
        <v>0</v>
      </c>
    </row>
    <row r="170" spans="1:5" x14ac:dyDescent="0.25">
      <c r="A170" s="21" t="s">
        <v>239</v>
      </c>
      <c r="B170" s="22" t="s">
        <v>239</v>
      </c>
      <c r="C170" s="21" t="s">
        <v>16</v>
      </c>
      <c r="D170">
        <v>2030</v>
      </c>
      <c r="E170" s="21">
        <v>0</v>
      </c>
    </row>
    <row r="171" spans="1:5" x14ac:dyDescent="0.25">
      <c r="A171" s="21" t="s">
        <v>239</v>
      </c>
      <c r="B171" s="22" t="s">
        <v>240</v>
      </c>
      <c r="C171" s="21" t="s">
        <v>16</v>
      </c>
      <c r="D171">
        <v>2030</v>
      </c>
      <c r="E171" s="21">
        <v>0</v>
      </c>
    </row>
    <row r="172" spans="1:5" x14ac:dyDescent="0.25">
      <c r="A172" s="22" t="s">
        <v>240</v>
      </c>
      <c r="B172" s="21" t="s">
        <v>238</v>
      </c>
      <c r="C172" s="21" t="s">
        <v>16</v>
      </c>
      <c r="D172">
        <v>2030</v>
      </c>
      <c r="E172" s="22">
        <v>0</v>
      </c>
    </row>
    <row r="173" spans="1:5" x14ac:dyDescent="0.25">
      <c r="A173" s="22" t="s">
        <v>240</v>
      </c>
      <c r="B173" s="22" t="s">
        <v>222</v>
      </c>
      <c r="C173" s="21" t="s">
        <v>16</v>
      </c>
      <c r="D173">
        <v>2030</v>
      </c>
      <c r="E173" s="21">
        <v>0.22500000000000001</v>
      </c>
    </row>
    <row r="174" spans="1:5" x14ac:dyDescent="0.25">
      <c r="A174" s="22" t="s">
        <v>240</v>
      </c>
      <c r="B174" s="22" t="s">
        <v>236</v>
      </c>
      <c r="C174" s="21" t="s">
        <v>16</v>
      </c>
      <c r="D174">
        <v>2030</v>
      </c>
      <c r="E174" s="21">
        <v>0</v>
      </c>
    </row>
    <row r="175" spans="1:5" x14ac:dyDescent="0.25">
      <c r="A175" s="22" t="s">
        <v>240</v>
      </c>
      <c r="B175" s="22" t="s">
        <v>239</v>
      </c>
      <c r="C175" s="21" t="s">
        <v>16</v>
      </c>
      <c r="D175">
        <v>2030</v>
      </c>
      <c r="E175" s="21">
        <v>0</v>
      </c>
    </row>
    <row r="176" spans="1:5" x14ac:dyDescent="0.25">
      <c r="A176" s="22" t="s">
        <v>240</v>
      </c>
      <c r="B176" s="22" t="s">
        <v>240</v>
      </c>
      <c r="C176" s="21" t="s">
        <v>16</v>
      </c>
      <c r="D176">
        <v>2030</v>
      </c>
      <c r="E176" s="21">
        <v>0</v>
      </c>
    </row>
    <row r="177" spans="1:5" x14ac:dyDescent="0.25">
      <c r="A177" s="21" t="s">
        <v>236</v>
      </c>
      <c r="B177" s="21" t="s">
        <v>238</v>
      </c>
      <c r="C177" s="21" t="s">
        <v>39</v>
      </c>
      <c r="D177">
        <v>2030</v>
      </c>
      <c r="E177" s="21">
        <v>0</v>
      </c>
    </row>
    <row r="178" spans="1:5" x14ac:dyDescent="0.25">
      <c r="A178" s="21" t="s">
        <v>236</v>
      </c>
      <c r="B178" s="22" t="s">
        <v>222</v>
      </c>
      <c r="C178" s="21" t="s">
        <v>39</v>
      </c>
      <c r="D178">
        <v>2030</v>
      </c>
      <c r="E178" s="21">
        <v>0</v>
      </c>
    </row>
    <row r="179" spans="1:5" x14ac:dyDescent="0.25">
      <c r="A179" s="21" t="s">
        <v>236</v>
      </c>
      <c r="B179" s="22" t="s">
        <v>236</v>
      </c>
      <c r="C179" s="21" t="s">
        <v>39</v>
      </c>
      <c r="D179">
        <v>2030</v>
      </c>
      <c r="E179" s="21">
        <v>0</v>
      </c>
    </row>
    <row r="180" spans="1:5" x14ac:dyDescent="0.25">
      <c r="A180" s="21" t="s">
        <v>236</v>
      </c>
      <c r="B180" s="22" t="s">
        <v>239</v>
      </c>
      <c r="C180" s="21" t="s">
        <v>39</v>
      </c>
      <c r="D180">
        <v>2030</v>
      </c>
      <c r="E180" s="21">
        <v>0</v>
      </c>
    </row>
    <row r="181" spans="1:5" x14ac:dyDescent="0.25">
      <c r="A181" s="21" t="s">
        <v>236</v>
      </c>
      <c r="B181" s="22" t="s">
        <v>240</v>
      </c>
      <c r="C181" s="21" t="s">
        <v>39</v>
      </c>
      <c r="D181">
        <v>2030</v>
      </c>
      <c r="E181" s="21">
        <v>0</v>
      </c>
    </row>
    <row r="182" spans="1:5" x14ac:dyDescent="0.25">
      <c r="A182" s="21" t="s">
        <v>238</v>
      </c>
      <c r="B182" s="21" t="s">
        <v>238</v>
      </c>
      <c r="C182" s="21" t="s">
        <v>39</v>
      </c>
      <c r="D182">
        <v>2030</v>
      </c>
      <c r="E182" s="21">
        <v>0</v>
      </c>
    </row>
    <row r="183" spans="1:5" x14ac:dyDescent="0.25">
      <c r="A183" s="21" t="s">
        <v>238</v>
      </c>
      <c r="B183" s="22" t="s">
        <v>222</v>
      </c>
      <c r="C183" s="21" t="s">
        <v>39</v>
      </c>
      <c r="D183">
        <v>2030</v>
      </c>
      <c r="E183" s="21">
        <v>568.68890827667769</v>
      </c>
    </row>
    <row r="184" spans="1:5" x14ac:dyDescent="0.25">
      <c r="A184" s="21" t="s">
        <v>238</v>
      </c>
      <c r="B184" s="22" t="s">
        <v>236</v>
      </c>
      <c r="C184" s="21" t="s">
        <v>39</v>
      </c>
      <c r="D184">
        <v>2030</v>
      </c>
      <c r="E184" s="21">
        <v>0</v>
      </c>
    </row>
    <row r="185" spans="1:5" x14ac:dyDescent="0.25">
      <c r="A185" s="21" t="s">
        <v>238</v>
      </c>
      <c r="B185" s="22" t="s">
        <v>239</v>
      </c>
      <c r="C185" s="21" t="s">
        <v>39</v>
      </c>
      <c r="D185">
        <v>2030</v>
      </c>
      <c r="E185" s="21">
        <v>1633.0419656449774</v>
      </c>
    </row>
    <row r="186" spans="1:5" x14ac:dyDescent="0.25">
      <c r="A186" s="21" t="s">
        <v>238</v>
      </c>
      <c r="B186" s="22" t="s">
        <v>240</v>
      </c>
      <c r="C186" s="21" t="s">
        <v>39</v>
      </c>
      <c r="D186">
        <v>2030</v>
      </c>
      <c r="E186" s="21">
        <v>0</v>
      </c>
    </row>
    <row r="187" spans="1:5" x14ac:dyDescent="0.25">
      <c r="A187" s="21" t="s">
        <v>222</v>
      </c>
      <c r="B187" s="21" t="s">
        <v>238</v>
      </c>
      <c r="C187" s="21" t="s">
        <v>39</v>
      </c>
      <c r="D187">
        <v>2030</v>
      </c>
      <c r="E187" s="21">
        <v>517.04179718883086</v>
      </c>
    </row>
    <row r="188" spans="1:5" x14ac:dyDescent="0.25">
      <c r="A188" s="21" t="s">
        <v>222</v>
      </c>
      <c r="B188" s="22" t="s">
        <v>222</v>
      </c>
      <c r="C188" s="21" t="s">
        <v>39</v>
      </c>
      <c r="D188">
        <v>2030</v>
      </c>
      <c r="E188" s="21">
        <v>0</v>
      </c>
    </row>
    <row r="189" spans="1:5" x14ac:dyDescent="0.25">
      <c r="A189" s="21" t="s">
        <v>222</v>
      </c>
      <c r="B189" s="22" t="s">
        <v>236</v>
      </c>
      <c r="C189" s="21" t="s">
        <v>39</v>
      </c>
      <c r="D189">
        <v>2030</v>
      </c>
      <c r="E189" s="21">
        <v>823.35767427614326</v>
      </c>
    </row>
    <row r="190" spans="1:5" x14ac:dyDescent="0.25">
      <c r="A190" s="21" t="s">
        <v>222</v>
      </c>
      <c r="B190" s="22" t="s">
        <v>239</v>
      </c>
      <c r="C190" s="21" t="s">
        <v>39</v>
      </c>
      <c r="D190">
        <v>2030</v>
      </c>
      <c r="E190" s="21">
        <v>0</v>
      </c>
    </row>
    <row r="191" spans="1:5" x14ac:dyDescent="0.25">
      <c r="A191" s="21" t="s">
        <v>222</v>
      </c>
      <c r="B191" s="22" t="s">
        <v>240</v>
      </c>
      <c r="C191" s="21" t="s">
        <v>39</v>
      </c>
      <c r="D191">
        <v>2030</v>
      </c>
      <c r="E191" s="21">
        <v>303.91899458378793</v>
      </c>
    </row>
    <row r="192" spans="1:5" x14ac:dyDescent="0.25">
      <c r="A192" s="21" t="s">
        <v>239</v>
      </c>
      <c r="B192" s="21" t="s">
        <v>238</v>
      </c>
      <c r="C192" s="21" t="s">
        <v>39</v>
      </c>
      <c r="D192">
        <v>2030</v>
      </c>
      <c r="E192" s="21">
        <v>1633.0419656449774</v>
      </c>
    </row>
    <row r="193" spans="1:5" x14ac:dyDescent="0.25">
      <c r="A193" s="21" t="s">
        <v>239</v>
      </c>
      <c r="B193" s="22" t="s">
        <v>222</v>
      </c>
      <c r="C193" s="21" t="s">
        <v>39</v>
      </c>
      <c r="D193">
        <v>2030</v>
      </c>
      <c r="E193" s="21">
        <v>0</v>
      </c>
    </row>
    <row r="194" spans="1:5" x14ac:dyDescent="0.25">
      <c r="A194" s="21" t="s">
        <v>239</v>
      </c>
      <c r="B194" s="22" t="s">
        <v>236</v>
      </c>
      <c r="C194" s="21" t="s">
        <v>39</v>
      </c>
      <c r="D194">
        <v>2030</v>
      </c>
      <c r="E194" s="21">
        <v>0</v>
      </c>
    </row>
    <row r="195" spans="1:5" x14ac:dyDescent="0.25">
      <c r="A195" s="21" t="s">
        <v>239</v>
      </c>
      <c r="B195" s="22" t="s">
        <v>239</v>
      </c>
      <c r="C195" s="21" t="s">
        <v>39</v>
      </c>
      <c r="D195">
        <v>2030</v>
      </c>
      <c r="E195" s="21">
        <v>0</v>
      </c>
    </row>
    <row r="196" spans="1:5" x14ac:dyDescent="0.25">
      <c r="A196" s="21" t="s">
        <v>239</v>
      </c>
      <c r="B196" s="22" t="s">
        <v>240</v>
      </c>
      <c r="C196" s="21" t="s">
        <v>39</v>
      </c>
      <c r="D196">
        <v>2030</v>
      </c>
      <c r="E196" s="21">
        <v>0</v>
      </c>
    </row>
    <row r="197" spans="1:5" x14ac:dyDescent="0.25">
      <c r="A197" s="22" t="s">
        <v>240</v>
      </c>
      <c r="B197" s="21" t="s">
        <v>238</v>
      </c>
      <c r="C197" s="21" t="s">
        <v>39</v>
      </c>
      <c r="D197">
        <v>2030</v>
      </c>
      <c r="E197" s="21">
        <v>0</v>
      </c>
    </row>
    <row r="198" spans="1:5" x14ac:dyDescent="0.25">
      <c r="A198" s="22" t="s">
        <v>240</v>
      </c>
      <c r="B198" s="22" t="s">
        <v>222</v>
      </c>
      <c r="C198" s="21" t="s">
        <v>39</v>
      </c>
      <c r="D198">
        <v>2030</v>
      </c>
      <c r="E198" s="21">
        <v>1328.3294560007978</v>
      </c>
    </row>
    <row r="199" spans="1:5" x14ac:dyDescent="0.25">
      <c r="A199" s="22" t="s">
        <v>240</v>
      </c>
      <c r="B199" s="22" t="s">
        <v>236</v>
      </c>
      <c r="C199" s="21" t="s">
        <v>39</v>
      </c>
      <c r="D199">
        <v>2030</v>
      </c>
      <c r="E199" s="21">
        <v>0</v>
      </c>
    </row>
    <row r="200" spans="1:5" x14ac:dyDescent="0.25">
      <c r="A200" s="22" t="s">
        <v>240</v>
      </c>
      <c r="B200" s="22" t="s">
        <v>239</v>
      </c>
      <c r="C200" s="21" t="s">
        <v>39</v>
      </c>
      <c r="D200">
        <v>2030</v>
      </c>
      <c r="E200" s="21">
        <v>0</v>
      </c>
    </row>
    <row r="201" spans="1:5" x14ac:dyDescent="0.25">
      <c r="A201" s="22" t="s">
        <v>240</v>
      </c>
      <c r="B201" s="22" t="s">
        <v>240</v>
      </c>
      <c r="C201" s="21" t="s">
        <v>39</v>
      </c>
      <c r="D201">
        <v>2030</v>
      </c>
      <c r="E201" s="21">
        <v>0</v>
      </c>
    </row>
    <row r="202" spans="1:5" x14ac:dyDescent="0.25">
      <c r="A202" s="21" t="s">
        <v>238</v>
      </c>
      <c r="B202" s="21" t="s">
        <v>238</v>
      </c>
      <c r="C202" s="21" t="s">
        <v>16</v>
      </c>
      <c r="D202">
        <v>2035</v>
      </c>
      <c r="E202" s="22">
        <v>0</v>
      </c>
    </row>
    <row r="203" spans="1:5" x14ac:dyDescent="0.25">
      <c r="A203" s="21" t="s">
        <v>238</v>
      </c>
      <c r="B203" s="22" t="s">
        <v>222</v>
      </c>
      <c r="C203" s="21" t="s">
        <v>16</v>
      </c>
      <c r="D203">
        <v>2035</v>
      </c>
      <c r="E203" s="21">
        <v>2</v>
      </c>
    </row>
    <row r="204" spans="1:5" x14ac:dyDescent="0.25">
      <c r="A204" s="21" t="s">
        <v>238</v>
      </c>
      <c r="B204" s="22" t="s">
        <v>236</v>
      </c>
      <c r="C204" s="21" t="s">
        <v>16</v>
      </c>
      <c r="D204">
        <v>2035</v>
      </c>
      <c r="E204" s="21">
        <v>0</v>
      </c>
    </row>
    <row r="205" spans="1:5" x14ac:dyDescent="0.25">
      <c r="A205" s="21" t="s">
        <v>238</v>
      </c>
      <c r="B205" s="22" t="s">
        <v>239</v>
      </c>
      <c r="C205" s="21" t="s">
        <v>16</v>
      </c>
      <c r="D205">
        <v>2035</v>
      </c>
      <c r="E205" s="21">
        <v>7.0999999999999994E-2</v>
      </c>
    </row>
    <row r="206" spans="1:5" x14ac:dyDescent="0.25">
      <c r="A206" s="21" t="s">
        <v>238</v>
      </c>
      <c r="B206" s="22" t="s">
        <v>240</v>
      </c>
      <c r="C206" s="21" t="s">
        <v>16</v>
      </c>
      <c r="D206">
        <v>2035</v>
      </c>
      <c r="E206" s="21">
        <v>0</v>
      </c>
    </row>
    <row r="207" spans="1:5" x14ac:dyDescent="0.25">
      <c r="A207" s="21" t="s">
        <v>222</v>
      </c>
      <c r="B207" s="21" t="s">
        <v>238</v>
      </c>
      <c r="C207" s="21" t="s">
        <v>16</v>
      </c>
      <c r="D207">
        <v>2035</v>
      </c>
      <c r="E207" s="22">
        <v>2.2000000000000002</v>
      </c>
    </row>
    <row r="208" spans="1:5" x14ac:dyDescent="0.25">
      <c r="A208" s="21" t="s">
        <v>222</v>
      </c>
      <c r="B208" s="22" t="s">
        <v>222</v>
      </c>
      <c r="C208" s="21" t="s">
        <v>16</v>
      </c>
      <c r="D208">
        <v>2035</v>
      </c>
      <c r="E208" s="21">
        <v>0</v>
      </c>
    </row>
    <row r="209" spans="1:5" x14ac:dyDescent="0.25">
      <c r="A209" s="21" t="s">
        <v>222</v>
      </c>
      <c r="B209" s="22" t="s">
        <v>236</v>
      </c>
      <c r="C209" s="21" t="s">
        <v>16</v>
      </c>
      <c r="D209">
        <v>2035</v>
      </c>
      <c r="E209" s="21">
        <v>1.675</v>
      </c>
    </row>
    <row r="210" spans="1:5" x14ac:dyDescent="0.25">
      <c r="A210" s="21" t="s">
        <v>222</v>
      </c>
      <c r="B210" s="22" t="s">
        <v>239</v>
      </c>
      <c r="C210" s="21" t="s">
        <v>16</v>
      </c>
      <c r="D210">
        <v>2035</v>
      </c>
      <c r="E210" s="21">
        <v>0.86599999999999999</v>
      </c>
    </row>
    <row r="211" spans="1:5" x14ac:dyDescent="0.25">
      <c r="A211" s="21" t="s">
        <v>222</v>
      </c>
      <c r="B211" s="22" t="s">
        <v>240</v>
      </c>
      <c r="C211" s="21" t="s">
        <v>16</v>
      </c>
      <c r="D211">
        <v>2035</v>
      </c>
      <c r="E211" s="21">
        <v>0.1</v>
      </c>
    </row>
    <row r="212" spans="1:5" x14ac:dyDescent="0.25">
      <c r="A212" s="21" t="s">
        <v>236</v>
      </c>
      <c r="B212" s="21" t="s">
        <v>238</v>
      </c>
      <c r="C212" s="21" t="s">
        <v>16</v>
      </c>
      <c r="D212">
        <v>2035</v>
      </c>
      <c r="E212" s="22">
        <v>0</v>
      </c>
    </row>
    <row r="213" spans="1:5" x14ac:dyDescent="0.25">
      <c r="A213" s="21" t="s">
        <v>236</v>
      </c>
      <c r="B213" s="22" t="s">
        <v>222</v>
      </c>
      <c r="C213" s="21" t="s">
        <v>16</v>
      </c>
      <c r="D213">
        <v>2035</v>
      </c>
      <c r="E213" s="21">
        <v>1.8</v>
      </c>
    </row>
    <row r="214" spans="1:5" x14ac:dyDescent="0.25">
      <c r="A214" s="21" t="s">
        <v>236</v>
      </c>
      <c r="B214" s="22" t="s">
        <v>236</v>
      </c>
      <c r="C214" s="21" t="s">
        <v>16</v>
      </c>
      <c r="D214">
        <v>2035</v>
      </c>
      <c r="E214" s="21">
        <v>0</v>
      </c>
    </row>
    <row r="215" spans="1:5" x14ac:dyDescent="0.25">
      <c r="A215" s="21" t="s">
        <v>236</v>
      </c>
      <c r="B215" s="22" t="s">
        <v>239</v>
      </c>
      <c r="C215" s="21" t="s">
        <v>16</v>
      </c>
      <c r="D215">
        <v>2035</v>
      </c>
      <c r="E215" s="21">
        <v>0</v>
      </c>
    </row>
    <row r="216" spans="1:5" x14ac:dyDescent="0.25">
      <c r="A216" s="21" t="s">
        <v>236</v>
      </c>
      <c r="B216" s="22" t="s">
        <v>240</v>
      </c>
      <c r="C216" s="21" t="s">
        <v>16</v>
      </c>
      <c r="D216">
        <v>2035</v>
      </c>
      <c r="E216" s="21">
        <v>0</v>
      </c>
    </row>
    <row r="217" spans="1:5" x14ac:dyDescent="0.25">
      <c r="A217" s="21" t="s">
        <v>239</v>
      </c>
      <c r="B217" s="21" t="s">
        <v>238</v>
      </c>
      <c r="C217" s="21" t="s">
        <v>16</v>
      </c>
      <c r="D217">
        <v>2035</v>
      </c>
      <c r="E217" s="22">
        <v>0.1</v>
      </c>
    </row>
    <row r="218" spans="1:5" x14ac:dyDescent="0.25">
      <c r="A218" s="21" t="s">
        <v>239</v>
      </c>
      <c r="B218" s="22" t="s">
        <v>222</v>
      </c>
      <c r="C218" s="21" t="s">
        <v>16</v>
      </c>
      <c r="D218">
        <v>2035</v>
      </c>
      <c r="E218" s="21">
        <v>1.1599999999999999</v>
      </c>
    </row>
    <row r="219" spans="1:5" x14ac:dyDescent="0.25">
      <c r="A219" s="21" t="s">
        <v>239</v>
      </c>
      <c r="B219" s="22" t="s">
        <v>236</v>
      </c>
      <c r="C219" s="21" t="s">
        <v>16</v>
      </c>
      <c r="D219">
        <v>2035</v>
      </c>
      <c r="E219" s="21">
        <v>0</v>
      </c>
    </row>
    <row r="220" spans="1:5" x14ac:dyDescent="0.25">
      <c r="A220" s="21" t="s">
        <v>239</v>
      </c>
      <c r="B220" s="22" t="s">
        <v>239</v>
      </c>
      <c r="C220" s="21" t="s">
        <v>16</v>
      </c>
      <c r="D220">
        <v>2035</v>
      </c>
      <c r="E220" s="21">
        <v>0</v>
      </c>
    </row>
    <row r="221" spans="1:5" x14ac:dyDescent="0.25">
      <c r="A221" s="21" t="s">
        <v>239</v>
      </c>
      <c r="B221" s="22" t="s">
        <v>240</v>
      </c>
      <c r="C221" s="21" t="s">
        <v>16</v>
      </c>
      <c r="D221">
        <v>2035</v>
      </c>
      <c r="E221" s="21">
        <v>0</v>
      </c>
    </row>
    <row r="222" spans="1:5" x14ac:dyDescent="0.25">
      <c r="A222" s="22" t="s">
        <v>240</v>
      </c>
      <c r="B222" s="21" t="s">
        <v>238</v>
      </c>
      <c r="C222" s="21" t="s">
        <v>16</v>
      </c>
      <c r="D222">
        <v>2035</v>
      </c>
      <c r="E222" s="22">
        <v>0</v>
      </c>
    </row>
    <row r="223" spans="1:5" x14ac:dyDescent="0.25">
      <c r="A223" s="22" t="s">
        <v>240</v>
      </c>
      <c r="B223" s="22" t="s">
        <v>222</v>
      </c>
      <c r="C223" s="21" t="s">
        <v>16</v>
      </c>
      <c r="D223">
        <v>2035</v>
      </c>
      <c r="E223" s="21">
        <v>0.22500000000000001</v>
      </c>
    </row>
    <row r="224" spans="1:5" x14ac:dyDescent="0.25">
      <c r="A224" s="22" t="s">
        <v>240</v>
      </c>
      <c r="B224" s="22" t="s">
        <v>236</v>
      </c>
      <c r="C224" s="21" t="s">
        <v>16</v>
      </c>
      <c r="D224">
        <v>2035</v>
      </c>
      <c r="E224" s="21">
        <v>0</v>
      </c>
    </row>
    <row r="225" spans="1:5" x14ac:dyDescent="0.25">
      <c r="A225" s="22" t="s">
        <v>240</v>
      </c>
      <c r="B225" s="22" t="s">
        <v>239</v>
      </c>
      <c r="C225" s="21" t="s">
        <v>16</v>
      </c>
      <c r="D225">
        <v>2035</v>
      </c>
      <c r="E225" s="21">
        <v>0</v>
      </c>
    </row>
    <row r="226" spans="1:5" x14ac:dyDescent="0.25">
      <c r="A226" s="22" t="s">
        <v>240</v>
      </c>
      <c r="B226" s="22" t="s">
        <v>240</v>
      </c>
      <c r="C226" s="21" t="s">
        <v>16</v>
      </c>
      <c r="D226">
        <v>2035</v>
      </c>
      <c r="E226" s="21">
        <v>0</v>
      </c>
    </row>
    <row r="227" spans="1:5" x14ac:dyDescent="0.25">
      <c r="A227" s="21" t="s">
        <v>236</v>
      </c>
      <c r="B227" s="21" t="s">
        <v>238</v>
      </c>
      <c r="C227" s="21" t="s">
        <v>39</v>
      </c>
      <c r="D227">
        <v>2035</v>
      </c>
      <c r="E227" s="21">
        <v>0</v>
      </c>
    </row>
    <row r="228" spans="1:5" x14ac:dyDescent="0.25">
      <c r="A228" s="21" t="s">
        <v>236</v>
      </c>
      <c r="B228" s="22" t="s">
        <v>222</v>
      </c>
      <c r="C228" s="21" t="s">
        <v>39</v>
      </c>
      <c r="D228">
        <v>2035</v>
      </c>
      <c r="E228" s="21">
        <v>0</v>
      </c>
    </row>
    <row r="229" spans="1:5" x14ac:dyDescent="0.25">
      <c r="A229" s="21" t="s">
        <v>236</v>
      </c>
      <c r="B229" s="22" t="s">
        <v>236</v>
      </c>
      <c r="C229" s="21" t="s">
        <v>39</v>
      </c>
      <c r="D229">
        <v>2035</v>
      </c>
      <c r="E229" s="21">
        <v>0</v>
      </c>
    </row>
    <row r="230" spans="1:5" x14ac:dyDescent="0.25">
      <c r="A230" s="21" t="s">
        <v>236</v>
      </c>
      <c r="B230" s="22" t="s">
        <v>239</v>
      </c>
      <c r="C230" s="21" t="s">
        <v>39</v>
      </c>
      <c r="D230">
        <v>2035</v>
      </c>
      <c r="E230" s="21">
        <v>0</v>
      </c>
    </row>
    <row r="231" spans="1:5" x14ac:dyDescent="0.25">
      <c r="A231" s="21" t="s">
        <v>236</v>
      </c>
      <c r="B231" s="22" t="s">
        <v>240</v>
      </c>
      <c r="C231" s="21" t="s">
        <v>39</v>
      </c>
      <c r="D231">
        <v>2035</v>
      </c>
      <c r="E231" s="21">
        <v>0</v>
      </c>
    </row>
    <row r="232" spans="1:5" x14ac:dyDescent="0.25">
      <c r="A232" s="21" t="s">
        <v>238</v>
      </c>
      <c r="B232" s="21" t="s">
        <v>238</v>
      </c>
      <c r="C232" s="21" t="s">
        <v>39</v>
      </c>
      <c r="D232">
        <v>2035</v>
      </c>
      <c r="E232" s="21">
        <v>0</v>
      </c>
    </row>
    <row r="233" spans="1:5" x14ac:dyDescent="0.25">
      <c r="A233" s="21" t="s">
        <v>238</v>
      </c>
      <c r="B233" s="22" t="s">
        <v>222</v>
      </c>
      <c r="C233" s="21" t="s">
        <v>39</v>
      </c>
      <c r="D233">
        <v>2035</v>
      </c>
      <c r="E233" s="21">
        <v>568.68890827667769</v>
      </c>
    </row>
    <row r="234" spans="1:5" x14ac:dyDescent="0.25">
      <c r="A234" s="21" t="s">
        <v>238</v>
      </c>
      <c r="B234" s="22" t="s">
        <v>236</v>
      </c>
      <c r="C234" s="21" t="s">
        <v>39</v>
      </c>
      <c r="D234">
        <v>2035</v>
      </c>
      <c r="E234" s="21">
        <v>0</v>
      </c>
    </row>
    <row r="235" spans="1:5" x14ac:dyDescent="0.25">
      <c r="A235" s="21" t="s">
        <v>238</v>
      </c>
      <c r="B235" s="22" t="s">
        <v>239</v>
      </c>
      <c r="C235" s="21" t="s">
        <v>39</v>
      </c>
      <c r="D235">
        <v>2035</v>
      </c>
      <c r="E235" s="21">
        <v>1633.0419656449774</v>
      </c>
    </row>
    <row r="236" spans="1:5" x14ac:dyDescent="0.25">
      <c r="A236" s="21" t="s">
        <v>238</v>
      </c>
      <c r="B236" s="22" t="s">
        <v>240</v>
      </c>
      <c r="C236" s="21" t="s">
        <v>39</v>
      </c>
      <c r="D236">
        <v>2035</v>
      </c>
      <c r="E236" s="21">
        <v>0</v>
      </c>
    </row>
    <row r="237" spans="1:5" x14ac:dyDescent="0.25">
      <c r="A237" s="21" t="s">
        <v>222</v>
      </c>
      <c r="B237" s="21" t="s">
        <v>238</v>
      </c>
      <c r="C237" s="21" t="s">
        <v>39</v>
      </c>
      <c r="D237">
        <v>2035</v>
      </c>
      <c r="E237" s="21">
        <v>517.04179718883086</v>
      </c>
    </row>
    <row r="238" spans="1:5" x14ac:dyDescent="0.25">
      <c r="A238" s="21" t="s">
        <v>222</v>
      </c>
      <c r="B238" s="22" t="s">
        <v>222</v>
      </c>
      <c r="C238" s="21" t="s">
        <v>39</v>
      </c>
      <c r="D238">
        <v>2035</v>
      </c>
      <c r="E238" s="21">
        <v>0</v>
      </c>
    </row>
    <row r="239" spans="1:5" x14ac:dyDescent="0.25">
      <c r="A239" s="21" t="s">
        <v>222</v>
      </c>
      <c r="B239" s="22" t="s">
        <v>236</v>
      </c>
      <c r="C239" s="21" t="s">
        <v>39</v>
      </c>
      <c r="D239">
        <v>2035</v>
      </c>
      <c r="E239" s="21">
        <v>823.35767427614326</v>
      </c>
    </row>
    <row r="240" spans="1:5" x14ac:dyDescent="0.25">
      <c r="A240" s="21" t="s">
        <v>222</v>
      </c>
      <c r="B240" s="22" t="s">
        <v>239</v>
      </c>
      <c r="C240" s="21" t="s">
        <v>39</v>
      </c>
      <c r="D240">
        <v>2035</v>
      </c>
      <c r="E240" s="21">
        <v>0</v>
      </c>
    </row>
    <row r="241" spans="1:5" x14ac:dyDescent="0.25">
      <c r="A241" s="21" t="s">
        <v>222</v>
      </c>
      <c r="B241" s="22" t="s">
        <v>240</v>
      </c>
      <c r="C241" s="21" t="s">
        <v>39</v>
      </c>
      <c r="D241">
        <v>2035</v>
      </c>
      <c r="E241" s="21">
        <v>303.91899458378793</v>
      </c>
    </row>
    <row r="242" spans="1:5" x14ac:dyDescent="0.25">
      <c r="A242" s="21" t="s">
        <v>239</v>
      </c>
      <c r="B242" s="21" t="s">
        <v>238</v>
      </c>
      <c r="C242" s="21" t="s">
        <v>39</v>
      </c>
      <c r="D242">
        <v>2035</v>
      </c>
      <c r="E242" s="21">
        <v>1633.0419656449774</v>
      </c>
    </row>
    <row r="243" spans="1:5" x14ac:dyDescent="0.25">
      <c r="A243" s="21" t="s">
        <v>239</v>
      </c>
      <c r="B243" s="22" t="s">
        <v>222</v>
      </c>
      <c r="C243" s="21" t="s">
        <v>39</v>
      </c>
      <c r="D243">
        <v>2035</v>
      </c>
      <c r="E243" s="21">
        <v>0</v>
      </c>
    </row>
    <row r="244" spans="1:5" x14ac:dyDescent="0.25">
      <c r="A244" s="21" t="s">
        <v>239</v>
      </c>
      <c r="B244" s="22" t="s">
        <v>236</v>
      </c>
      <c r="C244" s="21" t="s">
        <v>39</v>
      </c>
      <c r="D244">
        <v>2035</v>
      </c>
      <c r="E244" s="21">
        <v>0</v>
      </c>
    </row>
    <row r="245" spans="1:5" x14ac:dyDescent="0.25">
      <c r="A245" s="21" t="s">
        <v>239</v>
      </c>
      <c r="B245" s="22" t="s">
        <v>239</v>
      </c>
      <c r="C245" s="21" t="s">
        <v>39</v>
      </c>
      <c r="D245">
        <v>2035</v>
      </c>
      <c r="E245" s="21">
        <v>0</v>
      </c>
    </row>
    <row r="246" spans="1:5" x14ac:dyDescent="0.25">
      <c r="A246" s="21" t="s">
        <v>239</v>
      </c>
      <c r="B246" s="22" t="s">
        <v>240</v>
      </c>
      <c r="C246" s="21" t="s">
        <v>39</v>
      </c>
      <c r="D246">
        <v>2035</v>
      </c>
      <c r="E246" s="21">
        <v>0</v>
      </c>
    </row>
    <row r="247" spans="1:5" x14ac:dyDescent="0.25">
      <c r="A247" s="22" t="s">
        <v>240</v>
      </c>
      <c r="B247" s="21" t="s">
        <v>238</v>
      </c>
      <c r="C247" s="21" t="s">
        <v>39</v>
      </c>
      <c r="D247">
        <v>2035</v>
      </c>
      <c r="E247" s="21">
        <v>0</v>
      </c>
    </row>
    <row r="248" spans="1:5" x14ac:dyDescent="0.25">
      <c r="A248" s="22" t="s">
        <v>240</v>
      </c>
      <c r="B248" s="22" t="s">
        <v>222</v>
      </c>
      <c r="C248" s="21" t="s">
        <v>39</v>
      </c>
      <c r="D248">
        <v>2035</v>
      </c>
      <c r="E248" s="21">
        <v>1328.3294560007978</v>
      </c>
    </row>
    <row r="249" spans="1:5" x14ac:dyDescent="0.25">
      <c r="A249" s="22" t="s">
        <v>240</v>
      </c>
      <c r="B249" s="22" t="s">
        <v>236</v>
      </c>
      <c r="C249" s="21" t="s">
        <v>39</v>
      </c>
      <c r="D249">
        <v>2035</v>
      </c>
      <c r="E249" s="21">
        <v>0</v>
      </c>
    </row>
    <row r="250" spans="1:5" x14ac:dyDescent="0.25">
      <c r="A250" s="22" t="s">
        <v>240</v>
      </c>
      <c r="B250" s="22" t="s">
        <v>239</v>
      </c>
      <c r="C250" s="21" t="s">
        <v>39</v>
      </c>
      <c r="D250">
        <v>2035</v>
      </c>
      <c r="E250" s="21">
        <v>0</v>
      </c>
    </row>
    <row r="251" spans="1:5" x14ac:dyDescent="0.25">
      <c r="A251" s="22" t="s">
        <v>240</v>
      </c>
      <c r="B251" s="22" t="s">
        <v>240</v>
      </c>
      <c r="C251" s="21" t="s">
        <v>39</v>
      </c>
      <c r="D251">
        <v>2035</v>
      </c>
      <c r="E251" s="21">
        <v>0</v>
      </c>
    </row>
    <row r="252" spans="1:5" x14ac:dyDescent="0.25">
      <c r="A252" s="21" t="s">
        <v>238</v>
      </c>
      <c r="B252" s="21" t="s">
        <v>238</v>
      </c>
      <c r="C252" s="21" t="s">
        <v>16</v>
      </c>
      <c r="D252">
        <v>2040</v>
      </c>
      <c r="E252" s="22">
        <v>0</v>
      </c>
    </row>
    <row r="253" spans="1:5" x14ac:dyDescent="0.25">
      <c r="A253" s="21" t="s">
        <v>238</v>
      </c>
      <c r="B253" s="22" t="s">
        <v>222</v>
      </c>
      <c r="C253" s="21" t="s">
        <v>16</v>
      </c>
      <c r="D253">
        <v>2040</v>
      </c>
      <c r="E253" s="21">
        <v>2</v>
      </c>
    </row>
    <row r="254" spans="1:5" x14ac:dyDescent="0.25">
      <c r="A254" s="21" t="s">
        <v>238</v>
      </c>
      <c r="B254" s="22" t="s">
        <v>236</v>
      </c>
      <c r="C254" s="21" t="s">
        <v>16</v>
      </c>
      <c r="D254">
        <v>2040</v>
      </c>
      <c r="E254" s="21">
        <v>0</v>
      </c>
    </row>
    <row r="255" spans="1:5" x14ac:dyDescent="0.25">
      <c r="A255" s="21" t="s">
        <v>238</v>
      </c>
      <c r="B255" s="22" t="s">
        <v>239</v>
      </c>
      <c r="C255" s="21" t="s">
        <v>16</v>
      </c>
      <c r="D255">
        <v>2040</v>
      </c>
      <c r="E255" s="21">
        <v>7.0999999999999994E-2</v>
      </c>
    </row>
    <row r="256" spans="1:5" x14ac:dyDescent="0.25">
      <c r="A256" s="21" t="s">
        <v>238</v>
      </c>
      <c r="B256" s="22" t="s">
        <v>240</v>
      </c>
      <c r="C256" s="21" t="s">
        <v>16</v>
      </c>
      <c r="D256">
        <v>2040</v>
      </c>
      <c r="E256" s="21">
        <v>0</v>
      </c>
    </row>
    <row r="257" spans="1:5" x14ac:dyDescent="0.25">
      <c r="A257" s="21" t="s">
        <v>222</v>
      </c>
      <c r="B257" s="21" t="s">
        <v>238</v>
      </c>
      <c r="C257" s="21" t="s">
        <v>16</v>
      </c>
      <c r="D257">
        <v>2040</v>
      </c>
      <c r="E257" s="22">
        <v>2.2000000000000002</v>
      </c>
    </row>
    <row r="258" spans="1:5" x14ac:dyDescent="0.25">
      <c r="A258" s="21" t="s">
        <v>222</v>
      </c>
      <c r="B258" s="22" t="s">
        <v>222</v>
      </c>
      <c r="C258" s="21" t="s">
        <v>16</v>
      </c>
      <c r="D258">
        <v>2040</v>
      </c>
      <c r="E258" s="21">
        <v>0</v>
      </c>
    </row>
    <row r="259" spans="1:5" x14ac:dyDescent="0.25">
      <c r="A259" s="21" t="s">
        <v>222</v>
      </c>
      <c r="B259" s="22" t="s">
        <v>236</v>
      </c>
      <c r="C259" s="21" t="s">
        <v>16</v>
      </c>
      <c r="D259">
        <v>2040</v>
      </c>
      <c r="E259" s="21">
        <v>1.675</v>
      </c>
    </row>
    <row r="260" spans="1:5" x14ac:dyDescent="0.25">
      <c r="A260" s="21" t="s">
        <v>222</v>
      </c>
      <c r="B260" s="22" t="s">
        <v>239</v>
      </c>
      <c r="C260" s="21" t="s">
        <v>16</v>
      </c>
      <c r="D260">
        <v>2040</v>
      </c>
      <c r="E260" s="21">
        <v>0.86599999999999999</v>
      </c>
    </row>
    <row r="261" spans="1:5" x14ac:dyDescent="0.25">
      <c r="A261" s="21" t="s">
        <v>222</v>
      </c>
      <c r="B261" s="22" t="s">
        <v>240</v>
      </c>
      <c r="C261" s="21" t="s">
        <v>16</v>
      </c>
      <c r="D261">
        <v>2040</v>
      </c>
      <c r="E261" s="21">
        <v>0.1</v>
      </c>
    </row>
    <row r="262" spans="1:5" x14ac:dyDescent="0.25">
      <c r="A262" s="21" t="s">
        <v>236</v>
      </c>
      <c r="B262" s="21" t="s">
        <v>238</v>
      </c>
      <c r="C262" s="21" t="s">
        <v>16</v>
      </c>
      <c r="D262">
        <v>2040</v>
      </c>
      <c r="E262" s="22">
        <v>0</v>
      </c>
    </row>
    <row r="263" spans="1:5" x14ac:dyDescent="0.25">
      <c r="A263" s="21" t="s">
        <v>236</v>
      </c>
      <c r="B263" s="22" t="s">
        <v>222</v>
      </c>
      <c r="C263" s="21" t="s">
        <v>16</v>
      </c>
      <c r="D263">
        <v>2040</v>
      </c>
      <c r="E263" s="21">
        <v>1.8</v>
      </c>
    </row>
    <row r="264" spans="1:5" x14ac:dyDescent="0.25">
      <c r="A264" s="21" t="s">
        <v>236</v>
      </c>
      <c r="B264" s="22" t="s">
        <v>236</v>
      </c>
      <c r="C264" s="21" t="s">
        <v>16</v>
      </c>
      <c r="D264">
        <v>2040</v>
      </c>
      <c r="E264" s="21">
        <v>0</v>
      </c>
    </row>
    <row r="265" spans="1:5" x14ac:dyDescent="0.25">
      <c r="A265" s="21" t="s">
        <v>236</v>
      </c>
      <c r="B265" s="22" t="s">
        <v>239</v>
      </c>
      <c r="C265" s="21" t="s">
        <v>16</v>
      </c>
      <c r="D265">
        <v>2040</v>
      </c>
      <c r="E265" s="21">
        <v>0</v>
      </c>
    </row>
    <row r="266" spans="1:5" x14ac:dyDescent="0.25">
      <c r="A266" s="21" t="s">
        <v>236</v>
      </c>
      <c r="B266" s="22" t="s">
        <v>240</v>
      </c>
      <c r="C266" s="21" t="s">
        <v>16</v>
      </c>
      <c r="D266">
        <v>2040</v>
      </c>
      <c r="E266" s="21">
        <v>0</v>
      </c>
    </row>
    <row r="267" spans="1:5" x14ac:dyDescent="0.25">
      <c r="A267" s="21" t="s">
        <v>239</v>
      </c>
      <c r="B267" s="21" t="s">
        <v>238</v>
      </c>
      <c r="C267" s="21" t="s">
        <v>16</v>
      </c>
      <c r="D267">
        <v>2040</v>
      </c>
      <c r="E267" s="22">
        <v>0.1</v>
      </c>
    </row>
    <row r="268" spans="1:5" x14ac:dyDescent="0.25">
      <c r="A268" s="21" t="s">
        <v>239</v>
      </c>
      <c r="B268" s="22" t="s">
        <v>222</v>
      </c>
      <c r="C268" s="21" t="s">
        <v>16</v>
      </c>
      <c r="D268">
        <v>2040</v>
      </c>
      <c r="E268" s="21">
        <v>1.1599999999999999</v>
      </c>
    </row>
    <row r="269" spans="1:5" x14ac:dyDescent="0.25">
      <c r="A269" s="21" t="s">
        <v>239</v>
      </c>
      <c r="B269" s="22" t="s">
        <v>236</v>
      </c>
      <c r="C269" s="21" t="s">
        <v>16</v>
      </c>
      <c r="D269">
        <v>2040</v>
      </c>
      <c r="E269" s="21">
        <v>0</v>
      </c>
    </row>
    <row r="270" spans="1:5" x14ac:dyDescent="0.25">
      <c r="A270" s="21" t="s">
        <v>239</v>
      </c>
      <c r="B270" s="22" t="s">
        <v>239</v>
      </c>
      <c r="C270" s="21" t="s">
        <v>16</v>
      </c>
      <c r="D270">
        <v>2040</v>
      </c>
      <c r="E270" s="21">
        <v>0</v>
      </c>
    </row>
    <row r="271" spans="1:5" x14ac:dyDescent="0.25">
      <c r="A271" s="21" t="s">
        <v>239</v>
      </c>
      <c r="B271" s="22" t="s">
        <v>240</v>
      </c>
      <c r="C271" s="21" t="s">
        <v>16</v>
      </c>
      <c r="D271">
        <v>2040</v>
      </c>
      <c r="E271" s="21">
        <v>0</v>
      </c>
    </row>
    <row r="272" spans="1:5" x14ac:dyDescent="0.25">
      <c r="A272" s="22" t="s">
        <v>240</v>
      </c>
      <c r="B272" s="21" t="s">
        <v>238</v>
      </c>
      <c r="C272" s="21" t="s">
        <v>16</v>
      </c>
      <c r="D272">
        <v>2040</v>
      </c>
      <c r="E272" s="22">
        <v>0</v>
      </c>
    </row>
    <row r="273" spans="1:5" x14ac:dyDescent="0.25">
      <c r="A273" s="22" t="s">
        <v>240</v>
      </c>
      <c r="B273" s="22" t="s">
        <v>222</v>
      </c>
      <c r="C273" s="21" t="s">
        <v>16</v>
      </c>
      <c r="D273">
        <v>2040</v>
      </c>
      <c r="E273" s="21">
        <v>0.22500000000000001</v>
      </c>
    </row>
    <row r="274" spans="1:5" x14ac:dyDescent="0.25">
      <c r="A274" s="22" t="s">
        <v>240</v>
      </c>
      <c r="B274" s="22" t="s">
        <v>236</v>
      </c>
      <c r="C274" s="21" t="s">
        <v>16</v>
      </c>
      <c r="D274">
        <v>2040</v>
      </c>
      <c r="E274" s="21">
        <v>0</v>
      </c>
    </row>
    <row r="275" spans="1:5" x14ac:dyDescent="0.25">
      <c r="A275" s="22" t="s">
        <v>240</v>
      </c>
      <c r="B275" s="22" t="s">
        <v>239</v>
      </c>
      <c r="C275" s="21" t="s">
        <v>16</v>
      </c>
      <c r="D275">
        <v>2040</v>
      </c>
      <c r="E275" s="21">
        <v>0</v>
      </c>
    </row>
    <row r="276" spans="1:5" x14ac:dyDescent="0.25">
      <c r="A276" s="22" t="s">
        <v>240</v>
      </c>
      <c r="B276" s="22" t="s">
        <v>240</v>
      </c>
      <c r="C276" s="21" t="s">
        <v>16</v>
      </c>
      <c r="D276">
        <v>2040</v>
      </c>
      <c r="E276" s="21">
        <v>0</v>
      </c>
    </row>
    <row r="277" spans="1:5" x14ac:dyDescent="0.25">
      <c r="A277" s="21" t="s">
        <v>236</v>
      </c>
      <c r="B277" s="21" t="s">
        <v>238</v>
      </c>
      <c r="C277" s="21" t="s">
        <v>39</v>
      </c>
      <c r="D277">
        <v>2040</v>
      </c>
      <c r="E277" s="21">
        <v>0</v>
      </c>
    </row>
    <row r="278" spans="1:5" x14ac:dyDescent="0.25">
      <c r="A278" s="21" t="s">
        <v>236</v>
      </c>
      <c r="B278" s="22" t="s">
        <v>222</v>
      </c>
      <c r="C278" s="21" t="s">
        <v>39</v>
      </c>
      <c r="D278">
        <v>2040</v>
      </c>
      <c r="E278" s="21">
        <v>0</v>
      </c>
    </row>
    <row r="279" spans="1:5" x14ac:dyDescent="0.25">
      <c r="A279" s="21" t="s">
        <v>236</v>
      </c>
      <c r="B279" s="22" t="s">
        <v>236</v>
      </c>
      <c r="C279" s="21" t="s">
        <v>39</v>
      </c>
      <c r="D279">
        <v>2040</v>
      </c>
      <c r="E279" s="21">
        <v>0</v>
      </c>
    </row>
    <row r="280" spans="1:5" x14ac:dyDescent="0.25">
      <c r="A280" s="21" t="s">
        <v>236</v>
      </c>
      <c r="B280" s="22" t="s">
        <v>239</v>
      </c>
      <c r="C280" s="21" t="s">
        <v>39</v>
      </c>
      <c r="D280">
        <v>2040</v>
      </c>
      <c r="E280" s="21">
        <v>0</v>
      </c>
    </row>
    <row r="281" spans="1:5" x14ac:dyDescent="0.25">
      <c r="A281" s="21" t="s">
        <v>236</v>
      </c>
      <c r="B281" s="22" t="s">
        <v>240</v>
      </c>
      <c r="C281" s="21" t="s">
        <v>39</v>
      </c>
      <c r="D281">
        <v>2040</v>
      </c>
      <c r="E281" s="21">
        <v>0</v>
      </c>
    </row>
    <row r="282" spans="1:5" x14ac:dyDescent="0.25">
      <c r="A282" s="21" t="s">
        <v>238</v>
      </c>
      <c r="B282" s="21" t="s">
        <v>238</v>
      </c>
      <c r="C282" s="21" t="s">
        <v>39</v>
      </c>
      <c r="D282">
        <v>2040</v>
      </c>
      <c r="E282" s="21">
        <v>0</v>
      </c>
    </row>
    <row r="283" spans="1:5" x14ac:dyDescent="0.25">
      <c r="A283" s="21" t="s">
        <v>238</v>
      </c>
      <c r="B283" s="22" t="s">
        <v>222</v>
      </c>
      <c r="C283" s="21" t="s">
        <v>39</v>
      </c>
      <c r="D283">
        <v>2040</v>
      </c>
      <c r="E283" s="21">
        <v>568.68890827667769</v>
      </c>
    </row>
    <row r="284" spans="1:5" x14ac:dyDescent="0.25">
      <c r="A284" s="21" t="s">
        <v>238</v>
      </c>
      <c r="B284" s="22" t="s">
        <v>236</v>
      </c>
      <c r="C284" s="21" t="s">
        <v>39</v>
      </c>
      <c r="D284">
        <v>2040</v>
      </c>
      <c r="E284" s="21">
        <v>0</v>
      </c>
    </row>
    <row r="285" spans="1:5" x14ac:dyDescent="0.25">
      <c r="A285" s="21" t="s">
        <v>238</v>
      </c>
      <c r="B285" s="22" t="s">
        <v>239</v>
      </c>
      <c r="C285" s="21" t="s">
        <v>39</v>
      </c>
      <c r="D285">
        <v>2040</v>
      </c>
      <c r="E285" s="21">
        <v>1633.0419656449774</v>
      </c>
    </row>
    <row r="286" spans="1:5" x14ac:dyDescent="0.25">
      <c r="A286" s="21" t="s">
        <v>238</v>
      </c>
      <c r="B286" s="22" t="s">
        <v>240</v>
      </c>
      <c r="C286" s="21" t="s">
        <v>39</v>
      </c>
      <c r="D286">
        <v>2040</v>
      </c>
      <c r="E286" s="21">
        <v>0</v>
      </c>
    </row>
    <row r="287" spans="1:5" x14ac:dyDescent="0.25">
      <c r="A287" s="21" t="s">
        <v>222</v>
      </c>
      <c r="B287" s="21" t="s">
        <v>238</v>
      </c>
      <c r="C287" s="21" t="s">
        <v>39</v>
      </c>
      <c r="D287">
        <v>2040</v>
      </c>
      <c r="E287" s="21">
        <v>517.04179718883086</v>
      </c>
    </row>
    <row r="288" spans="1:5" x14ac:dyDescent="0.25">
      <c r="A288" s="21" t="s">
        <v>222</v>
      </c>
      <c r="B288" s="22" t="s">
        <v>222</v>
      </c>
      <c r="C288" s="21" t="s">
        <v>39</v>
      </c>
      <c r="D288">
        <v>2040</v>
      </c>
      <c r="E288" s="21">
        <v>0</v>
      </c>
    </row>
    <row r="289" spans="1:5" x14ac:dyDescent="0.25">
      <c r="A289" s="21" t="s">
        <v>222</v>
      </c>
      <c r="B289" s="22" t="s">
        <v>236</v>
      </c>
      <c r="C289" s="21" t="s">
        <v>39</v>
      </c>
      <c r="D289">
        <v>2040</v>
      </c>
      <c r="E289" s="21">
        <v>823.35767427614326</v>
      </c>
    </row>
    <row r="290" spans="1:5" x14ac:dyDescent="0.25">
      <c r="A290" s="21" t="s">
        <v>222</v>
      </c>
      <c r="B290" s="22" t="s">
        <v>239</v>
      </c>
      <c r="C290" s="21" t="s">
        <v>39</v>
      </c>
      <c r="D290">
        <v>2040</v>
      </c>
      <c r="E290" s="21">
        <v>0</v>
      </c>
    </row>
    <row r="291" spans="1:5" x14ac:dyDescent="0.25">
      <c r="A291" s="21" t="s">
        <v>222</v>
      </c>
      <c r="B291" s="22" t="s">
        <v>240</v>
      </c>
      <c r="C291" s="21" t="s">
        <v>39</v>
      </c>
      <c r="D291">
        <v>2040</v>
      </c>
      <c r="E291" s="21">
        <v>303.91899458378793</v>
      </c>
    </row>
    <row r="292" spans="1:5" x14ac:dyDescent="0.25">
      <c r="A292" s="21" t="s">
        <v>239</v>
      </c>
      <c r="B292" s="21" t="s">
        <v>238</v>
      </c>
      <c r="C292" s="21" t="s">
        <v>39</v>
      </c>
      <c r="D292">
        <v>2040</v>
      </c>
      <c r="E292" s="21">
        <v>1633.0419656449774</v>
      </c>
    </row>
    <row r="293" spans="1:5" x14ac:dyDescent="0.25">
      <c r="A293" s="21" t="s">
        <v>239</v>
      </c>
      <c r="B293" s="22" t="s">
        <v>222</v>
      </c>
      <c r="C293" s="21" t="s">
        <v>39</v>
      </c>
      <c r="D293">
        <v>2040</v>
      </c>
      <c r="E293" s="21">
        <v>0</v>
      </c>
    </row>
    <row r="294" spans="1:5" x14ac:dyDescent="0.25">
      <c r="A294" s="21" t="s">
        <v>239</v>
      </c>
      <c r="B294" s="22" t="s">
        <v>236</v>
      </c>
      <c r="C294" s="21" t="s">
        <v>39</v>
      </c>
      <c r="D294">
        <v>2040</v>
      </c>
      <c r="E294" s="21">
        <v>0</v>
      </c>
    </row>
    <row r="295" spans="1:5" x14ac:dyDescent="0.25">
      <c r="A295" s="21" t="s">
        <v>239</v>
      </c>
      <c r="B295" s="22" t="s">
        <v>239</v>
      </c>
      <c r="C295" s="21" t="s">
        <v>39</v>
      </c>
      <c r="D295">
        <v>2040</v>
      </c>
      <c r="E295" s="21">
        <v>0</v>
      </c>
    </row>
    <row r="296" spans="1:5" x14ac:dyDescent="0.25">
      <c r="A296" s="21" t="s">
        <v>239</v>
      </c>
      <c r="B296" s="22" t="s">
        <v>240</v>
      </c>
      <c r="C296" s="21" t="s">
        <v>39</v>
      </c>
      <c r="D296">
        <v>2040</v>
      </c>
      <c r="E296" s="21">
        <v>0</v>
      </c>
    </row>
    <row r="297" spans="1:5" x14ac:dyDescent="0.25">
      <c r="A297" s="22" t="s">
        <v>240</v>
      </c>
      <c r="B297" s="21" t="s">
        <v>238</v>
      </c>
      <c r="C297" s="21" t="s">
        <v>39</v>
      </c>
      <c r="D297">
        <v>2040</v>
      </c>
      <c r="E297" s="21">
        <v>0</v>
      </c>
    </row>
    <row r="298" spans="1:5" x14ac:dyDescent="0.25">
      <c r="A298" s="22" t="s">
        <v>240</v>
      </c>
      <c r="B298" s="22" t="s">
        <v>222</v>
      </c>
      <c r="C298" s="21" t="s">
        <v>39</v>
      </c>
      <c r="D298">
        <v>2040</v>
      </c>
      <c r="E298" s="21">
        <v>1328.3294560007978</v>
      </c>
    </row>
    <row r="299" spans="1:5" x14ac:dyDescent="0.25">
      <c r="A299" s="22" t="s">
        <v>240</v>
      </c>
      <c r="B299" s="22" t="s">
        <v>236</v>
      </c>
      <c r="C299" s="21" t="s">
        <v>39</v>
      </c>
      <c r="D299">
        <v>2040</v>
      </c>
      <c r="E299" s="21">
        <v>0</v>
      </c>
    </row>
    <row r="300" spans="1:5" x14ac:dyDescent="0.25">
      <c r="A300" s="22" t="s">
        <v>240</v>
      </c>
      <c r="B300" s="22" t="s">
        <v>239</v>
      </c>
      <c r="C300" s="21" t="s">
        <v>39</v>
      </c>
      <c r="D300">
        <v>2040</v>
      </c>
      <c r="E300" s="21">
        <v>0</v>
      </c>
    </row>
    <row r="301" spans="1:5" x14ac:dyDescent="0.25">
      <c r="A301" s="22" t="s">
        <v>240</v>
      </c>
      <c r="B301" s="22" t="s">
        <v>240</v>
      </c>
      <c r="C301" s="21" t="s">
        <v>39</v>
      </c>
      <c r="D301">
        <v>2040</v>
      </c>
      <c r="E301" s="21">
        <v>0</v>
      </c>
    </row>
    <row r="302" spans="1:5" x14ac:dyDescent="0.25">
      <c r="A302" s="21" t="s">
        <v>238</v>
      </c>
      <c r="B302" s="21" t="s">
        <v>238</v>
      </c>
      <c r="C302" s="21" t="s">
        <v>16</v>
      </c>
      <c r="D302">
        <v>2045</v>
      </c>
      <c r="E302" s="22">
        <v>0</v>
      </c>
    </row>
    <row r="303" spans="1:5" x14ac:dyDescent="0.25">
      <c r="A303" s="21" t="s">
        <v>238</v>
      </c>
      <c r="B303" s="22" t="s">
        <v>222</v>
      </c>
      <c r="C303" s="21" t="s">
        <v>16</v>
      </c>
      <c r="D303">
        <v>2045</v>
      </c>
      <c r="E303" s="21">
        <v>2</v>
      </c>
    </row>
    <row r="304" spans="1:5" x14ac:dyDescent="0.25">
      <c r="A304" s="21" t="s">
        <v>238</v>
      </c>
      <c r="B304" s="22" t="s">
        <v>236</v>
      </c>
      <c r="C304" s="21" t="s">
        <v>16</v>
      </c>
      <c r="D304">
        <v>2045</v>
      </c>
      <c r="E304" s="21">
        <v>0</v>
      </c>
    </row>
    <row r="305" spans="1:5" x14ac:dyDescent="0.25">
      <c r="A305" s="21" t="s">
        <v>238</v>
      </c>
      <c r="B305" s="22" t="s">
        <v>239</v>
      </c>
      <c r="C305" s="21" t="s">
        <v>16</v>
      </c>
      <c r="D305">
        <v>2045</v>
      </c>
      <c r="E305" s="21">
        <v>7.0999999999999994E-2</v>
      </c>
    </row>
    <row r="306" spans="1:5" x14ac:dyDescent="0.25">
      <c r="A306" s="21" t="s">
        <v>238</v>
      </c>
      <c r="B306" s="22" t="s">
        <v>240</v>
      </c>
      <c r="C306" s="21" t="s">
        <v>16</v>
      </c>
      <c r="D306">
        <v>2045</v>
      </c>
      <c r="E306" s="21">
        <v>0</v>
      </c>
    </row>
    <row r="307" spans="1:5" x14ac:dyDescent="0.25">
      <c r="A307" s="21" t="s">
        <v>222</v>
      </c>
      <c r="B307" s="21" t="s">
        <v>238</v>
      </c>
      <c r="C307" s="21" t="s">
        <v>16</v>
      </c>
      <c r="D307">
        <v>2045</v>
      </c>
      <c r="E307" s="22">
        <v>2.2000000000000002</v>
      </c>
    </row>
    <row r="308" spans="1:5" x14ac:dyDescent="0.25">
      <c r="A308" s="21" t="s">
        <v>222</v>
      </c>
      <c r="B308" s="22" t="s">
        <v>222</v>
      </c>
      <c r="C308" s="21" t="s">
        <v>16</v>
      </c>
      <c r="D308">
        <v>2045</v>
      </c>
      <c r="E308" s="21">
        <v>0</v>
      </c>
    </row>
    <row r="309" spans="1:5" x14ac:dyDescent="0.25">
      <c r="A309" s="21" t="s">
        <v>222</v>
      </c>
      <c r="B309" s="22" t="s">
        <v>236</v>
      </c>
      <c r="C309" s="21" t="s">
        <v>16</v>
      </c>
      <c r="D309">
        <v>2045</v>
      </c>
      <c r="E309" s="21">
        <v>1.675</v>
      </c>
    </row>
    <row r="310" spans="1:5" x14ac:dyDescent="0.25">
      <c r="A310" s="21" t="s">
        <v>222</v>
      </c>
      <c r="B310" s="22" t="s">
        <v>239</v>
      </c>
      <c r="C310" s="21" t="s">
        <v>16</v>
      </c>
      <c r="D310">
        <v>2045</v>
      </c>
      <c r="E310" s="21">
        <v>0.86599999999999999</v>
      </c>
    </row>
    <row r="311" spans="1:5" x14ac:dyDescent="0.25">
      <c r="A311" s="21" t="s">
        <v>222</v>
      </c>
      <c r="B311" s="22" t="s">
        <v>240</v>
      </c>
      <c r="C311" s="21" t="s">
        <v>16</v>
      </c>
      <c r="D311">
        <v>2045</v>
      </c>
      <c r="E311" s="21">
        <v>0.1</v>
      </c>
    </row>
    <row r="312" spans="1:5" x14ac:dyDescent="0.25">
      <c r="A312" s="21" t="s">
        <v>236</v>
      </c>
      <c r="B312" s="21" t="s">
        <v>238</v>
      </c>
      <c r="C312" s="21" t="s">
        <v>16</v>
      </c>
      <c r="D312">
        <v>2045</v>
      </c>
      <c r="E312" s="22">
        <v>0</v>
      </c>
    </row>
    <row r="313" spans="1:5" x14ac:dyDescent="0.25">
      <c r="A313" s="21" t="s">
        <v>236</v>
      </c>
      <c r="B313" s="22" t="s">
        <v>222</v>
      </c>
      <c r="C313" s="21" t="s">
        <v>16</v>
      </c>
      <c r="D313">
        <v>2045</v>
      </c>
      <c r="E313" s="21">
        <v>1.8</v>
      </c>
    </row>
    <row r="314" spans="1:5" x14ac:dyDescent="0.25">
      <c r="A314" s="21" t="s">
        <v>236</v>
      </c>
      <c r="B314" s="22" t="s">
        <v>236</v>
      </c>
      <c r="C314" s="21" t="s">
        <v>16</v>
      </c>
      <c r="D314">
        <v>2045</v>
      </c>
      <c r="E314" s="21">
        <v>0</v>
      </c>
    </row>
    <row r="315" spans="1:5" x14ac:dyDescent="0.25">
      <c r="A315" s="21" t="s">
        <v>236</v>
      </c>
      <c r="B315" s="22" t="s">
        <v>239</v>
      </c>
      <c r="C315" s="21" t="s">
        <v>16</v>
      </c>
      <c r="D315">
        <v>2045</v>
      </c>
      <c r="E315" s="21">
        <v>0</v>
      </c>
    </row>
    <row r="316" spans="1:5" x14ac:dyDescent="0.25">
      <c r="A316" s="21" t="s">
        <v>236</v>
      </c>
      <c r="B316" s="22" t="s">
        <v>240</v>
      </c>
      <c r="C316" s="21" t="s">
        <v>16</v>
      </c>
      <c r="D316">
        <v>2045</v>
      </c>
      <c r="E316" s="21">
        <v>0</v>
      </c>
    </row>
    <row r="317" spans="1:5" x14ac:dyDescent="0.25">
      <c r="A317" s="21" t="s">
        <v>239</v>
      </c>
      <c r="B317" s="21" t="s">
        <v>238</v>
      </c>
      <c r="C317" s="21" t="s">
        <v>16</v>
      </c>
      <c r="D317">
        <v>2045</v>
      </c>
      <c r="E317" s="22">
        <v>0.1</v>
      </c>
    </row>
    <row r="318" spans="1:5" x14ac:dyDescent="0.25">
      <c r="A318" s="21" t="s">
        <v>239</v>
      </c>
      <c r="B318" s="22" t="s">
        <v>222</v>
      </c>
      <c r="C318" s="21" t="s">
        <v>16</v>
      </c>
      <c r="D318">
        <v>2045</v>
      </c>
      <c r="E318" s="21">
        <v>1.1599999999999999</v>
      </c>
    </row>
    <row r="319" spans="1:5" x14ac:dyDescent="0.25">
      <c r="A319" s="21" t="s">
        <v>239</v>
      </c>
      <c r="B319" s="22" t="s">
        <v>236</v>
      </c>
      <c r="C319" s="21" t="s">
        <v>16</v>
      </c>
      <c r="D319">
        <v>2045</v>
      </c>
      <c r="E319" s="21">
        <v>0</v>
      </c>
    </row>
    <row r="320" spans="1:5" x14ac:dyDescent="0.25">
      <c r="A320" s="21" t="s">
        <v>239</v>
      </c>
      <c r="B320" s="22" t="s">
        <v>239</v>
      </c>
      <c r="C320" s="21" t="s">
        <v>16</v>
      </c>
      <c r="D320">
        <v>2045</v>
      </c>
      <c r="E320" s="21">
        <v>0</v>
      </c>
    </row>
    <row r="321" spans="1:5" x14ac:dyDescent="0.25">
      <c r="A321" s="21" t="s">
        <v>239</v>
      </c>
      <c r="B321" s="22" t="s">
        <v>240</v>
      </c>
      <c r="C321" s="21" t="s">
        <v>16</v>
      </c>
      <c r="D321">
        <v>2045</v>
      </c>
      <c r="E321" s="21">
        <v>0</v>
      </c>
    </row>
    <row r="322" spans="1:5" x14ac:dyDescent="0.25">
      <c r="A322" s="22" t="s">
        <v>240</v>
      </c>
      <c r="B322" s="21" t="s">
        <v>238</v>
      </c>
      <c r="C322" s="21" t="s">
        <v>16</v>
      </c>
      <c r="D322">
        <v>2045</v>
      </c>
      <c r="E322" s="22">
        <v>0</v>
      </c>
    </row>
    <row r="323" spans="1:5" x14ac:dyDescent="0.25">
      <c r="A323" s="22" t="s">
        <v>240</v>
      </c>
      <c r="B323" s="22" t="s">
        <v>222</v>
      </c>
      <c r="C323" s="21" t="s">
        <v>16</v>
      </c>
      <c r="D323">
        <v>2045</v>
      </c>
      <c r="E323" s="21">
        <v>0.22500000000000001</v>
      </c>
    </row>
    <row r="324" spans="1:5" x14ac:dyDescent="0.25">
      <c r="A324" s="22" t="s">
        <v>240</v>
      </c>
      <c r="B324" s="22" t="s">
        <v>236</v>
      </c>
      <c r="C324" s="21" t="s">
        <v>16</v>
      </c>
      <c r="D324">
        <v>2045</v>
      </c>
      <c r="E324" s="21">
        <v>0</v>
      </c>
    </row>
    <row r="325" spans="1:5" x14ac:dyDescent="0.25">
      <c r="A325" s="22" t="s">
        <v>240</v>
      </c>
      <c r="B325" s="22" t="s">
        <v>239</v>
      </c>
      <c r="C325" s="21" t="s">
        <v>16</v>
      </c>
      <c r="D325">
        <v>2045</v>
      </c>
      <c r="E325" s="21">
        <v>0</v>
      </c>
    </row>
    <row r="326" spans="1:5" x14ac:dyDescent="0.25">
      <c r="A326" s="22" t="s">
        <v>240</v>
      </c>
      <c r="B326" s="22" t="s">
        <v>240</v>
      </c>
      <c r="C326" s="21" t="s">
        <v>16</v>
      </c>
      <c r="D326">
        <v>2045</v>
      </c>
      <c r="E326" s="21">
        <v>0</v>
      </c>
    </row>
    <row r="327" spans="1:5" x14ac:dyDescent="0.25">
      <c r="A327" s="21" t="s">
        <v>236</v>
      </c>
      <c r="B327" s="21" t="s">
        <v>238</v>
      </c>
      <c r="C327" s="21" t="s">
        <v>39</v>
      </c>
      <c r="D327">
        <v>2045</v>
      </c>
      <c r="E327" s="21">
        <v>0</v>
      </c>
    </row>
    <row r="328" spans="1:5" x14ac:dyDescent="0.25">
      <c r="A328" s="21" t="s">
        <v>236</v>
      </c>
      <c r="B328" s="22" t="s">
        <v>222</v>
      </c>
      <c r="C328" s="21" t="s">
        <v>39</v>
      </c>
      <c r="D328">
        <v>2045</v>
      </c>
      <c r="E328" s="21">
        <v>0</v>
      </c>
    </row>
    <row r="329" spans="1:5" x14ac:dyDescent="0.25">
      <c r="A329" s="21" t="s">
        <v>236</v>
      </c>
      <c r="B329" s="22" t="s">
        <v>236</v>
      </c>
      <c r="C329" s="21" t="s">
        <v>39</v>
      </c>
      <c r="D329">
        <v>2045</v>
      </c>
      <c r="E329" s="21">
        <v>0</v>
      </c>
    </row>
    <row r="330" spans="1:5" x14ac:dyDescent="0.25">
      <c r="A330" s="21" t="s">
        <v>236</v>
      </c>
      <c r="B330" s="22" t="s">
        <v>239</v>
      </c>
      <c r="C330" s="21" t="s">
        <v>39</v>
      </c>
      <c r="D330">
        <v>2045</v>
      </c>
      <c r="E330" s="21">
        <v>0</v>
      </c>
    </row>
    <row r="331" spans="1:5" x14ac:dyDescent="0.25">
      <c r="A331" s="21" t="s">
        <v>236</v>
      </c>
      <c r="B331" s="22" t="s">
        <v>240</v>
      </c>
      <c r="C331" s="21" t="s">
        <v>39</v>
      </c>
      <c r="D331">
        <v>2045</v>
      </c>
      <c r="E331" s="21">
        <v>0</v>
      </c>
    </row>
    <row r="332" spans="1:5" x14ac:dyDescent="0.25">
      <c r="A332" s="21" t="s">
        <v>238</v>
      </c>
      <c r="B332" s="21" t="s">
        <v>238</v>
      </c>
      <c r="C332" s="21" t="s">
        <v>39</v>
      </c>
      <c r="D332">
        <v>2045</v>
      </c>
      <c r="E332" s="21">
        <v>0</v>
      </c>
    </row>
    <row r="333" spans="1:5" x14ac:dyDescent="0.25">
      <c r="A333" s="21" t="s">
        <v>238</v>
      </c>
      <c r="B333" s="22" t="s">
        <v>222</v>
      </c>
      <c r="C333" s="21" t="s">
        <v>39</v>
      </c>
      <c r="D333">
        <v>2045</v>
      </c>
      <c r="E333" s="21">
        <v>568.68890827667769</v>
      </c>
    </row>
    <row r="334" spans="1:5" x14ac:dyDescent="0.25">
      <c r="A334" s="21" t="s">
        <v>238</v>
      </c>
      <c r="B334" s="22" t="s">
        <v>236</v>
      </c>
      <c r="C334" s="21" t="s">
        <v>39</v>
      </c>
      <c r="D334">
        <v>2045</v>
      </c>
      <c r="E334" s="21">
        <v>0</v>
      </c>
    </row>
    <row r="335" spans="1:5" x14ac:dyDescent="0.25">
      <c r="A335" s="21" t="s">
        <v>238</v>
      </c>
      <c r="B335" s="22" t="s">
        <v>239</v>
      </c>
      <c r="C335" s="21" t="s">
        <v>39</v>
      </c>
      <c r="D335">
        <v>2045</v>
      </c>
      <c r="E335" s="21">
        <v>1633.0419656449774</v>
      </c>
    </row>
    <row r="336" spans="1:5" x14ac:dyDescent="0.25">
      <c r="A336" s="21" t="s">
        <v>238</v>
      </c>
      <c r="B336" s="22" t="s">
        <v>240</v>
      </c>
      <c r="C336" s="21" t="s">
        <v>39</v>
      </c>
      <c r="D336">
        <v>2045</v>
      </c>
      <c r="E336" s="21">
        <v>0</v>
      </c>
    </row>
    <row r="337" spans="1:5" x14ac:dyDescent="0.25">
      <c r="A337" s="21" t="s">
        <v>222</v>
      </c>
      <c r="B337" s="21" t="s">
        <v>238</v>
      </c>
      <c r="C337" s="21" t="s">
        <v>39</v>
      </c>
      <c r="D337">
        <v>2045</v>
      </c>
      <c r="E337" s="21">
        <v>517.04179718883086</v>
      </c>
    </row>
    <row r="338" spans="1:5" x14ac:dyDescent="0.25">
      <c r="A338" s="21" t="s">
        <v>222</v>
      </c>
      <c r="B338" s="22" t="s">
        <v>222</v>
      </c>
      <c r="C338" s="21" t="s">
        <v>39</v>
      </c>
      <c r="D338">
        <v>2045</v>
      </c>
      <c r="E338" s="21">
        <v>0</v>
      </c>
    </row>
    <row r="339" spans="1:5" x14ac:dyDescent="0.25">
      <c r="A339" s="21" t="s">
        <v>222</v>
      </c>
      <c r="B339" s="22" t="s">
        <v>236</v>
      </c>
      <c r="C339" s="21" t="s">
        <v>39</v>
      </c>
      <c r="D339">
        <v>2045</v>
      </c>
      <c r="E339" s="21">
        <v>823.35767427614326</v>
      </c>
    </row>
    <row r="340" spans="1:5" x14ac:dyDescent="0.25">
      <c r="A340" s="21" t="s">
        <v>222</v>
      </c>
      <c r="B340" s="22" t="s">
        <v>239</v>
      </c>
      <c r="C340" s="21" t="s">
        <v>39</v>
      </c>
      <c r="D340">
        <v>2045</v>
      </c>
      <c r="E340" s="21">
        <v>0</v>
      </c>
    </row>
    <row r="341" spans="1:5" x14ac:dyDescent="0.25">
      <c r="A341" s="21" t="s">
        <v>222</v>
      </c>
      <c r="B341" s="22" t="s">
        <v>240</v>
      </c>
      <c r="C341" s="21" t="s">
        <v>39</v>
      </c>
      <c r="D341">
        <v>2045</v>
      </c>
      <c r="E341" s="21">
        <v>303.91899458378793</v>
      </c>
    </row>
    <row r="342" spans="1:5" x14ac:dyDescent="0.25">
      <c r="A342" s="21" t="s">
        <v>239</v>
      </c>
      <c r="B342" s="21" t="s">
        <v>238</v>
      </c>
      <c r="C342" s="21" t="s">
        <v>39</v>
      </c>
      <c r="D342">
        <v>2045</v>
      </c>
      <c r="E342" s="21">
        <v>1633.0419656449774</v>
      </c>
    </row>
    <row r="343" spans="1:5" x14ac:dyDescent="0.25">
      <c r="A343" s="21" t="s">
        <v>239</v>
      </c>
      <c r="B343" s="22" t="s">
        <v>222</v>
      </c>
      <c r="C343" s="21" t="s">
        <v>39</v>
      </c>
      <c r="D343">
        <v>2045</v>
      </c>
      <c r="E343" s="21">
        <v>0</v>
      </c>
    </row>
    <row r="344" spans="1:5" x14ac:dyDescent="0.25">
      <c r="A344" s="21" t="s">
        <v>239</v>
      </c>
      <c r="B344" s="22" t="s">
        <v>236</v>
      </c>
      <c r="C344" s="21" t="s">
        <v>39</v>
      </c>
      <c r="D344">
        <v>2045</v>
      </c>
      <c r="E344" s="21">
        <v>0</v>
      </c>
    </row>
    <row r="345" spans="1:5" x14ac:dyDescent="0.25">
      <c r="A345" s="21" t="s">
        <v>239</v>
      </c>
      <c r="B345" s="22" t="s">
        <v>239</v>
      </c>
      <c r="C345" s="21" t="s">
        <v>39</v>
      </c>
      <c r="D345">
        <v>2045</v>
      </c>
      <c r="E345" s="21">
        <v>0</v>
      </c>
    </row>
    <row r="346" spans="1:5" x14ac:dyDescent="0.25">
      <c r="A346" s="21" t="s">
        <v>239</v>
      </c>
      <c r="B346" s="22" t="s">
        <v>240</v>
      </c>
      <c r="C346" s="21" t="s">
        <v>39</v>
      </c>
      <c r="D346">
        <v>2045</v>
      </c>
      <c r="E346" s="21">
        <v>0</v>
      </c>
    </row>
    <row r="347" spans="1:5" x14ac:dyDescent="0.25">
      <c r="A347" s="22" t="s">
        <v>240</v>
      </c>
      <c r="B347" s="21" t="s">
        <v>238</v>
      </c>
      <c r="C347" s="21" t="s">
        <v>39</v>
      </c>
      <c r="D347">
        <v>2045</v>
      </c>
      <c r="E347" s="21">
        <v>0</v>
      </c>
    </row>
    <row r="348" spans="1:5" x14ac:dyDescent="0.25">
      <c r="A348" s="22" t="s">
        <v>240</v>
      </c>
      <c r="B348" s="22" t="s">
        <v>222</v>
      </c>
      <c r="C348" s="21" t="s">
        <v>39</v>
      </c>
      <c r="D348">
        <v>2045</v>
      </c>
      <c r="E348" s="21">
        <v>1328.3294560007978</v>
      </c>
    </row>
    <row r="349" spans="1:5" x14ac:dyDescent="0.25">
      <c r="A349" s="22" t="s">
        <v>240</v>
      </c>
      <c r="B349" s="22" t="s">
        <v>236</v>
      </c>
      <c r="C349" s="21" t="s">
        <v>39</v>
      </c>
      <c r="D349">
        <v>2045</v>
      </c>
      <c r="E349" s="21">
        <v>0</v>
      </c>
    </row>
    <row r="350" spans="1:5" x14ac:dyDescent="0.25">
      <c r="A350" s="22" t="s">
        <v>240</v>
      </c>
      <c r="B350" s="22" t="s">
        <v>239</v>
      </c>
      <c r="C350" s="21" t="s">
        <v>39</v>
      </c>
      <c r="D350">
        <v>2045</v>
      </c>
      <c r="E350" s="21">
        <v>0</v>
      </c>
    </row>
    <row r="351" spans="1:5" x14ac:dyDescent="0.25">
      <c r="A351" s="22" t="s">
        <v>240</v>
      </c>
      <c r="B351" s="22" t="s">
        <v>240</v>
      </c>
      <c r="C351" s="21" t="s">
        <v>39</v>
      </c>
      <c r="D351">
        <v>2045</v>
      </c>
      <c r="E351" s="21">
        <v>0</v>
      </c>
    </row>
    <row r="352" spans="1:5" x14ac:dyDescent="0.25">
      <c r="A352" s="21" t="s">
        <v>238</v>
      </c>
      <c r="B352" s="21" t="s">
        <v>238</v>
      </c>
      <c r="C352" s="21" t="s">
        <v>16</v>
      </c>
      <c r="D352">
        <v>2050</v>
      </c>
      <c r="E352" s="22">
        <v>0</v>
      </c>
    </row>
    <row r="353" spans="1:5" x14ac:dyDescent="0.25">
      <c r="A353" s="21" t="s">
        <v>238</v>
      </c>
      <c r="B353" s="22" t="s">
        <v>222</v>
      </c>
      <c r="C353" s="21" t="s">
        <v>16</v>
      </c>
      <c r="D353">
        <v>2050</v>
      </c>
      <c r="E353" s="21">
        <v>2</v>
      </c>
    </row>
    <row r="354" spans="1:5" x14ac:dyDescent="0.25">
      <c r="A354" s="21" t="s">
        <v>238</v>
      </c>
      <c r="B354" s="22" t="s">
        <v>236</v>
      </c>
      <c r="C354" s="21" t="s">
        <v>16</v>
      </c>
      <c r="D354">
        <v>2050</v>
      </c>
      <c r="E354" s="21">
        <v>0</v>
      </c>
    </row>
    <row r="355" spans="1:5" x14ac:dyDescent="0.25">
      <c r="A355" s="21" t="s">
        <v>238</v>
      </c>
      <c r="B355" s="22" t="s">
        <v>239</v>
      </c>
      <c r="C355" s="21" t="s">
        <v>16</v>
      </c>
      <c r="D355">
        <v>2050</v>
      </c>
      <c r="E355" s="21">
        <v>7.0999999999999994E-2</v>
      </c>
    </row>
    <row r="356" spans="1:5" x14ac:dyDescent="0.25">
      <c r="A356" s="21" t="s">
        <v>238</v>
      </c>
      <c r="B356" s="22" t="s">
        <v>240</v>
      </c>
      <c r="C356" s="21" t="s">
        <v>16</v>
      </c>
      <c r="D356">
        <v>2050</v>
      </c>
      <c r="E356" s="21">
        <v>0</v>
      </c>
    </row>
    <row r="357" spans="1:5" x14ac:dyDescent="0.25">
      <c r="A357" s="21" t="s">
        <v>222</v>
      </c>
      <c r="B357" s="21" t="s">
        <v>238</v>
      </c>
      <c r="C357" s="21" t="s">
        <v>16</v>
      </c>
      <c r="D357">
        <v>2050</v>
      </c>
      <c r="E357" s="22">
        <v>2.2000000000000002</v>
      </c>
    </row>
    <row r="358" spans="1:5" x14ac:dyDescent="0.25">
      <c r="A358" s="21" t="s">
        <v>222</v>
      </c>
      <c r="B358" s="22" t="s">
        <v>222</v>
      </c>
      <c r="C358" s="21" t="s">
        <v>16</v>
      </c>
      <c r="D358">
        <v>2050</v>
      </c>
      <c r="E358" s="21">
        <v>0</v>
      </c>
    </row>
    <row r="359" spans="1:5" x14ac:dyDescent="0.25">
      <c r="A359" s="21" t="s">
        <v>222</v>
      </c>
      <c r="B359" s="22" t="s">
        <v>236</v>
      </c>
      <c r="C359" s="21" t="s">
        <v>16</v>
      </c>
      <c r="D359">
        <v>2050</v>
      </c>
      <c r="E359" s="21">
        <v>1.675</v>
      </c>
    </row>
    <row r="360" spans="1:5" x14ac:dyDescent="0.25">
      <c r="A360" s="21" t="s">
        <v>222</v>
      </c>
      <c r="B360" s="22" t="s">
        <v>239</v>
      </c>
      <c r="C360" s="21" t="s">
        <v>16</v>
      </c>
      <c r="D360">
        <v>2050</v>
      </c>
      <c r="E360" s="21">
        <v>0.86599999999999999</v>
      </c>
    </row>
    <row r="361" spans="1:5" x14ac:dyDescent="0.25">
      <c r="A361" s="21" t="s">
        <v>222</v>
      </c>
      <c r="B361" s="22" t="s">
        <v>240</v>
      </c>
      <c r="C361" s="21" t="s">
        <v>16</v>
      </c>
      <c r="D361">
        <v>2050</v>
      </c>
      <c r="E361" s="21">
        <v>0.1</v>
      </c>
    </row>
    <row r="362" spans="1:5" x14ac:dyDescent="0.25">
      <c r="A362" s="21" t="s">
        <v>236</v>
      </c>
      <c r="B362" s="21" t="s">
        <v>238</v>
      </c>
      <c r="C362" s="21" t="s">
        <v>16</v>
      </c>
      <c r="D362">
        <v>2050</v>
      </c>
      <c r="E362" s="22">
        <v>0</v>
      </c>
    </row>
    <row r="363" spans="1:5" x14ac:dyDescent="0.25">
      <c r="A363" s="21" t="s">
        <v>236</v>
      </c>
      <c r="B363" s="22" t="s">
        <v>222</v>
      </c>
      <c r="C363" s="21" t="s">
        <v>16</v>
      </c>
      <c r="D363">
        <v>2050</v>
      </c>
      <c r="E363" s="21">
        <v>1.8</v>
      </c>
    </row>
    <row r="364" spans="1:5" x14ac:dyDescent="0.25">
      <c r="A364" s="21" t="s">
        <v>236</v>
      </c>
      <c r="B364" s="22" t="s">
        <v>236</v>
      </c>
      <c r="C364" s="21" t="s">
        <v>16</v>
      </c>
      <c r="D364">
        <v>2050</v>
      </c>
      <c r="E364" s="21">
        <v>0</v>
      </c>
    </row>
    <row r="365" spans="1:5" x14ac:dyDescent="0.25">
      <c r="A365" s="21" t="s">
        <v>236</v>
      </c>
      <c r="B365" s="22" t="s">
        <v>239</v>
      </c>
      <c r="C365" s="21" t="s">
        <v>16</v>
      </c>
      <c r="D365">
        <v>2050</v>
      </c>
      <c r="E365" s="21">
        <v>0</v>
      </c>
    </row>
    <row r="366" spans="1:5" x14ac:dyDescent="0.25">
      <c r="A366" s="21" t="s">
        <v>236</v>
      </c>
      <c r="B366" s="22" t="s">
        <v>240</v>
      </c>
      <c r="C366" s="21" t="s">
        <v>16</v>
      </c>
      <c r="D366">
        <v>2050</v>
      </c>
      <c r="E366" s="21">
        <v>0</v>
      </c>
    </row>
    <row r="367" spans="1:5" x14ac:dyDescent="0.25">
      <c r="A367" s="21" t="s">
        <v>239</v>
      </c>
      <c r="B367" s="21" t="s">
        <v>238</v>
      </c>
      <c r="C367" s="21" t="s">
        <v>16</v>
      </c>
      <c r="D367">
        <v>2050</v>
      </c>
      <c r="E367" s="22">
        <v>0.1</v>
      </c>
    </row>
    <row r="368" spans="1:5" x14ac:dyDescent="0.25">
      <c r="A368" s="21" t="s">
        <v>239</v>
      </c>
      <c r="B368" s="22" t="s">
        <v>222</v>
      </c>
      <c r="C368" s="21" t="s">
        <v>16</v>
      </c>
      <c r="D368">
        <v>2050</v>
      </c>
      <c r="E368" s="21">
        <v>1.1599999999999999</v>
      </c>
    </row>
    <row r="369" spans="1:5" x14ac:dyDescent="0.25">
      <c r="A369" s="21" t="s">
        <v>239</v>
      </c>
      <c r="B369" s="22" t="s">
        <v>236</v>
      </c>
      <c r="C369" s="21" t="s">
        <v>16</v>
      </c>
      <c r="D369">
        <v>2050</v>
      </c>
      <c r="E369" s="21">
        <v>0</v>
      </c>
    </row>
    <row r="370" spans="1:5" x14ac:dyDescent="0.25">
      <c r="A370" s="21" t="s">
        <v>239</v>
      </c>
      <c r="B370" s="22" t="s">
        <v>239</v>
      </c>
      <c r="C370" s="21" t="s">
        <v>16</v>
      </c>
      <c r="D370">
        <v>2050</v>
      </c>
      <c r="E370" s="21">
        <v>0</v>
      </c>
    </row>
    <row r="371" spans="1:5" x14ac:dyDescent="0.25">
      <c r="A371" s="21" t="s">
        <v>239</v>
      </c>
      <c r="B371" s="22" t="s">
        <v>240</v>
      </c>
      <c r="C371" s="21" t="s">
        <v>16</v>
      </c>
      <c r="D371">
        <v>2050</v>
      </c>
      <c r="E371" s="21">
        <v>0</v>
      </c>
    </row>
    <row r="372" spans="1:5" x14ac:dyDescent="0.25">
      <c r="A372" s="22" t="s">
        <v>240</v>
      </c>
      <c r="B372" s="21" t="s">
        <v>238</v>
      </c>
      <c r="C372" s="21" t="s">
        <v>16</v>
      </c>
      <c r="D372">
        <v>2050</v>
      </c>
      <c r="E372" s="22">
        <v>0</v>
      </c>
    </row>
    <row r="373" spans="1:5" x14ac:dyDescent="0.25">
      <c r="A373" s="22" t="s">
        <v>240</v>
      </c>
      <c r="B373" s="22" t="s">
        <v>222</v>
      </c>
      <c r="C373" s="21" t="s">
        <v>16</v>
      </c>
      <c r="D373">
        <v>2050</v>
      </c>
      <c r="E373" s="21">
        <v>0.22500000000000001</v>
      </c>
    </row>
    <row r="374" spans="1:5" x14ac:dyDescent="0.25">
      <c r="A374" s="22" t="s">
        <v>240</v>
      </c>
      <c r="B374" s="22" t="s">
        <v>236</v>
      </c>
      <c r="C374" s="21" t="s">
        <v>16</v>
      </c>
      <c r="D374">
        <v>2050</v>
      </c>
      <c r="E374" s="21">
        <v>0</v>
      </c>
    </row>
    <row r="375" spans="1:5" x14ac:dyDescent="0.25">
      <c r="A375" s="22" t="s">
        <v>240</v>
      </c>
      <c r="B375" s="22" t="s">
        <v>239</v>
      </c>
      <c r="C375" s="21" t="s">
        <v>16</v>
      </c>
      <c r="D375">
        <v>2050</v>
      </c>
      <c r="E375" s="21">
        <v>0</v>
      </c>
    </row>
    <row r="376" spans="1:5" x14ac:dyDescent="0.25">
      <c r="A376" s="22" t="s">
        <v>240</v>
      </c>
      <c r="B376" s="22" t="s">
        <v>240</v>
      </c>
      <c r="C376" s="21" t="s">
        <v>16</v>
      </c>
      <c r="D376">
        <v>2050</v>
      </c>
      <c r="E376" s="21">
        <v>0</v>
      </c>
    </row>
    <row r="377" spans="1:5" x14ac:dyDescent="0.25">
      <c r="A377" s="21" t="s">
        <v>236</v>
      </c>
      <c r="B377" s="21" t="s">
        <v>238</v>
      </c>
      <c r="C377" s="21" t="s">
        <v>39</v>
      </c>
      <c r="D377">
        <v>2050</v>
      </c>
      <c r="E377" s="21">
        <v>0</v>
      </c>
    </row>
    <row r="378" spans="1:5" x14ac:dyDescent="0.25">
      <c r="A378" s="21" t="s">
        <v>236</v>
      </c>
      <c r="B378" s="22" t="s">
        <v>222</v>
      </c>
      <c r="C378" s="21" t="s">
        <v>39</v>
      </c>
      <c r="D378">
        <v>2050</v>
      </c>
      <c r="E378" s="21">
        <v>0</v>
      </c>
    </row>
    <row r="379" spans="1:5" x14ac:dyDescent="0.25">
      <c r="A379" s="21" t="s">
        <v>236</v>
      </c>
      <c r="B379" s="22" t="s">
        <v>236</v>
      </c>
      <c r="C379" s="21" t="s">
        <v>39</v>
      </c>
      <c r="D379">
        <v>2050</v>
      </c>
      <c r="E379" s="21">
        <v>0</v>
      </c>
    </row>
    <row r="380" spans="1:5" x14ac:dyDescent="0.25">
      <c r="A380" s="21" t="s">
        <v>236</v>
      </c>
      <c r="B380" s="22" t="s">
        <v>239</v>
      </c>
      <c r="C380" s="21" t="s">
        <v>39</v>
      </c>
      <c r="D380">
        <v>2050</v>
      </c>
      <c r="E380" s="21">
        <v>0</v>
      </c>
    </row>
    <row r="381" spans="1:5" x14ac:dyDescent="0.25">
      <c r="A381" s="21" t="s">
        <v>236</v>
      </c>
      <c r="B381" s="22" t="s">
        <v>240</v>
      </c>
      <c r="C381" s="21" t="s">
        <v>39</v>
      </c>
      <c r="D381">
        <v>2050</v>
      </c>
      <c r="E381" s="21">
        <v>0</v>
      </c>
    </row>
    <row r="382" spans="1:5" x14ac:dyDescent="0.25">
      <c r="A382" s="21" t="s">
        <v>238</v>
      </c>
      <c r="B382" s="21" t="s">
        <v>238</v>
      </c>
      <c r="C382" s="21" t="s">
        <v>39</v>
      </c>
      <c r="D382">
        <v>2050</v>
      </c>
      <c r="E382" s="21">
        <v>0</v>
      </c>
    </row>
    <row r="383" spans="1:5" x14ac:dyDescent="0.25">
      <c r="A383" s="21" t="s">
        <v>238</v>
      </c>
      <c r="B383" s="22" t="s">
        <v>222</v>
      </c>
      <c r="C383" s="21" t="s">
        <v>39</v>
      </c>
      <c r="D383">
        <v>2050</v>
      </c>
      <c r="E383" s="21">
        <v>568.68890827667769</v>
      </c>
    </row>
    <row r="384" spans="1:5" x14ac:dyDescent="0.25">
      <c r="A384" s="21" t="s">
        <v>238</v>
      </c>
      <c r="B384" s="22" t="s">
        <v>236</v>
      </c>
      <c r="C384" s="21" t="s">
        <v>39</v>
      </c>
      <c r="D384">
        <v>2050</v>
      </c>
      <c r="E384" s="21">
        <v>0</v>
      </c>
    </row>
    <row r="385" spans="1:5" x14ac:dyDescent="0.25">
      <c r="A385" s="21" t="s">
        <v>238</v>
      </c>
      <c r="B385" s="22" t="s">
        <v>239</v>
      </c>
      <c r="C385" s="21" t="s">
        <v>39</v>
      </c>
      <c r="D385">
        <v>2050</v>
      </c>
      <c r="E385" s="21">
        <v>1633.0419656449774</v>
      </c>
    </row>
    <row r="386" spans="1:5" x14ac:dyDescent="0.25">
      <c r="A386" s="21" t="s">
        <v>238</v>
      </c>
      <c r="B386" s="22" t="s">
        <v>240</v>
      </c>
      <c r="C386" s="21" t="s">
        <v>39</v>
      </c>
      <c r="D386">
        <v>2050</v>
      </c>
      <c r="E386" s="21">
        <v>0</v>
      </c>
    </row>
    <row r="387" spans="1:5" x14ac:dyDescent="0.25">
      <c r="A387" s="21" t="s">
        <v>222</v>
      </c>
      <c r="B387" s="21" t="s">
        <v>238</v>
      </c>
      <c r="C387" s="21" t="s">
        <v>39</v>
      </c>
      <c r="D387">
        <v>2050</v>
      </c>
      <c r="E387" s="21">
        <v>517.04179718883086</v>
      </c>
    </row>
    <row r="388" spans="1:5" x14ac:dyDescent="0.25">
      <c r="A388" s="21" t="s">
        <v>222</v>
      </c>
      <c r="B388" s="22" t="s">
        <v>222</v>
      </c>
      <c r="C388" s="21" t="s">
        <v>39</v>
      </c>
      <c r="D388">
        <v>2050</v>
      </c>
      <c r="E388" s="21">
        <v>0</v>
      </c>
    </row>
    <row r="389" spans="1:5" x14ac:dyDescent="0.25">
      <c r="A389" s="21" t="s">
        <v>222</v>
      </c>
      <c r="B389" s="22" t="s">
        <v>236</v>
      </c>
      <c r="C389" s="21" t="s">
        <v>39</v>
      </c>
      <c r="D389">
        <v>2050</v>
      </c>
      <c r="E389" s="21">
        <v>823.35767427614326</v>
      </c>
    </row>
    <row r="390" spans="1:5" x14ac:dyDescent="0.25">
      <c r="A390" s="21" t="s">
        <v>222</v>
      </c>
      <c r="B390" s="22" t="s">
        <v>239</v>
      </c>
      <c r="C390" s="21" t="s">
        <v>39</v>
      </c>
      <c r="D390">
        <v>2050</v>
      </c>
      <c r="E390" s="21">
        <v>0</v>
      </c>
    </row>
    <row r="391" spans="1:5" x14ac:dyDescent="0.25">
      <c r="A391" s="21" t="s">
        <v>222</v>
      </c>
      <c r="B391" s="22" t="s">
        <v>240</v>
      </c>
      <c r="C391" s="21" t="s">
        <v>39</v>
      </c>
      <c r="D391">
        <v>2050</v>
      </c>
      <c r="E391" s="21">
        <v>303.91899458378793</v>
      </c>
    </row>
    <row r="392" spans="1:5" x14ac:dyDescent="0.25">
      <c r="A392" s="21" t="s">
        <v>239</v>
      </c>
      <c r="B392" s="21" t="s">
        <v>238</v>
      </c>
      <c r="C392" s="21" t="s">
        <v>39</v>
      </c>
      <c r="D392">
        <v>2050</v>
      </c>
      <c r="E392" s="21">
        <v>1633.0419656449774</v>
      </c>
    </row>
    <row r="393" spans="1:5" x14ac:dyDescent="0.25">
      <c r="A393" s="21" t="s">
        <v>239</v>
      </c>
      <c r="B393" s="22" t="s">
        <v>222</v>
      </c>
      <c r="C393" s="21" t="s">
        <v>39</v>
      </c>
      <c r="D393">
        <v>2050</v>
      </c>
      <c r="E393" s="21">
        <v>0</v>
      </c>
    </row>
    <row r="394" spans="1:5" x14ac:dyDescent="0.25">
      <c r="A394" s="21" t="s">
        <v>239</v>
      </c>
      <c r="B394" s="22" t="s">
        <v>236</v>
      </c>
      <c r="C394" s="21" t="s">
        <v>39</v>
      </c>
      <c r="D394">
        <v>2050</v>
      </c>
      <c r="E394" s="21">
        <v>0</v>
      </c>
    </row>
    <row r="395" spans="1:5" x14ac:dyDescent="0.25">
      <c r="A395" s="21" t="s">
        <v>239</v>
      </c>
      <c r="B395" s="22" t="s">
        <v>239</v>
      </c>
      <c r="C395" s="21" t="s">
        <v>39</v>
      </c>
      <c r="D395">
        <v>2050</v>
      </c>
      <c r="E395" s="21">
        <v>0</v>
      </c>
    </row>
    <row r="396" spans="1:5" x14ac:dyDescent="0.25">
      <c r="A396" s="21" t="s">
        <v>239</v>
      </c>
      <c r="B396" s="22" t="s">
        <v>240</v>
      </c>
      <c r="C396" s="21" t="s">
        <v>39</v>
      </c>
      <c r="D396">
        <v>2050</v>
      </c>
      <c r="E396" s="21">
        <v>0</v>
      </c>
    </row>
    <row r="397" spans="1:5" x14ac:dyDescent="0.25">
      <c r="A397" s="22" t="s">
        <v>240</v>
      </c>
      <c r="B397" s="21" t="s">
        <v>238</v>
      </c>
      <c r="C397" s="21" t="s">
        <v>39</v>
      </c>
      <c r="D397">
        <v>2050</v>
      </c>
      <c r="E397" s="21">
        <v>0</v>
      </c>
    </row>
    <row r="398" spans="1:5" x14ac:dyDescent="0.25">
      <c r="A398" s="22" t="s">
        <v>240</v>
      </c>
      <c r="B398" s="22" t="s">
        <v>222</v>
      </c>
      <c r="C398" s="21" t="s">
        <v>39</v>
      </c>
      <c r="D398">
        <v>2050</v>
      </c>
      <c r="E398" s="21">
        <v>1328.3294560007978</v>
      </c>
    </row>
    <row r="399" spans="1:5" x14ac:dyDescent="0.25">
      <c r="A399" s="22" t="s">
        <v>240</v>
      </c>
      <c r="B399" s="22" t="s">
        <v>236</v>
      </c>
      <c r="C399" s="21" t="s">
        <v>39</v>
      </c>
      <c r="D399">
        <v>2050</v>
      </c>
      <c r="E399" s="21">
        <v>0</v>
      </c>
    </row>
    <row r="400" spans="1:5" x14ac:dyDescent="0.25">
      <c r="A400" s="22" t="s">
        <v>240</v>
      </c>
      <c r="B400" s="22" t="s">
        <v>239</v>
      </c>
      <c r="C400" s="21" t="s">
        <v>39</v>
      </c>
      <c r="D400">
        <v>2050</v>
      </c>
      <c r="E400" s="21">
        <v>0</v>
      </c>
    </row>
    <row r="401" spans="1:5" x14ac:dyDescent="0.25">
      <c r="A401" s="22" t="s">
        <v>240</v>
      </c>
      <c r="B401" s="22" t="s">
        <v>240</v>
      </c>
      <c r="C401" s="21" t="s">
        <v>39</v>
      </c>
      <c r="D401">
        <v>2050</v>
      </c>
      <c r="E401" s="21">
        <v>0</v>
      </c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31"/>
  <sheetViews>
    <sheetView workbookViewId="0">
      <selection activeCell="C39" sqref="C39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9</v>
      </c>
      <c r="C1" s="1" t="s">
        <v>3</v>
      </c>
      <c r="D1" s="1" t="s">
        <v>221</v>
      </c>
    </row>
    <row r="2" spans="1:4" x14ac:dyDescent="0.25">
      <c r="A2" s="23" t="s">
        <v>238</v>
      </c>
      <c r="B2" s="23" t="s">
        <v>238</v>
      </c>
      <c r="C2" s="24" t="s">
        <v>16</v>
      </c>
      <c r="D2" s="24">
        <v>2.15</v>
      </c>
    </row>
    <row r="3" spans="1:4" x14ac:dyDescent="0.25">
      <c r="A3" s="23" t="s">
        <v>238</v>
      </c>
      <c r="B3" s="23" t="s">
        <v>222</v>
      </c>
      <c r="C3" s="24" t="s">
        <v>16</v>
      </c>
      <c r="D3" s="24">
        <v>2.15</v>
      </c>
    </row>
    <row r="4" spans="1:4" x14ac:dyDescent="0.25">
      <c r="A4" s="23" t="s">
        <v>238</v>
      </c>
      <c r="B4" s="23" t="s">
        <v>236</v>
      </c>
      <c r="C4" s="24" t="s">
        <v>16</v>
      </c>
      <c r="D4" s="24">
        <v>2.15</v>
      </c>
    </row>
    <row r="5" spans="1:4" x14ac:dyDescent="0.25">
      <c r="A5" s="23" t="s">
        <v>238</v>
      </c>
      <c r="B5" s="23" t="s">
        <v>239</v>
      </c>
      <c r="C5" s="24" t="s">
        <v>16</v>
      </c>
      <c r="D5" s="24">
        <v>2.15</v>
      </c>
    </row>
    <row r="6" spans="1:4" x14ac:dyDescent="0.25">
      <c r="A6" s="23" t="s">
        <v>238</v>
      </c>
      <c r="B6" s="23" t="s">
        <v>240</v>
      </c>
      <c r="C6" s="24" t="s">
        <v>16</v>
      </c>
      <c r="D6" s="24">
        <v>2.15</v>
      </c>
    </row>
    <row r="7" spans="1:4" x14ac:dyDescent="0.25">
      <c r="A7" s="23" t="s">
        <v>222</v>
      </c>
      <c r="B7" s="23" t="s">
        <v>222</v>
      </c>
      <c r="C7" s="24" t="s">
        <v>16</v>
      </c>
      <c r="D7" s="24">
        <v>2.15</v>
      </c>
    </row>
    <row r="8" spans="1:4" x14ac:dyDescent="0.25">
      <c r="A8" s="23" t="s">
        <v>222</v>
      </c>
      <c r="B8" s="23" t="s">
        <v>236</v>
      </c>
      <c r="C8" s="24" t="s">
        <v>16</v>
      </c>
      <c r="D8" s="24">
        <v>2.15</v>
      </c>
    </row>
    <row r="9" spans="1:4" x14ac:dyDescent="0.25">
      <c r="A9" s="23" t="s">
        <v>222</v>
      </c>
      <c r="B9" s="23" t="s">
        <v>239</v>
      </c>
      <c r="C9" s="24" t="s">
        <v>16</v>
      </c>
      <c r="D9" s="24">
        <v>2.15</v>
      </c>
    </row>
    <row r="10" spans="1:4" x14ac:dyDescent="0.25">
      <c r="A10" s="23" t="s">
        <v>222</v>
      </c>
      <c r="B10" s="23" t="s">
        <v>240</v>
      </c>
      <c r="C10" s="24" t="s">
        <v>16</v>
      </c>
      <c r="D10" s="24">
        <v>2.15</v>
      </c>
    </row>
    <row r="11" spans="1:4" x14ac:dyDescent="0.25">
      <c r="A11" s="23" t="s">
        <v>236</v>
      </c>
      <c r="B11" s="23" t="s">
        <v>236</v>
      </c>
      <c r="C11" s="24" t="s">
        <v>16</v>
      </c>
      <c r="D11" s="24">
        <v>2.15</v>
      </c>
    </row>
    <row r="12" spans="1:4" x14ac:dyDescent="0.25">
      <c r="A12" s="23" t="s">
        <v>236</v>
      </c>
      <c r="B12" s="23" t="s">
        <v>239</v>
      </c>
      <c r="C12" s="24" t="s">
        <v>16</v>
      </c>
      <c r="D12" s="24">
        <v>2.15</v>
      </c>
    </row>
    <row r="13" spans="1:4" x14ac:dyDescent="0.25">
      <c r="A13" s="23" t="s">
        <v>236</v>
      </c>
      <c r="B13" s="23" t="s">
        <v>240</v>
      </c>
      <c r="C13" s="24" t="s">
        <v>16</v>
      </c>
      <c r="D13" s="24">
        <v>2.15</v>
      </c>
    </row>
    <row r="14" spans="1:4" x14ac:dyDescent="0.25">
      <c r="A14" s="23" t="s">
        <v>239</v>
      </c>
      <c r="B14" s="23" t="s">
        <v>239</v>
      </c>
      <c r="C14" s="24" t="s">
        <v>16</v>
      </c>
      <c r="D14" s="24">
        <v>2.15</v>
      </c>
    </row>
    <row r="15" spans="1:4" x14ac:dyDescent="0.25">
      <c r="A15" s="23" t="s">
        <v>239</v>
      </c>
      <c r="B15" s="23" t="s">
        <v>240</v>
      </c>
      <c r="C15" s="24" t="s">
        <v>16</v>
      </c>
      <c r="D15" s="24">
        <v>2.15</v>
      </c>
    </row>
    <row r="16" spans="1:4" x14ac:dyDescent="0.25">
      <c r="A16" s="23" t="s">
        <v>240</v>
      </c>
      <c r="B16" s="23" t="s">
        <v>240</v>
      </c>
      <c r="C16" s="24" t="s">
        <v>16</v>
      </c>
      <c r="D16" s="24">
        <v>2.15</v>
      </c>
    </row>
    <row r="17" spans="1:4" x14ac:dyDescent="0.25">
      <c r="A17" s="23" t="s">
        <v>238</v>
      </c>
      <c r="B17" s="23" t="s">
        <v>238</v>
      </c>
      <c r="C17" s="24" t="s">
        <v>16</v>
      </c>
      <c r="D17" s="24">
        <v>2.15</v>
      </c>
    </row>
    <row r="18" spans="1:4" x14ac:dyDescent="0.25">
      <c r="A18" s="23" t="s">
        <v>222</v>
      </c>
      <c r="B18" s="23" t="s">
        <v>238</v>
      </c>
      <c r="C18" s="24" t="s">
        <v>16</v>
      </c>
      <c r="D18" s="24">
        <v>2.15</v>
      </c>
    </row>
    <row r="19" spans="1:4" x14ac:dyDescent="0.25">
      <c r="A19" s="23" t="s">
        <v>236</v>
      </c>
      <c r="B19" s="23" t="s">
        <v>238</v>
      </c>
      <c r="C19" s="24" t="s">
        <v>16</v>
      </c>
      <c r="D19" s="24">
        <v>2.15</v>
      </c>
    </row>
    <row r="20" spans="1:4" x14ac:dyDescent="0.25">
      <c r="A20" s="23" t="s">
        <v>239</v>
      </c>
      <c r="B20" s="23" t="s">
        <v>238</v>
      </c>
      <c r="C20" s="24" t="s">
        <v>16</v>
      </c>
      <c r="D20" s="24">
        <v>2.15</v>
      </c>
    </row>
    <row r="21" spans="1:4" x14ac:dyDescent="0.25">
      <c r="A21" s="23" t="s">
        <v>240</v>
      </c>
      <c r="B21" s="23" t="s">
        <v>238</v>
      </c>
      <c r="C21" s="24" t="s">
        <v>16</v>
      </c>
      <c r="D21" s="24">
        <v>2.15</v>
      </c>
    </row>
    <row r="22" spans="1:4" x14ac:dyDescent="0.25">
      <c r="A22" s="23" t="s">
        <v>222</v>
      </c>
      <c r="B22" s="23" t="s">
        <v>222</v>
      </c>
      <c r="C22" s="24" t="s">
        <v>16</v>
      </c>
      <c r="D22" s="24">
        <v>2.15</v>
      </c>
    </row>
    <row r="23" spans="1:4" x14ac:dyDescent="0.25">
      <c r="A23" s="23" t="s">
        <v>236</v>
      </c>
      <c r="B23" s="23" t="s">
        <v>222</v>
      </c>
      <c r="C23" s="24" t="s">
        <v>16</v>
      </c>
      <c r="D23" s="24">
        <v>2.15</v>
      </c>
    </row>
    <row r="24" spans="1:4" x14ac:dyDescent="0.25">
      <c r="A24" s="23" t="s">
        <v>239</v>
      </c>
      <c r="B24" s="23" t="s">
        <v>222</v>
      </c>
      <c r="C24" s="24" t="s">
        <v>16</v>
      </c>
      <c r="D24" s="24">
        <v>2.15</v>
      </c>
    </row>
    <row r="25" spans="1:4" x14ac:dyDescent="0.25">
      <c r="A25" s="23" t="s">
        <v>240</v>
      </c>
      <c r="B25" s="23" t="s">
        <v>222</v>
      </c>
      <c r="C25" s="24" t="s">
        <v>16</v>
      </c>
      <c r="D25" s="24">
        <v>2.15</v>
      </c>
    </row>
    <row r="26" spans="1:4" x14ac:dyDescent="0.25">
      <c r="A26" s="23" t="s">
        <v>236</v>
      </c>
      <c r="B26" s="23" t="s">
        <v>236</v>
      </c>
      <c r="C26" s="24" t="s">
        <v>16</v>
      </c>
      <c r="D26" s="24">
        <v>2.15</v>
      </c>
    </row>
    <row r="27" spans="1:4" x14ac:dyDescent="0.25">
      <c r="A27" s="23" t="s">
        <v>239</v>
      </c>
      <c r="B27" s="23" t="s">
        <v>236</v>
      </c>
      <c r="C27" s="24" t="s">
        <v>16</v>
      </c>
      <c r="D27" s="24">
        <v>2.15</v>
      </c>
    </row>
    <row r="28" spans="1:4" x14ac:dyDescent="0.25">
      <c r="A28" s="23" t="s">
        <v>240</v>
      </c>
      <c r="B28" s="23" t="s">
        <v>236</v>
      </c>
      <c r="C28" s="24" t="s">
        <v>16</v>
      </c>
      <c r="D28" s="24">
        <v>2.15</v>
      </c>
    </row>
    <row r="29" spans="1:4" x14ac:dyDescent="0.25">
      <c r="A29" s="23" t="s">
        <v>239</v>
      </c>
      <c r="B29" s="23" t="s">
        <v>239</v>
      </c>
      <c r="C29" s="24" t="s">
        <v>16</v>
      </c>
      <c r="D29" s="24">
        <v>2.15</v>
      </c>
    </row>
    <row r="30" spans="1:4" x14ac:dyDescent="0.25">
      <c r="A30" s="23" t="s">
        <v>240</v>
      </c>
      <c r="B30" s="23" t="s">
        <v>239</v>
      </c>
      <c r="C30" s="24" t="s">
        <v>16</v>
      </c>
      <c r="D30" s="24">
        <v>2.15</v>
      </c>
    </row>
    <row r="31" spans="1:4" x14ac:dyDescent="0.25">
      <c r="A31" s="23" t="s">
        <v>240</v>
      </c>
      <c r="B31" s="23" t="s">
        <v>240</v>
      </c>
      <c r="C31" s="24" t="s">
        <v>16</v>
      </c>
      <c r="D31" s="24">
        <v>2.15</v>
      </c>
    </row>
  </sheetData>
  <pageMargins left="0.7" right="0.7" top="0.78740157499999996" bottom="0.78740157499999996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301"/>
  <sheetViews>
    <sheetView topLeftCell="A36" workbookViewId="0">
      <selection activeCell="D2" sqref="D2"/>
    </sheetView>
  </sheetViews>
  <sheetFormatPr baseColWidth="10" defaultRowHeight="15" x14ac:dyDescent="0.25"/>
  <sheetData>
    <row r="1" spans="1:10" x14ac:dyDescent="0.25">
      <c r="A1" s="1" t="s">
        <v>3</v>
      </c>
      <c r="B1" s="1" t="s">
        <v>0</v>
      </c>
      <c r="C1" s="1" t="s">
        <v>9</v>
      </c>
      <c r="D1" s="1" t="s">
        <v>221</v>
      </c>
      <c r="G1" s="1"/>
      <c r="H1" s="1"/>
      <c r="I1" s="1"/>
      <c r="J1" s="1"/>
    </row>
    <row r="2" spans="1:10" x14ac:dyDescent="0.25">
      <c r="A2" s="17" t="s">
        <v>82</v>
      </c>
      <c r="B2" s="13" t="s">
        <v>238</v>
      </c>
      <c r="C2" s="14" t="s">
        <v>236</v>
      </c>
      <c r="D2">
        <v>146.250369724525</v>
      </c>
      <c r="G2" s="13"/>
      <c r="H2" s="14"/>
      <c r="I2" s="17"/>
      <c r="J2" s="15"/>
    </row>
    <row r="3" spans="1:10" x14ac:dyDescent="0.25">
      <c r="A3" s="17" t="s">
        <v>82</v>
      </c>
      <c r="B3" s="13" t="s">
        <v>238</v>
      </c>
      <c r="C3" s="14" t="s">
        <v>222</v>
      </c>
      <c r="D3">
        <v>47.703670245972503</v>
      </c>
      <c r="G3" s="13"/>
      <c r="H3" s="14"/>
      <c r="I3" s="17"/>
      <c r="J3" s="15"/>
    </row>
    <row r="4" spans="1:10" x14ac:dyDescent="0.25">
      <c r="A4" s="17" t="s">
        <v>82</v>
      </c>
      <c r="B4" s="13" t="s">
        <v>238</v>
      </c>
      <c r="C4" s="14" t="s">
        <v>239</v>
      </c>
      <c r="D4">
        <v>55.769258660892199</v>
      </c>
      <c r="G4" s="13"/>
      <c r="H4" s="14"/>
      <c r="I4" s="17"/>
      <c r="J4" s="15"/>
    </row>
    <row r="5" spans="1:10" x14ac:dyDescent="0.25">
      <c r="A5" s="17" t="s">
        <v>82</v>
      </c>
      <c r="B5" s="13" t="s">
        <v>238</v>
      </c>
      <c r="C5" s="14" t="s">
        <v>240</v>
      </c>
      <c r="D5">
        <v>63.035834473776902</v>
      </c>
      <c r="G5" s="13"/>
      <c r="H5" s="14"/>
      <c r="I5" s="17"/>
      <c r="J5" s="15"/>
    </row>
    <row r="6" spans="1:10" x14ac:dyDescent="0.25">
      <c r="A6" s="17" t="s">
        <v>82</v>
      </c>
      <c r="B6" s="14" t="s">
        <v>222</v>
      </c>
      <c r="C6" s="14" t="s">
        <v>236</v>
      </c>
      <c r="D6">
        <v>141.07543914733799</v>
      </c>
      <c r="G6" s="14"/>
      <c r="H6" s="14"/>
      <c r="I6" s="17"/>
      <c r="J6" s="15"/>
    </row>
    <row r="7" spans="1:10" x14ac:dyDescent="0.25">
      <c r="A7" s="17" t="s">
        <v>82</v>
      </c>
      <c r="B7" s="14" t="s">
        <v>222</v>
      </c>
      <c r="C7" s="14" t="s">
        <v>239</v>
      </c>
      <c r="D7">
        <v>93.41527089256931</v>
      </c>
      <c r="G7" s="14"/>
      <c r="H7" s="14"/>
      <c r="I7" s="17"/>
      <c r="J7" s="15"/>
    </row>
    <row r="8" spans="1:10" x14ac:dyDescent="0.25">
      <c r="A8" s="17" t="s">
        <v>82</v>
      </c>
      <c r="B8" s="14" t="s">
        <v>222</v>
      </c>
      <c r="C8" s="14" t="s">
        <v>240</v>
      </c>
      <c r="D8">
        <v>63.387344837345701</v>
      </c>
      <c r="G8" s="14"/>
      <c r="H8" s="14"/>
      <c r="I8" s="17"/>
      <c r="J8" s="15"/>
    </row>
    <row r="9" spans="1:10" x14ac:dyDescent="0.25">
      <c r="A9" s="17" t="s">
        <v>82</v>
      </c>
      <c r="B9" s="13" t="s">
        <v>236</v>
      </c>
      <c r="C9" s="14" t="s">
        <v>239</v>
      </c>
      <c r="D9">
        <v>100</v>
      </c>
      <c r="G9" s="13"/>
      <c r="H9" s="14"/>
      <c r="I9" s="17"/>
      <c r="J9" s="15"/>
    </row>
    <row r="10" spans="1:10" x14ac:dyDescent="0.25">
      <c r="A10" s="17" t="s">
        <v>82</v>
      </c>
      <c r="B10" s="13" t="s">
        <v>236</v>
      </c>
      <c r="C10" s="14" t="s">
        <v>240</v>
      </c>
      <c r="D10">
        <v>200.06021086274902</v>
      </c>
      <c r="G10" s="13"/>
      <c r="H10" s="14"/>
      <c r="I10" s="17"/>
      <c r="J10" s="15"/>
    </row>
    <row r="11" spans="1:10" x14ac:dyDescent="0.25">
      <c r="A11" s="17" t="s">
        <v>82</v>
      </c>
      <c r="B11" s="13" t="s">
        <v>239</v>
      </c>
      <c r="C11" s="14" t="s">
        <v>240</v>
      </c>
      <c r="D11">
        <v>117.466292608554</v>
      </c>
      <c r="G11" s="13"/>
      <c r="H11" s="14"/>
      <c r="I11" s="17"/>
      <c r="J11" s="15"/>
    </row>
    <row r="12" spans="1:10" x14ac:dyDescent="0.25">
      <c r="A12" s="17" t="s">
        <v>82</v>
      </c>
      <c r="B12" s="14" t="s">
        <v>236</v>
      </c>
      <c r="C12" s="13" t="s">
        <v>238</v>
      </c>
      <c r="D12">
        <v>146.250369724525</v>
      </c>
      <c r="G12" s="14"/>
      <c r="H12" s="13"/>
      <c r="I12" s="17"/>
      <c r="J12" s="15"/>
    </row>
    <row r="13" spans="1:10" x14ac:dyDescent="0.25">
      <c r="A13" s="17" t="s">
        <v>82</v>
      </c>
      <c r="B13" s="14" t="s">
        <v>222</v>
      </c>
      <c r="C13" s="13" t="s">
        <v>238</v>
      </c>
      <c r="D13">
        <v>47.703670245972503</v>
      </c>
      <c r="G13" s="14"/>
      <c r="H13" s="13"/>
      <c r="I13" s="17"/>
      <c r="J13" s="15"/>
    </row>
    <row r="14" spans="1:10" x14ac:dyDescent="0.25">
      <c r="A14" s="17" t="s">
        <v>82</v>
      </c>
      <c r="B14" s="14" t="s">
        <v>239</v>
      </c>
      <c r="C14" s="13" t="s">
        <v>238</v>
      </c>
      <c r="D14">
        <v>55.769258660892199</v>
      </c>
      <c r="G14" s="14"/>
      <c r="H14" s="13"/>
      <c r="I14" s="17"/>
      <c r="J14" s="15"/>
    </row>
    <row r="15" spans="1:10" x14ac:dyDescent="0.25">
      <c r="A15" s="17" t="s">
        <v>82</v>
      </c>
      <c r="B15" s="14" t="s">
        <v>240</v>
      </c>
      <c r="C15" s="13" t="s">
        <v>238</v>
      </c>
      <c r="D15">
        <v>63.035834473776902</v>
      </c>
      <c r="G15" s="14"/>
      <c r="H15" s="13"/>
      <c r="I15" s="17"/>
      <c r="J15" s="15"/>
    </row>
    <row r="16" spans="1:10" x14ac:dyDescent="0.25">
      <c r="A16" s="17" t="s">
        <v>82</v>
      </c>
      <c r="B16" s="14" t="s">
        <v>236</v>
      </c>
      <c r="C16" s="14" t="s">
        <v>222</v>
      </c>
      <c r="D16">
        <v>141.07543914733799</v>
      </c>
      <c r="G16" s="14"/>
      <c r="H16" s="14"/>
      <c r="I16" s="17"/>
      <c r="J16" s="15"/>
    </row>
    <row r="17" spans="1:10" x14ac:dyDescent="0.25">
      <c r="A17" s="17" t="s">
        <v>82</v>
      </c>
      <c r="B17" s="14" t="s">
        <v>239</v>
      </c>
      <c r="C17" s="14" t="s">
        <v>222</v>
      </c>
      <c r="D17">
        <v>93.41527089256931</v>
      </c>
      <c r="G17" s="14"/>
      <c r="H17" s="14"/>
      <c r="I17" s="17"/>
      <c r="J17" s="15"/>
    </row>
    <row r="18" spans="1:10" x14ac:dyDescent="0.25">
      <c r="A18" s="17" t="s">
        <v>82</v>
      </c>
      <c r="B18" s="14" t="s">
        <v>240</v>
      </c>
      <c r="C18" s="14" t="s">
        <v>222</v>
      </c>
      <c r="D18">
        <v>63.387344837345701</v>
      </c>
      <c r="G18" s="14"/>
      <c r="H18" s="14"/>
      <c r="I18" s="17"/>
      <c r="J18" s="15"/>
    </row>
    <row r="19" spans="1:10" x14ac:dyDescent="0.25">
      <c r="A19" s="17" t="s">
        <v>82</v>
      </c>
      <c r="B19" s="14" t="s">
        <v>239</v>
      </c>
      <c r="C19" s="13" t="s">
        <v>236</v>
      </c>
      <c r="D19">
        <v>100</v>
      </c>
      <c r="G19" s="14"/>
      <c r="H19" s="13"/>
      <c r="I19" s="17"/>
      <c r="J19" s="15"/>
    </row>
    <row r="20" spans="1:10" x14ac:dyDescent="0.25">
      <c r="A20" s="17" t="s">
        <v>82</v>
      </c>
      <c r="B20" s="14" t="s">
        <v>240</v>
      </c>
      <c r="C20" s="13" t="s">
        <v>236</v>
      </c>
      <c r="D20">
        <v>200.06021086274902</v>
      </c>
      <c r="G20" s="14"/>
      <c r="H20" s="13"/>
      <c r="I20" s="17"/>
      <c r="J20" s="15"/>
    </row>
    <row r="21" spans="1:10" x14ac:dyDescent="0.25">
      <c r="A21" s="17" t="s">
        <v>82</v>
      </c>
      <c r="B21" s="14" t="s">
        <v>240</v>
      </c>
      <c r="C21" s="13" t="s">
        <v>239</v>
      </c>
      <c r="D21">
        <v>117.466292608554</v>
      </c>
      <c r="G21" s="14"/>
      <c r="H21" s="13"/>
      <c r="I21" s="17"/>
      <c r="J21" s="15"/>
    </row>
    <row r="22" spans="1:10" x14ac:dyDescent="0.25">
      <c r="A22" s="20" t="s">
        <v>24</v>
      </c>
      <c r="B22" s="18" t="s">
        <v>238</v>
      </c>
      <c r="C22" s="19" t="s">
        <v>236</v>
      </c>
      <c r="D22">
        <v>146.250369724525</v>
      </c>
      <c r="G22" s="18"/>
      <c r="H22" s="19"/>
      <c r="I22" s="20"/>
      <c r="J22" s="16"/>
    </row>
    <row r="23" spans="1:10" x14ac:dyDescent="0.25">
      <c r="A23" s="17" t="s">
        <v>24</v>
      </c>
      <c r="B23" s="13" t="s">
        <v>238</v>
      </c>
      <c r="C23" s="14" t="s">
        <v>222</v>
      </c>
      <c r="D23">
        <v>47.703670245972503</v>
      </c>
      <c r="G23" s="13"/>
      <c r="H23" s="14"/>
      <c r="I23" s="17"/>
      <c r="J23" s="15"/>
    </row>
    <row r="24" spans="1:10" x14ac:dyDescent="0.25">
      <c r="A24" s="17" t="s">
        <v>24</v>
      </c>
      <c r="B24" s="13" t="s">
        <v>238</v>
      </c>
      <c r="C24" s="14" t="s">
        <v>239</v>
      </c>
      <c r="D24">
        <v>55.769258660892199</v>
      </c>
      <c r="G24" s="13"/>
      <c r="H24" s="14"/>
      <c r="I24" s="17"/>
      <c r="J24" s="15"/>
    </row>
    <row r="25" spans="1:10" x14ac:dyDescent="0.25">
      <c r="A25" s="17" t="s">
        <v>24</v>
      </c>
      <c r="B25" s="13" t="s">
        <v>238</v>
      </c>
      <c r="C25" s="14" t="s">
        <v>240</v>
      </c>
      <c r="D25">
        <v>63.035834473776902</v>
      </c>
      <c r="G25" s="13"/>
      <c r="H25" s="14"/>
      <c r="I25" s="17"/>
      <c r="J25" s="15"/>
    </row>
    <row r="26" spans="1:10" x14ac:dyDescent="0.25">
      <c r="A26" s="17" t="s">
        <v>24</v>
      </c>
      <c r="B26" s="14" t="s">
        <v>222</v>
      </c>
      <c r="C26" s="14" t="s">
        <v>236</v>
      </c>
      <c r="D26">
        <v>141.07543914733799</v>
      </c>
      <c r="G26" s="14"/>
      <c r="H26" s="14"/>
      <c r="I26" s="17"/>
      <c r="J26" s="15"/>
    </row>
    <row r="27" spans="1:10" x14ac:dyDescent="0.25">
      <c r="A27" s="17" t="s">
        <v>24</v>
      </c>
      <c r="B27" s="14" t="s">
        <v>222</v>
      </c>
      <c r="C27" s="14" t="s">
        <v>239</v>
      </c>
      <c r="D27">
        <v>93.41527089256931</v>
      </c>
      <c r="G27" s="14"/>
      <c r="H27" s="14"/>
      <c r="I27" s="17"/>
      <c r="J27" s="15"/>
    </row>
    <row r="28" spans="1:10" x14ac:dyDescent="0.25">
      <c r="A28" s="17" t="s">
        <v>24</v>
      </c>
      <c r="B28" s="14" t="s">
        <v>222</v>
      </c>
      <c r="C28" s="14" t="s">
        <v>240</v>
      </c>
      <c r="D28">
        <v>63.387344837345701</v>
      </c>
      <c r="G28" s="14"/>
      <c r="H28" s="14"/>
      <c r="I28" s="17"/>
      <c r="J28" s="15"/>
    </row>
    <row r="29" spans="1:10" x14ac:dyDescent="0.25">
      <c r="A29" s="17" t="s">
        <v>24</v>
      </c>
      <c r="B29" s="13" t="s">
        <v>236</v>
      </c>
      <c r="C29" s="14" t="s">
        <v>239</v>
      </c>
      <c r="D29">
        <v>100</v>
      </c>
      <c r="G29" s="13"/>
      <c r="H29" s="14"/>
      <c r="I29" s="17"/>
      <c r="J29" s="15"/>
    </row>
    <row r="30" spans="1:10" x14ac:dyDescent="0.25">
      <c r="A30" s="17" t="s">
        <v>24</v>
      </c>
      <c r="B30" s="13" t="s">
        <v>236</v>
      </c>
      <c r="C30" s="14" t="s">
        <v>240</v>
      </c>
      <c r="D30">
        <v>200.06021086274902</v>
      </c>
      <c r="G30" s="13"/>
      <c r="H30" s="14"/>
      <c r="I30" s="17"/>
      <c r="J30" s="15"/>
    </row>
    <row r="31" spans="1:10" x14ac:dyDescent="0.25">
      <c r="A31" s="17" t="s">
        <v>24</v>
      </c>
      <c r="B31" s="13" t="s">
        <v>239</v>
      </c>
      <c r="C31" s="14" t="s">
        <v>240</v>
      </c>
      <c r="D31">
        <v>117.466292608554</v>
      </c>
      <c r="G31" s="13"/>
      <c r="H31" s="14"/>
      <c r="I31" s="17"/>
      <c r="J31" s="15"/>
    </row>
    <row r="32" spans="1:10" x14ac:dyDescent="0.25">
      <c r="A32" s="17" t="s">
        <v>24</v>
      </c>
      <c r="B32" s="14" t="s">
        <v>236</v>
      </c>
      <c r="C32" s="13" t="s">
        <v>238</v>
      </c>
      <c r="D32">
        <v>146.250369724525</v>
      </c>
      <c r="G32" s="14"/>
      <c r="H32" s="13"/>
      <c r="I32" s="17"/>
      <c r="J32" s="15"/>
    </row>
    <row r="33" spans="1:10" x14ac:dyDescent="0.25">
      <c r="A33" s="17" t="s">
        <v>24</v>
      </c>
      <c r="B33" s="14" t="s">
        <v>222</v>
      </c>
      <c r="C33" s="13" t="s">
        <v>238</v>
      </c>
      <c r="D33">
        <v>47.703670245972503</v>
      </c>
      <c r="G33" s="14"/>
      <c r="H33" s="13"/>
      <c r="I33" s="17"/>
      <c r="J33" s="15"/>
    </row>
    <row r="34" spans="1:10" x14ac:dyDescent="0.25">
      <c r="A34" s="17" t="s">
        <v>24</v>
      </c>
      <c r="B34" s="14" t="s">
        <v>239</v>
      </c>
      <c r="C34" s="13" t="s">
        <v>238</v>
      </c>
      <c r="D34">
        <v>55.769258660892199</v>
      </c>
      <c r="G34" s="14"/>
      <c r="H34" s="13"/>
      <c r="I34" s="17"/>
      <c r="J34" s="15"/>
    </row>
    <row r="35" spans="1:10" x14ac:dyDescent="0.25">
      <c r="A35" s="17" t="s">
        <v>24</v>
      </c>
      <c r="B35" s="14" t="s">
        <v>240</v>
      </c>
      <c r="C35" s="13" t="s">
        <v>238</v>
      </c>
      <c r="D35">
        <v>63.035834473776902</v>
      </c>
      <c r="G35" s="14"/>
      <c r="H35" s="13"/>
      <c r="I35" s="17"/>
      <c r="J35" s="15"/>
    </row>
    <row r="36" spans="1:10" x14ac:dyDescent="0.25">
      <c r="A36" s="17" t="s">
        <v>24</v>
      </c>
      <c r="B36" s="14" t="s">
        <v>236</v>
      </c>
      <c r="C36" s="14" t="s">
        <v>222</v>
      </c>
      <c r="D36">
        <v>141.07543914733799</v>
      </c>
      <c r="G36" s="14"/>
      <c r="H36" s="14"/>
      <c r="I36" s="17"/>
      <c r="J36" s="15"/>
    </row>
    <row r="37" spans="1:10" x14ac:dyDescent="0.25">
      <c r="A37" s="17" t="s">
        <v>24</v>
      </c>
      <c r="B37" s="14" t="s">
        <v>239</v>
      </c>
      <c r="C37" s="14" t="s">
        <v>222</v>
      </c>
      <c r="D37">
        <v>93.41527089256931</v>
      </c>
      <c r="G37" s="14"/>
      <c r="H37" s="14"/>
      <c r="I37" s="17"/>
      <c r="J37" s="15"/>
    </row>
    <row r="38" spans="1:10" x14ac:dyDescent="0.25">
      <c r="A38" s="17" t="s">
        <v>24</v>
      </c>
      <c r="B38" s="14" t="s">
        <v>240</v>
      </c>
      <c r="C38" s="14" t="s">
        <v>222</v>
      </c>
      <c r="D38">
        <v>63.387344837345701</v>
      </c>
      <c r="G38" s="14"/>
      <c r="H38" s="14"/>
      <c r="I38" s="17"/>
      <c r="J38" s="15"/>
    </row>
    <row r="39" spans="1:10" x14ac:dyDescent="0.25">
      <c r="A39" s="17" t="s">
        <v>24</v>
      </c>
      <c r="B39" s="14" t="s">
        <v>239</v>
      </c>
      <c r="C39" s="13" t="s">
        <v>236</v>
      </c>
      <c r="D39">
        <v>100</v>
      </c>
      <c r="G39" s="14"/>
      <c r="H39" s="13"/>
      <c r="I39" s="17"/>
      <c r="J39" s="15"/>
    </row>
    <row r="40" spans="1:10" x14ac:dyDescent="0.25">
      <c r="A40" s="17" t="s">
        <v>24</v>
      </c>
      <c r="B40" s="14" t="s">
        <v>240</v>
      </c>
      <c r="C40" s="13" t="s">
        <v>236</v>
      </c>
      <c r="D40">
        <v>200.06021086274902</v>
      </c>
      <c r="G40" s="14"/>
      <c r="H40" s="13"/>
      <c r="I40" s="17"/>
      <c r="J40" s="15"/>
    </row>
    <row r="41" spans="1:10" x14ac:dyDescent="0.25">
      <c r="A41" s="17" t="s">
        <v>24</v>
      </c>
      <c r="B41" s="14" t="s">
        <v>240</v>
      </c>
      <c r="C41" s="13" t="s">
        <v>239</v>
      </c>
      <c r="D41">
        <v>117.466292608554</v>
      </c>
      <c r="G41" s="14"/>
      <c r="H41" s="13"/>
      <c r="I41" s="17"/>
      <c r="J41" s="15"/>
    </row>
    <row r="42" spans="1:10" x14ac:dyDescent="0.25">
      <c r="A42" s="17" t="s">
        <v>64</v>
      </c>
      <c r="B42" s="18" t="s">
        <v>238</v>
      </c>
      <c r="C42" s="19" t="s">
        <v>236</v>
      </c>
      <c r="D42">
        <v>146.250369724525</v>
      </c>
      <c r="G42" s="18"/>
      <c r="H42" s="19"/>
      <c r="I42" s="17"/>
      <c r="J42" s="16"/>
    </row>
    <row r="43" spans="1:10" x14ac:dyDescent="0.25">
      <c r="A43" s="17" t="s">
        <v>64</v>
      </c>
      <c r="B43" s="13" t="s">
        <v>238</v>
      </c>
      <c r="C43" s="14" t="s">
        <v>222</v>
      </c>
      <c r="D43">
        <v>47.703670245972503</v>
      </c>
      <c r="G43" s="13"/>
      <c r="H43" s="14"/>
      <c r="I43" s="17"/>
      <c r="J43" s="15"/>
    </row>
    <row r="44" spans="1:10" x14ac:dyDescent="0.25">
      <c r="A44" s="17" t="s">
        <v>64</v>
      </c>
      <c r="B44" s="13" t="s">
        <v>238</v>
      </c>
      <c r="C44" s="14" t="s">
        <v>239</v>
      </c>
      <c r="D44">
        <v>55.769258660892199</v>
      </c>
      <c r="G44" s="13"/>
      <c r="H44" s="14"/>
      <c r="I44" s="17"/>
      <c r="J44" s="15"/>
    </row>
    <row r="45" spans="1:10" x14ac:dyDescent="0.25">
      <c r="A45" s="17" t="s">
        <v>64</v>
      </c>
      <c r="B45" s="13" t="s">
        <v>238</v>
      </c>
      <c r="C45" s="14" t="s">
        <v>240</v>
      </c>
      <c r="D45">
        <v>63.035834473776902</v>
      </c>
      <c r="G45" s="13"/>
      <c r="H45" s="14"/>
      <c r="I45" s="17"/>
      <c r="J45" s="15"/>
    </row>
    <row r="46" spans="1:10" x14ac:dyDescent="0.25">
      <c r="A46" s="17" t="s">
        <v>64</v>
      </c>
      <c r="B46" s="14" t="s">
        <v>222</v>
      </c>
      <c r="C46" s="14" t="s">
        <v>236</v>
      </c>
      <c r="D46">
        <v>141.07543914733799</v>
      </c>
      <c r="G46" s="14"/>
      <c r="H46" s="14"/>
      <c r="I46" s="17"/>
      <c r="J46" s="15"/>
    </row>
    <row r="47" spans="1:10" x14ac:dyDescent="0.25">
      <c r="A47" s="17" t="s">
        <v>64</v>
      </c>
      <c r="B47" s="14" t="s">
        <v>222</v>
      </c>
      <c r="C47" s="14" t="s">
        <v>239</v>
      </c>
      <c r="D47">
        <v>93.41527089256931</v>
      </c>
      <c r="G47" s="14"/>
      <c r="H47" s="14"/>
      <c r="I47" s="17"/>
      <c r="J47" s="15"/>
    </row>
    <row r="48" spans="1:10" x14ac:dyDescent="0.25">
      <c r="A48" s="17" t="s">
        <v>64</v>
      </c>
      <c r="B48" s="14" t="s">
        <v>222</v>
      </c>
      <c r="C48" s="14" t="s">
        <v>240</v>
      </c>
      <c r="D48">
        <v>63.387344837345701</v>
      </c>
      <c r="G48" s="14"/>
      <c r="H48" s="14"/>
      <c r="I48" s="17"/>
      <c r="J48" s="15"/>
    </row>
    <row r="49" spans="1:10" x14ac:dyDescent="0.25">
      <c r="A49" s="17" t="s">
        <v>64</v>
      </c>
      <c r="B49" s="13" t="s">
        <v>236</v>
      </c>
      <c r="C49" s="14" t="s">
        <v>239</v>
      </c>
      <c r="D49">
        <v>100</v>
      </c>
      <c r="G49" s="13"/>
      <c r="H49" s="14"/>
      <c r="I49" s="17"/>
      <c r="J49" s="15"/>
    </row>
    <row r="50" spans="1:10" x14ac:dyDescent="0.25">
      <c r="A50" s="17" t="s">
        <v>64</v>
      </c>
      <c r="B50" s="13" t="s">
        <v>236</v>
      </c>
      <c r="C50" s="14" t="s">
        <v>240</v>
      </c>
      <c r="D50">
        <v>200.06021086274902</v>
      </c>
      <c r="G50" s="13"/>
      <c r="H50" s="14"/>
      <c r="I50" s="17"/>
      <c r="J50" s="15"/>
    </row>
    <row r="51" spans="1:10" x14ac:dyDescent="0.25">
      <c r="A51" s="17" t="s">
        <v>64</v>
      </c>
      <c r="B51" s="13" t="s">
        <v>239</v>
      </c>
      <c r="C51" s="14" t="s">
        <v>240</v>
      </c>
      <c r="D51">
        <v>117.466292608554</v>
      </c>
      <c r="G51" s="13"/>
      <c r="H51" s="14"/>
      <c r="I51" s="17"/>
      <c r="J51" s="15"/>
    </row>
    <row r="52" spans="1:10" x14ac:dyDescent="0.25">
      <c r="A52" s="17" t="s">
        <v>64</v>
      </c>
      <c r="B52" s="14" t="s">
        <v>236</v>
      </c>
      <c r="C52" s="13" t="s">
        <v>238</v>
      </c>
      <c r="D52">
        <v>146.250369724525</v>
      </c>
      <c r="G52" s="14"/>
      <c r="H52" s="13"/>
      <c r="I52" s="17"/>
      <c r="J52" s="15"/>
    </row>
    <row r="53" spans="1:10" x14ac:dyDescent="0.25">
      <c r="A53" s="17" t="s">
        <v>64</v>
      </c>
      <c r="B53" s="14" t="s">
        <v>222</v>
      </c>
      <c r="C53" s="13" t="s">
        <v>238</v>
      </c>
      <c r="D53">
        <v>47.703670245972503</v>
      </c>
      <c r="G53" s="14"/>
      <c r="H53" s="13"/>
      <c r="I53" s="17"/>
      <c r="J53" s="15"/>
    </row>
    <row r="54" spans="1:10" x14ac:dyDescent="0.25">
      <c r="A54" s="17" t="s">
        <v>64</v>
      </c>
      <c r="B54" s="14" t="s">
        <v>239</v>
      </c>
      <c r="C54" s="13" t="s">
        <v>238</v>
      </c>
      <c r="D54">
        <v>55.769258660892199</v>
      </c>
      <c r="G54" s="14"/>
      <c r="H54" s="13"/>
      <c r="I54" s="17"/>
      <c r="J54" s="15"/>
    </row>
    <row r="55" spans="1:10" x14ac:dyDescent="0.25">
      <c r="A55" s="17" t="s">
        <v>64</v>
      </c>
      <c r="B55" s="14" t="s">
        <v>240</v>
      </c>
      <c r="C55" s="13" t="s">
        <v>238</v>
      </c>
      <c r="D55">
        <v>63.035834473776902</v>
      </c>
      <c r="G55" s="14"/>
      <c r="H55" s="13"/>
      <c r="I55" s="17"/>
      <c r="J55" s="15"/>
    </row>
    <row r="56" spans="1:10" x14ac:dyDescent="0.25">
      <c r="A56" s="17" t="s">
        <v>64</v>
      </c>
      <c r="B56" s="14" t="s">
        <v>236</v>
      </c>
      <c r="C56" s="14" t="s">
        <v>222</v>
      </c>
      <c r="D56">
        <v>141.07543914733799</v>
      </c>
      <c r="G56" s="14"/>
      <c r="H56" s="14"/>
      <c r="I56" s="17"/>
      <c r="J56" s="15"/>
    </row>
    <row r="57" spans="1:10" x14ac:dyDescent="0.25">
      <c r="A57" s="17" t="s">
        <v>64</v>
      </c>
      <c r="B57" s="14" t="s">
        <v>239</v>
      </c>
      <c r="C57" s="14" t="s">
        <v>222</v>
      </c>
      <c r="D57">
        <v>93.41527089256931</v>
      </c>
      <c r="G57" s="14"/>
      <c r="H57" s="14"/>
      <c r="I57" s="17"/>
      <c r="J57" s="15"/>
    </row>
    <row r="58" spans="1:10" x14ac:dyDescent="0.25">
      <c r="A58" s="17" t="s">
        <v>64</v>
      </c>
      <c r="B58" s="14" t="s">
        <v>240</v>
      </c>
      <c r="C58" s="14" t="s">
        <v>222</v>
      </c>
      <c r="D58">
        <v>63.387344837345701</v>
      </c>
      <c r="G58" s="14"/>
      <c r="H58" s="14"/>
      <c r="I58" s="17"/>
      <c r="J58" s="15"/>
    </row>
    <row r="59" spans="1:10" x14ac:dyDescent="0.25">
      <c r="A59" s="17" t="s">
        <v>64</v>
      </c>
      <c r="B59" s="14" t="s">
        <v>239</v>
      </c>
      <c r="C59" s="13" t="s">
        <v>236</v>
      </c>
      <c r="D59">
        <v>100</v>
      </c>
      <c r="G59" s="14"/>
      <c r="H59" s="13"/>
      <c r="I59" s="17"/>
      <c r="J59" s="15"/>
    </row>
    <row r="60" spans="1:10" x14ac:dyDescent="0.25">
      <c r="A60" s="17" t="s">
        <v>64</v>
      </c>
      <c r="B60" s="14" t="s">
        <v>240</v>
      </c>
      <c r="C60" s="13" t="s">
        <v>236</v>
      </c>
      <c r="D60">
        <v>200.06021086274902</v>
      </c>
      <c r="G60" s="14"/>
      <c r="H60" s="13"/>
      <c r="I60" s="17"/>
      <c r="J60" s="15"/>
    </row>
    <row r="61" spans="1:10" x14ac:dyDescent="0.25">
      <c r="A61" s="17" t="s">
        <v>64</v>
      </c>
      <c r="B61" s="14" t="s">
        <v>240</v>
      </c>
      <c r="C61" s="13" t="s">
        <v>239</v>
      </c>
      <c r="D61">
        <v>117.466292608554</v>
      </c>
      <c r="G61" s="14"/>
      <c r="H61" s="13"/>
      <c r="I61" s="17"/>
      <c r="J61" s="15"/>
    </row>
    <row r="62" spans="1:10" x14ac:dyDescent="0.25">
      <c r="A62" s="17" t="s">
        <v>39</v>
      </c>
      <c r="B62" s="18" t="s">
        <v>238</v>
      </c>
      <c r="C62" s="19" t="s">
        <v>236</v>
      </c>
      <c r="D62">
        <v>146.250369724525</v>
      </c>
      <c r="G62" s="18"/>
      <c r="H62" s="19"/>
      <c r="I62" s="17"/>
      <c r="J62" s="16"/>
    </row>
    <row r="63" spans="1:10" x14ac:dyDescent="0.25">
      <c r="A63" s="17" t="s">
        <v>39</v>
      </c>
      <c r="B63" s="13" t="s">
        <v>238</v>
      </c>
      <c r="C63" s="14" t="s">
        <v>222</v>
      </c>
      <c r="D63">
        <v>47.703670245972503</v>
      </c>
      <c r="G63" s="13"/>
      <c r="H63" s="14"/>
      <c r="I63" s="17"/>
      <c r="J63" s="15"/>
    </row>
    <row r="64" spans="1:10" x14ac:dyDescent="0.25">
      <c r="A64" s="17" t="s">
        <v>39</v>
      </c>
      <c r="B64" s="13" t="s">
        <v>238</v>
      </c>
      <c r="C64" s="14" t="s">
        <v>239</v>
      </c>
      <c r="D64">
        <v>55.769258660892199</v>
      </c>
      <c r="G64" s="13"/>
      <c r="H64" s="14"/>
      <c r="I64" s="17"/>
      <c r="J64" s="15"/>
    </row>
    <row r="65" spans="1:10" x14ac:dyDescent="0.25">
      <c r="A65" s="17" t="s">
        <v>39</v>
      </c>
      <c r="B65" s="13" t="s">
        <v>238</v>
      </c>
      <c r="C65" s="14" t="s">
        <v>240</v>
      </c>
      <c r="D65">
        <v>63.035834473776902</v>
      </c>
      <c r="G65" s="13"/>
      <c r="H65" s="14"/>
      <c r="I65" s="17"/>
      <c r="J65" s="15"/>
    </row>
    <row r="66" spans="1:10" x14ac:dyDescent="0.25">
      <c r="A66" s="17" t="s">
        <v>39</v>
      </c>
      <c r="B66" s="14" t="s">
        <v>222</v>
      </c>
      <c r="C66" s="14" t="s">
        <v>236</v>
      </c>
      <c r="D66">
        <v>141.07543914733799</v>
      </c>
      <c r="G66" s="14"/>
      <c r="H66" s="14"/>
      <c r="I66" s="17"/>
      <c r="J66" s="15"/>
    </row>
    <row r="67" spans="1:10" x14ac:dyDescent="0.25">
      <c r="A67" s="17" t="s">
        <v>39</v>
      </c>
      <c r="B67" s="14" t="s">
        <v>222</v>
      </c>
      <c r="C67" s="14" t="s">
        <v>239</v>
      </c>
      <c r="D67">
        <v>93.41527089256931</v>
      </c>
      <c r="G67" s="14"/>
      <c r="H67" s="14"/>
      <c r="I67" s="17"/>
      <c r="J67" s="15"/>
    </row>
    <row r="68" spans="1:10" x14ac:dyDescent="0.25">
      <c r="A68" s="17" t="s">
        <v>39</v>
      </c>
      <c r="B68" s="14" t="s">
        <v>222</v>
      </c>
      <c r="C68" s="14" t="s">
        <v>240</v>
      </c>
      <c r="D68">
        <v>63.387344837345701</v>
      </c>
      <c r="G68" s="14"/>
      <c r="H68" s="14"/>
      <c r="I68" s="17"/>
      <c r="J68" s="15"/>
    </row>
    <row r="69" spans="1:10" x14ac:dyDescent="0.25">
      <c r="A69" s="17" t="s">
        <v>39</v>
      </c>
      <c r="B69" s="13" t="s">
        <v>236</v>
      </c>
      <c r="C69" s="14" t="s">
        <v>239</v>
      </c>
      <c r="D69">
        <v>100</v>
      </c>
      <c r="G69" s="13"/>
      <c r="H69" s="14"/>
      <c r="I69" s="17"/>
      <c r="J69" s="15"/>
    </row>
    <row r="70" spans="1:10" x14ac:dyDescent="0.25">
      <c r="A70" s="17" t="s">
        <v>39</v>
      </c>
      <c r="B70" s="13" t="s">
        <v>236</v>
      </c>
      <c r="C70" s="14" t="s">
        <v>240</v>
      </c>
      <c r="D70">
        <v>200.06021086274902</v>
      </c>
      <c r="G70" s="13"/>
      <c r="H70" s="14"/>
      <c r="I70" s="17"/>
      <c r="J70" s="15"/>
    </row>
    <row r="71" spans="1:10" x14ac:dyDescent="0.25">
      <c r="A71" s="17" t="s">
        <v>39</v>
      </c>
      <c r="B71" s="13" t="s">
        <v>239</v>
      </c>
      <c r="C71" s="14" t="s">
        <v>240</v>
      </c>
      <c r="D71">
        <v>117.466292608554</v>
      </c>
      <c r="G71" s="13"/>
      <c r="H71" s="14"/>
      <c r="I71" s="17"/>
      <c r="J71" s="15"/>
    </row>
    <row r="72" spans="1:10" x14ac:dyDescent="0.25">
      <c r="A72" s="17" t="s">
        <v>39</v>
      </c>
      <c r="B72" s="14" t="s">
        <v>236</v>
      </c>
      <c r="C72" s="13" t="s">
        <v>238</v>
      </c>
      <c r="D72">
        <v>146.250369724525</v>
      </c>
      <c r="G72" s="14"/>
      <c r="H72" s="13"/>
      <c r="I72" s="17"/>
      <c r="J72" s="15"/>
    </row>
    <row r="73" spans="1:10" x14ac:dyDescent="0.25">
      <c r="A73" s="17" t="s">
        <v>39</v>
      </c>
      <c r="B73" s="14" t="s">
        <v>222</v>
      </c>
      <c r="C73" s="13" t="s">
        <v>238</v>
      </c>
      <c r="D73">
        <v>47.703670245972503</v>
      </c>
      <c r="G73" s="14"/>
      <c r="H73" s="13"/>
      <c r="I73" s="17"/>
      <c r="J73" s="15"/>
    </row>
    <row r="74" spans="1:10" x14ac:dyDescent="0.25">
      <c r="A74" s="17" t="s">
        <v>39</v>
      </c>
      <c r="B74" s="14" t="s">
        <v>239</v>
      </c>
      <c r="C74" s="13" t="s">
        <v>238</v>
      </c>
      <c r="D74">
        <v>55.769258660892199</v>
      </c>
      <c r="G74" s="14"/>
      <c r="H74" s="13"/>
      <c r="I74" s="17"/>
      <c r="J74" s="15"/>
    </row>
    <row r="75" spans="1:10" x14ac:dyDescent="0.25">
      <c r="A75" s="17" t="s">
        <v>39</v>
      </c>
      <c r="B75" s="14" t="s">
        <v>240</v>
      </c>
      <c r="C75" s="13" t="s">
        <v>238</v>
      </c>
      <c r="D75">
        <v>63.035834473776902</v>
      </c>
      <c r="G75" s="14"/>
      <c r="H75" s="13"/>
      <c r="I75" s="17"/>
      <c r="J75" s="15"/>
    </row>
    <row r="76" spans="1:10" x14ac:dyDescent="0.25">
      <c r="A76" s="17" t="s">
        <v>39</v>
      </c>
      <c r="B76" s="14" t="s">
        <v>236</v>
      </c>
      <c r="C76" s="14" t="s">
        <v>222</v>
      </c>
      <c r="D76">
        <v>141.07543914733799</v>
      </c>
      <c r="G76" s="14"/>
      <c r="H76" s="14"/>
      <c r="I76" s="17"/>
      <c r="J76" s="15"/>
    </row>
    <row r="77" spans="1:10" x14ac:dyDescent="0.25">
      <c r="A77" s="17" t="s">
        <v>39</v>
      </c>
      <c r="B77" s="14" t="s">
        <v>239</v>
      </c>
      <c r="C77" s="14" t="s">
        <v>222</v>
      </c>
      <c r="D77">
        <v>93.41527089256931</v>
      </c>
      <c r="G77" s="14"/>
      <c r="H77" s="14"/>
      <c r="I77" s="17"/>
      <c r="J77" s="15"/>
    </row>
    <row r="78" spans="1:10" x14ac:dyDescent="0.25">
      <c r="A78" s="17" t="s">
        <v>39</v>
      </c>
      <c r="B78" s="14" t="s">
        <v>240</v>
      </c>
      <c r="C78" s="14" t="s">
        <v>222</v>
      </c>
      <c r="D78">
        <v>63.387344837345701</v>
      </c>
      <c r="G78" s="14"/>
      <c r="H78" s="14"/>
      <c r="I78" s="17"/>
      <c r="J78" s="15"/>
    </row>
    <row r="79" spans="1:10" x14ac:dyDescent="0.25">
      <c r="A79" s="17" t="s">
        <v>39</v>
      </c>
      <c r="B79" s="14" t="s">
        <v>239</v>
      </c>
      <c r="C79" s="13" t="s">
        <v>236</v>
      </c>
      <c r="D79">
        <v>100</v>
      </c>
      <c r="G79" s="14"/>
      <c r="H79" s="13"/>
      <c r="I79" s="17"/>
      <c r="J79" s="15"/>
    </row>
    <row r="80" spans="1:10" x14ac:dyDescent="0.25">
      <c r="A80" s="17" t="s">
        <v>39</v>
      </c>
      <c r="B80" s="14" t="s">
        <v>240</v>
      </c>
      <c r="C80" s="13" t="s">
        <v>236</v>
      </c>
      <c r="D80">
        <v>200.06021086274902</v>
      </c>
      <c r="G80" s="14"/>
      <c r="H80" s="13"/>
      <c r="I80" s="17"/>
      <c r="J80" s="15"/>
    </row>
    <row r="81" spans="1:10" x14ac:dyDescent="0.25">
      <c r="A81" s="17" t="s">
        <v>39</v>
      </c>
      <c r="B81" s="14" t="s">
        <v>240</v>
      </c>
      <c r="C81" s="13" t="s">
        <v>239</v>
      </c>
      <c r="D81">
        <v>117.466292608554</v>
      </c>
      <c r="G81" s="14"/>
      <c r="H81" s="13"/>
      <c r="I81" s="17"/>
      <c r="J81" s="15"/>
    </row>
    <row r="82" spans="1:10" x14ac:dyDescent="0.25">
      <c r="A82" s="17" t="s">
        <v>67</v>
      </c>
      <c r="B82" s="18" t="s">
        <v>238</v>
      </c>
      <c r="C82" s="19" t="s">
        <v>236</v>
      </c>
      <c r="D82">
        <v>146.250369724525</v>
      </c>
      <c r="G82" s="18"/>
      <c r="H82" s="19"/>
      <c r="I82" s="17"/>
      <c r="J82" s="16"/>
    </row>
    <row r="83" spans="1:10" x14ac:dyDescent="0.25">
      <c r="A83" s="17" t="s">
        <v>67</v>
      </c>
      <c r="B83" s="13" t="s">
        <v>238</v>
      </c>
      <c r="C83" s="14" t="s">
        <v>222</v>
      </c>
      <c r="D83">
        <v>47.703670245972503</v>
      </c>
      <c r="G83" s="13"/>
      <c r="H83" s="14"/>
      <c r="I83" s="17"/>
      <c r="J83" s="15"/>
    </row>
    <row r="84" spans="1:10" x14ac:dyDescent="0.25">
      <c r="A84" s="17" t="s">
        <v>67</v>
      </c>
      <c r="B84" s="13" t="s">
        <v>238</v>
      </c>
      <c r="C84" s="14" t="s">
        <v>239</v>
      </c>
      <c r="D84">
        <v>55.769258660892199</v>
      </c>
      <c r="G84" s="13"/>
      <c r="H84" s="14"/>
      <c r="I84" s="17"/>
      <c r="J84" s="15"/>
    </row>
    <row r="85" spans="1:10" x14ac:dyDescent="0.25">
      <c r="A85" s="17" t="s">
        <v>67</v>
      </c>
      <c r="B85" s="13" t="s">
        <v>238</v>
      </c>
      <c r="C85" s="14" t="s">
        <v>240</v>
      </c>
      <c r="D85">
        <v>63.035834473776902</v>
      </c>
      <c r="G85" s="13"/>
      <c r="H85" s="14"/>
      <c r="I85" s="17"/>
      <c r="J85" s="15"/>
    </row>
    <row r="86" spans="1:10" x14ac:dyDescent="0.25">
      <c r="A86" s="17" t="s">
        <v>67</v>
      </c>
      <c r="B86" s="14" t="s">
        <v>222</v>
      </c>
      <c r="C86" s="14" t="s">
        <v>236</v>
      </c>
      <c r="D86">
        <v>141.07543914733799</v>
      </c>
      <c r="G86" s="14"/>
      <c r="H86" s="14"/>
      <c r="I86" s="17"/>
      <c r="J86" s="15"/>
    </row>
    <row r="87" spans="1:10" x14ac:dyDescent="0.25">
      <c r="A87" s="17" t="s">
        <v>67</v>
      </c>
      <c r="B87" s="14" t="s">
        <v>222</v>
      </c>
      <c r="C87" s="14" t="s">
        <v>239</v>
      </c>
      <c r="D87">
        <v>93.41527089256931</v>
      </c>
      <c r="G87" s="14"/>
      <c r="H87" s="14"/>
      <c r="I87" s="17"/>
      <c r="J87" s="15"/>
    </row>
    <row r="88" spans="1:10" x14ac:dyDescent="0.25">
      <c r="A88" s="17" t="s">
        <v>67</v>
      </c>
      <c r="B88" s="14" t="s">
        <v>222</v>
      </c>
      <c r="C88" s="14" t="s">
        <v>240</v>
      </c>
      <c r="D88">
        <v>63.387344837345701</v>
      </c>
      <c r="G88" s="14"/>
      <c r="H88" s="14"/>
      <c r="I88" s="17"/>
      <c r="J88" s="15"/>
    </row>
    <row r="89" spans="1:10" x14ac:dyDescent="0.25">
      <c r="A89" s="17" t="s">
        <v>67</v>
      </c>
      <c r="B89" s="13" t="s">
        <v>236</v>
      </c>
      <c r="C89" s="14" t="s">
        <v>239</v>
      </c>
      <c r="D89">
        <v>100</v>
      </c>
      <c r="G89" s="13"/>
      <c r="H89" s="14"/>
      <c r="I89" s="17"/>
      <c r="J89" s="15"/>
    </row>
    <row r="90" spans="1:10" x14ac:dyDescent="0.25">
      <c r="A90" s="17" t="s">
        <v>67</v>
      </c>
      <c r="B90" s="13" t="s">
        <v>236</v>
      </c>
      <c r="C90" s="14" t="s">
        <v>240</v>
      </c>
      <c r="D90">
        <v>200.06021086274902</v>
      </c>
      <c r="G90" s="13"/>
      <c r="H90" s="14"/>
      <c r="I90" s="17"/>
      <c r="J90" s="15"/>
    </row>
    <row r="91" spans="1:10" x14ac:dyDescent="0.25">
      <c r="A91" s="17" t="s">
        <v>67</v>
      </c>
      <c r="B91" s="13" t="s">
        <v>239</v>
      </c>
      <c r="C91" s="14" t="s">
        <v>240</v>
      </c>
      <c r="D91">
        <v>117.466292608554</v>
      </c>
      <c r="G91" s="13"/>
      <c r="H91" s="14"/>
      <c r="I91" s="17"/>
      <c r="J91" s="15"/>
    </row>
    <row r="92" spans="1:10" x14ac:dyDescent="0.25">
      <c r="A92" s="17" t="s">
        <v>67</v>
      </c>
      <c r="B92" s="14" t="s">
        <v>236</v>
      </c>
      <c r="C92" s="13" t="s">
        <v>238</v>
      </c>
      <c r="D92">
        <v>146.250369724525</v>
      </c>
      <c r="G92" s="14"/>
      <c r="H92" s="13"/>
      <c r="I92" s="17"/>
      <c r="J92" s="15"/>
    </row>
    <row r="93" spans="1:10" x14ac:dyDescent="0.25">
      <c r="A93" s="17" t="s">
        <v>67</v>
      </c>
      <c r="B93" s="14" t="s">
        <v>222</v>
      </c>
      <c r="C93" s="13" t="s">
        <v>238</v>
      </c>
      <c r="D93">
        <v>47.703670245972503</v>
      </c>
      <c r="G93" s="14"/>
      <c r="H93" s="13"/>
      <c r="I93" s="17"/>
      <c r="J93" s="15"/>
    </row>
    <row r="94" spans="1:10" x14ac:dyDescent="0.25">
      <c r="A94" s="17" t="s">
        <v>67</v>
      </c>
      <c r="B94" s="14" t="s">
        <v>239</v>
      </c>
      <c r="C94" s="13" t="s">
        <v>238</v>
      </c>
      <c r="D94">
        <v>55.769258660892199</v>
      </c>
      <c r="G94" s="14"/>
      <c r="H94" s="13"/>
      <c r="I94" s="17"/>
      <c r="J94" s="15"/>
    </row>
    <row r="95" spans="1:10" x14ac:dyDescent="0.25">
      <c r="A95" s="17" t="s">
        <v>67</v>
      </c>
      <c r="B95" s="14" t="s">
        <v>240</v>
      </c>
      <c r="C95" s="13" t="s">
        <v>238</v>
      </c>
      <c r="D95">
        <v>63.035834473776902</v>
      </c>
      <c r="G95" s="14"/>
      <c r="H95" s="13"/>
      <c r="I95" s="17"/>
      <c r="J95" s="15"/>
    </row>
    <row r="96" spans="1:10" x14ac:dyDescent="0.25">
      <c r="A96" s="17" t="s">
        <v>67</v>
      </c>
      <c r="B96" s="14" t="s">
        <v>236</v>
      </c>
      <c r="C96" s="14" t="s">
        <v>222</v>
      </c>
      <c r="D96">
        <v>141.07543914733799</v>
      </c>
      <c r="G96" s="14"/>
      <c r="H96" s="14"/>
      <c r="I96" s="17"/>
      <c r="J96" s="15"/>
    </row>
    <row r="97" spans="1:10" x14ac:dyDescent="0.25">
      <c r="A97" s="17" t="s">
        <v>67</v>
      </c>
      <c r="B97" s="14" t="s">
        <v>239</v>
      </c>
      <c r="C97" s="14" t="s">
        <v>222</v>
      </c>
      <c r="D97">
        <v>93.41527089256931</v>
      </c>
      <c r="G97" s="14"/>
      <c r="H97" s="14"/>
      <c r="I97" s="17"/>
      <c r="J97" s="15"/>
    </row>
    <row r="98" spans="1:10" x14ac:dyDescent="0.25">
      <c r="A98" s="17" t="s">
        <v>67</v>
      </c>
      <c r="B98" s="14" t="s">
        <v>240</v>
      </c>
      <c r="C98" s="14" t="s">
        <v>222</v>
      </c>
      <c r="D98">
        <v>63.387344837345701</v>
      </c>
      <c r="G98" s="14"/>
      <c r="H98" s="14"/>
      <c r="I98" s="17"/>
      <c r="J98" s="15"/>
    </row>
    <row r="99" spans="1:10" x14ac:dyDescent="0.25">
      <c r="A99" s="17" t="s">
        <v>67</v>
      </c>
      <c r="B99" s="14" t="s">
        <v>239</v>
      </c>
      <c r="C99" s="13" t="s">
        <v>236</v>
      </c>
      <c r="D99">
        <v>100</v>
      </c>
      <c r="G99" s="14"/>
      <c r="H99" s="13"/>
      <c r="I99" s="17"/>
      <c r="J99" s="15"/>
    </row>
    <row r="100" spans="1:10" x14ac:dyDescent="0.25">
      <c r="A100" s="17" t="s">
        <v>67</v>
      </c>
      <c r="B100" s="14" t="s">
        <v>240</v>
      </c>
      <c r="C100" s="13" t="s">
        <v>236</v>
      </c>
      <c r="D100">
        <v>200.06021086274902</v>
      </c>
      <c r="G100" s="14"/>
      <c r="H100" s="13"/>
      <c r="I100" s="17"/>
      <c r="J100" s="15"/>
    </row>
    <row r="101" spans="1:10" x14ac:dyDescent="0.25">
      <c r="A101" s="17" t="s">
        <v>67</v>
      </c>
      <c r="B101" s="14" t="s">
        <v>240</v>
      </c>
      <c r="C101" s="13" t="s">
        <v>239</v>
      </c>
      <c r="D101">
        <v>117.466292608554</v>
      </c>
      <c r="G101" s="14"/>
      <c r="H101" s="13"/>
      <c r="I101" s="17"/>
      <c r="J101" s="15"/>
    </row>
    <row r="102" spans="1:10" x14ac:dyDescent="0.25">
      <c r="A102" s="17" t="s">
        <v>34</v>
      </c>
      <c r="B102" s="18" t="s">
        <v>238</v>
      </c>
      <c r="C102" s="19" t="s">
        <v>236</v>
      </c>
      <c r="D102">
        <v>146.250369724525</v>
      </c>
      <c r="G102" s="18"/>
      <c r="H102" s="19"/>
      <c r="I102" s="17"/>
      <c r="J102" s="16"/>
    </row>
    <row r="103" spans="1:10" x14ac:dyDescent="0.25">
      <c r="A103" s="17" t="s">
        <v>34</v>
      </c>
      <c r="B103" s="13" t="s">
        <v>238</v>
      </c>
      <c r="C103" s="14" t="s">
        <v>222</v>
      </c>
      <c r="D103">
        <v>47.703670245972503</v>
      </c>
      <c r="G103" s="13"/>
      <c r="H103" s="14"/>
      <c r="I103" s="17"/>
      <c r="J103" s="15"/>
    </row>
    <row r="104" spans="1:10" x14ac:dyDescent="0.25">
      <c r="A104" s="17" t="s">
        <v>34</v>
      </c>
      <c r="B104" s="13" t="s">
        <v>238</v>
      </c>
      <c r="C104" s="14" t="s">
        <v>239</v>
      </c>
      <c r="D104">
        <v>55.769258660892199</v>
      </c>
      <c r="G104" s="13"/>
      <c r="H104" s="14"/>
      <c r="I104" s="17"/>
      <c r="J104" s="15"/>
    </row>
    <row r="105" spans="1:10" x14ac:dyDescent="0.25">
      <c r="A105" s="17" t="s">
        <v>34</v>
      </c>
      <c r="B105" s="13" t="s">
        <v>238</v>
      </c>
      <c r="C105" s="14" t="s">
        <v>240</v>
      </c>
      <c r="D105">
        <v>63.035834473776902</v>
      </c>
      <c r="G105" s="13"/>
      <c r="H105" s="14"/>
      <c r="I105" s="17"/>
      <c r="J105" s="15"/>
    </row>
    <row r="106" spans="1:10" x14ac:dyDescent="0.25">
      <c r="A106" s="17" t="s">
        <v>34</v>
      </c>
      <c r="B106" s="14" t="s">
        <v>222</v>
      </c>
      <c r="C106" s="14" t="s">
        <v>236</v>
      </c>
      <c r="D106">
        <v>141.07543914733799</v>
      </c>
      <c r="G106" s="14"/>
      <c r="H106" s="14"/>
      <c r="I106" s="17"/>
      <c r="J106" s="15"/>
    </row>
    <row r="107" spans="1:10" x14ac:dyDescent="0.25">
      <c r="A107" s="17" t="s">
        <v>34</v>
      </c>
      <c r="B107" s="14" t="s">
        <v>222</v>
      </c>
      <c r="C107" s="14" t="s">
        <v>239</v>
      </c>
      <c r="D107">
        <v>93.41527089256931</v>
      </c>
      <c r="G107" s="14"/>
      <c r="H107" s="14"/>
      <c r="I107" s="17"/>
      <c r="J107" s="15"/>
    </row>
    <row r="108" spans="1:10" x14ac:dyDescent="0.25">
      <c r="A108" s="17" t="s">
        <v>34</v>
      </c>
      <c r="B108" s="14" t="s">
        <v>222</v>
      </c>
      <c r="C108" s="14" t="s">
        <v>240</v>
      </c>
      <c r="D108">
        <v>63.387344837345701</v>
      </c>
      <c r="G108" s="14"/>
      <c r="H108" s="14"/>
      <c r="I108" s="17"/>
      <c r="J108" s="15"/>
    </row>
    <row r="109" spans="1:10" x14ac:dyDescent="0.25">
      <c r="A109" s="17" t="s">
        <v>34</v>
      </c>
      <c r="B109" s="13" t="s">
        <v>236</v>
      </c>
      <c r="C109" s="14" t="s">
        <v>239</v>
      </c>
      <c r="D109">
        <v>100</v>
      </c>
      <c r="G109" s="13"/>
      <c r="H109" s="14"/>
      <c r="I109" s="17"/>
      <c r="J109" s="15"/>
    </row>
    <row r="110" spans="1:10" x14ac:dyDescent="0.25">
      <c r="A110" s="17" t="s">
        <v>34</v>
      </c>
      <c r="B110" s="13" t="s">
        <v>236</v>
      </c>
      <c r="C110" s="14" t="s">
        <v>240</v>
      </c>
      <c r="D110">
        <v>200.06021086274902</v>
      </c>
      <c r="G110" s="13"/>
      <c r="H110" s="14"/>
      <c r="I110" s="17"/>
      <c r="J110" s="15"/>
    </row>
    <row r="111" spans="1:10" x14ac:dyDescent="0.25">
      <c r="A111" s="17" t="s">
        <v>34</v>
      </c>
      <c r="B111" s="13" t="s">
        <v>239</v>
      </c>
      <c r="C111" s="14" t="s">
        <v>240</v>
      </c>
      <c r="D111">
        <v>117.466292608554</v>
      </c>
      <c r="G111" s="13"/>
      <c r="H111" s="14"/>
      <c r="I111" s="17"/>
      <c r="J111" s="15"/>
    </row>
    <row r="112" spans="1:10" x14ac:dyDescent="0.25">
      <c r="A112" s="17" t="s">
        <v>34</v>
      </c>
      <c r="B112" s="14" t="s">
        <v>236</v>
      </c>
      <c r="C112" s="13" t="s">
        <v>238</v>
      </c>
      <c r="D112">
        <v>146.250369724525</v>
      </c>
      <c r="G112" s="14"/>
      <c r="H112" s="13"/>
      <c r="I112" s="17"/>
      <c r="J112" s="15"/>
    </row>
    <row r="113" spans="1:10" x14ac:dyDescent="0.25">
      <c r="A113" s="17" t="s">
        <v>34</v>
      </c>
      <c r="B113" s="14" t="s">
        <v>222</v>
      </c>
      <c r="C113" s="13" t="s">
        <v>238</v>
      </c>
      <c r="D113">
        <v>47.703670245972503</v>
      </c>
      <c r="G113" s="14"/>
      <c r="H113" s="13"/>
      <c r="I113" s="17"/>
      <c r="J113" s="15"/>
    </row>
    <row r="114" spans="1:10" x14ac:dyDescent="0.25">
      <c r="A114" s="17" t="s">
        <v>34</v>
      </c>
      <c r="B114" s="14" t="s">
        <v>239</v>
      </c>
      <c r="C114" s="13" t="s">
        <v>238</v>
      </c>
      <c r="D114">
        <v>55.769258660892199</v>
      </c>
      <c r="G114" s="14"/>
      <c r="H114" s="13"/>
      <c r="I114" s="17"/>
      <c r="J114" s="15"/>
    </row>
    <row r="115" spans="1:10" x14ac:dyDescent="0.25">
      <c r="A115" s="17" t="s">
        <v>34</v>
      </c>
      <c r="B115" s="14" t="s">
        <v>240</v>
      </c>
      <c r="C115" s="13" t="s">
        <v>238</v>
      </c>
      <c r="D115">
        <v>63.035834473776902</v>
      </c>
      <c r="G115" s="14"/>
      <c r="H115" s="13"/>
      <c r="I115" s="17"/>
      <c r="J115" s="15"/>
    </row>
    <row r="116" spans="1:10" x14ac:dyDescent="0.25">
      <c r="A116" s="17" t="s">
        <v>34</v>
      </c>
      <c r="B116" s="14" t="s">
        <v>236</v>
      </c>
      <c r="C116" s="14" t="s">
        <v>222</v>
      </c>
      <c r="D116">
        <v>141.07543914733799</v>
      </c>
      <c r="G116" s="14"/>
      <c r="H116" s="14"/>
      <c r="I116" s="17"/>
      <c r="J116" s="15"/>
    </row>
    <row r="117" spans="1:10" x14ac:dyDescent="0.25">
      <c r="A117" s="17" t="s">
        <v>34</v>
      </c>
      <c r="B117" s="14" t="s">
        <v>239</v>
      </c>
      <c r="C117" s="14" t="s">
        <v>222</v>
      </c>
      <c r="D117">
        <v>93.41527089256931</v>
      </c>
      <c r="G117" s="14"/>
      <c r="H117" s="14"/>
      <c r="I117" s="17"/>
      <c r="J117" s="15"/>
    </row>
    <row r="118" spans="1:10" x14ac:dyDescent="0.25">
      <c r="A118" s="17" t="s">
        <v>34</v>
      </c>
      <c r="B118" s="14" t="s">
        <v>240</v>
      </c>
      <c r="C118" s="14" t="s">
        <v>222</v>
      </c>
      <c r="D118">
        <v>63.387344837345701</v>
      </c>
      <c r="G118" s="14"/>
      <c r="H118" s="14"/>
      <c r="I118" s="17"/>
      <c r="J118" s="15"/>
    </row>
    <row r="119" spans="1:10" x14ac:dyDescent="0.25">
      <c r="A119" s="17" t="s">
        <v>34</v>
      </c>
      <c r="B119" s="14" t="s">
        <v>239</v>
      </c>
      <c r="C119" s="13" t="s">
        <v>236</v>
      </c>
      <c r="D119">
        <v>100</v>
      </c>
      <c r="G119" s="14"/>
      <c r="H119" s="13"/>
      <c r="I119" s="17"/>
      <c r="J119" s="15"/>
    </row>
    <row r="120" spans="1:10" x14ac:dyDescent="0.25">
      <c r="A120" s="17" t="s">
        <v>34</v>
      </c>
      <c r="B120" s="14" t="s">
        <v>240</v>
      </c>
      <c r="C120" s="13" t="s">
        <v>236</v>
      </c>
      <c r="D120">
        <v>200.06021086274902</v>
      </c>
      <c r="G120" s="14"/>
      <c r="H120" s="13"/>
      <c r="I120" s="17"/>
      <c r="J120" s="15"/>
    </row>
    <row r="121" spans="1:10" x14ac:dyDescent="0.25">
      <c r="A121" s="17" t="s">
        <v>34</v>
      </c>
      <c r="B121" s="14" t="s">
        <v>240</v>
      </c>
      <c r="C121" s="13" t="s">
        <v>239</v>
      </c>
      <c r="D121">
        <v>117.466292608554</v>
      </c>
      <c r="G121" s="14"/>
      <c r="H121" s="13"/>
      <c r="I121" s="17"/>
      <c r="J121" s="15"/>
    </row>
    <row r="122" spans="1:10" x14ac:dyDescent="0.25">
      <c r="A122" s="17" t="s">
        <v>29</v>
      </c>
      <c r="B122" s="18" t="s">
        <v>238</v>
      </c>
      <c r="C122" s="19" t="s">
        <v>236</v>
      </c>
      <c r="D122">
        <v>146.250369724525</v>
      </c>
      <c r="G122" s="18"/>
      <c r="H122" s="19"/>
      <c r="I122" s="17"/>
      <c r="J122" s="16"/>
    </row>
    <row r="123" spans="1:10" x14ac:dyDescent="0.25">
      <c r="A123" s="17" t="s">
        <v>29</v>
      </c>
      <c r="B123" s="13" t="s">
        <v>238</v>
      </c>
      <c r="C123" s="14" t="s">
        <v>222</v>
      </c>
      <c r="D123">
        <v>47.703670245972503</v>
      </c>
      <c r="G123" s="13"/>
      <c r="H123" s="14"/>
      <c r="I123" s="17"/>
      <c r="J123" s="15"/>
    </row>
    <row r="124" spans="1:10" x14ac:dyDescent="0.25">
      <c r="A124" s="17" t="s">
        <v>29</v>
      </c>
      <c r="B124" s="13" t="s">
        <v>238</v>
      </c>
      <c r="C124" s="14" t="s">
        <v>239</v>
      </c>
      <c r="D124">
        <v>55.769258660892199</v>
      </c>
      <c r="G124" s="13"/>
      <c r="H124" s="14"/>
      <c r="I124" s="17"/>
      <c r="J124" s="15"/>
    </row>
    <row r="125" spans="1:10" x14ac:dyDescent="0.25">
      <c r="A125" s="17" t="s">
        <v>29</v>
      </c>
      <c r="B125" s="13" t="s">
        <v>238</v>
      </c>
      <c r="C125" s="14" t="s">
        <v>240</v>
      </c>
      <c r="D125">
        <v>63.035834473776902</v>
      </c>
      <c r="G125" s="13"/>
      <c r="H125" s="14"/>
      <c r="I125" s="17"/>
      <c r="J125" s="15"/>
    </row>
    <row r="126" spans="1:10" x14ac:dyDescent="0.25">
      <c r="A126" s="17" t="s">
        <v>29</v>
      </c>
      <c r="B126" s="14" t="s">
        <v>222</v>
      </c>
      <c r="C126" s="14" t="s">
        <v>236</v>
      </c>
      <c r="D126">
        <v>141.07543914733799</v>
      </c>
      <c r="G126" s="14"/>
      <c r="H126" s="14"/>
      <c r="I126" s="17"/>
      <c r="J126" s="15"/>
    </row>
    <row r="127" spans="1:10" x14ac:dyDescent="0.25">
      <c r="A127" s="17" t="s">
        <v>29</v>
      </c>
      <c r="B127" s="14" t="s">
        <v>222</v>
      </c>
      <c r="C127" s="14" t="s">
        <v>239</v>
      </c>
      <c r="D127">
        <v>93.41527089256931</v>
      </c>
      <c r="G127" s="14"/>
      <c r="H127" s="14"/>
      <c r="I127" s="17"/>
      <c r="J127" s="15"/>
    </row>
    <row r="128" spans="1:10" x14ac:dyDescent="0.25">
      <c r="A128" s="17" t="s">
        <v>29</v>
      </c>
      <c r="B128" s="14" t="s">
        <v>222</v>
      </c>
      <c r="C128" s="14" t="s">
        <v>240</v>
      </c>
      <c r="D128">
        <v>63.387344837345701</v>
      </c>
      <c r="G128" s="14"/>
      <c r="H128" s="14"/>
      <c r="I128" s="17"/>
      <c r="J128" s="15"/>
    </row>
    <row r="129" spans="1:10" x14ac:dyDescent="0.25">
      <c r="A129" s="17" t="s">
        <v>29</v>
      </c>
      <c r="B129" s="13" t="s">
        <v>236</v>
      </c>
      <c r="C129" s="14" t="s">
        <v>239</v>
      </c>
      <c r="D129">
        <v>100</v>
      </c>
      <c r="G129" s="13"/>
      <c r="H129" s="14"/>
      <c r="I129" s="17"/>
      <c r="J129" s="15"/>
    </row>
    <row r="130" spans="1:10" x14ac:dyDescent="0.25">
      <c r="A130" s="17" t="s">
        <v>29</v>
      </c>
      <c r="B130" s="13" t="s">
        <v>236</v>
      </c>
      <c r="C130" s="14" t="s">
        <v>240</v>
      </c>
      <c r="D130">
        <v>200.06021086274902</v>
      </c>
      <c r="G130" s="13"/>
      <c r="H130" s="14"/>
      <c r="I130" s="17"/>
      <c r="J130" s="15"/>
    </row>
    <row r="131" spans="1:10" x14ac:dyDescent="0.25">
      <c r="A131" s="17" t="s">
        <v>29</v>
      </c>
      <c r="B131" s="13" t="s">
        <v>239</v>
      </c>
      <c r="C131" s="14" t="s">
        <v>240</v>
      </c>
      <c r="D131">
        <v>117.466292608554</v>
      </c>
      <c r="G131" s="13"/>
      <c r="H131" s="14"/>
      <c r="I131" s="17"/>
      <c r="J131" s="15"/>
    </row>
    <row r="132" spans="1:10" x14ac:dyDescent="0.25">
      <c r="A132" s="17" t="s">
        <v>29</v>
      </c>
      <c r="B132" s="14" t="s">
        <v>236</v>
      </c>
      <c r="C132" s="13" t="s">
        <v>238</v>
      </c>
      <c r="D132">
        <v>146.250369724525</v>
      </c>
      <c r="G132" s="14"/>
      <c r="H132" s="13"/>
      <c r="I132" s="17"/>
      <c r="J132" s="15"/>
    </row>
    <row r="133" spans="1:10" x14ac:dyDescent="0.25">
      <c r="A133" s="17" t="s">
        <v>29</v>
      </c>
      <c r="B133" s="14" t="s">
        <v>222</v>
      </c>
      <c r="C133" s="13" t="s">
        <v>238</v>
      </c>
      <c r="D133">
        <v>47.703670245972503</v>
      </c>
      <c r="G133" s="14"/>
      <c r="H133" s="13"/>
      <c r="I133" s="17"/>
      <c r="J133" s="15"/>
    </row>
    <row r="134" spans="1:10" x14ac:dyDescent="0.25">
      <c r="A134" s="17" t="s">
        <v>29</v>
      </c>
      <c r="B134" s="14" t="s">
        <v>239</v>
      </c>
      <c r="C134" s="13" t="s">
        <v>238</v>
      </c>
      <c r="D134">
        <v>55.769258660892199</v>
      </c>
      <c r="G134" s="14"/>
      <c r="H134" s="13"/>
      <c r="I134" s="17"/>
      <c r="J134" s="15"/>
    </row>
    <row r="135" spans="1:10" x14ac:dyDescent="0.25">
      <c r="A135" s="17" t="s">
        <v>29</v>
      </c>
      <c r="B135" s="14" t="s">
        <v>240</v>
      </c>
      <c r="C135" s="13" t="s">
        <v>238</v>
      </c>
      <c r="D135">
        <v>63.035834473776902</v>
      </c>
      <c r="G135" s="14"/>
      <c r="H135" s="13"/>
      <c r="I135" s="17"/>
      <c r="J135" s="15"/>
    </row>
    <row r="136" spans="1:10" x14ac:dyDescent="0.25">
      <c r="A136" s="17" t="s">
        <v>29</v>
      </c>
      <c r="B136" s="14" t="s">
        <v>236</v>
      </c>
      <c r="C136" s="14" t="s">
        <v>222</v>
      </c>
      <c r="D136">
        <v>141.07543914733799</v>
      </c>
      <c r="G136" s="14"/>
      <c r="H136" s="14"/>
      <c r="I136" s="17"/>
      <c r="J136" s="15"/>
    </row>
    <row r="137" spans="1:10" x14ac:dyDescent="0.25">
      <c r="A137" s="17" t="s">
        <v>29</v>
      </c>
      <c r="B137" s="14" t="s">
        <v>239</v>
      </c>
      <c r="C137" s="14" t="s">
        <v>222</v>
      </c>
      <c r="D137">
        <v>93.41527089256931</v>
      </c>
      <c r="G137" s="14"/>
      <c r="H137" s="14"/>
      <c r="I137" s="17"/>
      <c r="J137" s="15"/>
    </row>
    <row r="138" spans="1:10" x14ac:dyDescent="0.25">
      <c r="A138" s="17" t="s">
        <v>29</v>
      </c>
      <c r="B138" s="14" t="s">
        <v>240</v>
      </c>
      <c r="C138" s="14" t="s">
        <v>222</v>
      </c>
      <c r="D138">
        <v>63.387344837345701</v>
      </c>
      <c r="G138" s="14"/>
      <c r="H138" s="14"/>
      <c r="I138" s="17"/>
      <c r="J138" s="15"/>
    </row>
    <row r="139" spans="1:10" x14ac:dyDescent="0.25">
      <c r="A139" s="17" t="s">
        <v>29</v>
      </c>
      <c r="B139" s="14" t="s">
        <v>239</v>
      </c>
      <c r="C139" s="13" t="s">
        <v>236</v>
      </c>
      <c r="D139">
        <v>100</v>
      </c>
      <c r="G139" s="14"/>
      <c r="H139" s="13"/>
      <c r="I139" s="17"/>
      <c r="J139" s="15"/>
    </row>
    <row r="140" spans="1:10" x14ac:dyDescent="0.25">
      <c r="A140" s="17" t="s">
        <v>29</v>
      </c>
      <c r="B140" s="14" t="s">
        <v>240</v>
      </c>
      <c r="C140" s="13" t="s">
        <v>236</v>
      </c>
      <c r="D140">
        <v>200.06021086274902</v>
      </c>
      <c r="G140" s="14"/>
      <c r="H140" s="13"/>
      <c r="I140" s="17"/>
      <c r="J140" s="15"/>
    </row>
    <row r="141" spans="1:10" x14ac:dyDescent="0.25">
      <c r="A141" s="17" t="s">
        <v>29</v>
      </c>
      <c r="B141" s="14" t="s">
        <v>240</v>
      </c>
      <c r="C141" s="13" t="s">
        <v>239</v>
      </c>
      <c r="D141">
        <v>117.466292608554</v>
      </c>
      <c r="G141" s="14"/>
      <c r="H141" s="13"/>
      <c r="I141" s="17"/>
      <c r="J141" s="15"/>
    </row>
    <row r="142" spans="1:10" x14ac:dyDescent="0.25">
      <c r="A142" s="17" t="s">
        <v>88</v>
      </c>
      <c r="B142" s="18" t="s">
        <v>238</v>
      </c>
      <c r="C142" s="19" t="s">
        <v>236</v>
      </c>
      <c r="D142">
        <v>146.250369724525</v>
      </c>
      <c r="G142" s="18"/>
      <c r="H142" s="19"/>
      <c r="I142" s="17"/>
      <c r="J142" s="16"/>
    </row>
    <row r="143" spans="1:10" x14ac:dyDescent="0.25">
      <c r="A143" s="17" t="s">
        <v>88</v>
      </c>
      <c r="B143" s="13" t="s">
        <v>238</v>
      </c>
      <c r="C143" s="14" t="s">
        <v>222</v>
      </c>
      <c r="D143">
        <v>47.703670245972503</v>
      </c>
      <c r="G143" s="13"/>
      <c r="H143" s="14"/>
      <c r="I143" s="17"/>
      <c r="J143" s="15"/>
    </row>
    <row r="144" spans="1:10" x14ac:dyDescent="0.25">
      <c r="A144" s="17" t="s">
        <v>88</v>
      </c>
      <c r="B144" s="13" t="s">
        <v>238</v>
      </c>
      <c r="C144" s="14" t="s">
        <v>239</v>
      </c>
      <c r="D144">
        <v>55.769258660892199</v>
      </c>
      <c r="G144" s="13"/>
      <c r="H144" s="14"/>
      <c r="I144" s="17"/>
      <c r="J144" s="15"/>
    </row>
    <row r="145" spans="1:10" x14ac:dyDescent="0.25">
      <c r="A145" s="17" t="s">
        <v>88</v>
      </c>
      <c r="B145" s="13" t="s">
        <v>238</v>
      </c>
      <c r="C145" s="14" t="s">
        <v>240</v>
      </c>
      <c r="D145">
        <v>63.035834473776902</v>
      </c>
      <c r="G145" s="13"/>
      <c r="H145" s="14"/>
      <c r="I145" s="17"/>
      <c r="J145" s="15"/>
    </row>
    <row r="146" spans="1:10" x14ac:dyDescent="0.25">
      <c r="A146" s="17" t="s">
        <v>88</v>
      </c>
      <c r="B146" s="14" t="s">
        <v>222</v>
      </c>
      <c r="C146" s="14" t="s">
        <v>236</v>
      </c>
      <c r="D146">
        <v>141.07543914733799</v>
      </c>
      <c r="G146" s="14"/>
      <c r="H146" s="14"/>
      <c r="I146" s="17"/>
      <c r="J146" s="15"/>
    </row>
    <row r="147" spans="1:10" x14ac:dyDescent="0.25">
      <c r="A147" s="17" t="s">
        <v>88</v>
      </c>
      <c r="B147" s="14" t="s">
        <v>222</v>
      </c>
      <c r="C147" s="14" t="s">
        <v>239</v>
      </c>
      <c r="D147">
        <v>93.41527089256931</v>
      </c>
      <c r="G147" s="14"/>
      <c r="H147" s="14"/>
      <c r="I147" s="17"/>
      <c r="J147" s="15"/>
    </row>
    <row r="148" spans="1:10" x14ac:dyDescent="0.25">
      <c r="A148" s="17" t="s">
        <v>88</v>
      </c>
      <c r="B148" s="14" t="s">
        <v>222</v>
      </c>
      <c r="C148" s="14" t="s">
        <v>240</v>
      </c>
      <c r="D148">
        <v>63.387344837345701</v>
      </c>
      <c r="G148" s="14"/>
      <c r="H148" s="14"/>
      <c r="I148" s="17"/>
      <c r="J148" s="15"/>
    </row>
    <row r="149" spans="1:10" x14ac:dyDescent="0.25">
      <c r="A149" s="17" t="s">
        <v>88</v>
      </c>
      <c r="B149" s="13" t="s">
        <v>236</v>
      </c>
      <c r="C149" s="14" t="s">
        <v>239</v>
      </c>
      <c r="D149">
        <v>100</v>
      </c>
      <c r="G149" s="13"/>
      <c r="H149" s="14"/>
      <c r="I149" s="17"/>
      <c r="J149" s="15"/>
    </row>
    <row r="150" spans="1:10" x14ac:dyDescent="0.25">
      <c r="A150" s="17" t="s">
        <v>88</v>
      </c>
      <c r="B150" s="13" t="s">
        <v>236</v>
      </c>
      <c r="C150" s="14" t="s">
        <v>240</v>
      </c>
      <c r="D150">
        <v>200.06021086274902</v>
      </c>
      <c r="G150" s="13"/>
      <c r="H150" s="14"/>
      <c r="I150" s="17"/>
      <c r="J150" s="15"/>
    </row>
    <row r="151" spans="1:10" x14ac:dyDescent="0.25">
      <c r="A151" s="17" t="s">
        <v>88</v>
      </c>
      <c r="B151" s="13" t="s">
        <v>239</v>
      </c>
      <c r="C151" s="14" t="s">
        <v>240</v>
      </c>
      <c r="D151">
        <v>117.466292608554</v>
      </c>
      <c r="G151" s="13"/>
      <c r="H151" s="14"/>
      <c r="I151" s="17"/>
      <c r="J151" s="15"/>
    </row>
    <row r="152" spans="1:10" x14ac:dyDescent="0.25">
      <c r="A152" s="17" t="s">
        <v>88</v>
      </c>
      <c r="B152" s="14" t="s">
        <v>236</v>
      </c>
      <c r="C152" s="13" t="s">
        <v>238</v>
      </c>
      <c r="D152">
        <v>146.250369724525</v>
      </c>
      <c r="G152" s="14"/>
      <c r="H152" s="13"/>
      <c r="I152" s="17"/>
      <c r="J152" s="15"/>
    </row>
    <row r="153" spans="1:10" x14ac:dyDescent="0.25">
      <c r="A153" s="17" t="s">
        <v>88</v>
      </c>
      <c r="B153" s="14" t="s">
        <v>222</v>
      </c>
      <c r="C153" s="13" t="s">
        <v>238</v>
      </c>
      <c r="D153">
        <v>47.703670245972503</v>
      </c>
      <c r="G153" s="14"/>
      <c r="H153" s="13"/>
      <c r="I153" s="17"/>
      <c r="J153" s="15"/>
    </row>
    <row r="154" spans="1:10" x14ac:dyDescent="0.25">
      <c r="A154" s="17" t="s">
        <v>88</v>
      </c>
      <c r="B154" s="14" t="s">
        <v>239</v>
      </c>
      <c r="C154" s="13" t="s">
        <v>238</v>
      </c>
      <c r="D154">
        <v>55.769258660892199</v>
      </c>
      <c r="G154" s="14"/>
      <c r="H154" s="13"/>
      <c r="I154" s="17"/>
      <c r="J154" s="15"/>
    </row>
    <row r="155" spans="1:10" x14ac:dyDescent="0.25">
      <c r="A155" s="17" t="s">
        <v>88</v>
      </c>
      <c r="B155" s="14" t="s">
        <v>240</v>
      </c>
      <c r="C155" s="13" t="s">
        <v>238</v>
      </c>
      <c r="D155">
        <v>63.035834473776902</v>
      </c>
      <c r="G155" s="14"/>
      <c r="H155" s="13"/>
      <c r="I155" s="17"/>
      <c r="J155" s="15"/>
    </row>
    <row r="156" spans="1:10" x14ac:dyDescent="0.25">
      <c r="A156" s="17" t="s">
        <v>88</v>
      </c>
      <c r="B156" s="14" t="s">
        <v>236</v>
      </c>
      <c r="C156" s="14" t="s">
        <v>222</v>
      </c>
      <c r="D156">
        <v>141.07543914733799</v>
      </c>
      <c r="G156" s="14"/>
      <c r="H156" s="14"/>
      <c r="I156" s="17"/>
      <c r="J156" s="15"/>
    </row>
    <row r="157" spans="1:10" x14ac:dyDescent="0.25">
      <c r="A157" s="17" t="s">
        <v>88</v>
      </c>
      <c r="B157" s="14" t="s">
        <v>239</v>
      </c>
      <c r="C157" s="14" t="s">
        <v>222</v>
      </c>
      <c r="D157">
        <v>93.41527089256931</v>
      </c>
      <c r="G157" s="14"/>
      <c r="H157" s="14"/>
      <c r="I157" s="17"/>
      <c r="J157" s="15"/>
    </row>
    <row r="158" spans="1:10" x14ac:dyDescent="0.25">
      <c r="A158" s="17" t="s">
        <v>88</v>
      </c>
      <c r="B158" s="14" t="s">
        <v>240</v>
      </c>
      <c r="C158" s="14" t="s">
        <v>222</v>
      </c>
      <c r="D158">
        <v>63.387344837345701</v>
      </c>
      <c r="G158" s="14"/>
      <c r="H158" s="14"/>
      <c r="I158" s="17"/>
      <c r="J158" s="15"/>
    </row>
    <row r="159" spans="1:10" x14ac:dyDescent="0.25">
      <c r="A159" s="17" t="s">
        <v>88</v>
      </c>
      <c r="B159" s="14" t="s">
        <v>239</v>
      </c>
      <c r="C159" s="13" t="s">
        <v>236</v>
      </c>
      <c r="D159">
        <v>100</v>
      </c>
      <c r="G159" s="14"/>
      <c r="H159" s="13"/>
      <c r="I159" s="17"/>
      <c r="J159" s="15"/>
    </row>
    <row r="160" spans="1:10" x14ac:dyDescent="0.25">
      <c r="A160" s="17" t="s">
        <v>88</v>
      </c>
      <c r="B160" s="14" t="s">
        <v>240</v>
      </c>
      <c r="C160" s="13" t="s">
        <v>236</v>
      </c>
      <c r="D160">
        <v>200.06021086274902</v>
      </c>
      <c r="G160" s="14"/>
      <c r="H160" s="13"/>
      <c r="I160" s="17"/>
      <c r="J160" s="15"/>
    </row>
    <row r="161" spans="1:10" x14ac:dyDescent="0.25">
      <c r="A161" s="17" t="s">
        <v>88</v>
      </c>
      <c r="B161" s="14" t="s">
        <v>240</v>
      </c>
      <c r="C161" s="13" t="s">
        <v>239</v>
      </c>
      <c r="D161">
        <v>117.466292608554</v>
      </c>
      <c r="G161" s="14"/>
      <c r="H161" s="13"/>
      <c r="I161" s="17"/>
      <c r="J161" s="15"/>
    </row>
    <row r="162" spans="1:10" x14ac:dyDescent="0.25">
      <c r="A162" s="17" t="s">
        <v>92</v>
      </c>
      <c r="B162" s="18" t="s">
        <v>238</v>
      </c>
      <c r="C162" s="19" t="s">
        <v>236</v>
      </c>
      <c r="D162">
        <v>146.250369724525</v>
      </c>
      <c r="G162" s="18"/>
      <c r="H162" s="19"/>
      <c r="I162" s="17"/>
      <c r="J162" s="16"/>
    </row>
    <row r="163" spans="1:10" x14ac:dyDescent="0.25">
      <c r="A163" s="17" t="s">
        <v>92</v>
      </c>
      <c r="B163" s="13" t="s">
        <v>238</v>
      </c>
      <c r="C163" s="14" t="s">
        <v>222</v>
      </c>
      <c r="D163">
        <v>47.703670245972503</v>
      </c>
      <c r="G163" s="13"/>
      <c r="H163" s="14"/>
      <c r="I163" s="17"/>
      <c r="J163" s="15"/>
    </row>
    <row r="164" spans="1:10" x14ac:dyDescent="0.25">
      <c r="A164" s="17" t="s">
        <v>92</v>
      </c>
      <c r="B164" s="13" t="s">
        <v>238</v>
      </c>
      <c r="C164" s="14" t="s">
        <v>239</v>
      </c>
      <c r="D164">
        <v>55.769258660892199</v>
      </c>
      <c r="G164" s="13"/>
      <c r="H164" s="14"/>
      <c r="I164" s="17"/>
      <c r="J164" s="15"/>
    </row>
    <row r="165" spans="1:10" x14ac:dyDescent="0.25">
      <c r="A165" s="17" t="s">
        <v>92</v>
      </c>
      <c r="B165" s="13" t="s">
        <v>238</v>
      </c>
      <c r="C165" s="14" t="s">
        <v>240</v>
      </c>
      <c r="D165">
        <v>63.035834473776902</v>
      </c>
      <c r="G165" s="13"/>
      <c r="H165" s="14"/>
      <c r="I165" s="17"/>
      <c r="J165" s="15"/>
    </row>
    <row r="166" spans="1:10" x14ac:dyDescent="0.25">
      <c r="A166" s="17" t="s">
        <v>92</v>
      </c>
      <c r="B166" s="14" t="s">
        <v>222</v>
      </c>
      <c r="C166" s="14" t="s">
        <v>236</v>
      </c>
      <c r="D166">
        <v>141.07543914733799</v>
      </c>
      <c r="G166" s="14"/>
      <c r="H166" s="14"/>
      <c r="I166" s="17"/>
      <c r="J166" s="15"/>
    </row>
    <row r="167" spans="1:10" x14ac:dyDescent="0.25">
      <c r="A167" s="17" t="s">
        <v>92</v>
      </c>
      <c r="B167" s="14" t="s">
        <v>222</v>
      </c>
      <c r="C167" s="14" t="s">
        <v>239</v>
      </c>
      <c r="D167">
        <v>93.41527089256931</v>
      </c>
      <c r="G167" s="14"/>
      <c r="H167" s="14"/>
      <c r="I167" s="17"/>
      <c r="J167" s="15"/>
    </row>
    <row r="168" spans="1:10" x14ac:dyDescent="0.25">
      <c r="A168" s="17" t="s">
        <v>92</v>
      </c>
      <c r="B168" s="14" t="s">
        <v>222</v>
      </c>
      <c r="C168" s="14" t="s">
        <v>240</v>
      </c>
      <c r="D168">
        <v>63.387344837345701</v>
      </c>
      <c r="G168" s="14"/>
      <c r="H168" s="14"/>
      <c r="I168" s="17"/>
      <c r="J168" s="15"/>
    </row>
    <row r="169" spans="1:10" x14ac:dyDescent="0.25">
      <c r="A169" s="17" t="s">
        <v>92</v>
      </c>
      <c r="B169" s="13" t="s">
        <v>236</v>
      </c>
      <c r="C169" s="14" t="s">
        <v>239</v>
      </c>
      <c r="D169">
        <v>100</v>
      </c>
      <c r="G169" s="13"/>
      <c r="H169" s="14"/>
      <c r="I169" s="17"/>
      <c r="J169" s="15"/>
    </row>
    <row r="170" spans="1:10" x14ac:dyDescent="0.25">
      <c r="A170" s="17" t="s">
        <v>92</v>
      </c>
      <c r="B170" s="13" t="s">
        <v>236</v>
      </c>
      <c r="C170" s="14" t="s">
        <v>240</v>
      </c>
      <c r="D170">
        <v>200.06021086274902</v>
      </c>
      <c r="G170" s="13"/>
      <c r="H170" s="14"/>
      <c r="I170" s="17"/>
      <c r="J170" s="15"/>
    </row>
    <row r="171" spans="1:10" x14ac:dyDescent="0.25">
      <c r="A171" s="17" t="s">
        <v>92</v>
      </c>
      <c r="B171" s="13" t="s">
        <v>239</v>
      </c>
      <c r="C171" s="14" t="s">
        <v>240</v>
      </c>
      <c r="D171">
        <v>117.466292608554</v>
      </c>
      <c r="G171" s="13"/>
      <c r="H171" s="14"/>
      <c r="I171" s="17"/>
      <c r="J171" s="15"/>
    </row>
    <row r="172" spans="1:10" x14ac:dyDescent="0.25">
      <c r="A172" s="17" t="s">
        <v>92</v>
      </c>
      <c r="B172" s="14" t="s">
        <v>236</v>
      </c>
      <c r="C172" s="13" t="s">
        <v>238</v>
      </c>
      <c r="D172">
        <v>146.250369724525</v>
      </c>
      <c r="G172" s="14"/>
      <c r="H172" s="13"/>
      <c r="I172" s="17"/>
      <c r="J172" s="15"/>
    </row>
    <row r="173" spans="1:10" x14ac:dyDescent="0.25">
      <c r="A173" s="17" t="s">
        <v>92</v>
      </c>
      <c r="B173" s="14" t="s">
        <v>222</v>
      </c>
      <c r="C173" s="13" t="s">
        <v>238</v>
      </c>
      <c r="D173">
        <v>47.703670245972503</v>
      </c>
      <c r="G173" s="14"/>
      <c r="H173" s="13"/>
      <c r="I173" s="17"/>
      <c r="J173" s="15"/>
    </row>
    <row r="174" spans="1:10" x14ac:dyDescent="0.25">
      <c r="A174" s="17" t="s">
        <v>92</v>
      </c>
      <c r="B174" s="14" t="s">
        <v>239</v>
      </c>
      <c r="C174" s="13" t="s">
        <v>238</v>
      </c>
      <c r="D174">
        <v>55.769258660892199</v>
      </c>
      <c r="G174" s="14"/>
      <c r="H174" s="13"/>
      <c r="I174" s="17"/>
      <c r="J174" s="15"/>
    </row>
    <row r="175" spans="1:10" x14ac:dyDescent="0.25">
      <c r="A175" s="17" t="s">
        <v>92</v>
      </c>
      <c r="B175" s="14" t="s">
        <v>240</v>
      </c>
      <c r="C175" s="13" t="s">
        <v>238</v>
      </c>
      <c r="D175">
        <v>63.035834473776902</v>
      </c>
      <c r="G175" s="14"/>
      <c r="H175" s="13"/>
      <c r="I175" s="17"/>
      <c r="J175" s="15"/>
    </row>
    <row r="176" spans="1:10" x14ac:dyDescent="0.25">
      <c r="A176" s="17" t="s">
        <v>92</v>
      </c>
      <c r="B176" s="14" t="s">
        <v>236</v>
      </c>
      <c r="C176" s="14" t="s">
        <v>222</v>
      </c>
      <c r="D176">
        <v>141.07543914733799</v>
      </c>
      <c r="G176" s="14"/>
      <c r="H176" s="14"/>
      <c r="I176" s="17"/>
      <c r="J176" s="15"/>
    </row>
    <row r="177" spans="1:10" x14ac:dyDescent="0.25">
      <c r="A177" s="17" t="s">
        <v>92</v>
      </c>
      <c r="B177" s="14" t="s">
        <v>239</v>
      </c>
      <c r="C177" s="14" t="s">
        <v>222</v>
      </c>
      <c r="D177">
        <v>93.41527089256931</v>
      </c>
      <c r="G177" s="14"/>
      <c r="H177" s="14"/>
      <c r="I177" s="17"/>
      <c r="J177" s="15"/>
    </row>
    <row r="178" spans="1:10" x14ac:dyDescent="0.25">
      <c r="A178" s="17" t="s">
        <v>92</v>
      </c>
      <c r="B178" s="14" t="s">
        <v>240</v>
      </c>
      <c r="C178" s="14" t="s">
        <v>222</v>
      </c>
      <c r="D178">
        <v>63.387344837345701</v>
      </c>
      <c r="G178" s="14"/>
      <c r="H178" s="14"/>
      <c r="I178" s="17"/>
      <c r="J178" s="15"/>
    </row>
    <row r="179" spans="1:10" x14ac:dyDescent="0.25">
      <c r="A179" s="17" t="s">
        <v>92</v>
      </c>
      <c r="B179" s="14" t="s">
        <v>239</v>
      </c>
      <c r="C179" s="13" t="s">
        <v>236</v>
      </c>
      <c r="D179">
        <v>100</v>
      </c>
      <c r="G179" s="14"/>
      <c r="H179" s="13"/>
      <c r="I179" s="17"/>
      <c r="J179" s="15"/>
    </row>
    <row r="180" spans="1:10" x14ac:dyDescent="0.25">
      <c r="A180" s="17" t="s">
        <v>92</v>
      </c>
      <c r="B180" s="14" t="s">
        <v>240</v>
      </c>
      <c r="C180" s="13" t="s">
        <v>236</v>
      </c>
      <c r="D180">
        <v>200.06021086274902</v>
      </c>
      <c r="G180" s="14"/>
      <c r="H180" s="13"/>
      <c r="I180" s="17"/>
      <c r="J180" s="15"/>
    </row>
    <row r="181" spans="1:10" x14ac:dyDescent="0.25">
      <c r="A181" s="17" t="s">
        <v>92</v>
      </c>
      <c r="B181" s="14" t="s">
        <v>240</v>
      </c>
      <c r="C181" s="13" t="s">
        <v>239</v>
      </c>
      <c r="D181">
        <v>117.466292608554</v>
      </c>
      <c r="G181" s="14"/>
      <c r="H181" s="13"/>
      <c r="I181" s="17"/>
      <c r="J181" s="15"/>
    </row>
    <row r="182" spans="1:10" x14ac:dyDescent="0.25">
      <c r="A182" s="17" t="s">
        <v>86</v>
      </c>
      <c r="B182" s="18" t="s">
        <v>238</v>
      </c>
      <c r="C182" s="19" t="s">
        <v>236</v>
      </c>
      <c r="D182">
        <v>146.250369724525</v>
      </c>
      <c r="G182" s="18"/>
      <c r="H182" s="19"/>
      <c r="I182" s="17"/>
      <c r="J182" s="16"/>
    </row>
    <row r="183" spans="1:10" x14ac:dyDescent="0.25">
      <c r="A183" s="17" t="s">
        <v>86</v>
      </c>
      <c r="B183" s="13" t="s">
        <v>238</v>
      </c>
      <c r="C183" s="14" t="s">
        <v>222</v>
      </c>
      <c r="D183">
        <v>47.703670245972503</v>
      </c>
      <c r="G183" s="13"/>
      <c r="H183" s="14"/>
      <c r="I183" s="17"/>
      <c r="J183" s="15"/>
    </row>
    <row r="184" spans="1:10" x14ac:dyDescent="0.25">
      <c r="A184" s="17" t="s">
        <v>86</v>
      </c>
      <c r="B184" s="13" t="s">
        <v>238</v>
      </c>
      <c r="C184" s="14" t="s">
        <v>239</v>
      </c>
      <c r="D184">
        <v>55.769258660892199</v>
      </c>
      <c r="G184" s="13"/>
      <c r="H184" s="14"/>
      <c r="I184" s="17"/>
      <c r="J184" s="15"/>
    </row>
    <row r="185" spans="1:10" x14ac:dyDescent="0.25">
      <c r="A185" s="17" t="s">
        <v>86</v>
      </c>
      <c r="B185" s="13" t="s">
        <v>238</v>
      </c>
      <c r="C185" s="14" t="s">
        <v>240</v>
      </c>
      <c r="D185">
        <v>63.035834473776902</v>
      </c>
      <c r="G185" s="13"/>
      <c r="H185" s="14"/>
      <c r="I185" s="17"/>
      <c r="J185" s="15"/>
    </row>
    <row r="186" spans="1:10" x14ac:dyDescent="0.25">
      <c r="A186" s="17" t="s">
        <v>86</v>
      </c>
      <c r="B186" s="14" t="s">
        <v>222</v>
      </c>
      <c r="C186" s="14" t="s">
        <v>236</v>
      </c>
      <c r="D186">
        <v>141.07543914733799</v>
      </c>
      <c r="G186" s="14"/>
      <c r="H186" s="14"/>
      <c r="I186" s="17"/>
      <c r="J186" s="15"/>
    </row>
    <row r="187" spans="1:10" x14ac:dyDescent="0.25">
      <c r="A187" s="17" t="s">
        <v>86</v>
      </c>
      <c r="B187" s="14" t="s">
        <v>222</v>
      </c>
      <c r="C187" s="14" t="s">
        <v>239</v>
      </c>
      <c r="D187">
        <v>93.41527089256931</v>
      </c>
      <c r="G187" s="14"/>
      <c r="H187" s="14"/>
      <c r="I187" s="17"/>
      <c r="J187" s="15"/>
    </row>
    <row r="188" spans="1:10" x14ac:dyDescent="0.25">
      <c r="A188" s="17" t="s">
        <v>86</v>
      </c>
      <c r="B188" s="14" t="s">
        <v>222</v>
      </c>
      <c r="C188" s="14" t="s">
        <v>240</v>
      </c>
      <c r="D188">
        <v>63.387344837345701</v>
      </c>
      <c r="G188" s="14"/>
      <c r="H188" s="14"/>
      <c r="I188" s="17"/>
      <c r="J188" s="15"/>
    </row>
    <row r="189" spans="1:10" x14ac:dyDescent="0.25">
      <c r="A189" s="17" t="s">
        <v>86</v>
      </c>
      <c r="B189" s="13" t="s">
        <v>236</v>
      </c>
      <c r="C189" s="14" t="s">
        <v>239</v>
      </c>
      <c r="D189">
        <v>100</v>
      </c>
      <c r="G189" s="13"/>
      <c r="H189" s="14"/>
      <c r="I189" s="17"/>
      <c r="J189" s="15"/>
    </row>
    <row r="190" spans="1:10" x14ac:dyDescent="0.25">
      <c r="A190" s="17" t="s">
        <v>86</v>
      </c>
      <c r="B190" s="13" t="s">
        <v>236</v>
      </c>
      <c r="C190" s="14" t="s">
        <v>240</v>
      </c>
      <c r="D190">
        <v>200.06021086274902</v>
      </c>
      <c r="G190" s="13"/>
      <c r="H190" s="14"/>
      <c r="I190" s="17"/>
      <c r="J190" s="15"/>
    </row>
    <row r="191" spans="1:10" x14ac:dyDescent="0.25">
      <c r="A191" s="17" t="s">
        <v>86</v>
      </c>
      <c r="B191" s="13" t="s">
        <v>239</v>
      </c>
      <c r="C191" s="14" t="s">
        <v>240</v>
      </c>
      <c r="D191">
        <v>117.466292608554</v>
      </c>
      <c r="G191" s="13"/>
      <c r="H191" s="14"/>
      <c r="I191" s="17"/>
      <c r="J191" s="15"/>
    </row>
    <row r="192" spans="1:10" x14ac:dyDescent="0.25">
      <c r="A192" s="17" t="s">
        <v>86</v>
      </c>
      <c r="B192" s="14" t="s">
        <v>236</v>
      </c>
      <c r="C192" s="13" t="s">
        <v>238</v>
      </c>
      <c r="D192">
        <v>146.250369724525</v>
      </c>
      <c r="G192" s="14"/>
      <c r="H192" s="13"/>
      <c r="I192" s="17"/>
      <c r="J192" s="15"/>
    </row>
    <row r="193" spans="1:10" x14ac:dyDescent="0.25">
      <c r="A193" s="17" t="s">
        <v>86</v>
      </c>
      <c r="B193" s="14" t="s">
        <v>222</v>
      </c>
      <c r="C193" s="13" t="s">
        <v>238</v>
      </c>
      <c r="D193">
        <v>47.703670245972503</v>
      </c>
      <c r="G193" s="14"/>
      <c r="H193" s="13"/>
      <c r="I193" s="17"/>
      <c r="J193" s="15"/>
    </row>
    <row r="194" spans="1:10" x14ac:dyDescent="0.25">
      <c r="A194" s="17" t="s">
        <v>86</v>
      </c>
      <c r="B194" s="14" t="s">
        <v>239</v>
      </c>
      <c r="C194" s="13" t="s">
        <v>238</v>
      </c>
      <c r="D194">
        <v>55.769258660892199</v>
      </c>
      <c r="G194" s="14"/>
      <c r="H194" s="13"/>
      <c r="I194" s="17"/>
      <c r="J194" s="15"/>
    </row>
    <row r="195" spans="1:10" x14ac:dyDescent="0.25">
      <c r="A195" s="17" t="s">
        <v>86</v>
      </c>
      <c r="B195" s="14" t="s">
        <v>240</v>
      </c>
      <c r="C195" s="13" t="s">
        <v>238</v>
      </c>
      <c r="D195">
        <v>63.035834473776902</v>
      </c>
      <c r="G195" s="14"/>
      <c r="H195" s="13"/>
      <c r="I195" s="17"/>
      <c r="J195" s="15"/>
    </row>
    <row r="196" spans="1:10" x14ac:dyDescent="0.25">
      <c r="A196" s="17" t="s">
        <v>86</v>
      </c>
      <c r="B196" s="14" t="s">
        <v>236</v>
      </c>
      <c r="C196" s="14" t="s">
        <v>222</v>
      </c>
      <c r="D196">
        <v>141.07543914733799</v>
      </c>
      <c r="G196" s="14"/>
      <c r="H196" s="14"/>
      <c r="I196" s="17"/>
      <c r="J196" s="15"/>
    </row>
    <row r="197" spans="1:10" x14ac:dyDescent="0.25">
      <c r="A197" s="17" t="s">
        <v>86</v>
      </c>
      <c r="B197" s="14" t="s">
        <v>239</v>
      </c>
      <c r="C197" s="14" t="s">
        <v>222</v>
      </c>
      <c r="D197">
        <v>93.41527089256931</v>
      </c>
      <c r="G197" s="14"/>
      <c r="H197" s="14"/>
      <c r="I197" s="17"/>
      <c r="J197" s="15"/>
    </row>
    <row r="198" spans="1:10" x14ac:dyDescent="0.25">
      <c r="A198" s="17" t="s">
        <v>86</v>
      </c>
      <c r="B198" s="14" t="s">
        <v>240</v>
      </c>
      <c r="C198" s="14" t="s">
        <v>222</v>
      </c>
      <c r="D198">
        <v>63.387344837345701</v>
      </c>
      <c r="G198" s="14"/>
      <c r="H198" s="14"/>
      <c r="I198" s="17"/>
      <c r="J198" s="15"/>
    </row>
    <row r="199" spans="1:10" x14ac:dyDescent="0.25">
      <c r="A199" s="17" t="s">
        <v>86</v>
      </c>
      <c r="B199" s="14" t="s">
        <v>239</v>
      </c>
      <c r="C199" s="13" t="s">
        <v>236</v>
      </c>
      <c r="D199">
        <v>100</v>
      </c>
      <c r="G199" s="14"/>
      <c r="H199" s="13"/>
      <c r="I199" s="17"/>
      <c r="J199" s="15"/>
    </row>
    <row r="200" spans="1:10" x14ac:dyDescent="0.25">
      <c r="A200" s="17" t="s">
        <v>86</v>
      </c>
      <c r="B200" s="14" t="s">
        <v>240</v>
      </c>
      <c r="C200" s="13" t="s">
        <v>236</v>
      </c>
      <c r="D200">
        <v>200.06021086274902</v>
      </c>
      <c r="G200" s="14"/>
      <c r="H200" s="13"/>
      <c r="I200" s="17"/>
      <c r="J200" s="15"/>
    </row>
    <row r="201" spans="1:10" x14ac:dyDescent="0.25">
      <c r="A201" s="17" t="s">
        <v>86</v>
      </c>
      <c r="B201" s="14" t="s">
        <v>240</v>
      </c>
      <c r="C201" s="13" t="s">
        <v>239</v>
      </c>
      <c r="D201">
        <v>117.466292608554</v>
      </c>
      <c r="G201" s="14"/>
      <c r="H201" s="13"/>
      <c r="I201" s="17"/>
      <c r="J201" s="15"/>
    </row>
    <row r="202" spans="1:10" x14ac:dyDescent="0.25">
      <c r="A202" s="17" t="s">
        <v>90</v>
      </c>
      <c r="B202" s="18" t="s">
        <v>238</v>
      </c>
      <c r="C202" s="19" t="s">
        <v>236</v>
      </c>
      <c r="D202">
        <v>146.250369724525</v>
      </c>
      <c r="G202" s="18"/>
      <c r="H202" s="19"/>
      <c r="I202" s="17"/>
      <c r="J202" s="16"/>
    </row>
    <row r="203" spans="1:10" x14ac:dyDescent="0.25">
      <c r="A203" s="17" t="s">
        <v>90</v>
      </c>
      <c r="B203" s="13" t="s">
        <v>238</v>
      </c>
      <c r="C203" s="14" t="s">
        <v>222</v>
      </c>
      <c r="D203">
        <v>47.703670245972503</v>
      </c>
      <c r="G203" s="13"/>
      <c r="H203" s="14"/>
      <c r="I203" s="17"/>
      <c r="J203" s="15"/>
    </row>
    <row r="204" spans="1:10" x14ac:dyDescent="0.25">
      <c r="A204" s="17" t="s">
        <v>90</v>
      </c>
      <c r="B204" s="13" t="s">
        <v>238</v>
      </c>
      <c r="C204" s="14" t="s">
        <v>239</v>
      </c>
      <c r="D204">
        <v>55.769258660892199</v>
      </c>
      <c r="G204" s="13"/>
      <c r="H204" s="14"/>
      <c r="I204" s="17"/>
      <c r="J204" s="15"/>
    </row>
    <row r="205" spans="1:10" x14ac:dyDescent="0.25">
      <c r="A205" s="17" t="s">
        <v>90</v>
      </c>
      <c r="B205" s="13" t="s">
        <v>238</v>
      </c>
      <c r="C205" s="14" t="s">
        <v>240</v>
      </c>
      <c r="D205">
        <v>63.035834473776902</v>
      </c>
      <c r="G205" s="13"/>
      <c r="H205" s="14"/>
      <c r="I205" s="17"/>
      <c r="J205" s="15"/>
    </row>
    <row r="206" spans="1:10" x14ac:dyDescent="0.25">
      <c r="A206" s="17" t="s">
        <v>90</v>
      </c>
      <c r="B206" s="14" t="s">
        <v>222</v>
      </c>
      <c r="C206" s="14" t="s">
        <v>236</v>
      </c>
      <c r="D206">
        <v>141.07543914733799</v>
      </c>
      <c r="G206" s="14"/>
      <c r="H206" s="14"/>
      <c r="I206" s="17"/>
      <c r="J206" s="15"/>
    </row>
    <row r="207" spans="1:10" x14ac:dyDescent="0.25">
      <c r="A207" s="17" t="s">
        <v>90</v>
      </c>
      <c r="B207" s="14" t="s">
        <v>222</v>
      </c>
      <c r="C207" s="14" t="s">
        <v>239</v>
      </c>
      <c r="D207">
        <v>93.41527089256931</v>
      </c>
      <c r="G207" s="14"/>
      <c r="H207" s="14"/>
      <c r="I207" s="17"/>
      <c r="J207" s="15"/>
    </row>
    <row r="208" spans="1:10" x14ac:dyDescent="0.25">
      <c r="A208" s="17" t="s">
        <v>90</v>
      </c>
      <c r="B208" s="14" t="s">
        <v>222</v>
      </c>
      <c r="C208" s="14" t="s">
        <v>240</v>
      </c>
      <c r="D208">
        <v>63.387344837345701</v>
      </c>
      <c r="G208" s="14"/>
      <c r="H208" s="14"/>
      <c r="I208" s="17"/>
      <c r="J208" s="15"/>
    </row>
    <row r="209" spans="1:10" x14ac:dyDescent="0.25">
      <c r="A209" s="17" t="s">
        <v>90</v>
      </c>
      <c r="B209" s="13" t="s">
        <v>236</v>
      </c>
      <c r="C209" s="14" t="s">
        <v>239</v>
      </c>
      <c r="D209">
        <v>100</v>
      </c>
      <c r="G209" s="13"/>
      <c r="H209" s="14"/>
      <c r="I209" s="17"/>
      <c r="J209" s="15"/>
    </row>
    <row r="210" spans="1:10" x14ac:dyDescent="0.25">
      <c r="A210" s="17" t="s">
        <v>90</v>
      </c>
      <c r="B210" s="13" t="s">
        <v>236</v>
      </c>
      <c r="C210" s="14" t="s">
        <v>240</v>
      </c>
      <c r="D210">
        <v>200.06021086274902</v>
      </c>
      <c r="G210" s="13"/>
      <c r="H210" s="14"/>
      <c r="I210" s="17"/>
      <c r="J210" s="15"/>
    </row>
    <row r="211" spans="1:10" x14ac:dyDescent="0.25">
      <c r="A211" s="17" t="s">
        <v>90</v>
      </c>
      <c r="B211" s="13" t="s">
        <v>239</v>
      </c>
      <c r="C211" s="14" t="s">
        <v>240</v>
      </c>
      <c r="D211">
        <v>117.466292608554</v>
      </c>
      <c r="G211" s="13"/>
      <c r="H211" s="14"/>
      <c r="I211" s="17"/>
      <c r="J211" s="15"/>
    </row>
    <row r="212" spans="1:10" x14ac:dyDescent="0.25">
      <c r="A212" s="17" t="s">
        <v>90</v>
      </c>
      <c r="B212" s="14" t="s">
        <v>236</v>
      </c>
      <c r="C212" s="13" t="s">
        <v>238</v>
      </c>
      <c r="D212">
        <v>146.250369724525</v>
      </c>
      <c r="G212" s="14"/>
      <c r="H212" s="13"/>
      <c r="I212" s="17"/>
      <c r="J212" s="15"/>
    </row>
    <row r="213" spans="1:10" x14ac:dyDescent="0.25">
      <c r="A213" s="17" t="s">
        <v>90</v>
      </c>
      <c r="B213" s="14" t="s">
        <v>222</v>
      </c>
      <c r="C213" s="13" t="s">
        <v>238</v>
      </c>
      <c r="D213">
        <v>47.703670245972503</v>
      </c>
      <c r="G213" s="14"/>
      <c r="H213" s="13"/>
      <c r="I213" s="17"/>
      <c r="J213" s="15"/>
    </row>
    <row r="214" spans="1:10" x14ac:dyDescent="0.25">
      <c r="A214" s="17" t="s">
        <v>90</v>
      </c>
      <c r="B214" s="14" t="s">
        <v>239</v>
      </c>
      <c r="C214" s="13" t="s">
        <v>238</v>
      </c>
      <c r="D214">
        <v>55.769258660892199</v>
      </c>
      <c r="G214" s="14"/>
      <c r="H214" s="13"/>
      <c r="I214" s="17"/>
      <c r="J214" s="15"/>
    </row>
    <row r="215" spans="1:10" x14ac:dyDescent="0.25">
      <c r="A215" s="17" t="s">
        <v>90</v>
      </c>
      <c r="B215" s="14" t="s">
        <v>240</v>
      </c>
      <c r="C215" s="13" t="s">
        <v>238</v>
      </c>
      <c r="D215">
        <v>63.035834473776902</v>
      </c>
      <c r="G215" s="14"/>
      <c r="H215" s="13"/>
      <c r="I215" s="17"/>
      <c r="J215" s="15"/>
    </row>
    <row r="216" spans="1:10" x14ac:dyDescent="0.25">
      <c r="A216" s="17" t="s">
        <v>90</v>
      </c>
      <c r="B216" s="14" t="s">
        <v>236</v>
      </c>
      <c r="C216" s="14" t="s">
        <v>222</v>
      </c>
      <c r="D216">
        <v>141.07543914733799</v>
      </c>
      <c r="G216" s="14"/>
      <c r="H216" s="14"/>
      <c r="I216" s="17"/>
      <c r="J216" s="15"/>
    </row>
    <row r="217" spans="1:10" x14ac:dyDescent="0.25">
      <c r="A217" s="17" t="s">
        <v>90</v>
      </c>
      <c r="B217" s="14" t="s">
        <v>239</v>
      </c>
      <c r="C217" s="14" t="s">
        <v>222</v>
      </c>
      <c r="D217">
        <v>93.41527089256931</v>
      </c>
      <c r="G217" s="14"/>
      <c r="H217" s="14"/>
      <c r="I217" s="17"/>
      <c r="J217" s="15"/>
    </row>
    <row r="218" spans="1:10" x14ac:dyDescent="0.25">
      <c r="A218" s="17" t="s">
        <v>90</v>
      </c>
      <c r="B218" s="14" t="s">
        <v>240</v>
      </c>
      <c r="C218" s="14" t="s">
        <v>222</v>
      </c>
      <c r="D218">
        <v>63.387344837345701</v>
      </c>
      <c r="G218" s="14"/>
      <c r="H218" s="14"/>
      <c r="I218" s="17"/>
      <c r="J218" s="15"/>
    </row>
    <row r="219" spans="1:10" x14ac:dyDescent="0.25">
      <c r="A219" s="17" t="s">
        <v>90</v>
      </c>
      <c r="B219" s="14" t="s">
        <v>239</v>
      </c>
      <c r="C219" s="13" t="s">
        <v>236</v>
      </c>
      <c r="D219">
        <v>100</v>
      </c>
      <c r="G219" s="14"/>
      <c r="H219" s="13"/>
      <c r="I219" s="17"/>
      <c r="J219" s="15"/>
    </row>
    <row r="220" spans="1:10" x14ac:dyDescent="0.25">
      <c r="A220" s="17" t="s">
        <v>90</v>
      </c>
      <c r="B220" s="14" t="s">
        <v>240</v>
      </c>
      <c r="C220" s="13" t="s">
        <v>236</v>
      </c>
      <c r="D220">
        <v>200.06021086274902</v>
      </c>
      <c r="G220" s="14"/>
      <c r="H220" s="13"/>
      <c r="I220" s="17"/>
      <c r="J220" s="15"/>
    </row>
    <row r="221" spans="1:10" x14ac:dyDescent="0.25">
      <c r="A221" s="17" t="s">
        <v>90</v>
      </c>
      <c r="B221" s="14" t="s">
        <v>240</v>
      </c>
      <c r="C221" s="13" t="s">
        <v>239</v>
      </c>
      <c r="D221">
        <v>117.466292608554</v>
      </c>
      <c r="G221" s="14"/>
      <c r="H221" s="13"/>
      <c r="I221" s="17"/>
      <c r="J221" s="15"/>
    </row>
    <row r="222" spans="1:10" x14ac:dyDescent="0.25">
      <c r="A222" s="17" t="s">
        <v>49</v>
      </c>
      <c r="B222" s="18" t="s">
        <v>238</v>
      </c>
      <c r="C222" s="19" t="s">
        <v>236</v>
      </c>
      <c r="D222">
        <v>146.250369724525</v>
      </c>
      <c r="G222" s="18"/>
      <c r="H222" s="19"/>
      <c r="I222" s="17"/>
      <c r="J222" s="16"/>
    </row>
    <row r="223" spans="1:10" x14ac:dyDescent="0.25">
      <c r="A223" s="17" t="s">
        <v>49</v>
      </c>
      <c r="B223" s="13" t="s">
        <v>238</v>
      </c>
      <c r="C223" s="14" t="s">
        <v>222</v>
      </c>
      <c r="D223">
        <v>47.703670245972503</v>
      </c>
      <c r="G223" s="13"/>
      <c r="H223" s="14"/>
      <c r="I223" s="17"/>
      <c r="J223" s="15"/>
    </row>
    <row r="224" spans="1:10" x14ac:dyDescent="0.25">
      <c r="A224" s="17" t="s">
        <v>49</v>
      </c>
      <c r="B224" s="13" t="s">
        <v>238</v>
      </c>
      <c r="C224" s="14" t="s">
        <v>239</v>
      </c>
      <c r="D224">
        <v>55.769258660892199</v>
      </c>
      <c r="G224" s="13"/>
      <c r="H224" s="14"/>
      <c r="I224" s="17"/>
      <c r="J224" s="15"/>
    </row>
    <row r="225" spans="1:10" x14ac:dyDescent="0.25">
      <c r="A225" s="17" t="s">
        <v>49</v>
      </c>
      <c r="B225" s="13" t="s">
        <v>238</v>
      </c>
      <c r="C225" s="14" t="s">
        <v>240</v>
      </c>
      <c r="D225">
        <v>63.035834473776902</v>
      </c>
      <c r="G225" s="13"/>
      <c r="H225" s="14"/>
      <c r="I225" s="17"/>
      <c r="J225" s="15"/>
    </row>
    <row r="226" spans="1:10" x14ac:dyDescent="0.25">
      <c r="A226" s="17" t="s">
        <v>49</v>
      </c>
      <c r="B226" s="14" t="s">
        <v>222</v>
      </c>
      <c r="C226" s="14" t="s">
        <v>236</v>
      </c>
      <c r="D226">
        <v>141.07543914733799</v>
      </c>
      <c r="G226" s="14"/>
      <c r="H226" s="14"/>
      <c r="I226" s="17"/>
      <c r="J226" s="15"/>
    </row>
    <row r="227" spans="1:10" x14ac:dyDescent="0.25">
      <c r="A227" s="17" t="s">
        <v>49</v>
      </c>
      <c r="B227" s="14" t="s">
        <v>222</v>
      </c>
      <c r="C227" s="14" t="s">
        <v>239</v>
      </c>
      <c r="D227">
        <v>93.41527089256931</v>
      </c>
      <c r="G227" s="14"/>
      <c r="H227" s="14"/>
      <c r="I227" s="17"/>
      <c r="J227" s="15"/>
    </row>
    <row r="228" spans="1:10" x14ac:dyDescent="0.25">
      <c r="A228" s="17" t="s">
        <v>49</v>
      </c>
      <c r="B228" s="14" t="s">
        <v>222</v>
      </c>
      <c r="C228" s="14" t="s">
        <v>240</v>
      </c>
      <c r="D228">
        <v>63.387344837345701</v>
      </c>
      <c r="G228" s="14"/>
      <c r="H228" s="14"/>
      <c r="I228" s="17"/>
      <c r="J228" s="15"/>
    </row>
    <row r="229" spans="1:10" x14ac:dyDescent="0.25">
      <c r="A229" s="17" t="s">
        <v>49</v>
      </c>
      <c r="B229" s="13" t="s">
        <v>236</v>
      </c>
      <c r="C229" s="14" t="s">
        <v>239</v>
      </c>
      <c r="D229">
        <v>100</v>
      </c>
      <c r="G229" s="13"/>
      <c r="H229" s="14"/>
      <c r="I229" s="17"/>
      <c r="J229" s="15"/>
    </row>
    <row r="230" spans="1:10" x14ac:dyDescent="0.25">
      <c r="A230" s="17" t="s">
        <v>49</v>
      </c>
      <c r="B230" s="13" t="s">
        <v>236</v>
      </c>
      <c r="C230" s="14" t="s">
        <v>240</v>
      </c>
      <c r="D230">
        <v>200.06021086274902</v>
      </c>
      <c r="G230" s="13"/>
      <c r="H230" s="14"/>
      <c r="I230" s="17"/>
      <c r="J230" s="15"/>
    </row>
    <row r="231" spans="1:10" x14ac:dyDescent="0.25">
      <c r="A231" s="17" t="s">
        <v>49</v>
      </c>
      <c r="B231" s="13" t="s">
        <v>239</v>
      </c>
      <c r="C231" s="14" t="s">
        <v>240</v>
      </c>
      <c r="D231">
        <v>117.466292608554</v>
      </c>
      <c r="G231" s="13"/>
      <c r="H231" s="14"/>
      <c r="I231" s="17"/>
      <c r="J231" s="15"/>
    </row>
    <row r="232" spans="1:10" x14ac:dyDescent="0.25">
      <c r="A232" s="17" t="s">
        <v>49</v>
      </c>
      <c r="B232" s="14" t="s">
        <v>236</v>
      </c>
      <c r="C232" s="13" t="s">
        <v>238</v>
      </c>
      <c r="D232">
        <v>146.250369724525</v>
      </c>
      <c r="G232" s="14"/>
      <c r="H232" s="13"/>
      <c r="I232" s="17"/>
      <c r="J232" s="15"/>
    </row>
    <row r="233" spans="1:10" x14ac:dyDescent="0.25">
      <c r="A233" s="17" t="s">
        <v>49</v>
      </c>
      <c r="B233" s="14" t="s">
        <v>222</v>
      </c>
      <c r="C233" s="13" t="s">
        <v>238</v>
      </c>
      <c r="D233">
        <v>47.703670245972503</v>
      </c>
      <c r="G233" s="14"/>
      <c r="H233" s="13"/>
      <c r="I233" s="17"/>
      <c r="J233" s="15"/>
    </row>
    <row r="234" spans="1:10" x14ac:dyDescent="0.25">
      <c r="A234" s="17" t="s">
        <v>49</v>
      </c>
      <c r="B234" s="14" t="s">
        <v>239</v>
      </c>
      <c r="C234" s="13" t="s">
        <v>238</v>
      </c>
      <c r="D234">
        <v>55.769258660892199</v>
      </c>
      <c r="G234" s="14"/>
      <c r="H234" s="13"/>
      <c r="I234" s="17"/>
      <c r="J234" s="15"/>
    </row>
    <row r="235" spans="1:10" x14ac:dyDescent="0.25">
      <c r="A235" s="17" t="s">
        <v>49</v>
      </c>
      <c r="B235" s="14" t="s">
        <v>240</v>
      </c>
      <c r="C235" s="13" t="s">
        <v>238</v>
      </c>
      <c r="D235">
        <v>63.035834473776902</v>
      </c>
      <c r="G235" s="14"/>
      <c r="H235" s="13"/>
      <c r="I235" s="17"/>
      <c r="J235" s="15"/>
    </row>
    <row r="236" spans="1:10" x14ac:dyDescent="0.25">
      <c r="A236" s="17" t="s">
        <v>49</v>
      </c>
      <c r="B236" s="14" t="s">
        <v>236</v>
      </c>
      <c r="C236" s="14" t="s">
        <v>222</v>
      </c>
      <c r="D236">
        <v>141.07543914733799</v>
      </c>
      <c r="G236" s="14"/>
      <c r="H236" s="14"/>
      <c r="I236" s="17"/>
      <c r="J236" s="15"/>
    </row>
    <row r="237" spans="1:10" x14ac:dyDescent="0.25">
      <c r="A237" s="17" t="s">
        <v>49</v>
      </c>
      <c r="B237" s="14" t="s">
        <v>239</v>
      </c>
      <c r="C237" s="14" t="s">
        <v>222</v>
      </c>
      <c r="D237">
        <v>93.41527089256931</v>
      </c>
      <c r="G237" s="14"/>
      <c r="H237" s="14"/>
      <c r="I237" s="17"/>
      <c r="J237" s="15"/>
    </row>
    <row r="238" spans="1:10" x14ac:dyDescent="0.25">
      <c r="A238" s="17" t="s">
        <v>49</v>
      </c>
      <c r="B238" s="14" t="s">
        <v>240</v>
      </c>
      <c r="C238" s="14" t="s">
        <v>222</v>
      </c>
      <c r="D238">
        <v>63.387344837345701</v>
      </c>
      <c r="G238" s="14"/>
      <c r="H238" s="14"/>
      <c r="I238" s="17"/>
      <c r="J238" s="15"/>
    </row>
    <row r="239" spans="1:10" x14ac:dyDescent="0.25">
      <c r="A239" s="17" t="s">
        <v>49</v>
      </c>
      <c r="B239" s="14" t="s">
        <v>239</v>
      </c>
      <c r="C239" s="13" t="s">
        <v>236</v>
      </c>
      <c r="D239">
        <v>100</v>
      </c>
      <c r="G239" s="14"/>
      <c r="H239" s="13"/>
      <c r="I239" s="17"/>
      <c r="J239" s="15"/>
    </row>
    <row r="240" spans="1:10" x14ac:dyDescent="0.25">
      <c r="A240" s="17" t="s">
        <v>49</v>
      </c>
      <c r="B240" s="14" t="s">
        <v>240</v>
      </c>
      <c r="C240" s="13" t="s">
        <v>236</v>
      </c>
      <c r="D240">
        <v>200.06021086274902</v>
      </c>
      <c r="G240" s="14"/>
      <c r="H240" s="13"/>
      <c r="I240" s="17"/>
      <c r="J240" s="15"/>
    </row>
    <row r="241" spans="1:10" x14ac:dyDescent="0.25">
      <c r="A241" s="17" t="s">
        <v>49</v>
      </c>
      <c r="B241" s="14" t="s">
        <v>240</v>
      </c>
      <c r="C241" s="13" t="s">
        <v>239</v>
      </c>
      <c r="D241">
        <v>117.466292608554</v>
      </c>
      <c r="G241" s="14"/>
      <c r="H241" s="13"/>
      <c r="I241" s="17"/>
      <c r="J241" s="15"/>
    </row>
    <row r="242" spans="1:10" x14ac:dyDescent="0.25">
      <c r="A242" s="17" t="s">
        <v>16</v>
      </c>
      <c r="B242" s="18" t="s">
        <v>238</v>
      </c>
      <c r="C242" s="19" t="s">
        <v>236</v>
      </c>
      <c r="D242">
        <v>146.250369724525</v>
      </c>
      <c r="G242" s="18"/>
      <c r="H242" s="19"/>
      <c r="I242" s="17"/>
      <c r="J242" s="16"/>
    </row>
    <row r="243" spans="1:10" x14ac:dyDescent="0.25">
      <c r="A243" s="17" t="s">
        <v>16</v>
      </c>
      <c r="B243" s="13" t="s">
        <v>238</v>
      </c>
      <c r="C243" s="14" t="s">
        <v>222</v>
      </c>
      <c r="D243">
        <v>47.703670245972503</v>
      </c>
      <c r="G243" s="13"/>
      <c r="H243" s="14"/>
      <c r="I243" s="17"/>
      <c r="J243" s="15"/>
    </row>
    <row r="244" spans="1:10" x14ac:dyDescent="0.25">
      <c r="A244" s="17" t="s">
        <v>16</v>
      </c>
      <c r="B244" s="13" t="s">
        <v>238</v>
      </c>
      <c r="C244" s="14" t="s">
        <v>239</v>
      </c>
      <c r="D244">
        <v>55.769258660892199</v>
      </c>
      <c r="G244" s="13"/>
      <c r="H244" s="14"/>
      <c r="I244" s="17"/>
      <c r="J244" s="15"/>
    </row>
    <row r="245" spans="1:10" x14ac:dyDescent="0.25">
      <c r="A245" s="17" t="s">
        <v>16</v>
      </c>
      <c r="B245" s="13" t="s">
        <v>238</v>
      </c>
      <c r="C245" s="14" t="s">
        <v>240</v>
      </c>
      <c r="D245">
        <v>63.035834473776902</v>
      </c>
      <c r="G245" s="13"/>
      <c r="H245" s="14"/>
      <c r="I245" s="17"/>
      <c r="J245" s="15"/>
    </row>
    <row r="246" spans="1:10" x14ac:dyDescent="0.25">
      <c r="A246" s="17" t="s">
        <v>16</v>
      </c>
      <c r="B246" s="14" t="s">
        <v>222</v>
      </c>
      <c r="C246" s="14" t="s">
        <v>236</v>
      </c>
      <c r="D246">
        <v>141.07543914733799</v>
      </c>
      <c r="G246" s="14"/>
      <c r="H246" s="14"/>
      <c r="I246" s="17"/>
      <c r="J246" s="15"/>
    </row>
    <row r="247" spans="1:10" x14ac:dyDescent="0.25">
      <c r="A247" s="17" t="s">
        <v>16</v>
      </c>
      <c r="B247" s="14" t="s">
        <v>222</v>
      </c>
      <c r="C247" s="14" t="s">
        <v>239</v>
      </c>
      <c r="D247">
        <v>93.41527089256931</v>
      </c>
      <c r="G247" s="14"/>
      <c r="H247" s="14"/>
      <c r="I247" s="17"/>
      <c r="J247" s="15"/>
    </row>
    <row r="248" spans="1:10" x14ac:dyDescent="0.25">
      <c r="A248" s="17" t="s">
        <v>16</v>
      </c>
      <c r="B248" s="14" t="s">
        <v>222</v>
      </c>
      <c r="C248" s="14" t="s">
        <v>240</v>
      </c>
      <c r="D248">
        <v>63.387344837345701</v>
      </c>
      <c r="G248" s="14"/>
      <c r="H248" s="14"/>
      <c r="I248" s="17"/>
      <c r="J248" s="15"/>
    </row>
    <row r="249" spans="1:10" x14ac:dyDescent="0.25">
      <c r="A249" s="17" t="s">
        <v>16</v>
      </c>
      <c r="B249" s="13" t="s">
        <v>236</v>
      </c>
      <c r="C249" s="14" t="s">
        <v>239</v>
      </c>
      <c r="D249">
        <v>100</v>
      </c>
      <c r="G249" s="13"/>
      <c r="H249" s="14"/>
      <c r="I249" s="17"/>
      <c r="J249" s="15"/>
    </row>
    <row r="250" spans="1:10" x14ac:dyDescent="0.25">
      <c r="A250" s="17" t="s">
        <v>16</v>
      </c>
      <c r="B250" s="13" t="s">
        <v>236</v>
      </c>
      <c r="C250" s="14" t="s">
        <v>240</v>
      </c>
      <c r="D250">
        <v>200.06021086274902</v>
      </c>
      <c r="G250" s="13"/>
      <c r="H250" s="14"/>
      <c r="I250" s="17"/>
      <c r="J250" s="15"/>
    </row>
    <row r="251" spans="1:10" x14ac:dyDescent="0.25">
      <c r="A251" s="17" t="s">
        <v>16</v>
      </c>
      <c r="B251" s="13" t="s">
        <v>239</v>
      </c>
      <c r="C251" s="14" t="s">
        <v>240</v>
      </c>
      <c r="D251">
        <v>117.466292608554</v>
      </c>
      <c r="G251" s="13"/>
      <c r="H251" s="14"/>
      <c r="I251" s="17"/>
      <c r="J251" s="15"/>
    </row>
    <row r="252" spans="1:10" x14ac:dyDescent="0.25">
      <c r="A252" s="17" t="s">
        <v>16</v>
      </c>
      <c r="B252" s="14" t="s">
        <v>236</v>
      </c>
      <c r="C252" s="13" t="s">
        <v>238</v>
      </c>
      <c r="D252">
        <v>146.250369724525</v>
      </c>
      <c r="G252" s="14"/>
      <c r="H252" s="13"/>
      <c r="I252" s="17"/>
      <c r="J252" s="15"/>
    </row>
    <row r="253" spans="1:10" x14ac:dyDescent="0.25">
      <c r="A253" s="17" t="s">
        <v>16</v>
      </c>
      <c r="B253" s="14" t="s">
        <v>222</v>
      </c>
      <c r="C253" s="13" t="s">
        <v>238</v>
      </c>
      <c r="D253">
        <v>47.703670245972503</v>
      </c>
      <c r="G253" s="14"/>
      <c r="H253" s="13"/>
      <c r="I253" s="17"/>
      <c r="J253" s="15"/>
    </row>
    <row r="254" spans="1:10" x14ac:dyDescent="0.25">
      <c r="A254" s="17" t="s">
        <v>16</v>
      </c>
      <c r="B254" s="14" t="s">
        <v>239</v>
      </c>
      <c r="C254" s="13" t="s">
        <v>238</v>
      </c>
      <c r="D254">
        <v>55.769258660892199</v>
      </c>
      <c r="G254" s="14"/>
      <c r="H254" s="13"/>
      <c r="I254" s="17"/>
      <c r="J254" s="15"/>
    </row>
    <row r="255" spans="1:10" x14ac:dyDescent="0.25">
      <c r="A255" s="17" t="s">
        <v>16</v>
      </c>
      <c r="B255" s="14" t="s">
        <v>240</v>
      </c>
      <c r="C255" s="13" t="s">
        <v>238</v>
      </c>
      <c r="D255">
        <v>63.035834473776902</v>
      </c>
      <c r="G255" s="14"/>
      <c r="H255" s="13"/>
      <c r="I255" s="17"/>
      <c r="J255" s="15"/>
    </row>
    <row r="256" spans="1:10" x14ac:dyDescent="0.25">
      <c r="A256" s="17" t="s">
        <v>16</v>
      </c>
      <c r="B256" s="14" t="s">
        <v>236</v>
      </c>
      <c r="C256" s="14" t="s">
        <v>222</v>
      </c>
      <c r="D256">
        <v>141.07543914733799</v>
      </c>
      <c r="G256" s="14"/>
      <c r="H256" s="14"/>
      <c r="I256" s="17"/>
      <c r="J256" s="15"/>
    </row>
    <row r="257" spans="1:10" x14ac:dyDescent="0.25">
      <c r="A257" s="17" t="s">
        <v>16</v>
      </c>
      <c r="B257" s="14" t="s">
        <v>239</v>
      </c>
      <c r="C257" s="14" t="s">
        <v>222</v>
      </c>
      <c r="D257">
        <v>93.41527089256931</v>
      </c>
      <c r="G257" s="14"/>
      <c r="H257" s="14"/>
      <c r="I257" s="17"/>
      <c r="J257" s="15"/>
    </row>
    <row r="258" spans="1:10" x14ac:dyDescent="0.25">
      <c r="A258" s="17" t="s">
        <v>16</v>
      </c>
      <c r="B258" s="14" t="s">
        <v>240</v>
      </c>
      <c r="C258" s="14" t="s">
        <v>222</v>
      </c>
      <c r="D258">
        <v>63.387344837345701</v>
      </c>
      <c r="G258" s="14"/>
      <c r="H258" s="14"/>
      <c r="I258" s="17"/>
      <c r="J258" s="15"/>
    </row>
    <row r="259" spans="1:10" x14ac:dyDescent="0.25">
      <c r="A259" s="17" t="s">
        <v>16</v>
      </c>
      <c r="B259" s="14" t="s">
        <v>239</v>
      </c>
      <c r="C259" s="13" t="s">
        <v>236</v>
      </c>
      <c r="D259">
        <v>100</v>
      </c>
      <c r="G259" s="14"/>
      <c r="H259" s="13"/>
      <c r="I259" s="17"/>
      <c r="J259" s="15"/>
    </row>
    <row r="260" spans="1:10" x14ac:dyDescent="0.25">
      <c r="A260" s="17" t="s">
        <v>16</v>
      </c>
      <c r="B260" s="14" t="s">
        <v>240</v>
      </c>
      <c r="C260" s="13" t="s">
        <v>236</v>
      </c>
      <c r="D260">
        <v>200.06021086274902</v>
      </c>
      <c r="G260" s="14"/>
      <c r="H260" s="13"/>
      <c r="I260" s="17"/>
      <c r="J260" s="15"/>
    </row>
    <row r="261" spans="1:10" x14ac:dyDescent="0.25">
      <c r="A261" s="17" t="s">
        <v>16</v>
      </c>
      <c r="B261" s="14" t="s">
        <v>240</v>
      </c>
      <c r="C261" s="13" t="s">
        <v>239</v>
      </c>
      <c r="D261">
        <v>117.466292608554</v>
      </c>
      <c r="G261" s="14"/>
      <c r="H261" s="13"/>
      <c r="I261" s="17"/>
      <c r="J261" s="15"/>
    </row>
    <row r="262" spans="1:10" x14ac:dyDescent="0.25">
      <c r="A262" s="17" t="s">
        <v>84</v>
      </c>
      <c r="B262" s="18" t="s">
        <v>238</v>
      </c>
      <c r="C262" s="19" t="s">
        <v>236</v>
      </c>
      <c r="D262">
        <v>146.250369724525</v>
      </c>
      <c r="G262" s="18"/>
      <c r="H262" s="19"/>
      <c r="I262" s="17"/>
      <c r="J262" s="16"/>
    </row>
    <row r="263" spans="1:10" x14ac:dyDescent="0.25">
      <c r="A263" s="17" t="s">
        <v>84</v>
      </c>
      <c r="B263" s="13" t="s">
        <v>238</v>
      </c>
      <c r="C263" s="14" t="s">
        <v>222</v>
      </c>
      <c r="D263">
        <v>47.703670245972503</v>
      </c>
      <c r="G263" s="13"/>
      <c r="H263" s="14"/>
      <c r="I263" s="17"/>
      <c r="J263" s="15"/>
    </row>
    <row r="264" spans="1:10" x14ac:dyDescent="0.25">
      <c r="A264" s="17" t="s">
        <v>84</v>
      </c>
      <c r="B264" s="13" t="s">
        <v>238</v>
      </c>
      <c r="C264" s="14" t="s">
        <v>239</v>
      </c>
      <c r="D264">
        <v>55.769258660892199</v>
      </c>
      <c r="G264" s="13"/>
      <c r="H264" s="14"/>
      <c r="I264" s="17"/>
      <c r="J264" s="15"/>
    </row>
    <row r="265" spans="1:10" x14ac:dyDescent="0.25">
      <c r="A265" s="17" t="s">
        <v>84</v>
      </c>
      <c r="B265" s="13" t="s">
        <v>238</v>
      </c>
      <c r="C265" s="14" t="s">
        <v>240</v>
      </c>
      <c r="D265">
        <v>63.035834473776902</v>
      </c>
      <c r="G265" s="13"/>
      <c r="H265" s="14"/>
      <c r="I265" s="17"/>
      <c r="J265" s="15"/>
    </row>
    <row r="266" spans="1:10" x14ac:dyDescent="0.25">
      <c r="A266" s="17" t="s">
        <v>84</v>
      </c>
      <c r="B266" s="14" t="s">
        <v>222</v>
      </c>
      <c r="C266" s="14" t="s">
        <v>236</v>
      </c>
      <c r="D266">
        <v>141.07543914733799</v>
      </c>
      <c r="G266" s="14"/>
      <c r="H266" s="14"/>
      <c r="I266" s="17"/>
      <c r="J266" s="15"/>
    </row>
    <row r="267" spans="1:10" x14ac:dyDescent="0.25">
      <c r="A267" s="17" t="s">
        <v>84</v>
      </c>
      <c r="B267" s="14" t="s">
        <v>222</v>
      </c>
      <c r="C267" s="14" t="s">
        <v>239</v>
      </c>
      <c r="D267">
        <v>93.41527089256931</v>
      </c>
      <c r="G267" s="14"/>
      <c r="H267" s="14"/>
      <c r="I267" s="17"/>
      <c r="J267" s="15"/>
    </row>
    <row r="268" spans="1:10" x14ac:dyDescent="0.25">
      <c r="A268" s="17" t="s">
        <v>84</v>
      </c>
      <c r="B268" s="14" t="s">
        <v>222</v>
      </c>
      <c r="C268" s="14" t="s">
        <v>240</v>
      </c>
      <c r="D268">
        <v>63.387344837345701</v>
      </c>
      <c r="G268" s="14"/>
      <c r="H268" s="14"/>
      <c r="I268" s="17"/>
      <c r="J268" s="15"/>
    </row>
    <row r="269" spans="1:10" x14ac:dyDescent="0.25">
      <c r="A269" s="17" t="s">
        <v>84</v>
      </c>
      <c r="B269" s="13" t="s">
        <v>236</v>
      </c>
      <c r="C269" s="14" t="s">
        <v>239</v>
      </c>
      <c r="D269">
        <v>100</v>
      </c>
      <c r="G269" s="13"/>
      <c r="H269" s="14"/>
      <c r="I269" s="17"/>
      <c r="J269" s="15"/>
    </row>
    <row r="270" spans="1:10" x14ac:dyDescent="0.25">
      <c r="A270" s="17" t="s">
        <v>84</v>
      </c>
      <c r="B270" s="13" t="s">
        <v>236</v>
      </c>
      <c r="C270" s="14" t="s">
        <v>240</v>
      </c>
      <c r="D270">
        <v>200.06021086274902</v>
      </c>
      <c r="G270" s="13"/>
      <c r="H270" s="14"/>
      <c r="I270" s="17"/>
      <c r="J270" s="15"/>
    </row>
    <row r="271" spans="1:10" x14ac:dyDescent="0.25">
      <c r="A271" s="17" t="s">
        <v>84</v>
      </c>
      <c r="B271" s="13" t="s">
        <v>239</v>
      </c>
      <c r="C271" s="14" t="s">
        <v>240</v>
      </c>
      <c r="D271">
        <v>117.466292608554</v>
      </c>
      <c r="G271" s="13"/>
      <c r="H271" s="14"/>
      <c r="I271" s="17"/>
      <c r="J271" s="15"/>
    </row>
    <row r="272" spans="1:10" x14ac:dyDescent="0.25">
      <c r="A272" s="17" t="s">
        <v>84</v>
      </c>
      <c r="B272" s="14" t="s">
        <v>236</v>
      </c>
      <c r="C272" s="13" t="s">
        <v>238</v>
      </c>
      <c r="D272">
        <v>146.250369724525</v>
      </c>
      <c r="G272" s="14"/>
      <c r="H272" s="13"/>
      <c r="I272" s="17"/>
      <c r="J272" s="15"/>
    </row>
    <row r="273" spans="1:10" x14ac:dyDescent="0.25">
      <c r="A273" s="17" t="s">
        <v>84</v>
      </c>
      <c r="B273" s="14" t="s">
        <v>222</v>
      </c>
      <c r="C273" s="13" t="s">
        <v>238</v>
      </c>
      <c r="D273">
        <v>47.703670245972503</v>
      </c>
      <c r="G273" s="14"/>
      <c r="H273" s="13"/>
      <c r="I273" s="17"/>
      <c r="J273" s="15"/>
    </row>
    <row r="274" spans="1:10" x14ac:dyDescent="0.25">
      <c r="A274" s="17" t="s">
        <v>84</v>
      </c>
      <c r="B274" s="14" t="s">
        <v>239</v>
      </c>
      <c r="C274" s="13" t="s">
        <v>238</v>
      </c>
      <c r="D274">
        <v>55.769258660892199</v>
      </c>
      <c r="G274" s="14"/>
      <c r="H274" s="13"/>
      <c r="I274" s="17"/>
      <c r="J274" s="15"/>
    </row>
    <row r="275" spans="1:10" x14ac:dyDescent="0.25">
      <c r="A275" s="17" t="s">
        <v>84</v>
      </c>
      <c r="B275" s="14" t="s">
        <v>240</v>
      </c>
      <c r="C275" s="13" t="s">
        <v>238</v>
      </c>
      <c r="D275">
        <v>63.035834473776902</v>
      </c>
      <c r="G275" s="14"/>
      <c r="H275" s="13"/>
      <c r="I275" s="17"/>
      <c r="J275" s="15"/>
    </row>
    <row r="276" spans="1:10" x14ac:dyDescent="0.25">
      <c r="A276" s="17" t="s">
        <v>84</v>
      </c>
      <c r="B276" s="14" t="s">
        <v>236</v>
      </c>
      <c r="C276" s="14" t="s">
        <v>222</v>
      </c>
      <c r="D276">
        <v>141.07543914733799</v>
      </c>
      <c r="G276" s="14"/>
      <c r="H276" s="14"/>
      <c r="I276" s="17"/>
      <c r="J276" s="15"/>
    </row>
    <row r="277" spans="1:10" x14ac:dyDescent="0.25">
      <c r="A277" s="17" t="s">
        <v>84</v>
      </c>
      <c r="B277" s="14" t="s">
        <v>239</v>
      </c>
      <c r="C277" s="14" t="s">
        <v>222</v>
      </c>
      <c r="D277">
        <v>93.41527089256931</v>
      </c>
      <c r="G277" s="14"/>
      <c r="H277" s="14"/>
      <c r="I277" s="17"/>
      <c r="J277" s="15"/>
    </row>
    <row r="278" spans="1:10" x14ac:dyDescent="0.25">
      <c r="A278" s="17" t="s">
        <v>84</v>
      </c>
      <c r="B278" s="14" t="s">
        <v>240</v>
      </c>
      <c r="C278" s="14" t="s">
        <v>222</v>
      </c>
      <c r="D278">
        <v>63.387344837345701</v>
      </c>
      <c r="G278" s="14"/>
      <c r="H278" s="14"/>
      <c r="I278" s="17"/>
      <c r="J278" s="15"/>
    </row>
    <row r="279" spans="1:10" x14ac:dyDescent="0.25">
      <c r="A279" s="17" t="s">
        <v>84</v>
      </c>
      <c r="B279" s="14" t="s">
        <v>239</v>
      </c>
      <c r="C279" s="13" t="s">
        <v>236</v>
      </c>
      <c r="D279">
        <v>100</v>
      </c>
      <c r="G279" s="14"/>
      <c r="H279" s="13"/>
      <c r="I279" s="17"/>
      <c r="J279" s="15"/>
    </row>
    <row r="280" spans="1:10" x14ac:dyDescent="0.25">
      <c r="A280" s="17" t="s">
        <v>84</v>
      </c>
      <c r="B280" s="14" t="s">
        <v>240</v>
      </c>
      <c r="C280" s="13" t="s">
        <v>236</v>
      </c>
      <c r="D280">
        <v>200.06021086274902</v>
      </c>
      <c r="G280" s="14"/>
      <c r="H280" s="13"/>
      <c r="I280" s="17"/>
      <c r="J280" s="15"/>
    </row>
    <row r="281" spans="1:10" x14ac:dyDescent="0.25">
      <c r="A281" s="17" t="s">
        <v>84</v>
      </c>
      <c r="B281" s="14" t="s">
        <v>240</v>
      </c>
      <c r="C281" s="13" t="s">
        <v>239</v>
      </c>
      <c r="D281">
        <v>117.466292608554</v>
      </c>
      <c r="G281" s="14"/>
      <c r="H281" s="13"/>
      <c r="I281" s="17"/>
      <c r="J281" s="15"/>
    </row>
    <row r="282" spans="1:10" x14ac:dyDescent="0.25">
      <c r="A282" s="17" t="s">
        <v>98</v>
      </c>
      <c r="B282" s="18" t="s">
        <v>238</v>
      </c>
      <c r="C282" s="19" t="s">
        <v>236</v>
      </c>
      <c r="D282">
        <v>146.250369724525</v>
      </c>
      <c r="G282" s="18"/>
      <c r="H282" s="19"/>
      <c r="I282" s="17"/>
      <c r="J282" s="16"/>
    </row>
    <row r="283" spans="1:10" x14ac:dyDescent="0.25">
      <c r="A283" s="17" t="s">
        <v>98</v>
      </c>
      <c r="B283" s="13" t="s">
        <v>238</v>
      </c>
      <c r="C283" s="14" t="s">
        <v>222</v>
      </c>
      <c r="D283">
        <v>0.1</v>
      </c>
      <c r="G283" s="13"/>
      <c r="H283" s="14"/>
      <c r="I283" s="17"/>
      <c r="J283" s="15"/>
    </row>
    <row r="284" spans="1:10" x14ac:dyDescent="0.25">
      <c r="A284" s="17" t="s">
        <v>98</v>
      </c>
      <c r="B284" s="13" t="s">
        <v>238</v>
      </c>
      <c r="C284" s="14" t="s">
        <v>239</v>
      </c>
      <c r="D284">
        <v>0.1</v>
      </c>
      <c r="G284" s="13"/>
      <c r="H284" s="14"/>
      <c r="I284" s="17"/>
      <c r="J284" s="15"/>
    </row>
    <row r="285" spans="1:10" x14ac:dyDescent="0.25">
      <c r="A285" s="17" t="s">
        <v>98</v>
      </c>
      <c r="B285" s="13" t="s">
        <v>238</v>
      </c>
      <c r="C285" s="14" t="s">
        <v>240</v>
      </c>
      <c r="D285">
        <v>0.1</v>
      </c>
      <c r="G285" s="13"/>
      <c r="H285" s="14"/>
      <c r="I285" s="17"/>
      <c r="J285" s="15"/>
    </row>
    <row r="286" spans="1:10" x14ac:dyDescent="0.25">
      <c r="A286" s="17" t="s">
        <v>98</v>
      </c>
      <c r="B286" s="14" t="s">
        <v>222</v>
      </c>
      <c r="C286" s="14" t="s">
        <v>236</v>
      </c>
      <c r="D286">
        <v>0.1</v>
      </c>
      <c r="G286" s="14"/>
      <c r="H286" s="14"/>
      <c r="I286" s="17"/>
      <c r="J286" s="15"/>
    </row>
    <row r="287" spans="1:10" x14ac:dyDescent="0.25">
      <c r="A287" s="17" t="s">
        <v>98</v>
      </c>
      <c r="B287" s="14" t="s">
        <v>222</v>
      </c>
      <c r="C287" s="14" t="s">
        <v>239</v>
      </c>
      <c r="D287">
        <v>0.1</v>
      </c>
      <c r="G287" s="14"/>
      <c r="H287" s="14"/>
      <c r="I287" s="17"/>
      <c r="J287" s="15"/>
    </row>
    <row r="288" spans="1:10" x14ac:dyDescent="0.25">
      <c r="A288" s="17" t="s">
        <v>98</v>
      </c>
      <c r="B288" s="14" t="s">
        <v>222</v>
      </c>
      <c r="C288" s="14" t="s">
        <v>240</v>
      </c>
      <c r="D288">
        <v>0.1</v>
      </c>
      <c r="G288" s="14"/>
      <c r="H288" s="14"/>
      <c r="I288" s="17"/>
      <c r="J288" s="15"/>
    </row>
    <row r="289" spans="1:10" x14ac:dyDescent="0.25">
      <c r="A289" s="17" t="s">
        <v>98</v>
      </c>
      <c r="B289" s="13" t="s">
        <v>236</v>
      </c>
      <c r="C289" s="14" t="s">
        <v>239</v>
      </c>
      <c r="D289">
        <v>0.1</v>
      </c>
      <c r="G289" s="13"/>
      <c r="H289" s="14"/>
      <c r="I289" s="17"/>
      <c r="J289" s="15"/>
    </row>
    <row r="290" spans="1:10" x14ac:dyDescent="0.25">
      <c r="A290" s="17" t="s">
        <v>98</v>
      </c>
      <c r="B290" s="13" t="s">
        <v>236</v>
      </c>
      <c r="C290" s="14" t="s">
        <v>240</v>
      </c>
      <c r="D290">
        <v>0.1</v>
      </c>
      <c r="G290" s="13"/>
      <c r="H290" s="14"/>
      <c r="I290" s="17"/>
      <c r="J290" s="15"/>
    </row>
    <row r="291" spans="1:10" x14ac:dyDescent="0.25">
      <c r="A291" s="17" t="s">
        <v>98</v>
      </c>
      <c r="B291" s="13" t="s">
        <v>239</v>
      </c>
      <c r="C291" s="14" t="s">
        <v>240</v>
      </c>
      <c r="D291">
        <v>0.1</v>
      </c>
      <c r="G291" s="13"/>
      <c r="H291" s="14"/>
      <c r="I291" s="17"/>
      <c r="J291" s="15"/>
    </row>
    <row r="292" spans="1:10" x14ac:dyDescent="0.25">
      <c r="A292" s="17" t="s">
        <v>98</v>
      </c>
      <c r="B292" s="14" t="s">
        <v>236</v>
      </c>
      <c r="C292" s="13" t="s">
        <v>238</v>
      </c>
      <c r="D292">
        <v>0.1</v>
      </c>
      <c r="G292" s="14"/>
      <c r="H292" s="13"/>
      <c r="I292" s="17"/>
      <c r="J292" s="15"/>
    </row>
    <row r="293" spans="1:10" x14ac:dyDescent="0.25">
      <c r="A293" s="17" t="s">
        <v>98</v>
      </c>
      <c r="B293" s="14" t="s">
        <v>222</v>
      </c>
      <c r="C293" s="13" t="s">
        <v>238</v>
      </c>
      <c r="D293">
        <v>0.1</v>
      </c>
      <c r="G293" s="14"/>
      <c r="H293" s="13"/>
      <c r="I293" s="17"/>
      <c r="J293" s="15"/>
    </row>
    <row r="294" spans="1:10" x14ac:dyDescent="0.25">
      <c r="A294" s="17" t="s">
        <v>98</v>
      </c>
      <c r="B294" s="14" t="s">
        <v>239</v>
      </c>
      <c r="C294" s="13" t="s">
        <v>238</v>
      </c>
      <c r="D294">
        <v>0.1</v>
      </c>
      <c r="G294" s="14"/>
      <c r="H294" s="13"/>
      <c r="I294" s="17"/>
      <c r="J294" s="15"/>
    </row>
    <row r="295" spans="1:10" x14ac:dyDescent="0.25">
      <c r="A295" s="17" t="s">
        <v>98</v>
      </c>
      <c r="B295" s="14" t="s">
        <v>240</v>
      </c>
      <c r="C295" s="13" t="s">
        <v>238</v>
      </c>
      <c r="D295">
        <v>0.1</v>
      </c>
      <c r="G295" s="14"/>
      <c r="H295" s="13"/>
      <c r="I295" s="17"/>
      <c r="J295" s="15"/>
    </row>
    <row r="296" spans="1:10" x14ac:dyDescent="0.25">
      <c r="A296" s="17" t="s">
        <v>98</v>
      </c>
      <c r="B296" s="14" t="s">
        <v>236</v>
      </c>
      <c r="C296" s="14" t="s">
        <v>222</v>
      </c>
      <c r="D296">
        <v>0.1</v>
      </c>
      <c r="G296" s="14"/>
      <c r="H296" s="14"/>
      <c r="I296" s="17"/>
      <c r="J296" s="15"/>
    </row>
    <row r="297" spans="1:10" x14ac:dyDescent="0.25">
      <c r="A297" s="17" t="s">
        <v>98</v>
      </c>
      <c r="B297" s="14" t="s">
        <v>239</v>
      </c>
      <c r="C297" s="14" t="s">
        <v>222</v>
      </c>
      <c r="D297">
        <v>0.1</v>
      </c>
      <c r="G297" s="14"/>
      <c r="H297" s="14"/>
      <c r="I297" s="17"/>
      <c r="J297" s="15"/>
    </row>
    <row r="298" spans="1:10" x14ac:dyDescent="0.25">
      <c r="A298" s="17" t="s">
        <v>98</v>
      </c>
      <c r="B298" s="14" t="s">
        <v>240</v>
      </c>
      <c r="C298" s="14" t="s">
        <v>222</v>
      </c>
      <c r="D298">
        <v>0.1</v>
      </c>
      <c r="G298" s="14"/>
      <c r="H298" s="14"/>
      <c r="I298" s="17"/>
      <c r="J298" s="15"/>
    </row>
    <row r="299" spans="1:10" x14ac:dyDescent="0.25">
      <c r="A299" s="17" t="s">
        <v>98</v>
      </c>
      <c r="B299" s="14" t="s">
        <v>239</v>
      </c>
      <c r="C299" s="13" t="s">
        <v>236</v>
      </c>
      <c r="D299">
        <v>0.1</v>
      </c>
      <c r="G299" s="14"/>
      <c r="H299" s="13"/>
      <c r="I299" s="17"/>
      <c r="J299" s="15"/>
    </row>
    <row r="300" spans="1:10" x14ac:dyDescent="0.25">
      <c r="A300" s="17" t="s">
        <v>98</v>
      </c>
      <c r="B300" s="14" t="s">
        <v>240</v>
      </c>
      <c r="C300" s="13" t="s">
        <v>236</v>
      </c>
      <c r="D300">
        <v>0.1</v>
      </c>
      <c r="G300" s="14"/>
      <c r="H300" s="13"/>
      <c r="I300" s="17"/>
      <c r="J300" s="15"/>
    </row>
    <row r="301" spans="1:10" x14ac:dyDescent="0.25">
      <c r="A301" s="17" t="s">
        <v>98</v>
      </c>
      <c r="B301" s="14" t="s">
        <v>240</v>
      </c>
      <c r="C301" s="13" t="s">
        <v>239</v>
      </c>
      <c r="D301">
        <v>0.1</v>
      </c>
      <c r="G301" s="14"/>
      <c r="H301" s="13"/>
      <c r="I301" s="17"/>
      <c r="J301" s="15"/>
    </row>
  </sheetData>
  <pageMargins left="0.7" right="0.7" top="0.78740157499999996" bottom="0.78740157499999996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8"/>
  <sheetViews>
    <sheetView workbookViewId="0"/>
  </sheetViews>
  <sheetFormatPr baseColWidth="10" defaultRowHeight="15" x14ac:dyDescent="0.25"/>
  <sheetData>
    <row r="1" spans="1:3" x14ac:dyDescent="0.25">
      <c r="A1" s="1" t="s">
        <v>3</v>
      </c>
      <c r="B1" s="1" t="s">
        <v>8</v>
      </c>
      <c r="C1" s="1" t="s">
        <v>221</v>
      </c>
    </row>
    <row r="2" spans="1:3" x14ac:dyDescent="0.25">
      <c r="A2" t="s">
        <v>16</v>
      </c>
      <c r="B2">
        <v>2018</v>
      </c>
      <c r="C2">
        <v>3.0000000000000001E-5</v>
      </c>
    </row>
    <row r="3" spans="1:3" x14ac:dyDescent="0.25">
      <c r="A3" t="s">
        <v>16</v>
      </c>
      <c r="B3">
        <v>2025</v>
      </c>
      <c r="C3">
        <v>3.0000000000000001E-5</v>
      </c>
    </row>
    <row r="4" spans="1:3" x14ac:dyDescent="0.25">
      <c r="A4" t="s">
        <v>16</v>
      </c>
      <c r="B4">
        <v>2030</v>
      </c>
      <c r="C4">
        <v>3.0000000000000001E-5</v>
      </c>
    </row>
    <row r="5" spans="1:3" x14ac:dyDescent="0.25">
      <c r="A5" t="s">
        <v>16</v>
      </c>
      <c r="B5">
        <v>2035</v>
      </c>
      <c r="C5">
        <v>3.0000000000000001E-5</v>
      </c>
    </row>
    <row r="6" spans="1:3" x14ac:dyDescent="0.25">
      <c r="A6" t="s">
        <v>16</v>
      </c>
      <c r="B6">
        <v>2040</v>
      </c>
      <c r="C6">
        <v>3.0000000000000001E-5</v>
      </c>
    </row>
    <row r="7" spans="1:3" x14ac:dyDescent="0.25">
      <c r="A7" t="s">
        <v>16</v>
      </c>
      <c r="B7">
        <v>2045</v>
      </c>
      <c r="C7">
        <v>3.0000000000000001E-5</v>
      </c>
    </row>
    <row r="8" spans="1:3" x14ac:dyDescent="0.25">
      <c r="A8" t="s">
        <v>16</v>
      </c>
      <c r="B8">
        <v>2050</v>
      </c>
      <c r="C8">
        <v>3.0000000000000001E-5</v>
      </c>
    </row>
  </sheetData>
  <pageMargins left="0.7" right="0.7" top="0.78740157499999996" bottom="0.78740157499999996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F301"/>
  <sheetViews>
    <sheetView workbookViewId="0">
      <selection activeCell="F19" sqref="F19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9</v>
      </c>
      <c r="C1" s="1" t="s">
        <v>3</v>
      </c>
      <c r="D1" s="1" t="s">
        <v>221</v>
      </c>
    </row>
    <row r="2" spans="1:6" x14ac:dyDescent="0.25">
      <c r="A2" s="13" t="s">
        <v>238</v>
      </c>
      <c r="B2" s="14" t="s">
        <v>236</v>
      </c>
      <c r="C2" s="17" t="s">
        <v>82</v>
      </c>
      <c r="D2" s="15">
        <v>1462.5036972452499</v>
      </c>
    </row>
    <row r="3" spans="1:6" x14ac:dyDescent="0.25">
      <c r="A3" s="13" t="s">
        <v>238</v>
      </c>
      <c r="B3" s="14" t="s">
        <v>222</v>
      </c>
      <c r="C3" s="17" t="s">
        <v>82</v>
      </c>
      <c r="D3" s="15">
        <v>477.03670245972501</v>
      </c>
    </row>
    <row r="4" spans="1:6" x14ac:dyDescent="0.25">
      <c r="A4" s="13" t="s">
        <v>238</v>
      </c>
      <c r="B4" s="14" t="s">
        <v>239</v>
      </c>
      <c r="C4" s="17" t="s">
        <v>82</v>
      </c>
      <c r="D4" s="15">
        <v>557.69258660892194</v>
      </c>
    </row>
    <row r="5" spans="1:6" x14ac:dyDescent="0.25">
      <c r="A5" s="13" t="s">
        <v>238</v>
      </c>
      <c r="B5" s="14" t="s">
        <v>240</v>
      </c>
      <c r="C5" s="17" t="s">
        <v>82</v>
      </c>
      <c r="D5" s="15">
        <v>630.35834473776902</v>
      </c>
    </row>
    <row r="6" spans="1:6" x14ac:dyDescent="0.25">
      <c r="A6" s="14" t="s">
        <v>222</v>
      </c>
      <c r="B6" s="14" t="s">
        <v>236</v>
      </c>
      <c r="C6" s="17" t="s">
        <v>82</v>
      </c>
      <c r="D6" s="15">
        <v>1410.7543914733799</v>
      </c>
      <c r="F6" s="15"/>
    </row>
    <row r="7" spans="1:6" x14ac:dyDescent="0.25">
      <c r="A7" s="14" t="s">
        <v>222</v>
      </c>
      <c r="B7" s="14" t="s">
        <v>239</v>
      </c>
      <c r="C7" s="17" t="s">
        <v>82</v>
      </c>
      <c r="D7" s="15">
        <v>934.15270892569299</v>
      </c>
      <c r="F7" s="15"/>
    </row>
    <row r="8" spans="1:6" x14ac:dyDescent="0.25">
      <c r="A8" s="14" t="s">
        <v>222</v>
      </c>
      <c r="B8" s="14" t="s">
        <v>240</v>
      </c>
      <c r="C8" s="17" t="s">
        <v>82</v>
      </c>
      <c r="D8" s="15">
        <v>633.87344837345699</v>
      </c>
      <c r="F8" s="15"/>
    </row>
    <row r="9" spans="1:6" x14ac:dyDescent="0.25">
      <c r="A9" s="13" t="s">
        <v>236</v>
      </c>
      <c r="B9" s="14" t="s">
        <v>239</v>
      </c>
      <c r="C9" s="17" t="s">
        <v>82</v>
      </c>
      <c r="D9" s="15">
        <v>1000</v>
      </c>
    </row>
    <row r="10" spans="1:6" x14ac:dyDescent="0.25">
      <c r="A10" s="13" t="s">
        <v>236</v>
      </c>
      <c r="B10" s="14" t="s">
        <v>240</v>
      </c>
      <c r="C10" s="17" t="s">
        <v>82</v>
      </c>
      <c r="D10" s="15">
        <v>2000.60210862749</v>
      </c>
    </row>
    <row r="11" spans="1:6" x14ac:dyDescent="0.25">
      <c r="A11" s="13" t="s">
        <v>239</v>
      </c>
      <c r="B11" s="14" t="s">
        <v>240</v>
      </c>
      <c r="C11" s="17" t="s">
        <v>82</v>
      </c>
      <c r="D11" s="15">
        <v>1174.66292608554</v>
      </c>
    </row>
    <row r="12" spans="1:6" x14ac:dyDescent="0.25">
      <c r="A12" s="14" t="s">
        <v>236</v>
      </c>
      <c r="B12" s="13" t="s">
        <v>238</v>
      </c>
      <c r="C12" s="17" t="s">
        <v>82</v>
      </c>
      <c r="D12" s="15">
        <v>1462.5036972452499</v>
      </c>
    </row>
    <row r="13" spans="1:6" x14ac:dyDescent="0.25">
      <c r="A13" s="14" t="s">
        <v>222</v>
      </c>
      <c r="B13" s="13" t="s">
        <v>238</v>
      </c>
      <c r="C13" s="17" t="s">
        <v>82</v>
      </c>
      <c r="D13" s="15">
        <v>477.03670245972501</v>
      </c>
    </row>
    <row r="14" spans="1:6" x14ac:dyDescent="0.25">
      <c r="A14" s="14" t="s">
        <v>239</v>
      </c>
      <c r="B14" s="13" t="s">
        <v>238</v>
      </c>
      <c r="C14" s="17" t="s">
        <v>82</v>
      </c>
      <c r="D14" s="15">
        <v>557.69258660892194</v>
      </c>
    </row>
    <row r="15" spans="1:6" x14ac:dyDescent="0.25">
      <c r="A15" s="14" t="s">
        <v>240</v>
      </c>
      <c r="B15" s="13" t="s">
        <v>238</v>
      </c>
      <c r="C15" s="17" t="s">
        <v>82</v>
      </c>
      <c r="D15" s="15">
        <v>630.35834473776902</v>
      </c>
    </row>
    <row r="16" spans="1:6" x14ac:dyDescent="0.25">
      <c r="A16" s="14" t="s">
        <v>236</v>
      </c>
      <c r="B16" s="14" t="s">
        <v>222</v>
      </c>
      <c r="C16" s="17" t="s">
        <v>82</v>
      </c>
      <c r="D16" s="15">
        <v>1410.7543914733799</v>
      </c>
    </row>
    <row r="17" spans="1:4" x14ac:dyDescent="0.25">
      <c r="A17" s="14" t="s">
        <v>239</v>
      </c>
      <c r="B17" s="14" t="s">
        <v>222</v>
      </c>
      <c r="C17" s="17" t="s">
        <v>82</v>
      </c>
      <c r="D17" s="15">
        <v>934.15270892569299</v>
      </c>
    </row>
    <row r="18" spans="1:4" x14ac:dyDescent="0.25">
      <c r="A18" s="14" t="s">
        <v>240</v>
      </c>
      <c r="B18" s="14" t="s">
        <v>222</v>
      </c>
      <c r="C18" s="17" t="s">
        <v>82</v>
      </c>
      <c r="D18" s="15">
        <v>633.87344837345699</v>
      </c>
    </row>
    <row r="19" spans="1:4" x14ac:dyDescent="0.25">
      <c r="A19" s="14" t="s">
        <v>239</v>
      </c>
      <c r="B19" s="13" t="s">
        <v>236</v>
      </c>
      <c r="C19" s="17" t="s">
        <v>82</v>
      </c>
      <c r="D19" s="15">
        <v>1000</v>
      </c>
    </row>
    <row r="20" spans="1:4" x14ac:dyDescent="0.25">
      <c r="A20" s="14" t="s">
        <v>240</v>
      </c>
      <c r="B20" s="13" t="s">
        <v>236</v>
      </c>
      <c r="C20" s="17" t="s">
        <v>82</v>
      </c>
      <c r="D20" s="15">
        <v>2000.60210862749</v>
      </c>
    </row>
    <row r="21" spans="1:4" x14ac:dyDescent="0.25">
      <c r="A21" s="14" t="s">
        <v>240</v>
      </c>
      <c r="B21" s="13" t="s">
        <v>239</v>
      </c>
      <c r="C21" s="17" t="s">
        <v>82</v>
      </c>
      <c r="D21" s="15">
        <v>1174.66292608554</v>
      </c>
    </row>
    <row r="22" spans="1:4" x14ac:dyDescent="0.25">
      <c r="A22" s="18" t="s">
        <v>238</v>
      </c>
      <c r="B22" s="19" t="s">
        <v>236</v>
      </c>
      <c r="C22" s="20" t="s">
        <v>24</v>
      </c>
      <c r="D22" s="16">
        <v>1462.5036972452499</v>
      </c>
    </row>
    <row r="23" spans="1:4" x14ac:dyDescent="0.25">
      <c r="A23" s="13" t="s">
        <v>238</v>
      </c>
      <c r="B23" s="14" t="s">
        <v>222</v>
      </c>
      <c r="C23" s="17" t="s">
        <v>24</v>
      </c>
      <c r="D23" s="15">
        <v>477.03670245972501</v>
      </c>
    </row>
    <row r="24" spans="1:4" x14ac:dyDescent="0.25">
      <c r="A24" s="13" t="s">
        <v>238</v>
      </c>
      <c r="B24" s="14" t="s">
        <v>239</v>
      </c>
      <c r="C24" s="17" t="s">
        <v>24</v>
      </c>
      <c r="D24" s="15">
        <v>557.69258660892194</v>
      </c>
    </row>
    <row r="25" spans="1:4" x14ac:dyDescent="0.25">
      <c r="A25" s="13" t="s">
        <v>238</v>
      </c>
      <c r="B25" s="14" t="s">
        <v>240</v>
      </c>
      <c r="C25" s="17" t="s">
        <v>24</v>
      </c>
      <c r="D25" s="15">
        <v>630.35834473776902</v>
      </c>
    </row>
    <row r="26" spans="1:4" x14ac:dyDescent="0.25">
      <c r="A26" s="14" t="s">
        <v>222</v>
      </c>
      <c r="B26" s="14" t="s">
        <v>236</v>
      </c>
      <c r="C26" s="17" t="s">
        <v>24</v>
      </c>
      <c r="D26" s="15">
        <v>1410.7543914733799</v>
      </c>
    </row>
    <row r="27" spans="1:4" x14ac:dyDescent="0.25">
      <c r="A27" s="14" t="s">
        <v>222</v>
      </c>
      <c r="B27" s="14" t="s">
        <v>239</v>
      </c>
      <c r="C27" s="17" t="s">
        <v>24</v>
      </c>
      <c r="D27" s="15">
        <v>934.15270892569299</v>
      </c>
    </row>
    <row r="28" spans="1:4" x14ac:dyDescent="0.25">
      <c r="A28" s="14" t="s">
        <v>222</v>
      </c>
      <c r="B28" s="14" t="s">
        <v>240</v>
      </c>
      <c r="C28" s="17" t="s">
        <v>24</v>
      </c>
      <c r="D28" s="15">
        <v>633.87344837345699</v>
      </c>
    </row>
    <row r="29" spans="1:4" x14ac:dyDescent="0.25">
      <c r="A29" s="13" t="s">
        <v>236</v>
      </c>
      <c r="B29" s="14" t="s">
        <v>239</v>
      </c>
      <c r="C29" s="17" t="s">
        <v>24</v>
      </c>
      <c r="D29" s="15">
        <v>1000</v>
      </c>
    </row>
    <row r="30" spans="1:4" x14ac:dyDescent="0.25">
      <c r="A30" s="13" t="s">
        <v>236</v>
      </c>
      <c r="B30" s="14" t="s">
        <v>240</v>
      </c>
      <c r="C30" s="17" t="s">
        <v>24</v>
      </c>
      <c r="D30" s="15">
        <v>2000.60210862749</v>
      </c>
    </row>
    <row r="31" spans="1:4" x14ac:dyDescent="0.25">
      <c r="A31" s="13" t="s">
        <v>239</v>
      </c>
      <c r="B31" s="14" t="s">
        <v>240</v>
      </c>
      <c r="C31" s="17" t="s">
        <v>24</v>
      </c>
      <c r="D31" s="15">
        <v>1174.66292608554</v>
      </c>
    </row>
    <row r="32" spans="1:4" x14ac:dyDescent="0.25">
      <c r="A32" s="14" t="s">
        <v>236</v>
      </c>
      <c r="B32" s="13" t="s">
        <v>238</v>
      </c>
      <c r="C32" s="17" t="s">
        <v>24</v>
      </c>
      <c r="D32" s="15">
        <v>1462.5036972452499</v>
      </c>
    </row>
    <row r="33" spans="1:4" x14ac:dyDescent="0.25">
      <c r="A33" s="14" t="s">
        <v>222</v>
      </c>
      <c r="B33" s="13" t="s">
        <v>238</v>
      </c>
      <c r="C33" s="17" t="s">
        <v>24</v>
      </c>
      <c r="D33" s="15">
        <v>477.03670245972501</v>
      </c>
    </row>
    <row r="34" spans="1:4" x14ac:dyDescent="0.25">
      <c r="A34" s="14" t="s">
        <v>239</v>
      </c>
      <c r="B34" s="13" t="s">
        <v>238</v>
      </c>
      <c r="C34" s="17" t="s">
        <v>24</v>
      </c>
      <c r="D34" s="15">
        <v>557.69258660892194</v>
      </c>
    </row>
    <row r="35" spans="1:4" x14ac:dyDescent="0.25">
      <c r="A35" s="14" t="s">
        <v>240</v>
      </c>
      <c r="B35" s="13" t="s">
        <v>238</v>
      </c>
      <c r="C35" s="17" t="s">
        <v>24</v>
      </c>
      <c r="D35" s="15">
        <v>630.35834473776902</v>
      </c>
    </row>
    <row r="36" spans="1:4" x14ac:dyDescent="0.25">
      <c r="A36" s="14" t="s">
        <v>236</v>
      </c>
      <c r="B36" s="14" t="s">
        <v>222</v>
      </c>
      <c r="C36" s="17" t="s">
        <v>24</v>
      </c>
      <c r="D36" s="15">
        <v>1410.7543914733799</v>
      </c>
    </row>
    <row r="37" spans="1:4" x14ac:dyDescent="0.25">
      <c r="A37" s="14" t="s">
        <v>239</v>
      </c>
      <c r="B37" s="14" t="s">
        <v>222</v>
      </c>
      <c r="C37" s="17" t="s">
        <v>24</v>
      </c>
      <c r="D37" s="15">
        <v>934.15270892569299</v>
      </c>
    </row>
    <row r="38" spans="1:4" x14ac:dyDescent="0.25">
      <c r="A38" s="14" t="s">
        <v>240</v>
      </c>
      <c r="B38" s="14" t="s">
        <v>222</v>
      </c>
      <c r="C38" s="17" t="s">
        <v>24</v>
      </c>
      <c r="D38" s="15">
        <v>633.87344837345699</v>
      </c>
    </row>
    <row r="39" spans="1:4" x14ac:dyDescent="0.25">
      <c r="A39" s="14" t="s">
        <v>239</v>
      </c>
      <c r="B39" s="13" t="s">
        <v>236</v>
      </c>
      <c r="C39" s="17" t="s">
        <v>24</v>
      </c>
      <c r="D39" s="15">
        <v>1000</v>
      </c>
    </row>
    <row r="40" spans="1:4" x14ac:dyDescent="0.25">
      <c r="A40" s="14" t="s">
        <v>240</v>
      </c>
      <c r="B40" s="13" t="s">
        <v>236</v>
      </c>
      <c r="C40" s="17" t="s">
        <v>24</v>
      </c>
      <c r="D40" s="15">
        <v>2000.60210862749</v>
      </c>
    </row>
    <row r="41" spans="1:4" x14ac:dyDescent="0.25">
      <c r="A41" s="14" t="s">
        <v>240</v>
      </c>
      <c r="B41" s="13" t="s">
        <v>239</v>
      </c>
      <c r="C41" s="17" t="s">
        <v>24</v>
      </c>
      <c r="D41" s="15">
        <v>1174.66292608554</v>
      </c>
    </row>
    <row r="42" spans="1:4" x14ac:dyDescent="0.25">
      <c r="A42" s="18" t="s">
        <v>238</v>
      </c>
      <c r="B42" s="19" t="s">
        <v>236</v>
      </c>
      <c r="C42" s="17" t="s">
        <v>64</v>
      </c>
      <c r="D42" s="16">
        <v>1462.5036972452499</v>
      </c>
    </row>
    <row r="43" spans="1:4" x14ac:dyDescent="0.25">
      <c r="A43" s="13" t="s">
        <v>238</v>
      </c>
      <c r="B43" s="14" t="s">
        <v>222</v>
      </c>
      <c r="C43" s="17" t="s">
        <v>64</v>
      </c>
      <c r="D43" s="15">
        <v>477.03670245972501</v>
      </c>
    </row>
    <row r="44" spans="1:4" x14ac:dyDescent="0.25">
      <c r="A44" s="13" t="s">
        <v>238</v>
      </c>
      <c r="B44" s="14" t="s">
        <v>239</v>
      </c>
      <c r="C44" s="17" t="s">
        <v>64</v>
      </c>
      <c r="D44" s="15">
        <v>557.69258660892194</v>
      </c>
    </row>
    <row r="45" spans="1:4" x14ac:dyDescent="0.25">
      <c r="A45" s="13" t="s">
        <v>238</v>
      </c>
      <c r="B45" s="14" t="s">
        <v>240</v>
      </c>
      <c r="C45" s="17" t="s">
        <v>64</v>
      </c>
      <c r="D45" s="15">
        <v>630.35834473776902</v>
      </c>
    </row>
    <row r="46" spans="1:4" x14ac:dyDescent="0.25">
      <c r="A46" s="14" t="s">
        <v>222</v>
      </c>
      <c r="B46" s="14" t="s">
        <v>236</v>
      </c>
      <c r="C46" s="17" t="s">
        <v>64</v>
      </c>
      <c r="D46" s="15">
        <v>1410.7543914733799</v>
      </c>
    </row>
    <row r="47" spans="1:4" x14ac:dyDescent="0.25">
      <c r="A47" s="14" t="s">
        <v>222</v>
      </c>
      <c r="B47" s="14" t="s">
        <v>239</v>
      </c>
      <c r="C47" s="17" t="s">
        <v>64</v>
      </c>
      <c r="D47" s="15">
        <v>934.15270892569299</v>
      </c>
    </row>
    <row r="48" spans="1:4" x14ac:dyDescent="0.25">
      <c r="A48" s="14" t="s">
        <v>222</v>
      </c>
      <c r="B48" s="14" t="s">
        <v>240</v>
      </c>
      <c r="C48" s="17" t="s">
        <v>64</v>
      </c>
      <c r="D48" s="15">
        <v>633.87344837345699</v>
      </c>
    </row>
    <row r="49" spans="1:4" x14ac:dyDescent="0.25">
      <c r="A49" s="13" t="s">
        <v>236</v>
      </c>
      <c r="B49" s="14" t="s">
        <v>239</v>
      </c>
      <c r="C49" s="17" t="s">
        <v>64</v>
      </c>
      <c r="D49" s="15">
        <v>1000</v>
      </c>
    </row>
    <row r="50" spans="1:4" x14ac:dyDescent="0.25">
      <c r="A50" s="13" t="s">
        <v>236</v>
      </c>
      <c r="B50" s="14" t="s">
        <v>240</v>
      </c>
      <c r="C50" s="17" t="s">
        <v>64</v>
      </c>
      <c r="D50" s="15">
        <v>2000.60210862749</v>
      </c>
    </row>
    <row r="51" spans="1:4" x14ac:dyDescent="0.25">
      <c r="A51" s="13" t="s">
        <v>239</v>
      </c>
      <c r="B51" s="14" t="s">
        <v>240</v>
      </c>
      <c r="C51" s="17" t="s">
        <v>64</v>
      </c>
      <c r="D51" s="15">
        <v>1174.66292608554</v>
      </c>
    </row>
    <row r="52" spans="1:4" x14ac:dyDescent="0.25">
      <c r="A52" s="14" t="s">
        <v>236</v>
      </c>
      <c r="B52" s="13" t="s">
        <v>238</v>
      </c>
      <c r="C52" s="17" t="s">
        <v>64</v>
      </c>
      <c r="D52" s="15">
        <v>1462.5036972452499</v>
      </c>
    </row>
    <row r="53" spans="1:4" x14ac:dyDescent="0.25">
      <c r="A53" s="14" t="s">
        <v>222</v>
      </c>
      <c r="B53" s="13" t="s">
        <v>238</v>
      </c>
      <c r="C53" s="17" t="s">
        <v>64</v>
      </c>
      <c r="D53" s="15">
        <v>477.03670245972501</v>
      </c>
    </row>
    <row r="54" spans="1:4" x14ac:dyDescent="0.25">
      <c r="A54" s="14" t="s">
        <v>239</v>
      </c>
      <c r="B54" s="13" t="s">
        <v>238</v>
      </c>
      <c r="C54" s="17" t="s">
        <v>64</v>
      </c>
      <c r="D54" s="15">
        <v>557.69258660892194</v>
      </c>
    </row>
    <row r="55" spans="1:4" x14ac:dyDescent="0.25">
      <c r="A55" s="14" t="s">
        <v>240</v>
      </c>
      <c r="B55" s="13" t="s">
        <v>238</v>
      </c>
      <c r="C55" s="17" t="s">
        <v>64</v>
      </c>
      <c r="D55" s="15">
        <v>630.35834473776902</v>
      </c>
    </row>
    <row r="56" spans="1:4" x14ac:dyDescent="0.25">
      <c r="A56" s="14" t="s">
        <v>236</v>
      </c>
      <c r="B56" s="14" t="s">
        <v>222</v>
      </c>
      <c r="C56" s="17" t="s">
        <v>64</v>
      </c>
      <c r="D56" s="15">
        <v>1410.7543914733799</v>
      </c>
    </row>
    <row r="57" spans="1:4" x14ac:dyDescent="0.25">
      <c r="A57" s="14" t="s">
        <v>239</v>
      </c>
      <c r="B57" s="14" t="s">
        <v>222</v>
      </c>
      <c r="C57" s="17" t="s">
        <v>64</v>
      </c>
      <c r="D57" s="15">
        <v>934.15270892569299</v>
      </c>
    </row>
    <row r="58" spans="1:4" x14ac:dyDescent="0.25">
      <c r="A58" s="14" t="s">
        <v>240</v>
      </c>
      <c r="B58" s="14" t="s">
        <v>222</v>
      </c>
      <c r="C58" s="17" t="s">
        <v>64</v>
      </c>
      <c r="D58" s="15">
        <v>633.87344837345699</v>
      </c>
    </row>
    <row r="59" spans="1:4" x14ac:dyDescent="0.25">
      <c r="A59" s="14" t="s">
        <v>239</v>
      </c>
      <c r="B59" s="13" t="s">
        <v>236</v>
      </c>
      <c r="C59" s="17" t="s">
        <v>64</v>
      </c>
      <c r="D59" s="15">
        <v>1000</v>
      </c>
    </row>
    <row r="60" spans="1:4" x14ac:dyDescent="0.25">
      <c r="A60" s="14" t="s">
        <v>240</v>
      </c>
      <c r="B60" s="13" t="s">
        <v>236</v>
      </c>
      <c r="C60" s="17" t="s">
        <v>64</v>
      </c>
      <c r="D60" s="15">
        <v>2000.60210862749</v>
      </c>
    </row>
    <row r="61" spans="1:4" x14ac:dyDescent="0.25">
      <c r="A61" s="14" t="s">
        <v>240</v>
      </c>
      <c r="B61" s="13" t="s">
        <v>239</v>
      </c>
      <c r="C61" s="17" t="s">
        <v>64</v>
      </c>
      <c r="D61" s="15">
        <v>1174.66292608554</v>
      </c>
    </row>
    <row r="62" spans="1:4" x14ac:dyDescent="0.25">
      <c r="A62" s="18" t="s">
        <v>238</v>
      </c>
      <c r="B62" s="19" t="s">
        <v>236</v>
      </c>
      <c r="C62" s="17" t="s">
        <v>39</v>
      </c>
      <c r="D62" s="16">
        <v>1462.5036972452499</v>
      </c>
    </row>
    <row r="63" spans="1:4" x14ac:dyDescent="0.25">
      <c r="A63" s="13" t="s">
        <v>238</v>
      </c>
      <c r="B63" s="14" t="s">
        <v>222</v>
      </c>
      <c r="C63" s="17" t="s">
        <v>39</v>
      </c>
      <c r="D63" s="15">
        <v>477.03670245972501</v>
      </c>
    </row>
    <row r="64" spans="1:4" x14ac:dyDescent="0.25">
      <c r="A64" s="13" t="s">
        <v>238</v>
      </c>
      <c r="B64" s="14" t="s">
        <v>239</v>
      </c>
      <c r="C64" s="17" t="s">
        <v>39</v>
      </c>
      <c r="D64" s="15">
        <v>557.69258660892194</v>
      </c>
    </row>
    <row r="65" spans="1:4" x14ac:dyDescent="0.25">
      <c r="A65" s="13" t="s">
        <v>238</v>
      </c>
      <c r="B65" s="14" t="s">
        <v>240</v>
      </c>
      <c r="C65" s="17" t="s">
        <v>39</v>
      </c>
      <c r="D65" s="15">
        <v>630.35834473776902</v>
      </c>
    </row>
    <row r="66" spans="1:4" x14ac:dyDescent="0.25">
      <c r="A66" s="14" t="s">
        <v>222</v>
      </c>
      <c r="B66" s="14" t="s">
        <v>236</v>
      </c>
      <c r="C66" s="17" t="s">
        <v>39</v>
      </c>
      <c r="D66" s="15">
        <v>1410.7543914733799</v>
      </c>
    </row>
    <row r="67" spans="1:4" x14ac:dyDescent="0.25">
      <c r="A67" s="14" t="s">
        <v>222</v>
      </c>
      <c r="B67" s="14" t="s">
        <v>239</v>
      </c>
      <c r="C67" s="17" t="s">
        <v>39</v>
      </c>
      <c r="D67" s="15">
        <v>934.15270892569299</v>
      </c>
    </row>
    <row r="68" spans="1:4" x14ac:dyDescent="0.25">
      <c r="A68" s="14" t="s">
        <v>222</v>
      </c>
      <c r="B68" s="14" t="s">
        <v>240</v>
      </c>
      <c r="C68" s="17" t="s">
        <v>39</v>
      </c>
      <c r="D68" s="15">
        <v>633.87344837345699</v>
      </c>
    </row>
    <row r="69" spans="1:4" x14ac:dyDescent="0.25">
      <c r="A69" s="13" t="s">
        <v>236</v>
      </c>
      <c r="B69" s="14" t="s">
        <v>239</v>
      </c>
      <c r="C69" s="17" t="s">
        <v>39</v>
      </c>
      <c r="D69" s="15">
        <v>1000</v>
      </c>
    </row>
    <row r="70" spans="1:4" x14ac:dyDescent="0.25">
      <c r="A70" s="13" t="s">
        <v>236</v>
      </c>
      <c r="B70" s="14" t="s">
        <v>240</v>
      </c>
      <c r="C70" s="17" t="s">
        <v>39</v>
      </c>
      <c r="D70" s="15">
        <v>2000.60210862749</v>
      </c>
    </row>
    <row r="71" spans="1:4" x14ac:dyDescent="0.25">
      <c r="A71" s="13" t="s">
        <v>239</v>
      </c>
      <c r="B71" s="14" t="s">
        <v>240</v>
      </c>
      <c r="C71" s="17" t="s">
        <v>39</v>
      </c>
      <c r="D71" s="15">
        <v>1174.66292608554</v>
      </c>
    </row>
    <row r="72" spans="1:4" x14ac:dyDescent="0.25">
      <c r="A72" s="14" t="s">
        <v>236</v>
      </c>
      <c r="B72" s="13" t="s">
        <v>238</v>
      </c>
      <c r="C72" s="17" t="s">
        <v>39</v>
      </c>
      <c r="D72" s="15">
        <v>1462.5036972452499</v>
      </c>
    </row>
    <row r="73" spans="1:4" x14ac:dyDescent="0.25">
      <c r="A73" s="14" t="s">
        <v>222</v>
      </c>
      <c r="B73" s="13" t="s">
        <v>238</v>
      </c>
      <c r="C73" s="17" t="s">
        <v>39</v>
      </c>
      <c r="D73" s="15">
        <v>477.03670245972501</v>
      </c>
    </row>
    <row r="74" spans="1:4" x14ac:dyDescent="0.25">
      <c r="A74" s="14" t="s">
        <v>239</v>
      </c>
      <c r="B74" s="13" t="s">
        <v>238</v>
      </c>
      <c r="C74" s="17" t="s">
        <v>39</v>
      </c>
      <c r="D74" s="15">
        <v>557.69258660892194</v>
      </c>
    </row>
    <row r="75" spans="1:4" x14ac:dyDescent="0.25">
      <c r="A75" s="14" t="s">
        <v>240</v>
      </c>
      <c r="B75" s="13" t="s">
        <v>238</v>
      </c>
      <c r="C75" s="17" t="s">
        <v>39</v>
      </c>
      <c r="D75" s="15">
        <v>630.35834473776902</v>
      </c>
    </row>
    <row r="76" spans="1:4" x14ac:dyDescent="0.25">
      <c r="A76" s="14" t="s">
        <v>236</v>
      </c>
      <c r="B76" s="14" t="s">
        <v>222</v>
      </c>
      <c r="C76" s="17" t="s">
        <v>39</v>
      </c>
      <c r="D76" s="15">
        <v>1410.7543914733799</v>
      </c>
    </row>
    <row r="77" spans="1:4" x14ac:dyDescent="0.25">
      <c r="A77" s="14" t="s">
        <v>239</v>
      </c>
      <c r="B77" s="14" t="s">
        <v>222</v>
      </c>
      <c r="C77" s="17" t="s">
        <v>39</v>
      </c>
      <c r="D77" s="15">
        <v>934.15270892569299</v>
      </c>
    </row>
    <row r="78" spans="1:4" x14ac:dyDescent="0.25">
      <c r="A78" s="14" t="s">
        <v>240</v>
      </c>
      <c r="B78" s="14" t="s">
        <v>222</v>
      </c>
      <c r="C78" s="17" t="s">
        <v>39</v>
      </c>
      <c r="D78" s="15">
        <v>633.87344837345699</v>
      </c>
    </row>
    <row r="79" spans="1:4" x14ac:dyDescent="0.25">
      <c r="A79" s="14" t="s">
        <v>239</v>
      </c>
      <c r="B79" s="13" t="s">
        <v>236</v>
      </c>
      <c r="C79" s="17" t="s">
        <v>39</v>
      </c>
      <c r="D79" s="15">
        <v>1000</v>
      </c>
    </row>
    <row r="80" spans="1:4" x14ac:dyDescent="0.25">
      <c r="A80" s="14" t="s">
        <v>240</v>
      </c>
      <c r="B80" s="13" t="s">
        <v>236</v>
      </c>
      <c r="C80" s="17" t="s">
        <v>39</v>
      </c>
      <c r="D80" s="15">
        <v>2000.60210862749</v>
      </c>
    </row>
    <row r="81" spans="1:4" x14ac:dyDescent="0.25">
      <c r="A81" s="14" t="s">
        <v>240</v>
      </c>
      <c r="B81" s="13" t="s">
        <v>239</v>
      </c>
      <c r="C81" s="17" t="s">
        <v>39</v>
      </c>
      <c r="D81" s="15">
        <v>1174.66292608554</v>
      </c>
    </row>
    <row r="82" spans="1:4" x14ac:dyDescent="0.25">
      <c r="A82" s="18" t="s">
        <v>238</v>
      </c>
      <c r="B82" s="19" t="s">
        <v>236</v>
      </c>
      <c r="C82" s="17" t="s">
        <v>67</v>
      </c>
      <c r="D82" s="16">
        <v>1462.5036972452499</v>
      </c>
    </row>
    <row r="83" spans="1:4" x14ac:dyDescent="0.25">
      <c r="A83" s="13" t="s">
        <v>238</v>
      </c>
      <c r="B83" s="14" t="s">
        <v>222</v>
      </c>
      <c r="C83" s="17" t="s">
        <v>67</v>
      </c>
      <c r="D83" s="15">
        <v>477.03670245972501</v>
      </c>
    </row>
    <row r="84" spans="1:4" x14ac:dyDescent="0.25">
      <c r="A84" s="13" t="s">
        <v>238</v>
      </c>
      <c r="B84" s="14" t="s">
        <v>239</v>
      </c>
      <c r="C84" s="17" t="s">
        <v>67</v>
      </c>
      <c r="D84" s="15">
        <v>557.69258660892194</v>
      </c>
    </row>
    <row r="85" spans="1:4" x14ac:dyDescent="0.25">
      <c r="A85" s="13" t="s">
        <v>238</v>
      </c>
      <c r="B85" s="14" t="s">
        <v>240</v>
      </c>
      <c r="C85" s="17" t="s">
        <v>67</v>
      </c>
      <c r="D85" s="15">
        <v>630.35834473776902</v>
      </c>
    </row>
    <row r="86" spans="1:4" x14ac:dyDescent="0.25">
      <c r="A86" s="14" t="s">
        <v>222</v>
      </c>
      <c r="B86" s="14" t="s">
        <v>236</v>
      </c>
      <c r="C86" s="17" t="s">
        <v>67</v>
      </c>
      <c r="D86" s="15">
        <v>1410.7543914733799</v>
      </c>
    </row>
    <row r="87" spans="1:4" x14ac:dyDescent="0.25">
      <c r="A87" s="14" t="s">
        <v>222</v>
      </c>
      <c r="B87" s="14" t="s">
        <v>239</v>
      </c>
      <c r="C87" s="17" t="s">
        <v>67</v>
      </c>
      <c r="D87" s="15">
        <v>934.15270892569299</v>
      </c>
    </row>
    <row r="88" spans="1:4" x14ac:dyDescent="0.25">
      <c r="A88" s="14" t="s">
        <v>222</v>
      </c>
      <c r="B88" s="14" t="s">
        <v>240</v>
      </c>
      <c r="C88" s="17" t="s">
        <v>67</v>
      </c>
      <c r="D88" s="15">
        <v>633.87344837345699</v>
      </c>
    </row>
    <row r="89" spans="1:4" x14ac:dyDescent="0.25">
      <c r="A89" s="13" t="s">
        <v>236</v>
      </c>
      <c r="B89" s="14" t="s">
        <v>239</v>
      </c>
      <c r="C89" s="17" t="s">
        <v>67</v>
      </c>
      <c r="D89" s="15">
        <v>1000</v>
      </c>
    </row>
    <row r="90" spans="1:4" x14ac:dyDescent="0.25">
      <c r="A90" s="13" t="s">
        <v>236</v>
      </c>
      <c r="B90" s="14" t="s">
        <v>240</v>
      </c>
      <c r="C90" s="17" t="s">
        <v>67</v>
      </c>
      <c r="D90" s="15">
        <v>2000.60210862749</v>
      </c>
    </row>
    <row r="91" spans="1:4" x14ac:dyDescent="0.25">
      <c r="A91" s="13" t="s">
        <v>239</v>
      </c>
      <c r="B91" s="14" t="s">
        <v>240</v>
      </c>
      <c r="C91" s="17" t="s">
        <v>67</v>
      </c>
      <c r="D91" s="15">
        <v>1174.66292608554</v>
      </c>
    </row>
    <row r="92" spans="1:4" x14ac:dyDescent="0.25">
      <c r="A92" s="14" t="s">
        <v>236</v>
      </c>
      <c r="B92" s="13" t="s">
        <v>238</v>
      </c>
      <c r="C92" s="17" t="s">
        <v>67</v>
      </c>
      <c r="D92" s="15">
        <v>1462.5036972452499</v>
      </c>
    </row>
    <row r="93" spans="1:4" x14ac:dyDescent="0.25">
      <c r="A93" s="14" t="s">
        <v>222</v>
      </c>
      <c r="B93" s="13" t="s">
        <v>238</v>
      </c>
      <c r="C93" s="17" t="s">
        <v>67</v>
      </c>
      <c r="D93" s="15">
        <v>477.03670245972501</v>
      </c>
    </row>
    <row r="94" spans="1:4" x14ac:dyDescent="0.25">
      <c r="A94" s="14" t="s">
        <v>239</v>
      </c>
      <c r="B94" s="13" t="s">
        <v>238</v>
      </c>
      <c r="C94" s="17" t="s">
        <v>67</v>
      </c>
      <c r="D94" s="15">
        <v>557.69258660892194</v>
      </c>
    </row>
    <row r="95" spans="1:4" x14ac:dyDescent="0.25">
      <c r="A95" s="14" t="s">
        <v>240</v>
      </c>
      <c r="B95" s="13" t="s">
        <v>238</v>
      </c>
      <c r="C95" s="17" t="s">
        <v>67</v>
      </c>
      <c r="D95" s="15">
        <v>630.35834473776902</v>
      </c>
    </row>
    <row r="96" spans="1:4" x14ac:dyDescent="0.25">
      <c r="A96" s="14" t="s">
        <v>236</v>
      </c>
      <c r="B96" s="14" t="s">
        <v>222</v>
      </c>
      <c r="C96" s="17" t="s">
        <v>67</v>
      </c>
      <c r="D96" s="15">
        <v>1410.7543914733799</v>
      </c>
    </row>
    <row r="97" spans="1:4" x14ac:dyDescent="0.25">
      <c r="A97" s="14" t="s">
        <v>239</v>
      </c>
      <c r="B97" s="14" t="s">
        <v>222</v>
      </c>
      <c r="C97" s="17" t="s">
        <v>67</v>
      </c>
      <c r="D97" s="15">
        <v>934.15270892569299</v>
      </c>
    </row>
    <row r="98" spans="1:4" x14ac:dyDescent="0.25">
      <c r="A98" s="14" t="s">
        <v>240</v>
      </c>
      <c r="B98" s="14" t="s">
        <v>222</v>
      </c>
      <c r="C98" s="17" t="s">
        <v>67</v>
      </c>
      <c r="D98" s="15">
        <v>633.87344837345699</v>
      </c>
    </row>
    <row r="99" spans="1:4" x14ac:dyDescent="0.25">
      <c r="A99" s="14" t="s">
        <v>239</v>
      </c>
      <c r="B99" s="13" t="s">
        <v>236</v>
      </c>
      <c r="C99" s="17" t="s">
        <v>67</v>
      </c>
      <c r="D99" s="15">
        <v>1000</v>
      </c>
    </row>
    <row r="100" spans="1:4" x14ac:dyDescent="0.25">
      <c r="A100" s="14" t="s">
        <v>240</v>
      </c>
      <c r="B100" s="13" t="s">
        <v>236</v>
      </c>
      <c r="C100" s="17" t="s">
        <v>67</v>
      </c>
      <c r="D100" s="15">
        <v>2000.60210862749</v>
      </c>
    </row>
    <row r="101" spans="1:4" x14ac:dyDescent="0.25">
      <c r="A101" s="14" t="s">
        <v>240</v>
      </c>
      <c r="B101" s="13" t="s">
        <v>239</v>
      </c>
      <c r="C101" s="17" t="s">
        <v>67</v>
      </c>
      <c r="D101" s="15">
        <v>1174.66292608554</v>
      </c>
    </row>
    <row r="102" spans="1:4" x14ac:dyDescent="0.25">
      <c r="A102" s="18" t="s">
        <v>238</v>
      </c>
      <c r="B102" s="19" t="s">
        <v>236</v>
      </c>
      <c r="C102" s="17" t="s">
        <v>34</v>
      </c>
      <c r="D102" s="16">
        <v>1462.5036972452499</v>
      </c>
    </row>
    <row r="103" spans="1:4" x14ac:dyDescent="0.25">
      <c r="A103" s="13" t="s">
        <v>238</v>
      </c>
      <c r="B103" s="14" t="s">
        <v>222</v>
      </c>
      <c r="C103" s="17" t="s">
        <v>34</v>
      </c>
      <c r="D103" s="15">
        <v>477.03670245972501</v>
      </c>
    </row>
    <row r="104" spans="1:4" x14ac:dyDescent="0.25">
      <c r="A104" s="13" t="s">
        <v>238</v>
      </c>
      <c r="B104" s="14" t="s">
        <v>239</v>
      </c>
      <c r="C104" s="17" t="s">
        <v>34</v>
      </c>
      <c r="D104" s="15">
        <v>557.69258660892194</v>
      </c>
    </row>
    <row r="105" spans="1:4" x14ac:dyDescent="0.25">
      <c r="A105" s="13" t="s">
        <v>238</v>
      </c>
      <c r="B105" s="14" t="s">
        <v>240</v>
      </c>
      <c r="C105" s="17" t="s">
        <v>34</v>
      </c>
      <c r="D105" s="15">
        <v>630.35834473776902</v>
      </c>
    </row>
    <row r="106" spans="1:4" x14ac:dyDescent="0.25">
      <c r="A106" s="14" t="s">
        <v>222</v>
      </c>
      <c r="B106" s="14" t="s">
        <v>236</v>
      </c>
      <c r="C106" s="17" t="s">
        <v>34</v>
      </c>
      <c r="D106" s="15">
        <v>1410.7543914733799</v>
      </c>
    </row>
    <row r="107" spans="1:4" x14ac:dyDescent="0.25">
      <c r="A107" s="14" t="s">
        <v>222</v>
      </c>
      <c r="B107" s="14" t="s">
        <v>239</v>
      </c>
      <c r="C107" s="17" t="s">
        <v>34</v>
      </c>
      <c r="D107" s="15">
        <v>934.15270892569299</v>
      </c>
    </row>
    <row r="108" spans="1:4" x14ac:dyDescent="0.25">
      <c r="A108" s="14" t="s">
        <v>222</v>
      </c>
      <c r="B108" s="14" t="s">
        <v>240</v>
      </c>
      <c r="C108" s="17" t="s">
        <v>34</v>
      </c>
      <c r="D108" s="15">
        <v>633.87344837345699</v>
      </c>
    </row>
    <row r="109" spans="1:4" x14ac:dyDescent="0.25">
      <c r="A109" s="13" t="s">
        <v>236</v>
      </c>
      <c r="B109" s="14" t="s">
        <v>239</v>
      </c>
      <c r="C109" s="17" t="s">
        <v>34</v>
      </c>
      <c r="D109" s="15">
        <v>1000</v>
      </c>
    </row>
    <row r="110" spans="1:4" x14ac:dyDescent="0.25">
      <c r="A110" s="13" t="s">
        <v>236</v>
      </c>
      <c r="B110" s="14" t="s">
        <v>240</v>
      </c>
      <c r="C110" s="17" t="s">
        <v>34</v>
      </c>
      <c r="D110" s="15">
        <v>2000.60210862749</v>
      </c>
    </row>
    <row r="111" spans="1:4" x14ac:dyDescent="0.25">
      <c r="A111" s="13" t="s">
        <v>239</v>
      </c>
      <c r="B111" s="14" t="s">
        <v>240</v>
      </c>
      <c r="C111" s="17" t="s">
        <v>34</v>
      </c>
      <c r="D111" s="15">
        <v>1174.66292608554</v>
      </c>
    </row>
    <row r="112" spans="1:4" x14ac:dyDescent="0.25">
      <c r="A112" s="14" t="s">
        <v>236</v>
      </c>
      <c r="B112" s="13" t="s">
        <v>238</v>
      </c>
      <c r="C112" s="17" t="s">
        <v>34</v>
      </c>
      <c r="D112" s="15">
        <v>1462.5036972452499</v>
      </c>
    </row>
    <row r="113" spans="1:4" x14ac:dyDescent="0.25">
      <c r="A113" s="14" t="s">
        <v>222</v>
      </c>
      <c r="B113" s="13" t="s">
        <v>238</v>
      </c>
      <c r="C113" s="17" t="s">
        <v>34</v>
      </c>
      <c r="D113" s="15">
        <v>477.03670245972501</v>
      </c>
    </row>
    <row r="114" spans="1:4" x14ac:dyDescent="0.25">
      <c r="A114" s="14" t="s">
        <v>239</v>
      </c>
      <c r="B114" s="13" t="s">
        <v>238</v>
      </c>
      <c r="C114" s="17" t="s">
        <v>34</v>
      </c>
      <c r="D114" s="15">
        <v>557.69258660892194</v>
      </c>
    </row>
    <row r="115" spans="1:4" x14ac:dyDescent="0.25">
      <c r="A115" s="14" t="s">
        <v>240</v>
      </c>
      <c r="B115" s="13" t="s">
        <v>238</v>
      </c>
      <c r="C115" s="17" t="s">
        <v>34</v>
      </c>
      <c r="D115" s="15">
        <v>630.35834473776902</v>
      </c>
    </row>
    <row r="116" spans="1:4" x14ac:dyDescent="0.25">
      <c r="A116" s="14" t="s">
        <v>236</v>
      </c>
      <c r="B116" s="14" t="s">
        <v>222</v>
      </c>
      <c r="C116" s="17" t="s">
        <v>34</v>
      </c>
      <c r="D116" s="15">
        <v>1410.7543914733799</v>
      </c>
    </row>
    <row r="117" spans="1:4" x14ac:dyDescent="0.25">
      <c r="A117" s="14" t="s">
        <v>239</v>
      </c>
      <c r="B117" s="14" t="s">
        <v>222</v>
      </c>
      <c r="C117" s="17" t="s">
        <v>34</v>
      </c>
      <c r="D117" s="15">
        <v>934.15270892569299</v>
      </c>
    </row>
    <row r="118" spans="1:4" x14ac:dyDescent="0.25">
      <c r="A118" s="14" t="s">
        <v>240</v>
      </c>
      <c r="B118" s="14" t="s">
        <v>222</v>
      </c>
      <c r="C118" s="17" t="s">
        <v>34</v>
      </c>
      <c r="D118" s="15">
        <v>633.87344837345699</v>
      </c>
    </row>
    <row r="119" spans="1:4" x14ac:dyDescent="0.25">
      <c r="A119" s="14" t="s">
        <v>239</v>
      </c>
      <c r="B119" s="13" t="s">
        <v>236</v>
      </c>
      <c r="C119" s="17" t="s">
        <v>34</v>
      </c>
      <c r="D119" s="15">
        <v>1000</v>
      </c>
    </row>
    <row r="120" spans="1:4" x14ac:dyDescent="0.25">
      <c r="A120" s="14" t="s">
        <v>240</v>
      </c>
      <c r="B120" s="13" t="s">
        <v>236</v>
      </c>
      <c r="C120" s="17" t="s">
        <v>34</v>
      </c>
      <c r="D120" s="15">
        <v>2000.60210862749</v>
      </c>
    </row>
    <row r="121" spans="1:4" x14ac:dyDescent="0.25">
      <c r="A121" s="14" t="s">
        <v>240</v>
      </c>
      <c r="B121" s="13" t="s">
        <v>239</v>
      </c>
      <c r="C121" s="17" t="s">
        <v>34</v>
      </c>
      <c r="D121" s="15">
        <v>1174.66292608554</v>
      </c>
    </row>
    <row r="122" spans="1:4" x14ac:dyDescent="0.25">
      <c r="A122" s="18" t="s">
        <v>238</v>
      </c>
      <c r="B122" s="19" t="s">
        <v>236</v>
      </c>
      <c r="C122" s="17" t="s">
        <v>29</v>
      </c>
      <c r="D122" s="16">
        <v>1462.5036972452499</v>
      </c>
    </row>
    <row r="123" spans="1:4" x14ac:dyDescent="0.25">
      <c r="A123" s="13" t="s">
        <v>238</v>
      </c>
      <c r="B123" s="14" t="s">
        <v>222</v>
      </c>
      <c r="C123" s="17" t="s">
        <v>29</v>
      </c>
      <c r="D123" s="15">
        <v>477.03670245972501</v>
      </c>
    </row>
    <row r="124" spans="1:4" x14ac:dyDescent="0.25">
      <c r="A124" s="13" t="s">
        <v>238</v>
      </c>
      <c r="B124" s="14" t="s">
        <v>239</v>
      </c>
      <c r="C124" s="17" t="s">
        <v>29</v>
      </c>
      <c r="D124" s="15">
        <v>557.69258660892194</v>
      </c>
    </row>
    <row r="125" spans="1:4" x14ac:dyDescent="0.25">
      <c r="A125" s="13" t="s">
        <v>238</v>
      </c>
      <c r="B125" s="14" t="s">
        <v>240</v>
      </c>
      <c r="C125" s="17" t="s">
        <v>29</v>
      </c>
      <c r="D125" s="15">
        <v>630.35834473776902</v>
      </c>
    </row>
    <row r="126" spans="1:4" x14ac:dyDescent="0.25">
      <c r="A126" s="14" t="s">
        <v>222</v>
      </c>
      <c r="B126" s="14" t="s">
        <v>236</v>
      </c>
      <c r="C126" s="17" t="s">
        <v>29</v>
      </c>
      <c r="D126" s="15">
        <v>1410.7543914733799</v>
      </c>
    </row>
    <row r="127" spans="1:4" x14ac:dyDescent="0.25">
      <c r="A127" s="14" t="s">
        <v>222</v>
      </c>
      <c r="B127" s="14" t="s">
        <v>239</v>
      </c>
      <c r="C127" s="17" t="s">
        <v>29</v>
      </c>
      <c r="D127" s="15">
        <v>934.15270892569299</v>
      </c>
    </row>
    <row r="128" spans="1:4" x14ac:dyDescent="0.25">
      <c r="A128" s="14" t="s">
        <v>222</v>
      </c>
      <c r="B128" s="14" t="s">
        <v>240</v>
      </c>
      <c r="C128" s="17" t="s">
        <v>29</v>
      </c>
      <c r="D128" s="15">
        <v>633.87344837345699</v>
      </c>
    </row>
    <row r="129" spans="1:4" x14ac:dyDescent="0.25">
      <c r="A129" s="13" t="s">
        <v>236</v>
      </c>
      <c r="B129" s="14" t="s">
        <v>239</v>
      </c>
      <c r="C129" s="17" t="s">
        <v>29</v>
      </c>
      <c r="D129" s="15">
        <v>1000</v>
      </c>
    </row>
    <row r="130" spans="1:4" x14ac:dyDescent="0.25">
      <c r="A130" s="13" t="s">
        <v>236</v>
      </c>
      <c r="B130" s="14" t="s">
        <v>240</v>
      </c>
      <c r="C130" s="17" t="s">
        <v>29</v>
      </c>
      <c r="D130" s="15">
        <v>2000.60210862749</v>
      </c>
    </row>
    <row r="131" spans="1:4" x14ac:dyDescent="0.25">
      <c r="A131" s="13" t="s">
        <v>239</v>
      </c>
      <c r="B131" s="14" t="s">
        <v>240</v>
      </c>
      <c r="C131" s="17" t="s">
        <v>29</v>
      </c>
      <c r="D131" s="15">
        <v>1174.66292608554</v>
      </c>
    </row>
    <row r="132" spans="1:4" x14ac:dyDescent="0.25">
      <c r="A132" s="14" t="s">
        <v>236</v>
      </c>
      <c r="B132" s="13" t="s">
        <v>238</v>
      </c>
      <c r="C132" s="17" t="s">
        <v>29</v>
      </c>
      <c r="D132" s="15">
        <v>1462.5036972452499</v>
      </c>
    </row>
    <row r="133" spans="1:4" x14ac:dyDescent="0.25">
      <c r="A133" s="14" t="s">
        <v>222</v>
      </c>
      <c r="B133" s="13" t="s">
        <v>238</v>
      </c>
      <c r="C133" s="17" t="s">
        <v>29</v>
      </c>
      <c r="D133" s="15">
        <v>477.03670245972501</v>
      </c>
    </row>
    <row r="134" spans="1:4" x14ac:dyDescent="0.25">
      <c r="A134" s="14" t="s">
        <v>239</v>
      </c>
      <c r="B134" s="13" t="s">
        <v>238</v>
      </c>
      <c r="C134" s="17" t="s">
        <v>29</v>
      </c>
      <c r="D134" s="15">
        <v>557.69258660892194</v>
      </c>
    </row>
    <row r="135" spans="1:4" x14ac:dyDescent="0.25">
      <c r="A135" s="14" t="s">
        <v>240</v>
      </c>
      <c r="B135" s="13" t="s">
        <v>238</v>
      </c>
      <c r="C135" s="17" t="s">
        <v>29</v>
      </c>
      <c r="D135" s="15">
        <v>630.35834473776902</v>
      </c>
    </row>
    <row r="136" spans="1:4" x14ac:dyDescent="0.25">
      <c r="A136" s="14" t="s">
        <v>236</v>
      </c>
      <c r="B136" s="14" t="s">
        <v>222</v>
      </c>
      <c r="C136" s="17" t="s">
        <v>29</v>
      </c>
      <c r="D136" s="15">
        <v>1410.7543914733799</v>
      </c>
    </row>
    <row r="137" spans="1:4" x14ac:dyDescent="0.25">
      <c r="A137" s="14" t="s">
        <v>239</v>
      </c>
      <c r="B137" s="14" t="s">
        <v>222</v>
      </c>
      <c r="C137" s="17" t="s">
        <v>29</v>
      </c>
      <c r="D137" s="15">
        <v>934.15270892569299</v>
      </c>
    </row>
    <row r="138" spans="1:4" x14ac:dyDescent="0.25">
      <c r="A138" s="14" t="s">
        <v>240</v>
      </c>
      <c r="B138" s="14" t="s">
        <v>222</v>
      </c>
      <c r="C138" s="17" t="s">
        <v>29</v>
      </c>
      <c r="D138" s="15">
        <v>633.87344837345699</v>
      </c>
    </row>
    <row r="139" spans="1:4" x14ac:dyDescent="0.25">
      <c r="A139" s="14" t="s">
        <v>239</v>
      </c>
      <c r="B139" s="13" t="s">
        <v>236</v>
      </c>
      <c r="C139" s="17" t="s">
        <v>29</v>
      </c>
      <c r="D139" s="15">
        <v>1000</v>
      </c>
    </row>
    <row r="140" spans="1:4" x14ac:dyDescent="0.25">
      <c r="A140" s="14" t="s">
        <v>240</v>
      </c>
      <c r="B140" s="13" t="s">
        <v>236</v>
      </c>
      <c r="C140" s="17" t="s">
        <v>29</v>
      </c>
      <c r="D140" s="15">
        <v>2000.60210862749</v>
      </c>
    </row>
    <row r="141" spans="1:4" x14ac:dyDescent="0.25">
      <c r="A141" s="14" t="s">
        <v>240</v>
      </c>
      <c r="B141" s="13" t="s">
        <v>239</v>
      </c>
      <c r="C141" s="17" t="s">
        <v>29</v>
      </c>
      <c r="D141" s="15">
        <v>1174.66292608554</v>
      </c>
    </row>
    <row r="142" spans="1:4" x14ac:dyDescent="0.25">
      <c r="A142" s="18" t="s">
        <v>238</v>
      </c>
      <c r="B142" s="19" t="s">
        <v>236</v>
      </c>
      <c r="C142" s="17" t="s">
        <v>88</v>
      </c>
      <c r="D142" s="16">
        <v>1462.5036972452499</v>
      </c>
    </row>
    <row r="143" spans="1:4" x14ac:dyDescent="0.25">
      <c r="A143" s="13" t="s">
        <v>238</v>
      </c>
      <c r="B143" s="14" t="s">
        <v>222</v>
      </c>
      <c r="C143" s="17" t="s">
        <v>88</v>
      </c>
      <c r="D143" s="15">
        <v>477.03670245972501</v>
      </c>
    </row>
    <row r="144" spans="1:4" x14ac:dyDescent="0.25">
      <c r="A144" s="13" t="s">
        <v>238</v>
      </c>
      <c r="B144" s="14" t="s">
        <v>239</v>
      </c>
      <c r="C144" s="17" t="s">
        <v>88</v>
      </c>
      <c r="D144" s="15">
        <v>557.69258660892194</v>
      </c>
    </row>
    <row r="145" spans="1:4" x14ac:dyDescent="0.25">
      <c r="A145" s="13" t="s">
        <v>238</v>
      </c>
      <c r="B145" s="14" t="s">
        <v>240</v>
      </c>
      <c r="C145" s="17" t="s">
        <v>88</v>
      </c>
      <c r="D145" s="15">
        <v>630.35834473776902</v>
      </c>
    </row>
    <row r="146" spans="1:4" x14ac:dyDescent="0.25">
      <c r="A146" s="14" t="s">
        <v>222</v>
      </c>
      <c r="B146" s="14" t="s">
        <v>236</v>
      </c>
      <c r="C146" s="17" t="s">
        <v>88</v>
      </c>
      <c r="D146" s="15">
        <v>1410.7543914733799</v>
      </c>
    </row>
    <row r="147" spans="1:4" x14ac:dyDescent="0.25">
      <c r="A147" s="14" t="s">
        <v>222</v>
      </c>
      <c r="B147" s="14" t="s">
        <v>239</v>
      </c>
      <c r="C147" s="17" t="s">
        <v>88</v>
      </c>
      <c r="D147" s="15">
        <v>934.15270892569299</v>
      </c>
    </row>
    <row r="148" spans="1:4" x14ac:dyDescent="0.25">
      <c r="A148" s="14" t="s">
        <v>222</v>
      </c>
      <c r="B148" s="14" t="s">
        <v>240</v>
      </c>
      <c r="C148" s="17" t="s">
        <v>88</v>
      </c>
      <c r="D148" s="15">
        <v>633.87344837345699</v>
      </c>
    </row>
    <row r="149" spans="1:4" x14ac:dyDescent="0.25">
      <c r="A149" s="13" t="s">
        <v>236</v>
      </c>
      <c r="B149" s="14" t="s">
        <v>239</v>
      </c>
      <c r="C149" s="17" t="s">
        <v>88</v>
      </c>
      <c r="D149" s="15">
        <v>1000</v>
      </c>
    </row>
    <row r="150" spans="1:4" x14ac:dyDescent="0.25">
      <c r="A150" s="13" t="s">
        <v>236</v>
      </c>
      <c r="B150" s="14" t="s">
        <v>240</v>
      </c>
      <c r="C150" s="17" t="s">
        <v>88</v>
      </c>
      <c r="D150" s="15">
        <v>2000.60210862749</v>
      </c>
    </row>
    <row r="151" spans="1:4" x14ac:dyDescent="0.25">
      <c r="A151" s="13" t="s">
        <v>239</v>
      </c>
      <c r="B151" s="14" t="s">
        <v>240</v>
      </c>
      <c r="C151" s="17" t="s">
        <v>88</v>
      </c>
      <c r="D151" s="15">
        <v>1174.66292608554</v>
      </c>
    </row>
    <row r="152" spans="1:4" x14ac:dyDescent="0.25">
      <c r="A152" s="14" t="s">
        <v>236</v>
      </c>
      <c r="B152" s="13" t="s">
        <v>238</v>
      </c>
      <c r="C152" s="17" t="s">
        <v>88</v>
      </c>
      <c r="D152" s="15">
        <v>1462.5036972452499</v>
      </c>
    </row>
    <row r="153" spans="1:4" x14ac:dyDescent="0.25">
      <c r="A153" s="14" t="s">
        <v>222</v>
      </c>
      <c r="B153" s="13" t="s">
        <v>238</v>
      </c>
      <c r="C153" s="17" t="s">
        <v>88</v>
      </c>
      <c r="D153" s="15">
        <v>477.03670245972501</v>
      </c>
    </row>
    <row r="154" spans="1:4" x14ac:dyDescent="0.25">
      <c r="A154" s="14" t="s">
        <v>239</v>
      </c>
      <c r="B154" s="13" t="s">
        <v>238</v>
      </c>
      <c r="C154" s="17" t="s">
        <v>88</v>
      </c>
      <c r="D154" s="15">
        <v>557.69258660892194</v>
      </c>
    </row>
    <row r="155" spans="1:4" x14ac:dyDescent="0.25">
      <c r="A155" s="14" t="s">
        <v>240</v>
      </c>
      <c r="B155" s="13" t="s">
        <v>238</v>
      </c>
      <c r="C155" s="17" t="s">
        <v>88</v>
      </c>
      <c r="D155" s="15">
        <v>630.35834473776902</v>
      </c>
    </row>
    <row r="156" spans="1:4" x14ac:dyDescent="0.25">
      <c r="A156" s="14" t="s">
        <v>236</v>
      </c>
      <c r="B156" s="14" t="s">
        <v>222</v>
      </c>
      <c r="C156" s="17" t="s">
        <v>88</v>
      </c>
      <c r="D156" s="15">
        <v>1410.7543914733799</v>
      </c>
    </row>
    <row r="157" spans="1:4" x14ac:dyDescent="0.25">
      <c r="A157" s="14" t="s">
        <v>239</v>
      </c>
      <c r="B157" s="14" t="s">
        <v>222</v>
      </c>
      <c r="C157" s="17" t="s">
        <v>88</v>
      </c>
      <c r="D157" s="15">
        <v>934.15270892569299</v>
      </c>
    </row>
    <row r="158" spans="1:4" x14ac:dyDescent="0.25">
      <c r="A158" s="14" t="s">
        <v>240</v>
      </c>
      <c r="B158" s="14" t="s">
        <v>222</v>
      </c>
      <c r="C158" s="17" t="s">
        <v>88</v>
      </c>
      <c r="D158" s="15">
        <v>633.87344837345699</v>
      </c>
    </row>
    <row r="159" spans="1:4" x14ac:dyDescent="0.25">
      <c r="A159" s="14" t="s">
        <v>239</v>
      </c>
      <c r="B159" s="13" t="s">
        <v>236</v>
      </c>
      <c r="C159" s="17" t="s">
        <v>88</v>
      </c>
      <c r="D159" s="15">
        <v>1000</v>
      </c>
    </row>
    <row r="160" spans="1:4" x14ac:dyDescent="0.25">
      <c r="A160" s="14" t="s">
        <v>240</v>
      </c>
      <c r="B160" s="13" t="s">
        <v>236</v>
      </c>
      <c r="C160" s="17" t="s">
        <v>88</v>
      </c>
      <c r="D160" s="15">
        <v>2000.60210862749</v>
      </c>
    </row>
    <row r="161" spans="1:4" x14ac:dyDescent="0.25">
      <c r="A161" s="14" t="s">
        <v>240</v>
      </c>
      <c r="B161" s="13" t="s">
        <v>239</v>
      </c>
      <c r="C161" s="17" t="s">
        <v>88</v>
      </c>
      <c r="D161" s="15">
        <v>1174.66292608554</v>
      </c>
    </row>
    <row r="162" spans="1:4" x14ac:dyDescent="0.25">
      <c r="A162" s="18" t="s">
        <v>238</v>
      </c>
      <c r="B162" s="19" t="s">
        <v>236</v>
      </c>
      <c r="C162" s="17" t="s">
        <v>92</v>
      </c>
      <c r="D162" s="16">
        <v>1462.5036972452499</v>
      </c>
    </row>
    <row r="163" spans="1:4" x14ac:dyDescent="0.25">
      <c r="A163" s="13" t="s">
        <v>238</v>
      </c>
      <c r="B163" s="14" t="s">
        <v>222</v>
      </c>
      <c r="C163" s="17" t="s">
        <v>92</v>
      </c>
      <c r="D163" s="15">
        <v>477.03670245972501</v>
      </c>
    </row>
    <row r="164" spans="1:4" x14ac:dyDescent="0.25">
      <c r="A164" s="13" t="s">
        <v>238</v>
      </c>
      <c r="B164" s="14" t="s">
        <v>239</v>
      </c>
      <c r="C164" s="17" t="s">
        <v>92</v>
      </c>
      <c r="D164" s="15">
        <v>557.69258660892194</v>
      </c>
    </row>
    <row r="165" spans="1:4" x14ac:dyDescent="0.25">
      <c r="A165" s="13" t="s">
        <v>238</v>
      </c>
      <c r="B165" s="14" t="s">
        <v>240</v>
      </c>
      <c r="C165" s="17" t="s">
        <v>92</v>
      </c>
      <c r="D165" s="15">
        <v>630.35834473776902</v>
      </c>
    </row>
    <row r="166" spans="1:4" x14ac:dyDescent="0.25">
      <c r="A166" s="14" t="s">
        <v>222</v>
      </c>
      <c r="B166" s="14" t="s">
        <v>236</v>
      </c>
      <c r="C166" s="17" t="s">
        <v>92</v>
      </c>
      <c r="D166" s="15">
        <v>1410.7543914733799</v>
      </c>
    </row>
    <row r="167" spans="1:4" x14ac:dyDescent="0.25">
      <c r="A167" s="14" t="s">
        <v>222</v>
      </c>
      <c r="B167" s="14" t="s">
        <v>239</v>
      </c>
      <c r="C167" s="17" t="s">
        <v>92</v>
      </c>
      <c r="D167" s="15">
        <v>934.15270892569299</v>
      </c>
    </row>
    <row r="168" spans="1:4" x14ac:dyDescent="0.25">
      <c r="A168" s="14" t="s">
        <v>222</v>
      </c>
      <c r="B168" s="14" t="s">
        <v>240</v>
      </c>
      <c r="C168" s="17" t="s">
        <v>92</v>
      </c>
      <c r="D168" s="15">
        <v>633.87344837345699</v>
      </c>
    </row>
    <row r="169" spans="1:4" x14ac:dyDescent="0.25">
      <c r="A169" s="13" t="s">
        <v>236</v>
      </c>
      <c r="B169" s="14" t="s">
        <v>239</v>
      </c>
      <c r="C169" s="17" t="s">
        <v>92</v>
      </c>
      <c r="D169" s="15">
        <v>1000</v>
      </c>
    </row>
    <row r="170" spans="1:4" x14ac:dyDescent="0.25">
      <c r="A170" s="13" t="s">
        <v>236</v>
      </c>
      <c r="B170" s="14" t="s">
        <v>240</v>
      </c>
      <c r="C170" s="17" t="s">
        <v>92</v>
      </c>
      <c r="D170" s="15">
        <v>2000.60210862749</v>
      </c>
    </row>
    <row r="171" spans="1:4" x14ac:dyDescent="0.25">
      <c r="A171" s="13" t="s">
        <v>239</v>
      </c>
      <c r="B171" s="14" t="s">
        <v>240</v>
      </c>
      <c r="C171" s="17" t="s">
        <v>92</v>
      </c>
      <c r="D171" s="15">
        <v>1174.66292608554</v>
      </c>
    </row>
    <row r="172" spans="1:4" x14ac:dyDescent="0.25">
      <c r="A172" s="14" t="s">
        <v>236</v>
      </c>
      <c r="B172" s="13" t="s">
        <v>238</v>
      </c>
      <c r="C172" s="17" t="s">
        <v>92</v>
      </c>
      <c r="D172" s="15">
        <v>1462.5036972452499</v>
      </c>
    </row>
    <row r="173" spans="1:4" x14ac:dyDescent="0.25">
      <c r="A173" s="14" t="s">
        <v>222</v>
      </c>
      <c r="B173" s="13" t="s">
        <v>238</v>
      </c>
      <c r="C173" s="17" t="s">
        <v>92</v>
      </c>
      <c r="D173" s="15">
        <v>477.03670245972501</v>
      </c>
    </row>
    <row r="174" spans="1:4" x14ac:dyDescent="0.25">
      <c r="A174" s="14" t="s">
        <v>239</v>
      </c>
      <c r="B174" s="13" t="s">
        <v>238</v>
      </c>
      <c r="C174" s="17" t="s">
        <v>92</v>
      </c>
      <c r="D174" s="15">
        <v>557.69258660892194</v>
      </c>
    </row>
    <row r="175" spans="1:4" x14ac:dyDescent="0.25">
      <c r="A175" s="14" t="s">
        <v>240</v>
      </c>
      <c r="B175" s="13" t="s">
        <v>238</v>
      </c>
      <c r="C175" s="17" t="s">
        <v>92</v>
      </c>
      <c r="D175" s="15">
        <v>630.35834473776902</v>
      </c>
    </row>
    <row r="176" spans="1:4" x14ac:dyDescent="0.25">
      <c r="A176" s="14" t="s">
        <v>236</v>
      </c>
      <c r="B176" s="14" t="s">
        <v>222</v>
      </c>
      <c r="C176" s="17" t="s">
        <v>92</v>
      </c>
      <c r="D176" s="15">
        <v>1410.7543914733799</v>
      </c>
    </row>
    <row r="177" spans="1:4" x14ac:dyDescent="0.25">
      <c r="A177" s="14" t="s">
        <v>239</v>
      </c>
      <c r="B177" s="14" t="s">
        <v>222</v>
      </c>
      <c r="C177" s="17" t="s">
        <v>92</v>
      </c>
      <c r="D177" s="15">
        <v>934.15270892569299</v>
      </c>
    </row>
    <row r="178" spans="1:4" x14ac:dyDescent="0.25">
      <c r="A178" s="14" t="s">
        <v>240</v>
      </c>
      <c r="B178" s="14" t="s">
        <v>222</v>
      </c>
      <c r="C178" s="17" t="s">
        <v>92</v>
      </c>
      <c r="D178" s="15">
        <v>633.87344837345699</v>
      </c>
    </row>
    <row r="179" spans="1:4" x14ac:dyDescent="0.25">
      <c r="A179" s="14" t="s">
        <v>239</v>
      </c>
      <c r="B179" s="13" t="s">
        <v>236</v>
      </c>
      <c r="C179" s="17" t="s">
        <v>92</v>
      </c>
      <c r="D179" s="15">
        <v>1000</v>
      </c>
    </row>
    <row r="180" spans="1:4" x14ac:dyDescent="0.25">
      <c r="A180" s="14" t="s">
        <v>240</v>
      </c>
      <c r="B180" s="13" t="s">
        <v>236</v>
      </c>
      <c r="C180" s="17" t="s">
        <v>92</v>
      </c>
      <c r="D180" s="15">
        <v>2000.60210862749</v>
      </c>
    </row>
    <row r="181" spans="1:4" x14ac:dyDescent="0.25">
      <c r="A181" s="14" t="s">
        <v>240</v>
      </c>
      <c r="B181" s="13" t="s">
        <v>239</v>
      </c>
      <c r="C181" s="17" t="s">
        <v>92</v>
      </c>
      <c r="D181" s="15">
        <v>1174.66292608554</v>
      </c>
    </row>
    <row r="182" spans="1:4" x14ac:dyDescent="0.25">
      <c r="A182" s="18" t="s">
        <v>238</v>
      </c>
      <c r="B182" s="19" t="s">
        <v>236</v>
      </c>
      <c r="C182" s="17" t="s">
        <v>86</v>
      </c>
      <c r="D182" s="16">
        <v>1462.5036972452499</v>
      </c>
    </row>
    <row r="183" spans="1:4" x14ac:dyDescent="0.25">
      <c r="A183" s="13" t="s">
        <v>238</v>
      </c>
      <c r="B183" s="14" t="s">
        <v>222</v>
      </c>
      <c r="C183" s="17" t="s">
        <v>86</v>
      </c>
      <c r="D183" s="15">
        <v>477.03670245972501</v>
      </c>
    </row>
    <row r="184" spans="1:4" x14ac:dyDescent="0.25">
      <c r="A184" s="13" t="s">
        <v>238</v>
      </c>
      <c r="B184" s="14" t="s">
        <v>239</v>
      </c>
      <c r="C184" s="17" t="s">
        <v>86</v>
      </c>
      <c r="D184" s="15">
        <v>557.69258660892194</v>
      </c>
    </row>
    <row r="185" spans="1:4" x14ac:dyDescent="0.25">
      <c r="A185" s="13" t="s">
        <v>238</v>
      </c>
      <c r="B185" s="14" t="s">
        <v>240</v>
      </c>
      <c r="C185" s="17" t="s">
        <v>86</v>
      </c>
      <c r="D185" s="15">
        <v>630.35834473776902</v>
      </c>
    </row>
    <row r="186" spans="1:4" x14ac:dyDescent="0.25">
      <c r="A186" s="14" t="s">
        <v>222</v>
      </c>
      <c r="B186" s="14" t="s">
        <v>236</v>
      </c>
      <c r="C186" s="17" t="s">
        <v>86</v>
      </c>
      <c r="D186" s="15">
        <v>1410.7543914733799</v>
      </c>
    </row>
    <row r="187" spans="1:4" x14ac:dyDescent="0.25">
      <c r="A187" s="14" t="s">
        <v>222</v>
      </c>
      <c r="B187" s="14" t="s">
        <v>239</v>
      </c>
      <c r="C187" s="17" t="s">
        <v>86</v>
      </c>
      <c r="D187" s="15">
        <v>934.15270892569299</v>
      </c>
    </row>
    <row r="188" spans="1:4" x14ac:dyDescent="0.25">
      <c r="A188" s="14" t="s">
        <v>222</v>
      </c>
      <c r="B188" s="14" t="s">
        <v>240</v>
      </c>
      <c r="C188" s="17" t="s">
        <v>86</v>
      </c>
      <c r="D188" s="15">
        <v>633.87344837345699</v>
      </c>
    </row>
    <row r="189" spans="1:4" x14ac:dyDescent="0.25">
      <c r="A189" s="13" t="s">
        <v>236</v>
      </c>
      <c r="B189" s="14" t="s">
        <v>239</v>
      </c>
      <c r="C189" s="17" t="s">
        <v>86</v>
      </c>
      <c r="D189" s="15">
        <v>1000</v>
      </c>
    </row>
    <row r="190" spans="1:4" x14ac:dyDescent="0.25">
      <c r="A190" s="13" t="s">
        <v>236</v>
      </c>
      <c r="B190" s="14" t="s">
        <v>240</v>
      </c>
      <c r="C190" s="17" t="s">
        <v>86</v>
      </c>
      <c r="D190" s="15">
        <v>2000.60210862749</v>
      </c>
    </row>
    <row r="191" spans="1:4" x14ac:dyDescent="0.25">
      <c r="A191" s="13" t="s">
        <v>239</v>
      </c>
      <c r="B191" s="14" t="s">
        <v>240</v>
      </c>
      <c r="C191" s="17" t="s">
        <v>86</v>
      </c>
      <c r="D191" s="15">
        <v>1174.66292608554</v>
      </c>
    </row>
    <row r="192" spans="1:4" x14ac:dyDescent="0.25">
      <c r="A192" s="14" t="s">
        <v>236</v>
      </c>
      <c r="B192" s="13" t="s">
        <v>238</v>
      </c>
      <c r="C192" s="17" t="s">
        <v>86</v>
      </c>
      <c r="D192" s="15">
        <v>1462.5036972452499</v>
      </c>
    </row>
    <row r="193" spans="1:4" x14ac:dyDescent="0.25">
      <c r="A193" s="14" t="s">
        <v>222</v>
      </c>
      <c r="B193" s="13" t="s">
        <v>238</v>
      </c>
      <c r="C193" s="17" t="s">
        <v>86</v>
      </c>
      <c r="D193" s="15">
        <v>477.03670245972501</v>
      </c>
    </row>
    <row r="194" spans="1:4" x14ac:dyDescent="0.25">
      <c r="A194" s="14" t="s">
        <v>239</v>
      </c>
      <c r="B194" s="13" t="s">
        <v>238</v>
      </c>
      <c r="C194" s="17" t="s">
        <v>86</v>
      </c>
      <c r="D194" s="15">
        <v>557.69258660892194</v>
      </c>
    </row>
    <row r="195" spans="1:4" x14ac:dyDescent="0.25">
      <c r="A195" s="14" t="s">
        <v>240</v>
      </c>
      <c r="B195" s="13" t="s">
        <v>238</v>
      </c>
      <c r="C195" s="17" t="s">
        <v>86</v>
      </c>
      <c r="D195" s="15">
        <v>630.35834473776902</v>
      </c>
    </row>
    <row r="196" spans="1:4" x14ac:dyDescent="0.25">
      <c r="A196" s="14" t="s">
        <v>236</v>
      </c>
      <c r="B196" s="14" t="s">
        <v>222</v>
      </c>
      <c r="C196" s="17" t="s">
        <v>86</v>
      </c>
      <c r="D196" s="15">
        <v>1410.7543914733799</v>
      </c>
    </row>
    <row r="197" spans="1:4" x14ac:dyDescent="0.25">
      <c r="A197" s="14" t="s">
        <v>239</v>
      </c>
      <c r="B197" s="14" t="s">
        <v>222</v>
      </c>
      <c r="C197" s="17" t="s">
        <v>86</v>
      </c>
      <c r="D197" s="15">
        <v>934.15270892569299</v>
      </c>
    </row>
    <row r="198" spans="1:4" x14ac:dyDescent="0.25">
      <c r="A198" s="14" t="s">
        <v>240</v>
      </c>
      <c r="B198" s="14" t="s">
        <v>222</v>
      </c>
      <c r="C198" s="17" t="s">
        <v>86</v>
      </c>
      <c r="D198" s="15">
        <v>633.87344837345699</v>
      </c>
    </row>
    <row r="199" spans="1:4" x14ac:dyDescent="0.25">
      <c r="A199" s="14" t="s">
        <v>239</v>
      </c>
      <c r="B199" s="13" t="s">
        <v>236</v>
      </c>
      <c r="C199" s="17" t="s">
        <v>86</v>
      </c>
      <c r="D199" s="15">
        <v>1000</v>
      </c>
    </row>
    <row r="200" spans="1:4" x14ac:dyDescent="0.25">
      <c r="A200" s="14" t="s">
        <v>240</v>
      </c>
      <c r="B200" s="13" t="s">
        <v>236</v>
      </c>
      <c r="C200" s="17" t="s">
        <v>86</v>
      </c>
      <c r="D200" s="15">
        <v>2000.60210862749</v>
      </c>
    </row>
    <row r="201" spans="1:4" x14ac:dyDescent="0.25">
      <c r="A201" s="14" t="s">
        <v>240</v>
      </c>
      <c r="B201" s="13" t="s">
        <v>239</v>
      </c>
      <c r="C201" s="17" t="s">
        <v>86</v>
      </c>
      <c r="D201" s="15">
        <v>1174.66292608554</v>
      </c>
    </row>
    <row r="202" spans="1:4" x14ac:dyDescent="0.25">
      <c r="A202" s="18" t="s">
        <v>238</v>
      </c>
      <c r="B202" s="19" t="s">
        <v>236</v>
      </c>
      <c r="C202" s="17" t="s">
        <v>90</v>
      </c>
      <c r="D202" s="16">
        <v>1462.5036972452499</v>
      </c>
    </row>
    <row r="203" spans="1:4" x14ac:dyDescent="0.25">
      <c r="A203" s="13" t="s">
        <v>238</v>
      </c>
      <c r="B203" s="14" t="s">
        <v>222</v>
      </c>
      <c r="C203" s="17" t="s">
        <v>90</v>
      </c>
      <c r="D203" s="15">
        <v>477.03670245972501</v>
      </c>
    </row>
    <row r="204" spans="1:4" x14ac:dyDescent="0.25">
      <c r="A204" s="13" t="s">
        <v>238</v>
      </c>
      <c r="B204" s="14" t="s">
        <v>239</v>
      </c>
      <c r="C204" s="17" t="s">
        <v>90</v>
      </c>
      <c r="D204" s="15">
        <v>557.69258660892194</v>
      </c>
    </row>
    <row r="205" spans="1:4" x14ac:dyDescent="0.25">
      <c r="A205" s="13" t="s">
        <v>238</v>
      </c>
      <c r="B205" s="14" t="s">
        <v>240</v>
      </c>
      <c r="C205" s="17" t="s">
        <v>90</v>
      </c>
      <c r="D205" s="15">
        <v>630.35834473776902</v>
      </c>
    </row>
    <row r="206" spans="1:4" x14ac:dyDescent="0.25">
      <c r="A206" s="14" t="s">
        <v>222</v>
      </c>
      <c r="B206" s="14" t="s">
        <v>236</v>
      </c>
      <c r="C206" s="17" t="s">
        <v>90</v>
      </c>
      <c r="D206" s="15">
        <v>1410.7543914733799</v>
      </c>
    </row>
    <row r="207" spans="1:4" x14ac:dyDescent="0.25">
      <c r="A207" s="14" t="s">
        <v>222</v>
      </c>
      <c r="B207" s="14" t="s">
        <v>239</v>
      </c>
      <c r="C207" s="17" t="s">
        <v>90</v>
      </c>
      <c r="D207" s="15">
        <v>934.15270892569299</v>
      </c>
    </row>
    <row r="208" spans="1:4" x14ac:dyDescent="0.25">
      <c r="A208" s="14" t="s">
        <v>222</v>
      </c>
      <c r="B208" s="14" t="s">
        <v>240</v>
      </c>
      <c r="C208" s="17" t="s">
        <v>90</v>
      </c>
      <c r="D208" s="15">
        <v>633.87344837345699</v>
      </c>
    </row>
    <row r="209" spans="1:4" x14ac:dyDescent="0.25">
      <c r="A209" s="13" t="s">
        <v>236</v>
      </c>
      <c r="B209" s="14" t="s">
        <v>239</v>
      </c>
      <c r="C209" s="17" t="s">
        <v>90</v>
      </c>
      <c r="D209" s="15">
        <v>1000</v>
      </c>
    </row>
    <row r="210" spans="1:4" x14ac:dyDescent="0.25">
      <c r="A210" s="13" t="s">
        <v>236</v>
      </c>
      <c r="B210" s="14" t="s">
        <v>240</v>
      </c>
      <c r="C210" s="17" t="s">
        <v>90</v>
      </c>
      <c r="D210" s="15">
        <v>2000.60210862749</v>
      </c>
    </row>
    <row r="211" spans="1:4" x14ac:dyDescent="0.25">
      <c r="A211" s="13" t="s">
        <v>239</v>
      </c>
      <c r="B211" s="14" t="s">
        <v>240</v>
      </c>
      <c r="C211" s="17" t="s">
        <v>90</v>
      </c>
      <c r="D211" s="15">
        <v>1174.66292608554</v>
      </c>
    </row>
    <row r="212" spans="1:4" x14ac:dyDescent="0.25">
      <c r="A212" s="14" t="s">
        <v>236</v>
      </c>
      <c r="B212" s="13" t="s">
        <v>238</v>
      </c>
      <c r="C212" s="17" t="s">
        <v>90</v>
      </c>
      <c r="D212" s="15">
        <v>1462.5036972452499</v>
      </c>
    </row>
    <row r="213" spans="1:4" x14ac:dyDescent="0.25">
      <c r="A213" s="14" t="s">
        <v>222</v>
      </c>
      <c r="B213" s="13" t="s">
        <v>238</v>
      </c>
      <c r="C213" s="17" t="s">
        <v>90</v>
      </c>
      <c r="D213" s="15">
        <v>477.03670245972501</v>
      </c>
    </row>
    <row r="214" spans="1:4" x14ac:dyDescent="0.25">
      <c r="A214" s="14" t="s">
        <v>239</v>
      </c>
      <c r="B214" s="13" t="s">
        <v>238</v>
      </c>
      <c r="C214" s="17" t="s">
        <v>90</v>
      </c>
      <c r="D214" s="15">
        <v>557.69258660892194</v>
      </c>
    </row>
    <row r="215" spans="1:4" x14ac:dyDescent="0.25">
      <c r="A215" s="14" t="s">
        <v>240</v>
      </c>
      <c r="B215" s="13" t="s">
        <v>238</v>
      </c>
      <c r="C215" s="17" t="s">
        <v>90</v>
      </c>
      <c r="D215" s="15">
        <v>630.35834473776902</v>
      </c>
    </row>
    <row r="216" spans="1:4" x14ac:dyDescent="0.25">
      <c r="A216" s="14" t="s">
        <v>236</v>
      </c>
      <c r="B216" s="14" t="s">
        <v>222</v>
      </c>
      <c r="C216" s="17" t="s">
        <v>90</v>
      </c>
      <c r="D216" s="15">
        <v>1410.7543914733799</v>
      </c>
    </row>
    <row r="217" spans="1:4" x14ac:dyDescent="0.25">
      <c r="A217" s="14" t="s">
        <v>239</v>
      </c>
      <c r="B217" s="14" t="s">
        <v>222</v>
      </c>
      <c r="C217" s="17" t="s">
        <v>90</v>
      </c>
      <c r="D217" s="15">
        <v>934.15270892569299</v>
      </c>
    </row>
    <row r="218" spans="1:4" x14ac:dyDescent="0.25">
      <c r="A218" s="14" t="s">
        <v>240</v>
      </c>
      <c r="B218" s="14" t="s">
        <v>222</v>
      </c>
      <c r="C218" s="17" t="s">
        <v>90</v>
      </c>
      <c r="D218" s="15">
        <v>633.87344837345699</v>
      </c>
    </row>
    <row r="219" spans="1:4" x14ac:dyDescent="0.25">
      <c r="A219" s="14" t="s">
        <v>239</v>
      </c>
      <c r="B219" s="13" t="s">
        <v>236</v>
      </c>
      <c r="C219" s="17" t="s">
        <v>90</v>
      </c>
      <c r="D219" s="15">
        <v>1000</v>
      </c>
    </row>
    <row r="220" spans="1:4" x14ac:dyDescent="0.25">
      <c r="A220" s="14" t="s">
        <v>240</v>
      </c>
      <c r="B220" s="13" t="s">
        <v>236</v>
      </c>
      <c r="C220" s="17" t="s">
        <v>90</v>
      </c>
      <c r="D220" s="15">
        <v>2000.60210862749</v>
      </c>
    </row>
    <row r="221" spans="1:4" x14ac:dyDescent="0.25">
      <c r="A221" s="14" t="s">
        <v>240</v>
      </c>
      <c r="B221" s="13" t="s">
        <v>239</v>
      </c>
      <c r="C221" s="17" t="s">
        <v>90</v>
      </c>
      <c r="D221" s="15">
        <v>1174.66292608554</v>
      </c>
    </row>
    <row r="222" spans="1:4" x14ac:dyDescent="0.25">
      <c r="A222" s="18" t="s">
        <v>238</v>
      </c>
      <c r="B222" s="19" t="s">
        <v>236</v>
      </c>
      <c r="C222" s="17" t="s">
        <v>49</v>
      </c>
      <c r="D222" s="16">
        <v>1462.5036972452499</v>
      </c>
    </row>
    <row r="223" spans="1:4" x14ac:dyDescent="0.25">
      <c r="A223" s="13" t="s">
        <v>238</v>
      </c>
      <c r="B223" s="14" t="s">
        <v>222</v>
      </c>
      <c r="C223" s="17" t="s">
        <v>49</v>
      </c>
      <c r="D223" s="15">
        <v>477.03670245972501</v>
      </c>
    </row>
    <row r="224" spans="1:4" x14ac:dyDescent="0.25">
      <c r="A224" s="13" t="s">
        <v>238</v>
      </c>
      <c r="B224" s="14" t="s">
        <v>239</v>
      </c>
      <c r="C224" s="17" t="s">
        <v>49</v>
      </c>
      <c r="D224" s="15">
        <v>557.69258660892194</v>
      </c>
    </row>
    <row r="225" spans="1:4" x14ac:dyDescent="0.25">
      <c r="A225" s="13" t="s">
        <v>238</v>
      </c>
      <c r="B225" s="14" t="s">
        <v>240</v>
      </c>
      <c r="C225" s="17" t="s">
        <v>49</v>
      </c>
      <c r="D225" s="15">
        <v>630.35834473776902</v>
      </c>
    </row>
    <row r="226" spans="1:4" x14ac:dyDescent="0.25">
      <c r="A226" s="14" t="s">
        <v>222</v>
      </c>
      <c r="B226" s="14" t="s">
        <v>236</v>
      </c>
      <c r="C226" s="17" t="s">
        <v>49</v>
      </c>
      <c r="D226" s="15">
        <v>1410.7543914733799</v>
      </c>
    </row>
    <row r="227" spans="1:4" x14ac:dyDescent="0.25">
      <c r="A227" s="14" t="s">
        <v>222</v>
      </c>
      <c r="B227" s="14" t="s">
        <v>239</v>
      </c>
      <c r="C227" s="17" t="s">
        <v>49</v>
      </c>
      <c r="D227" s="15">
        <v>934.15270892569299</v>
      </c>
    </row>
    <row r="228" spans="1:4" x14ac:dyDescent="0.25">
      <c r="A228" s="14" t="s">
        <v>222</v>
      </c>
      <c r="B228" s="14" t="s">
        <v>240</v>
      </c>
      <c r="C228" s="17" t="s">
        <v>49</v>
      </c>
      <c r="D228" s="15">
        <v>633.87344837345699</v>
      </c>
    </row>
    <row r="229" spans="1:4" x14ac:dyDescent="0.25">
      <c r="A229" s="13" t="s">
        <v>236</v>
      </c>
      <c r="B229" s="14" t="s">
        <v>239</v>
      </c>
      <c r="C229" s="17" t="s">
        <v>49</v>
      </c>
      <c r="D229" s="15">
        <v>1000</v>
      </c>
    </row>
    <row r="230" spans="1:4" x14ac:dyDescent="0.25">
      <c r="A230" s="13" t="s">
        <v>236</v>
      </c>
      <c r="B230" s="14" t="s">
        <v>240</v>
      </c>
      <c r="C230" s="17" t="s">
        <v>49</v>
      </c>
      <c r="D230" s="15">
        <v>2000.60210862749</v>
      </c>
    </row>
    <row r="231" spans="1:4" x14ac:dyDescent="0.25">
      <c r="A231" s="13" t="s">
        <v>239</v>
      </c>
      <c r="B231" s="14" t="s">
        <v>240</v>
      </c>
      <c r="C231" s="17" t="s">
        <v>49</v>
      </c>
      <c r="D231" s="15">
        <v>1174.66292608554</v>
      </c>
    </row>
    <row r="232" spans="1:4" x14ac:dyDescent="0.25">
      <c r="A232" s="14" t="s">
        <v>236</v>
      </c>
      <c r="B232" s="13" t="s">
        <v>238</v>
      </c>
      <c r="C232" s="17" t="s">
        <v>49</v>
      </c>
      <c r="D232" s="15">
        <v>1462.5036972452499</v>
      </c>
    </row>
    <row r="233" spans="1:4" x14ac:dyDescent="0.25">
      <c r="A233" s="14" t="s">
        <v>222</v>
      </c>
      <c r="B233" s="13" t="s">
        <v>238</v>
      </c>
      <c r="C233" s="17" t="s">
        <v>49</v>
      </c>
      <c r="D233" s="15">
        <v>477.03670245972501</v>
      </c>
    </row>
    <row r="234" spans="1:4" x14ac:dyDescent="0.25">
      <c r="A234" s="14" t="s">
        <v>239</v>
      </c>
      <c r="B234" s="13" t="s">
        <v>238</v>
      </c>
      <c r="C234" s="17" t="s">
        <v>49</v>
      </c>
      <c r="D234" s="15">
        <v>557.69258660892194</v>
      </c>
    </row>
    <row r="235" spans="1:4" x14ac:dyDescent="0.25">
      <c r="A235" s="14" t="s">
        <v>240</v>
      </c>
      <c r="B235" s="13" t="s">
        <v>238</v>
      </c>
      <c r="C235" s="17" t="s">
        <v>49</v>
      </c>
      <c r="D235" s="15">
        <v>630.35834473776902</v>
      </c>
    </row>
    <row r="236" spans="1:4" x14ac:dyDescent="0.25">
      <c r="A236" s="14" t="s">
        <v>236</v>
      </c>
      <c r="B236" s="14" t="s">
        <v>222</v>
      </c>
      <c r="C236" s="17" t="s">
        <v>49</v>
      </c>
      <c r="D236" s="15">
        <v>1410.7543914733799</v>
      </c>
    </row>
    <row r="237" spans="1:4" x14ac:dyDescent="0.25">
      <c r="A237" s="14" t="s">
        <v>239</v>
      </c>
      <c r="B237" s="14" t="s">
        <v>222</v>
      </c>
      <c r="C237" s="17" t="s">
        <v>49</v>
      </c>
      <c r="D237" s="15">
        <v>934.15270892569299</v>
      </c>
    </row>
    <row r="238" spans="1:4" x14ac:dyDescent="0.25">
      <c r="A238" s="14" t="s">
        <v>240</v>
      </c>
      <c r="B238" s="14" t="s">
        <v>222</v>
      </c>
      <c r="C238" s="17" t="s">
        <v>49</v>
      </c>
      <c r="D238" s="15">
        <v>633.87344837345699</v>
      </c>
    </row>
    <row r="239" spans="1:4" x14ac:dyDescent="0.25">
      <c r="A239" s="14" t="s">
        <v>239</v>
      </c>
      <c r="B239" s="13" t="s">
        <v>236</v>
      </c>
      <c r="C239" s="17" t="s">
        <v>49</v>
      </c>
      <c r="D239" s="15">
        <v>1000</v>
      </c>
    </row>
    <row r="240" spans="1:4" x14ac:dyDescent="0.25">
      <c r="A240" s="14" t="s">
        <v>240</v>
      </c>
      <c r="B240" s="13" t="s">
        <v>236</v>
      </c>
      <c r="C240" s="17" t="s">
        <v>49</v>
      </c>
      <c r="D240" s="15">
        <v>2000.60210862749</v>
      </c>
    </row>
    <row r="241" spans="1:4" x14ac:dyDescent="0.25">
      <c r="A241" s="14" t="s">
        <v>240</v>
      </c>
      <c r="B241" s="13" t="s">
        <v>239</v>
      </c>
      <c r="C241" s="17" t="s">
        <v>49</v>
      </c>
      <c r="D241" s="15">
        <v>1174.66292608554</v>
      </c>
    </row>
    <row r="242" spans="1:4" x14ac:dyDescent="0.25">
      <c r="A242" s="18" t="s">
        <v>238</v>
      </c>
      <c r="B242" s="19" t="s">
        <v>236</v>
      </c>
      <c r="C242" s="17" t="s">
        <v>16</v>
      </c>
      <c r="D242" s="16">
        <v>1462.5036972452499</v>
      </c>
    </row>
    <row r="243" spans="1:4" x14ac:dyDescent="0.25">
      <c r="A243" s="13" t="s">
        <v>238</v>
      </c>
      <c r="B243" s="14" t="s">
        <v>222</v>
      </c>
      <c r="C243" s="17" t="s">
        <v>16</v>
      </c>
      <c r="D243" s="15">
        <v>477.03670245972501</v>
      </c>
    </row>
    <row r="244" spans="1:4" x14ac:dyDescent="0.25">
      <c r="A244" s="13" t="s">
        <v>238</v>
      </c>
      <c r="B244" s="14" t="s">
        <v>239</v>
      </c>
      <c r="C244" s="17" t="s">
        <v>16</v>
      </c>
      <c r="D244" s="15">
        <v>557.69258660892194</v>
      </c>
    </row>
    <row r="245" spans="1:4" x14ac:dyDescent="0.25">
      <c r="A245" s="13" t="s">
        <v>238</v>
      </c>
      <c r="B245" s="14" t="s">
        <v>240</v>
      </c>
      <c r="C245" s="17" t="s">
        <v>16</v>
      </c>
      <c r="D245" s="15">
        <v>630.35834473776902</v>
      </c>
    </row>
    <row r="246" spans="1:4" x14ac:dyDescent="0.25">
      <c r="A246" s="14" t="s">
        <v>222</v>
      </c>
      <c r="B246" s="14" t="s">
        <v>236</v>
      </c>
      <c r="C246" s="17" t="s">
        <v>16</v>
      </c>
      <c r="D246" s="15">
        <v>1410.7543914733799</v>
      </c>
    </row>
    <row r="247" spans="1:4" x14ac:dyDescent="0.25">
      <c r="A247" s="14" t="s">
        <v>222</v>
      </c>
      <c r="B247" s="14" t="s">
        <v>239</v>
      </c>
      <c r="C247" s="17" t="s">
        <v>16</v>
      </c>
      <c r="D247" s="15">
        <v>934.15270892569299</v>
      </c>
    </row>
    <row r="248" spans="1:4" x14ac:dyDescent="0.25">
      <c r="A248" s="14" t="s">
        <v>222</v>
      </c>
      <c r="B248" s="14" t="s">
        <v>240</v>
      </c>
      <c r="C248" s="17" t="s">
        <v>16</v>
      </c>
      <c r="D248" s="15">
        <v>633.87344837345699</v>
      </c>
    </row>
    <row r="249" spans="1:4" x14ac:dyDescent="0.25">
      <c r="A249" s="13" t="s">
        <v>236</v>
      </c>
      <c r="B249" s="14" t="s">
        <v>239</v>
      </c>
      <c r="C249" s="17" t="s">
        <v>16</v>
      </c>
      <c r="D249" s="15">
        <v>1000</v>
      </c>
    </row>
    <row r="250" spans="1:4" x14ac:dyDescent="0.25">
      <c r="A250" s="13" t="s">
        <v>236</v>
      </c>
      <c r="B250" s="14" t="s">
        <v>240</v>
      </c>
      <c r="C250" s="17" t="s">
        <v>16</v>
      </c>
      <c r="D250" s="15">
        <v>2000.60210862749</v>
      </c>
    </row>
    <row r="251" spans="1:4" x14ac:dyDescent="0.25">
      <c r="A251" s="13" t="s">
        <v>239</v>
      </c>
      <c r="B251" s="14" t="s">
        <v>240</v>
      </c>
      <c r="C251" s="17" t="s">
        <v>16</v>
      </c>
      <c r="D251" s="15">
        <v>1174.66292608554</v>
      </c>
    </row>
    <row r="252" spans="1:4" x14ac:dyDescent="0.25">
      <c r="A252" s="14" t="s">
        <v>236</v>
      </c>
      <c r="B252" s="13" t="s">
        <v>238</v>
      </c>
      <c r="C252" s="17" t="s">
        <v>16</v>
      </c>
      <c r="D252" s="15">
        <v>1462.5036972452499</v>
      </c>
    </row>
    <row r="253" spans="1:4" x14ac:dyDescent="0.25">
      <c r="A253" s="14" t="s">
        <v>222</v>
      </c>
      <c r="B253" s="13" t="s">
        <v>238</v>
      </c>
      <c r="C253" s="17" t="s">
        <v>16</v>
      </c>
      <c r="D253" s="15">
        <v>477.03670245972501</v>
      </c>
    </row>
    <row r="254" spans="1:4" x14ac:dyDescent="0.25">
      <c r="A254" s="14" t="s">
        <v>239</v>
      </c>
      <c r="B254" s="13" t="s">
        <v>238</v>
      </c>
      <c r="C254" s="17" t="s">
        <v>16</v>
      </c>
      <c r="D254" s="15">
        <v>557.69258660892194</v>
      </c>
    </row>
    <row r="255" spans="1:4" x14ac:dyDescent="0.25">
      <c r="A255" s="14" t="s">
        <v>240</v>
      </c>
      <c r="B255" s="13" t="s">
        <v>238</v>
      </c>
      <c r="C255" s="17" t="s">
        <v>16</v>
      </c>
      <c r="D255" s="15">
        <v>630.35834473776902</v>
      </c>
    </row>
    <row r="256" spans="1:4" x14ac:dyDescent="0.25">
      <c r="A256" s="14" t="s">
        <v>236</v>
      </c>
      <c r="B256" s="14" t="s">
        <v>222</v>
      </c>
      <c r="C256" s="17" t="s">
        <v>16</v>
      </c>
      <c r="D256" s="15">
        <v>1410.7543914733799</v>
      </c>
    </row>
    <row r="257" spans="1:4" x14ac:dyDescent="0.25">
      <c r="A257" s="14" t="s">
        <v>239</v>
      </c>
      <c r="B257" s="14" t="s">
        <v>222</v>
      </c>
      <c r="C257" s="17" t="s">
        <v>16</v>
      </c>
      <c r="D257" s="15">
        <v>934.15270892569299</v>
      </c>
    </row>
    <row r="258" spans="1:4" x14ac:dyDescent="0.25">
      <c r="A258" s="14" t="s">
        <v>240</v>
      </c>
      <c r="B258" s="14" t="s">
        <v>222</v>
      </c>
      <c r="C258" s="17" t="s">
        <v>16</v>
      </c>
      <c r="D258" s="15">
        <v>633.87344837345699</v>
      </c>
    </row>
    <row r="259" spans="1:4" x14ac:dyDescent="0.25">
      <c r="A259" s="14" t="s">
        <v>239</v>
      </c>
      <c r="B259" s="13" t="s">
        <v>236</v>
      </c>
      <c r="C259" s="17" t="s">
        <v>16</v>
      </c>
      <c r="D259" s="15">
        <v>1000</v>
      </c>
    </row>
    <row r="260" spans="1:4" x14ac:dyDescent="0.25">
      <c r="A260" s="14" t="s">
        <v>240</v>
      </c>
      <c r="B260" s="13" t="s">
        <v>236</v>
      </c>
      <c r="C260" s="17" t="s">
        <v>16</v>
      </c>
      <c r="D260" s="15">
        <v>2000.60210862749</v>
      </c>
    </row>
    <row r="261" spans="1:4" x14ac:dyDescent="0.25">
      <c r="A261" s="14" t="s">
        <v>240</v>
      </c>
      <c r="B261" s="13" t="s">
        <v>239</v>
      </c>
      <c r="C261" s="17" t="s">
        <v>16</v>
      </c>
      <c r="D261" s="15">
        <v>1174.66292608554</v>
      </c>
    </row>
    <row r="262" spans="1:4" x14ac:dyDescent="0.25">
      <c r="A262" s="18" t="s">
        <v>238</v>
      </c>
      <c r="B262" s="19" t="s">
        <v>236</v>
      </c>
      <c r="C262" s="17" t="s">
        <v>84</v>
      </c>
      <c r="D262" s="16">
        <v>1462.5036972452499</v>
      </c>
    </row>
    <row r="263" spans="1:4" x14ac:dyDescent="0.25">
      <c r="A263" s="13" t="s">
        <v>238</v>
      </c>
      <c r="B263" s="14" t="s">
        <v>222</v>
      </c>
      <c r="C263" s="17" t="s">
        <v>84</v>
      </c>
      <c r="D263" s="15">
        <v>477.03670245972501</v>
      </c>
    </row>
    <row r="264" spans="1:4" x14ac:dyDescent="0.25">
      <c r="A264" s="13" t="s">
        <v>238</v>
      </c>
      <c r="B264" s="14" t="s">
        <v>239</v>
      </c>
      <c r="C264" s="17" t="s">
        <v>84</v>
      </c>
      <c r="D264" s="15">
        <v>557.69258660892194</v>
      </c>
    </row>
    <row r="265" spans="1:4" x14ac:dyDescent="0.25">
      <c r="A265" s="13" t="s">
        <v>238</v>
      </c>
      <c r="B265" s="14" t="s">
        <v>240</v>
      </c>
      <c r="C265" s="17" t="s">
        <v>84</v>
      </c>
      <c r="D265" s="15">
        <v>630.35834473776902</v>
      </c>
    </row>
    <row r="266" spans="1:4" x14ac:dyDescent="0.25">
      <c r="A266" s="14" t="s">
        <v>222</v>
      </c>
      <c r="B266" s="14" t="s">
        <v>236</v>
      </c>
      <c r="C266" s="17" t="s">
        <v>84</v>
      </c>
      <c r="D266" s="15">
        <v>1410.7543914733799</v>
      </c>
    </row>
    <row r="267" spans="1:4" x14ac:dyDescent="0.25">
      <c r="A267" s="14" t="s">
        <v>222</v>
      </c>
      <c r="B267" s="14" t="s">
        <v>239</v>
      </c>
      <c r="C267" s="17" t="s">
        <v>84</v>
      </c>
      <c r="D267" s="15">
        <v>934.15270892569299</v>
      </c>
    </row>
    <row r="268" spans="1:4" x14ac:dyDescent="0.25">
      <c r="A268" s="14" t="s">
        <v>222</v>
      </c>
      <c r="B268" s="14" t="s">
        <v>240</v>
      </c>
      <c r="C268" s="17" t="s">
        <v>84</v>
      </c>
      <c r="D268" s="15">
        <v>633.87344837345699</v>
      </c>
    </row>
    <row r="269" spans="1:4" x14ac:dyDescent="0.25">
      <c r="A269" s="13" t="s">
        <v>236</v>
      </c>
      <c r="B269" s="14" t="s">
        <v>239</v>
      </c>
      <c r="C269" s="17" t="s">
        <v>84</v>
      </c>
      <c r="D269" s="15">
        <v>1000</v>
      </c>
    </row>
    <row r="270" spans="1:4" x14ac:dyDescent="0.25">
      <c r="A270" s="13" t="s">
        <v>236</v>
      </c>
      <c r="B270" s="14" t="s">
        <v>240</v>
      </c>
      <c r="C270" s="17" t="s">
        <v>84</v>
      </c>
      <c r="D270" s="15">
        <v>2000.60210862749</v>
      </c>
    </row>
    <row r="271" spans="1:4" x14ac:dyDescent="0.25">
      <c r="A271" s="13" t="s">
        <v>239</v>
      </c>
      <c r="B271" s="14" t="s">
        <v>240</v>
      </c>
      <c r="C271" s="17" t="s">
        <v>84</v>
      </c>
      <c r="D271" s="15">
        <v>1174.66292608554</v>
      </c>
    </row>
    <row r="272" spans="1:4" x14ac:dyDescent="0.25">
      <c r="A272" s="14" t="s">
        <v>236</v>
      </c>
      <c r="B272" s="13" t="s">
        <v>238</v>
      </c>
      <c r="C272" s="17" t="s">
        <v>84</v>
      </c>
      <c r="D272" s="15">
        <v>1462.5036972452499</v>
      </c>
    </row>
    <row r="273" spans="1:4" x14ac:dyDescent="0.25">
      <c r="A273" s="14" t="s">
        <v>222</v>
      </c>
      <c r="B273" s="13" t="s">
        <v>238</v>
      </c>
      <c r="C273" s="17" t="s">
        <v>84</v>
      </c>
      <c r="D273" s="15">
        <v>477.03670245972501</v>
      </c>
    </row>
    <row r="274" spans="1:4" x14ac:dyDescent="0.25">
      <c r="A274" s="14" t="s">
        <v>239</v>
      </c>
      <c r="B274" s="13" t="s">
        <v>238</v>
      </c>
      <c r="C274" s="17" t="s">
        <v>84</v>
      </c>
      <c r="D274" s="15">
        <v>557.69258660892194</v>
      </c>
    </row>
    <row r="275" spans="1:4" x14ac:dyDescent="0.25">
      <c r="A275" s="14" t="s">
        <v>240</v>
      </c>
      <c r="B275" s="13" t="s">
        <v>238</v>
      </c>
      <c r="C275" s="17" t="s">
        <v>84</v>
      </c>
      <c r="D275" s="15">
        <v>630.35834473776902</v>
      </c>
    </row>
    <row r="276" spans="1:4" x14ac:dyDescent="0.25">
      <c r="A276" s="14" t="s">
        <v>236</v>
      </c>
      <c r="B276" s="14" t="s">
        <v>222</v>
      </c>
      <c r="C276" s="17" t="s">
        <v>84</v>
      </c>
      <c r="D276" s="15">
        <v>1410.7543914733799</v>
      </c>
    </row>
    <row r="277" spans="1:4" x14ac:dyDescent="0.25">
      <c r="A277" s="14" t="s">
        <v>239</v>
      </c>
      <c r="B277" s="14" t="s">
        <v>222</v>
      </c>
      <c r="C277" s="17" t="s">
        <v>84</v>
      </c>
      <c r="D277" s="15">
        <v>934.15270892569299</v>
      </c>
    </row>
    <row r="278" spans="1:4" x14ac:dyDescent="0.25">
      <c r="A278" s="14" t="s">
        <v>240</v>
      </c>
      <c r="B278" s="14" t="s">
        <v>222</v>
      </c>
      <c r="C278" s="17" t="s">
        <v>84</v>
      </c>
      <c r="D278" s="15">
        <v>633.87344837345699</v>
      </c>
    </row>
    <row r="279" spans="1:4" x14ac:dyDescent="0.25">
      <c r="A279" s="14" t="s">
        <v>239</v>
      </c>
      <c r="B279" s="13" t="s">
        <v>236</v>
      </c>
      <c r="C279" s="17" t="s">
        <v>84</v>
      </c>
      <c r="D279" s="15">
        <v>1000</v>
      </c>
    </row>
    <row r="280" spans="1:4" x14ac:dyDescent="0.25">
      <c r="A280" s="14" t="s">
        <v>240</v>
      </c>
      <c r="B280" s="13" t="s">
        <v>236</v>
      </c>
      <c r="C280" s="17" t="s">
        <v>84</v>
      </c>
      <c r="D280" s="15">
        <v>2000.60210862749</v>
      </c>
    </row>
    <row r="281" spans="1:4" x14ac:dyDescent="0.25">
      <c r="A281" s="14" t="s">
        <v>240</v>
      </c>
      <c r="B281" s="13" t="s">
        <v>239</v>
      </c>
      <c r="C281" s="17" t="s">
        <v>84</v>
      </c>
      <c r="D281" s="15">
        <v>1174.66292608554</v>
      </c>
    </row>
    <row r="282" spans="1:4" x14ac:dyDescent="0.25">
      <c r="A282" s="18" t="s">
        <v>238</v>
      </c>
      <c r="B282" s="19" t="s">
        <v>236</v>
      </c>
      <c r="C282" s="17" t="s">
        <v>98</v>
      </c>
      <c r="D282" s="16">
        <v>1462.5036972452499</v>
      </c>
    </row>
    <row r="283" spans="1:4" x14ac:dyDescent="0.25">
      <c r="A283" s="13" t="s">
        <v>238</v>
      </c>
      <c r="B283" s="14" t="s">
        <v>222</v>
      </c>
      <c r="C283" s="17" t="s">
        <v>98</v>
      </c>
      <c r="D283" s="15">
        <v>1</v>
      </c>
    </row>
    <row r="284" spans="1:4" x14ac:dyDescent="0.25">
      <c r="A284" s="13" t="s">
        <v>238</v>
      </c>
      <c r="B284" s="14" t="s">
        <v>239</v>
      </c>
      <c r="C284" s="17" t="s">
        <v>98</v>
      </c>
      <c r="D284" s="15">
        <v>1</v>
      </c>
    </row>
    <row r="285" spans="1:4" x14ac:dyDescent="0.25">
      <c r="A285" s="13" t="s">
        <v>238</v>
      </c>
      <c r="B285" s="14" t="s">
        <v>240</v>
      </c>
      <c r="C285" s="17" t="s">
        <v>98</v>
      </c>
      <c r="D285" s="15">
        <v>1</v>
      </c>
    </row>
    <row r="286" spans="1:4" x14ac:dyDescent="0.25">
      <c r="A286" s="14" t="s">
        <v>222</v>
      </c>
      <c r="B286" s="14" t="s">
        <v>236</v>
      </c>
      <c r="C286" s="17" t="s">
        <v>98</v>
      </c>
      <c r="D286" s="15">
        <v>1</v>
      </c>
    </row>
    <row r="287" spans="1:4" x14ac:dyDescent="0.25">
      <c r="A287" s="14" t="s">
        <v>222</v>
      </c>
      <c r="B287" s="14" t="s">
        <v>239</v>
      </c>
      <c r="C287" s="17" t="s">
        <v>98</v>
      </c>
      <c r="D287" s="15">
        <v>1</v>
      </c>
    </row>
    <row r="288" spans="1:4" x14ac:dyDescent="0.25">
      <c r="A288" s="14" t="s">
        <v>222</v>
      </c>
      <c r="B288" s="14" t="s">
        <v>240</v>
      </c>
      <c r="C288" s="17" t="s">
        <v>98</v>
      </c>
      <c r="D288" s="15">
        <v>1</v>
      </c>
    </row>
    <row r="289" spans="1:4" x14ac:dyDescent="0.25">
      <c r="A289" s="13" t="s">
        <v>236</v>
      </c>
      <c r="B289" s="14" t="s">
        <v>239</v>
      </c>
      <c r="C289" s="17" t="s">
        <v>98</v>
      </c>
      <c r="D289" s="15">
        <v>1</v>
      </c>
    </row>
    <row r="290" spans="1:4" x14ac:dyDescent="0.25">
      <c r="A290" s="13" t="s">
        <v>236</v>
      </c>
      <c r="B290" s="14" t="s">
        <v>240</v>
      </c>
      <c r="C290" s="17" t="s">
        <v>98</v>
      </c>
      <c r="D290" s="15">
        <v>1</v>
      </c>
    </row>
    <row r="291" spans="1:4" x14ac:dyDescent="0.25">
      <c r="A291" s="13" t="s">
        <v>239</v>
      </c>
      <c r="B291" s="14" t="s">
        <v>240</v>
      </c>
      <c r="C291" s="17" t="s">
        <v>98</v>
      </c>
      <c r="D291" s="15">
        <v>1</v>
      </c>
    </row>
    <row r="292" spans="1:4" x14ac:dyDescent="0.25">
      <c r="A292" s="14" t="s">
        <v>236</v>
      </c>
      <c r="B292" s="13" t="s">
        <v>238</v>
      </c>
      <c r="C292" s="17" t="s">
        <v>98</v>
      </c>
      <c r="D292" s="15">
        <v>1</v>
      </c>
    </row>
    <row r="293" spans="1:4" x14ac:dyDescent="0.25">
      <c r="A293" s="14" t="s">
        <v>222</v>
      </c>
      <c r="B293" s="13" t="s">
        <v>238</v>
      </c>
      <c r="C293" s="17" t="s">
        <v>98</v>
      </c>
      <c r="D293" s="15">
        <v>1</v>
      </c>
    </row>
    <row r="294" spans="1:4" x14ac:dyDescent="0.25">
      <c r="A294" s="14" t="s">
        <v>239</v>
      </c>
      <c r="B294" s="13" t="s">
        <v>238</v>
      </c>
      <c r="C294" s="17" t="s">
        <v>98</v>
      </c>
      <c r="D294" s="15">
        <v>1</v>
      </c>
    </row>
    <row r="295" spans="1:4" x14ac:dyDescent="0.25">
      <c r="A295" s="14" t="s">
        <v>240</v>
      </c>
      <c r="B295" s="13" t="s">
        <v>238</v>
      </c>
      <c r="C295" s="17" t="s">
        <v>98</v>
      </c>
      <c r="D295" s="15">
        <v>1</v>
      </c>
    </row>
    <row r="296" spans="1:4" x14ac:dyDescent="0.25">
      <c r="A296" s="14" t="s">
        <v>236</v>
      </c>
      <c r="B296" s="14" t="s">
        <v>222</v>
      </c>
      <c r="C296" s="17" t="s">
        <v>98</v>
      </c>
      <c r="D296" s="15">
        <v>1</v>
      </c>
    </row>
    <row r="297" spans="1:4" x14ac:dyDescent="0.25">
      <c r="A297" s="14" t="s">
        <v>239</v>
      </c>
      <c r="B297" s="14" t="s">
        <v>222</v>
      </c>
      <c r="C297" s="17" t="s">
        <v>98</v>
      </c>
      <c r="D297" s="15">
        <v>1</v>
      </c>
    </row>
    <row r="298" spans="1:4" x14ac:dyDescent="0.25">
      <c r="A298" s="14" t="s">
        <v>240</v>
      </c>
      <c r="B298" s="14" t="s">
        <v>222</v>
      </c>
      <c r="C298" s="17" t="s">
        <v>98</v>
      </c>
      <c r="D298" s="15">
        <v>1</v>
      </c>
    </row>
    <row r="299" spans="1:4" x14ac:dyDescent="0.25">
      <c r="A299" s="14" t="s">
        <v>239</v>
      </c>
      <c r="B299" s="13" t="s">
        <v>236</v>
      </c>
      <c r="C299" s="17" t="s">
        <v>98</v>
      </c>
      <c r="D299" s="15">
        <v>1</v>
      </c>
    </row>
    <row r="300" spans="1:4" x14ac:dyDescent="0.25">
      <c r="A300" s="14" t="s">
        <v>240</v>
      </c>
      <c r="B300" s="13" t="s">
        <v>236</v>
      </c>
      <c r="C300" s="17" t="s">
        <v>98</v>
      </c>
      <c r="D300" s="15">
        <v>1</v>
      </c>
    </row>
    <row r="301" spans="1:4" x14ac:dyDescent="0.25">
      <c r="A301" s="14" t="s">
        <v>240</v>
      </c>
      <c r="B301" s="13" t="s">
        <v>239</v>
      </c>
      <c r="C301" s="17" t="s">
        <v>98</v>
      </c>
      <c r="D301" s="15">
        <v>1</v>
      </c>
    </row>
  </sheetData>
  <pageMargins left="0.7" right="0.7" top="0.78740157499999996" bottom="0.78740157499999996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365"/>
  <sheetViews>
    <sheetView tabSelected="1" workbookViewId="0">
      <selection activeCell="E156" sqref="E156"/>
    </sheetView>
  </sheetViews>
  <sheetFormatPr baseColWidth="10" defaultRowHeight="15" x14ac:dyDescent="0.25"/>
  <cols>
    <col min="2" max="2" width="38.285156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8</v>
      </c>
      <c r="E1" s="1" t="s">
        <v>221</v>
      </c>
    </row>
    <row r="2" spans="1:11" x14ac:dyDescent="0.25">
      <c r="A2" t="s">
        <v>222</v>
      </c>
      <c r="B2" t="s">
        <v>11</v>
      </c>
      <c r="C2">
        <v>1</v>
      </c>
      <c r="D2">
        <v>2018</v>
      </c>
      <c r="E2">
        <v>0.5</v>
      </c>
      <c r="G2" t="s">
        <v>10</v>
      </c>
      <c r="H2" t="s">
        <v>37</v>
      </c>
      <c r="I2">
        <v>1</v>
      </c>
      <c r="J2">
        <v>2018</v>
      </c>
      <c r="K2">
        <v>1.4166666670000001</v>
      </c>
    </row>
    <row r="3" spans="1:11" x14ac:dyDescent="0.25">
      <c r="A3" t="s">
        <v>222</v>
      </c>
      <c r="B3" t="s">
        <v>11</v>
      </c>
      <c r="C3">
        <v>1</v>
      </c>
      <c r="D3">
        <v>2025</v>
      </c>
      <c r="E3">
        <v>0.42499999999999999</v>
      </c>
      <c r="G3" t="s">
        <v>10</v>
      </c>
      <c r="H3" t="s">
        <v>37</v>
      </c>
      <c r="I3">
        <v>1</v>
      </c>
      <c r="J3">
        <v>2025</v>
      </c>
      <c r="K3">
        <v>1.4166666670000001</v>
      </c>
    </row>
    <row r="4" spans="1:11" x14ac:dyDescent="0.25">
      <c r="A4" t="s">
        <v>222</v>
      </c>
      <c r="B4" t="s">
        <v>11</v>
      </c>
      <c r="C4">
        <v>1</v>
      </c>
      <c r="D4">
        <v>2030</v>
      </c>
      <c r="E4">
        <v>0.42499999999999999</v>
      </c>
      <c r="G4" t="s">
        <v>10</v>
      </c>
      <c r="H4" t="s">
        <v>37</v>
      </c>
      <c r="I4">
        <v>1</v>
      </c>
      <c r="J4">
        <v>2030</v>
      </c>
      <c r="K4">
        <v>1.4166666670000001</v>
      </c>
    </row>
    <row r="5" spans="1:11" x14ac:dyDescent="0.25">
      <c r="A5" t="s">
        <v>222</v>
      </c>
      <c r="B5" t="s">
        <v>11</v>
      </c>
      <c r="C5">
        <v>1</v>
      </c>
      <c r="D5">
        <v>2035</v>
      </c>
      <c r="E5">
        <v>0.42499999999999999</v>
      </c>
      <c r="G5" t="s">
        <v>10</v>
      </c>
      <c r="H5" t="s">
        <v>37</v>
      </c>
      <c r="I5">
        <v>1</v>
      </c>
      <c r="J5">
        <v>2035</v>
      </c>
      <c r="K5">
        <v>1.4166666670000001</v>
      </c>
    </row>
    <row r="6" spans="1:11" x14ac:dyDescent="0.25">
      <c r="A6" t="s">
        <v>222</v>
      </c>
      <c r="B6" t="s">
        <v>11</v>
      </c>
      <c r="C6">
        <v>1</v>
      </c>
      <c r="D6">
        <v>2040</v>
      </c>
      <c r="E6">
        <v>0.42499999999999999</v>
      </c>
      <c r="G6" t="s">
        <v>10</v>
      </c>
      <c r="H6" t="s">
        <v>37</v>
      </c>
      <c r="I6">
        <v>1</v>
      </c>
      <c r="J6">
        <v>2040</v>
      </c>
      <c r="K6">
        <v>1.4166666670000001</v>
      </c>
    </row>
    <row r="7" spans="1:11" x14ac:dyDescent="0.25">
      <c r="A7" t="s">
        <v>222</v>
      </c>
      <c r="B7" t="s">
        <v>11</v>
      </c>
      <c r="C7">
        <v>1</v>
      </c>
      <c r="D7">
        <v>2045</v>
      </c>
      <c r="E7">
        <v>0.42499999999999999</v>
      </c>
      <c r="G7" t="s">
        <v>10</v>
      </c>
      <c r="H7" t="s">
        <v>37</v>
      </c>
      <c r="I7">
        <v>1</v>
      </c>
      <c r="J7">
        <v>2045</v>
      </c>
      <c r="K7">
        <v>1.4166666670000001</v>
      </c>
    </row>
    <row r="8" spans="1:11" x14ac:dyDescent="0.25">
      <c r="A8" t="s">
        <v>222</v>
      </c>
      <c r="B8" t="s">
        <v>11</v>
      </c>
      <c r="C8">
        <v>1</v>
      </c>
      <c r="D8">
        <v>2050</v>
      </c>
      <c r="E8">
        <v>0.42499999999999999</v>
      </c>
      <c r="G8" t="s">
        <v>10</v>
      </c>
      <c r="H8" t="s">
        <v>37</v>
      </c>
      <c r="I8">
        <v>1</v>
      </c>
      <c r="J8">
        <v>2050</v>
      </c>
      <c r="K8">
        <v>1.4166666670000001</v>
      </c>
    </row>
    <row r="9" spans="1:11" x14ac:dyDescent="0.25">
      <c r="A9" t="s">
        <v>222</v>
      </c>
      <c r="B9" t="s">
        <v>113</v>
      </c>
      <c r="C9">
        <v>1</v>
      </c>
      <c r="D9">
        <v>2018</v>
      </c>
      <c r="E9">
        <v>1.44</v>
      </c>
      <c r="G9" t="s">
        <v>10</v>
      </c>
      <c r="H9" t="s">
        <v>47</v>
      </c>
      <c r="I9">
        <v>1</v>
      </c>
      <c r="J9">
        <v>2018</v>
      </c>
      <c r="K9">
        <v>0</v>
      </c>
    </row>
    <row r="10" spans="1:11" x14ac:dyDescent="0.25">
      <c r="A10" t="s">
        <v>222</v>
      </c>
      <c r="B10" t="s">
        <v>113</v>
      </c>
      <c r="C10">
        <v>2</v>
      </c>
      <c r="D10">
        <v>2018</v>
      </c>
      <c r="E10">
        <v>1.44</v>
      </c>
      <c r="G10" t="s">
        <v>10</v>
      </c>
      <c r="H10" t="s">
        <v>47</v>
      </c>
      <c r="I10">
        <v>1</v>
      </c>
      <c r="J10">
        <v>2025</v>
      </c>
      <c r="K10">
        <v>0</v>
      </c>
    </row>
    <row r="11" spans="1:11" x14ac:dyDescent="0.25">
      <c r="A11" t="s">
        <v>222</v>
      </c>
      <c r="B11" t="s">
        <v>113</v>
      </c>
      <c r="C11">
        <v>3</v>
      </c>
      <c r="D11">
        <v>2018</v>
      </c>
      <c r="E11">
        <v>1.44</v>
      </c>
      <c r="G11" t="s">
        <v>10</v>
      </c>
      <c r="H11" t="s">
        <v>47</v>
      </c>
      <c r="I11">
        <v>1</v>
      </c>
      <c r="J11">
        <v>2030</v>
      </c>
      <c r="K11">
        <v>0</v>
      </c>
    </row>
    <row r="12" spans="1:11" x14ac:dyDescent="0.25">
      <c r="A12" t="s">
        <v>222</v>
      </c>
      <c r="B12" t="s">
        <v>113</v>
      </c>
      <c r="C12">
        <v>4</v>
      </c>
      <c r="D12">
        <v>2018</v>
      </c>
      <c r="E12">
        <v>1.44</v>
      </c>
      <c r="G12" t="s">
        <v>10</v>
      </c>
      <c r="H12" t="s">
        <v>47</v>
      </c>
      <c r="I12">
        <v>1</v>
      </c>
      <c r="J12">
        <v>2035</v>
      </c>
      <c r="K12">
        <v>0</v>
      </c>
    </row>
    <row r="13" spans="1:11" x14ac:dyDescent="0.25">
      <c r="A13" t="s">
        <v>222</v>
      </c>
      <c r="B13" t="s">
        <v>113</v>
      </c>
      <c r="C13">
        <v>1</v>
      </c>
      <c r="D13">
        <v>2025</v>
      </c>
      <c r="E13">
        <v>1.3680000000000001</v>
      </c>
      <c r="G13" t="s">
        <v>10</v>
      </c>
      <c r="H13" t="s">
        <v>47</v>
      </c>
      <c r="I13">
        <v>1</v>
      </c>
      <c r="J13">
        <v>2040</v>
      </c>
      <c r="K13">
        <v>0</v>
      </c>
    </row>
    <row r="14" spans="1:11" x14ac:dyDescent="0.25">
      <c r="A14" t="s">
        <v>222</v>
      </c>
      <c r="B14" t="s">
        <v>113</v>
      </c>
      <c r="C14">
        <v>2</v>
      </c>
      <c r="D14">
        <v>2025</v>
      </c>
      <c r="E14">
        <v>1.3680000000000001</v>
      </c>
      <c r="G14" t="s">
        <v>10</v>
      </c>
      <c r="H14" t="s">
        <v>47</v>
      </c>
      <c r="I14">
        <v>1</v>
      </c>
      <c r="J14">
        <v>2045</v>
      </c>
      <c r="K14">
        <v>0</v>
      </c>
    </row>
    <row r="15" spans="1:11" x14ac:dyDescent="0.25">
      <c r="A15" t="s">
        <v>222</v>
      </c>
      <c r="B15" t="s">
        <v>113</v>
      </c>
      <c r="C15">
        <v>3</v>
      </c>
      <c r="D15">
        <v>2025</v>
      </c>
      <c r="E15">
        <v>1.3680000000000001</v>
      </c>
      <c r="G15" t="s">
        <v>10</v>
      </c>
      <c r="H15" t="s">
        <v>47</v>
      </c>
      <c r="I15">
        <v>1</v>
      </c>
      <c r="J15">
        <v>2050</v>
      </c>
      <c r="K15">
        <v>0</v>
      </c>
    </row>
    <row r="16" spans="1:11" x14ac:dyDescent="0.25">
      <c r="A16" t="s">
        <v>222</v>
      </c>
      <c r="B16" t="s">
        <v>113</v>
      </c>
      <c r="C16">
        <v>4</v>
      </c>
      <c r="D16">
        <v>2025</v>
      </c>
      <c r="E16">
        <v>1.3680000000000001</v>
      </c>
      <c r="G16" t="s">
        <v>10</v>
      </c>
      <c r="H16" t="s">
        <v>75</v>
      </c>
      <c r="I16">
        <v>1</v>
      </c>
      <c r="J16">
        <v>2018</v>
      </c>
      <c r="K16">
        <v>20.555555559999998</v>
      </c>
    </row>
    <row r="17" spans="1:11" x14ac:dyDescent="0.25">
      <c r="A17" t="s">
        <v>222</v>
      </c>
      <c r="B17" t="s">
        <v>113</v>
      </c>
      <c r="C17">
        <v>1</v>
      </c>
      <c r="D17">
        <v>2030</v>
      </c>
      <c r="E17">
        <v>1.3680000000000001</v>
      </c>
      <c r="G17" t="s">
        <v>10</v>
      </c>
      <c r="H17" t="s">
        <v>75</v>
      </c>
      <c r="I17">
        <v>1</v>
      </c>
      <c r="J17">
        <v>2025</v>
      </c>
      <c r="K17">
        <v>12.592592590000001</v>
      </c>
    </row>
    <row r="18" spans="1:11" x14ac:dyDescent="0.25">
      <c r="A18" t="s">
        <v>222</v>
      </c>
      <c r="B18" t="s">
        <v>113</v>
      </c>
      <c r="C18">
        <v>2</v>
      </c>
      <c r="D18">
        <v>2030</v>
      </c>
      <c r="E18">
        <v>1.3680000000000001</v>
      </c>
      <c r="G18" t="s">
        <v>10</v>
      </c>
      <c r="H18" t="s">
        <v>75</v>
      </c>
      <c r="I18">
        <v>1</v>
      </c>
      <c r="J18">
        <v>2030</v>
      </c>
      <c r="K18">
        <v>8.6111111109999996</v>
      </c>
    </row>
    <row r="19" spans="1:11" x14ac:dyDescent="0.25">
      <c r="A19" t="s">
        <v>222</v>
      </c>
      <c r="B19" t="s">
        <v>113</v>
      </c>
      <c r="C19">
        <v>3</v>
      </c>
      <c r="D19">
        <v>2030</v>
      </c>
      <c r="E19">
        <v>1.3680000000000001</v>
      </c>
      <c r="G19" t="s">
        <v>10</v>
      </c>
      <c r="H19" t="s">
        <v>75</v>
      </c>
      <c r="I19">
        <v>1</v>
      </c>
      <c r="J19">
        <v>2035</v>
      </c>
      <c r="K19">
        <v>8.3333333330000006</v>
      </c>
    </row>
    <row r="20" spans="1:11" x14ac:dyDescent="0.25">
      <c r="A20" t="s">
        <v>222</v>
      </c>
      <c r="B20" t="s">
        <v>113</v>
      </c>
      <c r="C20">
        <v>4</v>
      </c>
      <c r="D20">
        <v>2030</v>
      </c>
      <c r="E20">
        <v>1.3680000000000001</v>
      </c>
      <c r="G20" t="s">
        <v>10</v>
      </c>
      <c r="H20" t="s">
        <v>75</v>
      </c>
      <c r="I20">
        <v>1</v>
      </c>
      <c r="J20">
        <v>2040</v>
      </c>
      <c r="K20">
        <v>8.0555555559999998</v>
      </c>
    </row>
    <row r="21" spans="1:11" x14ac:dyDescent="0.25">
      <c r="A21" t="s">
        <v>222</v>
      </c>
      <c r="B21" t="s">
        <v>113</v>
      </c>
      <c r="C21">
        <v>1</v>
      </c>
      <c r="D21">
        <v>2035</v>
      </c>
      <c r="E21">
        <v>1.3680000000000001</v>
      </c>
      <c r="G21" t="s">
        <v>10</v>
      </c>
      <c r="H21" t="s">
        <v>75</v>
      </c>
      <c r="I21">
        <v>1</v>
      </c>
      <c r="J21">
        <v>2045</v>
      </c>
      <c r="K21">
        <v>7.7777777779999999</v>
      </c>
    </row>
    <row r="22" spans="1:11" x14ac:dyDescent="0.25">
      <c r="A22" t="s">
        <v>222</v>
      </c>
      <c r="B22" t="s">
        <v>113</v>
      </c>
      <c r="C22">
        <v>2</v>
      </c>
      <c r="D22">
        <v>2035</v>
      </c>
      <c r="E22">
        <v>1.3680000000000001</v>
      </c>
      <c r="G22" t="s">
        <v>10</v>
      </c>
      <c r="H22" t="s">
        <v>75</v>
      </c>
      <c r="I22">
        <v>1</v>
      </c>
      <c r="J22">
        <v>2050</v>
      </c>
      <c r="K22">
        <v>7.5</v>
      </c>
    </row>
    <row r="23" spans="1:11" x14ac:dyDescent="0.25">
      <c r="A23" t="s">
        <v>222</v>
      </c>
      <c r="B23" t="s">
        <v>113</v>
      </c>
      <c r="C23">
        <v>3</v>
      </c>
      <c r="D23">
        <v>2035</v>
      </c>
      <c r="E23">
        <v>1.3680000000000001</v>
      </c>
      <c r="G23" t="s">
        <v>10</v>
      </c>
      <c r="H23" t="s">
        <v>78</v>
      </c>
      <c r="I23">
        <v>1</v>
      </c>
      <c r="J23">
        <v>2018</v>
      </c>
      <c r="K23">
        <v>86.388888890000004</v>
      </c>
    </row>
    <row r="24" spans="1:11" x14ac:dyDescent="0.25">
      <c r="A24" t="s">
        <v>222</v>
      </c>
      <c r="B24" t="s">
        <v>113</v>
      </c>
      <c r="C24">
        <v>4</v>
      </c>
      <c r="D24">
        <v>2035</v>
      </c>
      <c r="E24">
        <v>1.3680000000000001</v>
      </c>
      <c r="G24" t="s">
        <v>10</v>
      </c>
      <c r="H24" t="s">
        <v>78</v>
      </c>
      <c r="I24">
        <v>1</v>
      </c>
      <c r="J24">
        <v>2025</v>
      </c>
      <c r="K24">
        <v>51.388888889999997</v>
      </c>
    </row>
    <row r="25" spans="1:11" x14ac:dyDescent="0.25">
      <c r="A25" t="s">
        <v>222</v>
      </c>
      <c r="B25" t="s">
        <v>113</v>
      </c>
      <c r="C25">
        <v>1</v>
      </c>
      <c r="D25">
        <v>2040</v>
      </c>
      <c r="E25">
        <v>1.3680000000000001</v>
      </c>
      <c r="G25" t="s">
        <v>10</v>
      </c>
      <c r="H25" t="s">
        <v>78</v>
      </c>
      <c r="I25">
        <v>1</v>
      </c>
      <c r="J25">
        <v>2030</v>
      </c>
      <c r="K25">
        <v>33.888888889999997</v>
      </c>
    </row>
    <row r="26" spans="1:11" x14ac:dyDescent="0.25">
      <c r="A26" t="s">
        <v>222</v>
      </c>
      <c r="B26" t="s">
        <v>113</v>
      </c>
      <c r="C26">
        <v>2</v>
      </c>
      <c r="D26">
        <v>2040</v>
      </c>
      <c r="E26">
        <v>1.3680000000000001</v>
      </c>
      <c r="G26" t="s">
        <v>10</v>
      </c>
      <c r="H26" t="s">
        <v>78</v>
      </c>
      <c r="I26">
        <v>1</v>
      </c>
      <c r="J26">
        <v>2035</v>
      </c>
      <c r="K26">
        <v>32.916666669999998</v>
      </c>
    </row>
    <row r="27" spans="1:11" x14ac:dyDescent="0.25">
      <c r="A27" t="s">
        <v>222</v>
      </c>
      <c r="B27" t="s">
        <v>113</v>
      </c>
      <c r="C27">
        <v>3</v>
      </c>
      <c r="D27">
        <v>2040</v>
      </c>
      <c r="E27">
        <v>1.3680000000000001</v>
      </c>
      <c r="G27" t="s">
        <v>10</v>
      </c>
      <c r="H27" t="s">
        <v>78</v>
      </c>
      <c r="I27">
        <v>1</v>
      </c>
      <c r="J27">
        <v>2040</v>
      </c>
      <c r="K27">
        <v>31.944444440000002</v>
      </c>
    </row>
    <row r="28" spans="1:11" x14ac:dyDescent="0.25">
      <c r="A28" t="s">
        <v>222</v>
      </c>
      <c r="B28" t="s">
        <v>113</v>
      </c>
      <c r="C28">
        <v>4</v>
      </c>
      <c r="D28">
        <v>2040</v>
      </c>
      <c r="E28">
        <v>1.3680000000000001</v>
      </c>
      <c r="G28" t="s">
        <v>10</v>
      </c>
      <c r="H28" t="s">
        <v>78</v>
      </c>
      <c r="I28">
        <v>1</v>
      </c>
      <c r="J28">
        <v>2045</v>
      </c>
      <c r="K28">
        <v>30.972222219999999</v>
      </c>
    </row>
    <row r="29" spans="1:11" x14ac:dyDescent="0.25">
      <c r="A29" t="s">
        <v>222</v>
      </c>
      <c r="B29" t="s">
        <v>113</v>
      </c>
      <c r="C29">
        <v>1</v>
      </c>
      <c r="D29">
        <v>2045</v>
      </c>
      <c r="E29">
        <v>1.3680000000000001</v>
      </c>
      <c r="G29" t="s">
        <v>10</v>
      </c>
      <c r="H29" t="s">
        <v>78</v>
      </c>
      <c r="I29">
        <v>1</v>
      </c>
      <c r="J29">
        <v>2050</v>
      </c>
      <c r="K29">
        <v>30</v>
      </c>
    </row>
    <row r="30" spans="1:11" x14ac:dyDescent="0.25">
      <c r="A30" t="s">
        <v>222</v>
      </c>
      <c r="B30" t="s">
        <v>113</v>
      </c>
      <c r="C30">
        <v>2</v>
      </c>
      <c r="D30">
        <v>2045</v>
      </c>
      <c r="E30">
        <v>1.3680000000000001</v>
      </c>
      <c r="G30" t="s">
        <v>10</v>
      </c>
      <c r="H30" t="s">
        <v>81</v>
      </c>
      <c r="I30">
        <v>1</v>
      </c>
      <c r="J30">
        <v>2018</v>
      </c>
      <c r="K30">
        <v>62.5</v>
      </c>
    </row>
    <row r="31" spans="1:11" x14ac:dyDescent="0.25">
      <c r="A31" t="s">
        <v>222</v>
      </c>
      <c r="B31" t="s">
        <v>113</v>
      </c>
      <c r="C31">
        <v>3</v>
      </c>
      <c r="D31">
        <v>2045</v>
      </c>
      <c r="E31">
        <v>1.3680000000000001</v>
      </c>
      <c r="G31" t="s">
        <v>10</v>
      </c>
      <c r="H31" t="s">
        <v>81</v>
      </c>
      <c r="I31">
        <v>1</v>
      </c>
      <c r="J31">
        <v>2025</v>
      </c>
      <c r="K31">
        <v>58.425925929999998</v>
      </c>
    </row>
    <row r="32" spans="1:11" x14ac:dyDescent="0.25">
      <c r="A32" t="s">
        <v>222</v>
      </c>
      <c r="B32" t="s">
        <v>113</v>
      </c>
      <c r="C32">
        <v>4</v>
      </c>
      <c r="D32">
        <v>2045</v>
      </c>
      <c r="E32">
        <v>1.3680000000000001</v>
      </c>
      <c r="G32" t="s">
        <v>10</v>
      </c>
      <c r="H32" t="s">
        <v>81</v>
      </c>
      <c r="I32">
        <v>1</v>
      </c>
      <c r="J32">
        <v>2030</v>
      </c>
      <c r="K32">
        <v>56.388888889999997</v>
      </c>
    </row>
    <row r="33" spans="1:11" x14ac:dyDescent="0.25">
      <c r="A33" t="s">
        <v>222</v>
      </c>
      <c r="B33" t="s">
        <v>113</v>
      </c>
      <c r="C33">
        <v>1</v>
      </c>
      <c r="D33">
        <v>2050</v>
      </c>
      <c r="E33">
        <v>1.3680000000000001</v>
      </c>
      <c r="G33" t="s">
        <v>10</v>
      </c>
      <c r="H33" t="s">
        <v>81</v>
      </c>
      <c r="I33">
        <v>1</v>
      </c>
      <c r="J33">
        <v>2035</v>
      </c>
      <c r="K33">
        <v>56.180555560000002</v>
      </c>
    </row>
    <row r="34" spans="1:11" x14ac:dyDescent="0.25">
      <c r="A34" t="s">
        <v>222</v>
      </c>
      <c r="B34" t="s">
        <v>113</v>
      </c>
      <c r="C34">
        <v>2</v>
      </c>
      <c r="D34">
        <v>2050</v>
      </c>
      <c r="E34">
        <v>1.3680000000000001</v>
      </c>
      <c r="G34" t="s">
        <v>10</v>
      </c>
      <c r="H34" t="s">
        <v>81</v>
      </c>
      <c r="I34">
        <v>1</v>
      </c>
      <c r="J34">
        <v>2040</v>
      </c>
      <c r="K34">
        <v>55.972222219999999</v>
      </c>
    </row>
    <row r="35" spans="1:11" x14ac:dyDescent="0.25">
      <c r="A35" t="s">
        <v>222</v>
      </c>
      <c r="B35" t="s">
        <v>113</v>
      </c>
      <c r="C35">
        <v>3</v>
      </c>
      <c r="D35">
        <v>2050</v>
      </c>
      <c r="E35">
        <v>1.3680000000000001</v>
      </c>
      <c r="G35" t="s">
        <v>10</v>
      </c>
      <c r="H35" t="s">
        <v>81</v>
      </c>
      <c r="I35">
        <v>1</v>
      </c>
      <c r="J35">
        <v>2045</v>
      </c>
      <c r="K35">
        <v>55.763888889999997</v>
      </c>
    </row>
    <row r="36" spans="1:11" x14ac:dyDescent="0.25">
      <c r="A36" t="s">
        <v>222</v>
      </c>
      <c r="B36" t="s">
        <v>113</v>
      </c>
      <c r="C36">
        <v>4</v>
      </c>
      <c r="D36">
        <v>2050</v>
      </c>
      <c r="E36">
        <v>1.3680000000000001</v>
      </c>
      <c r="G36" t="s">
        <v>10</v>
      </c>
      <c r="H36" t="s">
        <v>81</v>
      </c>
      <c r="I36">
        <v>1</v>
      </c>
      <c r="J36">
        <v>2050</v>
      </c>
      <c r="K36">
        <v>55.555555560000002</v>
      </c>
    </row>
    <row r="37" spans="1:11" x14ac:dyDescent="0.25">
      <c r="A37" t="s">
        <v>222</v>
      </c>
      <c r="B37" t="s">
        <v>116</v>
      </c>
      <c r="C37">
        <v>1</v>
      </c>
      <c r="D37">
        <v>2018</v>
      </c>
      <c r="E37">
        <v>1.44</v>
      </c>
      <c r="G37" t="s">
        <v>10</v>
      </c>
      <c r="H37" t="s">
        <v>83</v>
      </c>
      <c r="I37">
        <v>1</v>
      </c>
      <c r="J37">
        <v>2018</v>
      </c>
      <c r="K37">
        <v>0.83333333300000001</v>
      </c>
    </row>
    <row r="38" spans="1:11" x14ac:dyDescent="0.25">
      <c r="A38" t="s">
        <v>222</v>
      </c>
      <c r="B38" t="s">
        <v>116</v>
      </c>
      <c r="C38">
        <v>1</v>
      </c>
      <c r="D38">
        <v>2025</v>
      </c>
      <c r="E38">
        <v>1.224</v>
      </c>
      <c r="G38" t="s">
        <v>10</v>
      </c>
      <c r="H38" t="s">
        <v>83</v>
      </c>
      <c r="I38">
        <v>1</v>
      </c>
      <c r="J38">
        <v>2025</v>
      </c>
      <c r="K38">
        <v>0.77777777800000003</v>
      </c>
    </row>
    <row r="39" spans="1:11" x14ac:dyDescent="0.25">
      <c r="A39" t="s">
        <v>222</v>
      </c>
      <c r="B39" t="s">
        <v>116</v>
      </c>
      <c r="C39">
        <v>1</v>
      </c>
      <c r="D39">
        <v>2030</v>
      </c>
      <c r="E39">
        <v>1.224</v>
      </c>
      <c r="G39" t="s">
        <v>10</v>
      </c>
      <c r="H39" t="s">
        <v>83</v>
      </c>
      <c r="I39">
        <v>1</v>
      </c>
      <c r="J39">
        <v>2030</v>
      </c>
      <c r="K39">
        <v>0.75</v>
      </c>
    </row>
    <row r="40" spans="1:11" x14ac:dyDescent="0.25">
      <c r="A40" t="s">
        <v>222</v>
      </c>
      <c r="B40" t="s">
        <v>116</v>
      </c>
      <c r="C40">
        <v>1</v>
      </c>
      <c r="D40">
        <v>2035</v>
      </c>
      <c r="E40">
        <v>1.224</v>
      </c>
      <c r="G40" t="s">
        <v>10</v>
      </c>
      <c r="H40" t="s">
        <v>83</v>
      </c>
      <c r="I40">
        <v>1</v>
      </c>
      <c r="J40">
        <v>2035</v>
      </c>
      <c r="K40">
        <v>0.75</v>
      </c>
    </row>
    <row r="41" spans="1:11" x14ac:dyDescent="0.25">
      <c r="A41" t="s">
        <v>222</v>
      </c>
      <c r="B41" t="s">
        <v>116</v>
      </c>
      <c r="C41">
        <v>1</v>
      </c>
      <c r="D41">
        <v>2040</v>
      </c>
      <c r="E41">
        <v>1.224</v>
      </c>
      <c r="G41" t="s">
        <v>10</v>
      </c>
      <c r="H41" t="s">
        <v>83</v>
      </c>
      <c r="I41">
        <v>1</v>
      </c>
      <c r="J41">
        <v>2040</v>
      </c>
      <c r="K41">
        <v>0.75</v>
      </c>
    </row>
    <row r="42" spans="1:11" x14ac:dyDescent="0.25">
      <c r="A42" t="s">
        <v>222</v>
      </c>
      <c r="B42" t="s">
        <v>116</v>
      </c>
      <c r="C42">
        <v>1</v>
      </c>
      <c r="D42">
        <v>2045</v>
      </c>
      <c r="E42">
        <v>1.224</v>
      </c>
      <c r="G42" t="s">
        <v>10</v>
      </c>
      <c r="H42" t="s">
        <v>83</v>
      </c>
      <c r="I42">
        <v>1</v>
      </c>
      <c r="J42">
        <v>2045</v>
      </c>
      <c r="K42">
        <v>0.75</v>
      </c>
    </row>
    <row r="43" spans="1:11" x14ac:dyDescent="0.25">
      <c r="A43" t="s">
        <v>222</v>
      </c>
      <c r="B43" t="s">
        <v>116</v>
      </c>
      <c r="C43">
        <v>1</v>
      </c>
      <c r="D43">
        <v>2050</v>
      </c>
      <c r="E43">
        <v>1.224</v>
      </c>
      <c r="G43" t="s">
        <v>10</v>
      </c>
      <c r="H43" t="s">
        <v>83</v>
      </c>
      <c r="I43">
        <v>1</v>
      </c>
      <c r="J43">
        <v>2050</v>
      </c>
      <c r="K43">
        <v>0.75</v>
      </c>
    </row>
    <row r="44" spans="1:11" x14ac:dyDescent="0.25">
      <c r="A44" t="s">
        <v>222</v>
      </c>
      <c r="B44" t="s">
        <v>110</v>
      </c>
      <c r="C44">
        <v>1</v>
      </c>
      <c r="D44">
        <v>2018</v>
      </c>
      <c r="E44">
        <v>1E-3</v>
      </c>
      <c r="G44" t="s">
        <v>10</v>
      </c>
      <c r="H44" t="s">
        <v>85</v>
      </c>
      <c r="I44">
        <v>1</v>
      </c>
      <c r="J44">
        <v>2018</v>
      </c>
      <c r="K44">
        <v>9.1666666669999994</v>
      </c>
    </row>
    <row r="45" spans="1:11" x14ac:dyDescent="0.25">
      <c r="A45" t="s">
        <v>222</v>
      </c>
      <c r="B45" t="s">
        <v>110</v>
      </c>
      <c r="C45">
        <v>1</v>
      </c>
      <c r="D45">
        <v>2025</v>
      </c>
      <c r="E45">
        <v>1E-3</v>
      </c>
      <c r="G45" t="s">
        <v>10</v>
      </c>
      <c r="H45" t="s">
        <v>85</v>
      </c>
      <c r="I45">
        <v>1</v>
      </c>
      <c r="J45">
        <v>2025</v>
      </c>
      <c r="K45">
        <v>9.1666666669999994</v>
      </c>
    </row>
    <row r="46" spans="1:11" x14ac:dyDescent="0.25">
      <c r="A46" t="s">
        <v>222</v>
      </c>
      <c r="B46" t="s">
        <v>110</v>
      </c>
      <c r="C46">
        <v>1</v>
      </c>
      <c r="D46">
        <v>2030</v>
      </c>
      <c r="E46">
        <v>1E-3</v>
      </c>
      <c r="G46" t="s">
        <v>10</v>
      </c>
      <c r="H46" t="s">
        <v>85</v>
      </c>
      <c r="I46">
        <v>1</v>
      </c>
      <c r="J46">
        <v>2030</v>
      </c>
      <c r="K46">
        <v>9.1666666669999994</v>
      </c>
    </row>
    <row r="47" spans="1:11" x14ac:dyDescent="0.25">
      <c r="A47" t="s">
        <v>222</v>
      </c>
      <c r="B47" t="s">
        <v>110</v>
      </c>
      <c r="C47">
        <v>1</v>
      </c>
      <c r="D47">
        <v>2035</v>
      </c>
      <c r="E47">
        <v>1E-3</v>
      </c>
      <c r="G47" t="s">
        <v>10</v>
      </c>
      <c r="H47" t="s">
        <v>85</v>
      </c>
      <c r="I47">
        <v>1</v>
      </c>
      <c r="J47">
        <v>2035</v>
      </c>
      <c r="K47">
        <v>9.1666666669999994</v>
      </c>
    </row>
    <row r="48" spans="1:11" x14ac:dyDescent="0.25">
      <c r="A48" t="s">
        <v>222</v>
      </c>
      <c r="B48" t="s">
        <v>110</v>
      </c>
      <c r="C48">
        <v>1</v>
      </c>
      <c r="D48">
        <v>2040</v>
      </c>
      <c r="E48">
        <v>1E-3</v>
      </c>
      <c r="G48" t="s">
        <v>10</v>
      </c>
      <c r="H48" t="s">
        <v>85</v>
      </c>
      <c r="I48">
        <v>1</v>
      </c>
      <c r="J48">
        <v>2040</v>
      </c>
      <c r="K48">
        <v>9.1666666669999994</v>
      </c>
    </row>
    <row r="49" spans="1:11" x14ac:dyDescent="0.25">
      <c r="A49" t="s">
        <v>222</v>
      </c>
      <c r="B49" t="s">
        <v>110</v>
      </c>
      <c r="C49">
        <v>1</v>
      </c>
      <c r="D49">
        <v>2045</v>
      </c>
      <c r="E49">
        <v>1E-3</v>
      </c>
      <c r="G49" t="s">
        <v>10</v>
      </c>
      <c r="H49" t="s">
        <v>85</v>
      </c>
      <c r="I49">
        <v>1</v>
      </c>
      <c r="J49">
        <v>2045</v>
      </c>
      <c r="K49">
        <v>9.1666666669999994</v>
      </c>
    </row>
    <row r="50" spans="1:11" x14ac:dyDescent="0.25">
      <c r="A50" t="s">
        <v>222</v>
      </c>
      <c r="B50" t="s">
        <v>110</v>
      </c>
      <c r="C50">
        <v>1</v>
      </c>
      <c r="D50">
        <v>2050</v>
      </c>
      <c r="E50">
        <v>1E-3</v>
      </c>
      <c r="G50" t="s">
        <v>10</v>
      </c>
      <c r="H50" t="s">
        <v>85</v>
      </c>
      <c r="I50">
        <v>1</v>
      </c>
      <c r="J50">
        <v>2050</v>
      </c>
      <c r="K50">
        <v>9.1666666669999994</v>
      </c>
    </row>
    <row r="51" spans="1:11" x14ac:dyDescent="0.25">
      <c r="A51" t="s">
        <v>222</v>
      </c>
      <c r="B51" t="s">
        <v>111</v>
      </c>
      <c r="C51">
        <v>1</v>
      </c>
      <c r="D51">
        <v>2018</v>
      </c>
      <c r="E51">
        <v>1E-3</v>
      </c>
      <c r="G51" t="s">
        <v>10</v>
      </c>
      <c r="H51" t="s">
        <v>87</v>
      </c>
      <c r="I51">
        <v>1</v>
      </c>
      <c r="J51">
        <v>2018</v>
      </c>
      <c r="K51">
        <v>0</v>
      </c>
    </row>
    <row r="52" spans="1:11" x14ac:dyDescent="0.25">
      <c r="A52" t="s">
        <v>222</v>
      </c>
      <c r="B52" t="s">
        <v>111</v>
      </c>
      <c r="C52">
        <v>1</v>
      </c>
      <c r="D52">
        <v>2025</v>
      </c>
      <c r="E52">
        <v>1E-3</v>
      </c>
      <c r="G52" t="s">
        <v>10</v>
      </c>
      <c r="H52" t="s">
        <v>87</v>
      </c>
      <c r="I52">
        <v>1</v>
      </c>
      <c r="J52">
        <v>2025</v>
      </c>
      <c r="K52">
        <v>0</v>
      </c>
    </row>
    <row r="53" spans="1:11" x14ac:dyDescent="0.25">
      <c r="A53" t="s">
        <v>222</v>
      </c>
      <c r="B53" t="s">
        <v>111</v>
      </c>
      <c r="C53">
        <v>1</v>
      </c>
      <c r="D53">
        <v>2030</v>
      </c>
      <c r="E53">
        <v>1E-3</v>
      </c>
      <c r="G53" t="s">
        <v>10</v>
      </c>
      <c r="H53" t="s">
        <v>87</v>
      </c>
      <c r="I53">
        <v>1</v>
      </c>
      <c r="J53">
        <v>2030</v>
      </c>
      <c r="K53">
        <v>0</v>
      </c>
    </row>
    <row r="54" spans="1:11" x14ac:dyDescent="0.25">
      <c r="A54" t="s">
        <v>222</v>
      </c>
      <c r="B54" t="s">
        <v>111</v>
      </c>
      <c r="C54">
        <v>1</v>
      </c>
      <c r="D54">
        <v>2035</v>
      </c>
      <c r="E54">
        <v>1E-3</v>
      </c>
      <c r="G54" t="s">
        <v>10</v>
      </c>
      <c r="H54" t="s">
        <v>87</v>
      </c>
      <c r="I54">
        <v>1</v>
      </c>
      <c r="J54">
        <v>2035</v>
      </c>
      <c r="K54">
        <v>0</v>
      </c>
    </row>
    <row r="55" spans="1:11" x14ac:dyDescent="0.25">
      <c r="A55" t="s">
        <v>222</v>
      </c>
      <c r="B55" t="s">
        <v>111</v>
      </c>
      <c r="C55">
        <v>1</v>
      </c>
      <c r="D55">
        <v>2040</v>
      </c>
      <c r="E55">
        <v>1E-3</v>
      </c>
      <c r="G55" t="s">
        <v>10</v>
      </c>
      <c r="H55" t="s">
        <v>87</v>
      </c>
      <c r="I55">
        <v>1</v>
      </c>
      <c r="J55">
        <v>2040</v>
      </c>
      <c r="K55">
        <v>0</v>
      </c>
    </row>
    <row r="56" spans="1:11" x14ac:dyDescent="0.25">
      <c r="A56" t="s">
        <v>222</v>
      </c>
      <c r="B56" t="s">
        <v>111</v>
      </c>
      <c r="C56">
        <v>1</v>
      </c>
      <c r="D56">
        <v>2045</v>
      </c>
      <c r="E56">
        <v>1E-3</v>
      </c>
      <c r="G56" t="s">
        <v>10</v>
      </c>
      <c r="H56" t="s">
        <v>87</v>
      </c>
      <c r="I56">
        <v>1</v>
      </c>
      <c r="J56">
        <v>2045</v>
      </c>
      <c r="K56">
        <v>0</v>
      </c>
    </row>
    <row r="57" spans="1:11" x14ac:dyDescent="0.25">
      <c r="A57" t="s">
        <v>222</v>
      </c>
      <c r="B57" t="s">
        <v>111</v>
      </c>
      <c r="C57">
        <v>1</v>
      </c>
      <c r="D57">
        <v>2050</v>
      </c>
      <c r="E57">
        <v>1E-3</v>
      </c>
      <c r="G57" t="s">
        <v>10</v>
      </c>
      <c r="H57" t="s">
        <v>87</v>
      </c>
      <c r="I57">
        <v>1</v>
      </c>
      <c r="J57">
        <v>2050</v>
      </c>
      <c r="K57">
        <v>0</v>
      </c>
    </row>
    <row r="58" spans="1:11" x14ac:dyDescent="0.25">
      <c r="A58" t="s">
        <v>222</v>
      </c>
      <c r="B58" t="s">
        <v>144</v>
      </c>
      <c r="C58">
        <v>1</v>
      </c>
      <c r="D58">
        <v>2018</v>
      </c>
      <c r="E58">
        <v>1.44</v>
      </c>
      <c r="G58" t="s">
        <v>10</v>
      </c>
      <c r="H58" t="s">
        <v>91</v>
      </c>
      <c r="I58">
        <v>1</v>
      </c>
      <c r="J58">
        <v>2018</v>
      </c>
      <c r="K58">
        <v>43.055555560000002</v>
      </c>
    </row>
    <row r="59" spans="1:11" x14ac:dyDescent="0.25">
      <c r="A59" t="s">
        <v>222</v>
      </c>
      <c r="B59" t="s">
        <v>144</v>
      </c>
      <c r="C59">
        <v>1</v>
      </c>
      <c r="D59">
        <v>2025</v>
      </c>
      <c r="E59">
        <v>1.3680000000000001</v>
      </c>
      <c r="G59" t="s">
        <v>10</v>
      </c>
      <c r="H59" t="s">
        <v>91</v>
      </c>
      <c r="I59">
        <v>1</v>
      </c>
      <c r="J59">
        <v>2025</v>
      </c>
      <c r="K59">
        <v>40.277777780000001</v>
      </c>
    </row>
    <row r="60" spans="1:11" x14ac:dyDescent="0.25">
      <c r="A60" t="s">
        <v>222</v>
      </c>
      <c r="B60" t="s">
        <v>144</v>
      </c>
      <c r="C60">
        <v>1</v>
      </c>
      <c r="D60">
        <v>2030</v>
      </c>
      <c r="E60">
        <v>1.3680000000000001</v>
      </c>
      <c r="G60" t="s">
        <v>10</v>
      </c>
      <c r="H60" t="s">
        <v>91</v>
      </c>
      <c r="I60">
        <v>1</v>
      </c>
      <c r="J60">
        <v>2030</v>
      </c>
      <c r="K60">
        <v>38.888888889999997</v>
      </c>
    </row>
    <row r="61" spans="1:11" x14ac:dyDescent="0.25">
      <c r="A61" t="s">
        <v>222</v>
      </c>
      <c r="B61" t="s">
        <v>144</v>
      </c>
      <c r="C61">
        <v>1</v>
      </c>
      <c r="D61">
        <v>2035</v>
      </c>
      <c r="E61">
        <v>1.3680000000000001</v>
      </c>
      <c r="G61" t="s">
        <v>10</v>
      </c>
      <c r="H61" t="s">
        <v>91</v>
      </c>
      <c r="I61">
        <v>1</v>
      </c>
      <c r="J61">
        <v>2035</v>
      </c>
      <c r="K61">
        <v>38.75</v>
      </c>
    </row>
    <row r="62" spans="1:11" x14ac:dyDescent="0.25">
      <c r="A62" t="s">
        <v>222</v>
      </c>
      <c r="B62" t="s">
        <v>144</v>
      </c>
      <c r="C62">
        <v>1</v>
      </c>
      <c r="D62">
        <v>2040</v>
      </c>
      <c r="E62">
        <v>1.3680000000000001</v>
      </c>
      <c r="G62" t="s">
        <v>10</v>
      </c>
      <c r="H62" t="s">
        <v>91</v>
      </c>
      <c r="I62">
        <v>1</v>
      </c>
      <c r="J62">
        <v>2040</v>
      </c>
      <c r="K62">
        <v>38.611111110000003</v>
      </c>
    </row>
    <row r="63" spans="1:11" x14ac:dyDescent="0.25">
      <c r="A63" t="s">
        <v>222</v>
      </c>
      <c r="B63" t="s">
        <v>144</v>
      </c>
      <c r="C63">
        <v>1</v>
      </c>
      <c r="D63">
        <v>2045</v>
      </c>
      <c r="E63">
        <v>1.3680000000000001</v>
      </c>
      <c r="G63" t="s">
        <v>10</v>
      </c>
      <c r="H63" t="s">
        <v>91</v>
      </c>
      <c r="I63">
        <v>1</v>
      </c>
      <c r="J63">
        <v>2045</v>
      </c>
      <c r="K63">
        <v>38.472222219999999</v>
      </c>
    </row>
    <row r="64" spans="1:11" x14ac:dyDescent="0.25">
      <c r="A64" t="s">
        <v>222</v>
      </c>
      <c r="B64" t="s">
        <v>144</v>
      </c>
      <c r="C64">
        <v>1</v>
      </c>
      <c r="D64">
        <v>2050</v>
      </c>
      <c r="E64">
        <v>1.3680000000000001</v>
      </c>
      <c r="G64" t="s">
        <v>10</v>
      </c>
      <c r="H64" t="s">
        <v>91</v>
      </c>
      <c r="I64">
        <v>1</v>
      </c>
      <c r="J64">
        <v>2050</v>
      </c>
      <c r="K64">
        <v>38.333333330000002</v>
      </c>
    </row>
    <row r="65" spans="1:11" x14ac:dyDescent="0.25">
      <c r="A65" t="s">
        <v>222</v>
      </c>
      <c r="B65" t="s">
        <v>146</v>
      </c>
      <c r="C65">
        <v>1</v>
      </c>
      <c r="D65">
        <v>2018</v>
      </c>
      <c r="E65">
        <v>1.44</v>
      </c>
      <c r="G65" t="s">
        <v>10</v>
      </c>
      <c r="H65" t="s">
        <v>93</v>
      </c>
      <c r="I65">
        <v>1</v>
      </c>
      <c r="J65">
        <v>2018</v>
      </c>
      <c r="K65">
        <v>2.1527777779999999</v>
      </c>
    </row>
    <row r="66" spans="1:11" x14ac:dyDescent="0.25">
      <c r="A66" t="s">
        <v>222</v>
      </c>
      <c r="B66" t="s">
        <v>146</v>
      </c>
      <c r="C66">
        <v>1</v>
      </c>
      <c r="D66">
        <v>2025</v>
      </c>
      <c r="E66">
        <v>1.3680000000000001</v>
      </c>
      <c r="G66" t="s">
        <v>10</v>
      </c>
      <c r="H66" t="s">
        <v>93</v>
      </c>
      <c r="I66">
        <v>1</v>
      </c>
      <c r="J66">
        <v>2025</v>
      </c>
      <c r="K66">
        <v>2.013888889</v>
      </c>
    </row>
    <row r="67" spans="1:11" x14ac:dyDescent="0.25">
      <c r="A67" t="s">
        <v>222</v>
      </c>
      <c r="B67" t="s">
        <v>146</v>
      </c>
      <c r="C67">
        <v>1</v>
      </c>
      <c r="D67">
        <v>2030</v>
      </c>
      <c r="E67">
        <v>1.3680000000000001</v>
      </c>
      <c r="G67" t="s">
        <v>10</v>
      </c>
      <c r="H67" t="s">
        <v>93</v>
      </c>
      <c r="I67">
        <v>1</v>
      </c>
      <c r="J67">
        <v>2030</v>
      </c>
      <c r="K67">
        <v>1.9444444439999999</v>
      </c>
    </row>
    <row r="68" spans="1:11" x14ac:dyDescent="0.25">
      <c r="A68" t="s">
        <v>222</v>
      </c>
      <c r="B68" t="s">
        <v>146</v>
      </c>
      <c r="C68">
        <v>1</v>
      </c>
      <c r="D68">
        <v>2035</v>
      </c>
      <c r="E68">
        <v>1.3680000000000001</v>
      </c>
      <c r="G68" t="s">
        <v>10</v>
      </c>
      <c r="H68" t="s">
        <v>93</v>
      </c>
      <c r="I68">
        <v>1</v>
      </c>
      <c r="J68">
        <v>2035</v>
      </c>
      <c r="K68">
        <v>1.9375</v>
      </c>
    </row>
    <row r="69" spans="1:11" x14ac:dyDescent="0.25">
      <c r="A69" t="s">
        <v>222</v>
      </c>
      <c r="B69" t="s">
        <v>146</v>
      </c>
      <c r="C69">
        <v>1</v>
      </c>
      <c r="D69">
        <v>2040</v>
      </c>
      <c r="E69">
        <v>1.3680000000000001</v>
      </c>
      <c r="G69" t="s">
        <v>10</v>
      </c>
      <c r="H69" t="s">
        <v>93</v>
      </c>
      <c r="I69">
        <v>1</v>
      </c>
      <c r="J69">
        <v>2040</v>
      </c>
      <c r="K69">
        <v>1.9305555560000001</v>
      </c>
    </row>
    <row r="70" spans="1:11" x14ac:dyDescent="0.25">
      <c r="A70" t="s">
        <v>222</v>
      </c>
      <c r="B70" t="s">
        <v>146</v>
      </c>
      <c r="C70">
        <v>1</v>
      </c>
      <c r="D70">
        <v>2045</v>
      </c>
      <c r="E70">
        <v>1.3680000000000001</v>
      </c>
      <c r="G70" t="s">
        <v>10</v>
      </c>
      <c r="H70" t="s">
        <v>93</v>
      </c>
      <c r="I70">
        <v>1</v>
      </c>
      <c r="J70">
        <v>2045</v>
      </c>
      <c r="K70">
        <v>1.923611111</v>
      </c>
    </row>
    <row r="71" spans="1:11" x14ac:dyDescent="0.25">
      <c r="A71" t="s">
        <v>222</v>
      </c>
      <c r="B71" t="s">
        <v>146</v>
      </c>
      <c r="C71">
        <v>1</v>
      </c>
      <c r="D71">
        <v>2050</v>
      </c>
      <c r="E71">
        <v>1.3680000000000001</v>
      </c>
      <c r="G71" t="s">
        <v>10</v>
      </c>
      <c r="H71" t="s">
        <v>93</v>
      </c>
      <c r="I71">
        <v>1</v>
      </c>
      <c r="J71">
        <v>2050</v>
      </c>
      <c r="K71">
        <v>1.9166666670000001</v>
      </c>
    </row>
    <row r="72" spans="1:11" x14ac:dyDescent="0.25">
      <c r="A72" t="s">
        <v>222</v>
      </c>
      <c r="B72" t="s">
        <v>150</v>
      </c>
      <c r="C72">
        <v>1</v>
      </c>
      <c r="D72">
        <v>2018</v>
      </c>
      <c r="E72">
        <v>1.06</v>
      </c>
      <c r="G72" t="s">
        <v>10</v>
      </c>
      <c r="H72" t="s">
        <v>95</v>
      </c>
      <c r="I72">
        <v>1</v>
      </c>
      <c r="J72">
        <v>2018</v>
      </c>
      <c r="K72">
        <v>0</v>
      </c>
    </row>
    <row r="73" spans="1:11" x14ac:dyDescent="0.25">
      <c r="A73" t="s">
        <v>222</v>
      </c>
      <c r="B73" t="s">
        <v>150</v>
      </c>
      <c r="C73">
        <v>1</v>
      </c>
      <c r="D73">
        <v>2025</v>
      </c>
      <c r="E73">
        <v>0.47260000000000002</v>
      </c>
      <c r="G73" t="s">
        <v>10</v>
      </c>
      <c r="H73" t="s">
        <v>95</v>
      </c>
      <c r="I73">
        <v>1</v>
      </c>
      <c r="J73">
        <v>2025</v>
      </c>
      <c r="K73">
        <v>0</v>
      </c>
    </row>
    <row r="74" spans="1:11" x14ac:dyDescent="0.25">
      <c r="A74" t="s">
        <v>222</v>
      </c>
      <c r="B74" t="s">
        <v>150</v>
      </c>
      <c r="C74">
        <v>1</v>
      </c>
      <c r="D74">
        <v>2030</v>
      </c>
      <c r="E74">
        <v>0.47260000000000002</v>
      </c>
      <c r="G74" t="s">
        <v>10</v>
      </c>
      <c r="H74" t="s">
        <v>95</v>
      </c>
      <c r="I74">
        <v>1</v>
      </c>
      <c r="J74">
        <v>2030</v>
      </c>
      <c r="K74">
        <v>0</v>
      </c>
    </row>
    <row r="75" spans="1:11" x14ac:dyDescent="0.25">
      <c r="A75" t="s">
        <v>222</v>
      </c>
      <c r="B75" t="s">
        <v>150</v>
      </c>
      <c r="C75">
        <v>1</v>
      </c>
      <c r="D75">
        <v>2035</v>
      </c>
      <c r="E75">
        <v>0.47260000000000002</v>
      </c>
      <c r="G75" t="s">
        <v>10</v>
      </c>
      <c r="H75" t="s">
        <v>95</v>
      </c>
      <c r="I75">
        <v>1</v>
      </c>
      <c r="J75">
        <v>2035</v>
      </c>
      <c r="K75">
        <v>0</v>
      </c>
    </row>
    <row r="76" spans="1:11" x14ac:dyDescent="0.25">
      <c r="A76" t="s">
        <v>222</v>
      </c>
      <c r="B76" t="s">
        <v>150</v>
      </c>
      <c r="C76">
        <v>1</v>
      </c>
      <c r="D76">
        <v>2040</v>
      </c>
      <c r="E76">
        <v>0.47260000000000002</v>
      </c>
      <c r="G76" t="s">
        <v>10</v>
      </c>
      <c r="H76" t="s">
        <v>95</v>
      </c>
      <c r="I76">
        <v>1</v>
      </c>
      <c r="J76">
        <v>2040</v>
      </c>
      <c r="K76">
        <v>0</v>
      </c>
    </row>
    <row r="77" spans="1:11" x14ac:dyDescent="0.25">
      <c r="A77" t="s">
        <v>222</v>
      </c>
      <c r="B77" t="s">
        <v>150</v>
      </c>
      <c r="C77">
        <v>1</v>
      </c>
      <c r="D77">
        <v>2045</v>
      </c>
      <c r="E77">
        <v>0.47260000000000002</v>
      </c>
      <c r="G77" t="s">
        <v>10</v>
      </c>
      <c r="H77" t="s">
        <v>95</v>
      </c>
      <c r="I77">
        <v>1</v>
      </c>
      <c r="J77">
        <v>2045</v>
      </c>
      <c r="K77">
        <v>0</v>
      </c>
    </row>
    <row r="78" spans="1:11" x14ac:dyDescent="0.25">
      <c r="A78" t="s">
        <v>222</v>
      </c>
      <c r="B78" t="s">
        <v>150</v>
      </c>
      <c r="C78">
        <v>1</v>
      </c>
      <c r="D78">
        <v>2050</v>
      </c>
      <c r="E78">
        <v>0.47260000000000002</v>
      </c>
      <c r="G78" t="s">
        <v>10</v>
      </c>
      <c r="H78" t="s">
        <v>95</v>
      </c>
      <c r="I78">
        <v>1</v>
      </c>
      <c r="J78">
        <v>2050</v>
      </c>
      <c r="K78">
        <v>0</v>
      </c>
    </row>
    <row r="79" spans="1:11" x14ac:dyDescent="0.25">
      <c r="A79" t="s">
        <v>222</v>
      </c>
      <c r="B79" t="s">
        <v>152</v>
      </c>
      <c r="C79">
        <v>1</v>
      </c>
      <c r="D79">
        <v>2018</v>
      </c>
      <c r="E79">
        <v>1.44</v>
      </c>
      <c r="G79" t="s">
        <v>10</v>
      </c>
      <c r="H79" t="s">
        <v>97</v>
      </c>
      <c r="I79">
        <v>1</v>
      </c>
      <c r="J79">
        <v>2018</v>
      </c>
      <c r="K79">
        <v>0</v>
      </c>
    </row>
    <row r="80" spans="1:11" x14ac:dyDescent="0.25">
      <c r="A80" t="s">
        <v>222</v>
      </c>
      <c r="B80" t="s">
        <v>152</v>
      </c>
      <c r="C80">
        <v>1</v>
      </c>
      <c r="D80">
        <v>2025</v>
      </c>
      <c r="E80">
        <v>1.3680000000000001</v>
      </c>
      <c r="G80" t="s">
        <v>10</v>
      </c>
      <c r="H80" t="s">
        <v>97</v>
      </c>
      <c r="I80">
        <v>1</v>
      </c>
      <c r="J80">
        <v>2025</v>
      </c>
      <c r="K80">
        <v>0</v>
      </c>
    </row>
    <row r="81" spans="1:11" x14ac:dyDescent="0.25">
      <c r="A81" t="s">
        <v>222</v>
      </c>
      <c r="B81" t="s">
        <v>152</v>
      </c>
      <c r="C81">
        <v>1</v>
      </c>
      <c r="D81">
        <v>2030</v>
      </c>
      <c r="E81">
        <v>1.3680000000000001</v>
      </c>
      <c r="G81" t="s">
        <v>10</v>
      </c>
      <c r="H81" t="s">
        <v>97</v>
      </c>
      <c r="I81">
        <v>1</v>
      </c>
      <c r="J81">
        <v>2030</v>
      </c>
      <c r="K81">
        <v>0</v>
      </c>
    </row>
    <row r="82" spans="1:11" x14ac:dyDescent="0.25">
      <c r="A82" t="s">
        <v>222</v>
      </c>
      <c r="B82" t="s">
        <v>152</v>
      </c>
      <c r="C82">
        <v>1</v>
      </c>
      <c r="D82">
        <v>2035</v>
      </c>
      <c r="E82">
        <v>1.3680000000000001</v>
      </c>
      <c r="G82" t="s">
        <v>10</v>
      </c>
      <c r="H82" t="s">
        <v>97</v>
      </c>
      <c r="I82">
        <v>1</v>
      </c>
      <c r="J82">
        <v>2035</v>
      </c>
      <c r="K82">
        <v>0</v>
      </c>
    </row>
    <row r="83" spans="1:11" x14ac:dyDescent="0.25">
      <c r="A83" t="s">
        <v>222</v>
      </c>
      <c r="B83" t="s">
        <v>152</v>
      </c>
      <c r="C83">
        <v>1</v>
      </c>
      <c r="D83">
        <v>2040</v>
      </c>
      <c r="E83">
        <v>1.3680000000000001</v>
      </c>
      <c r="G83" t="s">
        <v>10</v>
      </c>
      <c r="H83" t="s">
        <v>97</v>
      </c>
      <c r="I83">
        <v>1</v>
      </c>
      <c r="J83">
        <v>2040</v>
      </c>
      <c r="K83">
        <v>0</v>
      </c>
    </row>
    <row r="84" spans="1:11" x14ac:dyDescent="0.25">
      <c r="A84" t="s">
        <v>222</v>
      </c>
      <c r="B84" t="s">
        <v>152</v>
      </c>
      <c r="C84">
        <v>1</v>
      </c>
      <c r="D84">
        <v>2045</v>
      </c>
      <c r="E84">
        <v>1.3680000000000001</v>
      </c>
      <c r="G84" t="s">
        <v>10</v>
      </c>
      <c r="H84" t="s">
        <v>97</v>
      </c>
      <c r="I84">
        <v>1</v>
      </c>
      <c r="J84">
        <v>2045</v>
      </c>
      <c r="K84">
        <v>0</v>
      </c>
    </row>
    <row r="85" spans="1:11" x14ac:dyDescent="0.25">
      <c r="A85" t="s">
        <v>222</v>
      </c>
      <c r="B85" t="s">
        <v>152</v>
      </c>
      <c r="C85">
        <v>1</v>
      </c>
      <c r="D85">
        <v>2050</v>
      </c>
      <c r="E85">
        <v>1.3680000000000001</v>
      </c>
      <c r="G85" t="s">
        <v>10</v>
      </c>
      <c r="H85" t="s">
        <v>97</v>
      </c>
      <c r="I85">
        <v>1</v>
      </c>
      <c r="J85">
        <v>2050</v>
      </c>
      <c r="K85">
        <v>0</v>
      </c>
    </row>
    <row r="86" spans="1:11" x14ac:dyDescent="0.25">
      <c r="A86" t="s">
        <v>222</v>
      </c>
      <c r="B86" t="s">
        <v>154</v>
      </c>
      <c r="C86">
        <v>1</v>
      </c>
      <c r="D86">
        <v>2018</v>
      </c>
      <c r="E86">
        <v>1.44</v>
      </c>
      <c r="G86" t="s">
        <v>10</v>
      </c>
      <c r="H86" t="s">
        <v>99</v>
      </c>
      <c r="I86">
        <v>1</v>
      </c>
      <c r="J86">
        <v>2018</v>
      </c>
      <c r="K86">
        <v>0</v>
      </c>
    </row>
    <row r="87" spans="1:11" x14ac:dyDescent="0.25">
      <c r="A87" t="s">
        <v>222</v>
      </c>
      <c r="B87" t="s">
        <v>154</v>
      </c>
      <c r="C87">
        <v>1</v>
      </c>
      <c r="D87">
        <v>2025</v>
      </c>
      <c r="E87">
        <v>1.3680000000000001</v>
      </c>
      <c r="G87" t="s">
        <v>10</v>
      </c>
      <c r="H87" t="s">
        <v>99</v>
      </c>
      <c r="I87">
        <v>1</v>
      </c>
      <c r="J87">
        <v>2025</v>
      </c>
      <c r="K87">
        <v>0</v>
      </c>
    </row>
    <row r="88" spans="1:11" x14ac:dyDescent="0.25">
      <c r="A88" t="s">
        <v>222</v>
      </c>
      <c r="B88" t="s">
        <v>154</v>
      </c>
      <c r="C88">
        <v>1</v>
      </c>
      <c r="D88">
        <v>2030</v>
      </c>
      <c r="E88">
        <v>1.3680000000000001</v>
      </c>
      <c r="G88" t="s">
        <v>10</v>
      </c>
      <c r="H88" t="s">
        <v>99</v>
      </c>
      <c r="I88">
        <v>1</v>
      </c>
      <c r="J88">
        <v>2030</v>
      </c>
      <c r="K88">
        <v>0</v>
      </c>
    </row>
    <row r="89" spans="1:11" x14ac:dyDescent="0.25">
      <c r="A89" t="s">
        <v>222</v>
      </c>
      <c r="B89" t="s">
        <v>154</v>
      </c>
      <c r="C89">
        <v>1</v>
      </c>
      <c r="D89">
        <v>2035</v>
      </c>
      <c r="E89">
        <v>1.3680000000000001</v>
      </c>
      <c r="G89" t="s">
        <v>10</v>
      </c>
      <c r="H89" t="s">
        <v>99</v>
      </c>
      <c r="I89">
        <v>1</v>
      </c>
      <c r="J89">
        <v>2035</v>
      </c>
      <c r="K89">
        <v>0</v>
      </c>
    </row>
    <row r="90" spans="1:11" x14ac:dyDescent="0.25">
      <c r="A90" t="s">
        <v>222</v>
      </c>
      <c r="B90" t="s">
        <v>154</v>
      </c>
      <c r="C90">
        <v>1</v>
      </c>
      <c r="D90">
        <v>2040</v>
      </c>
      <c r="E90">
        <v>1.3680000000000001</v>
      </c>
      <c r="G90" t="s">
        <v>10</v>
      </c>
      <c r="H90" t="s">
        <v>99</v>
      </c>
      <c r="I90">
        <v>1</v>
      </c>
      <c r="J90">
        <v>2040</v>
      </c>
      <c r="K90">
        <v>0</v>
      </c>
    </row>
    <row r="91" spans="1:11" x14ac:dyDescent="0.25">
      <c r="A91" t="s">
        <v>222</v>
      </c>
      <c r="B91" t="s">
        <v>154</v>
      </c>
      <c r="C91">
        <v>1</v>
      </c>
      <c r="D91">
        <v>2045</v>
      </c>
      <c r="E91">
        <v>1.3680000000000001</v>
      </c>
      <c r="G91" t="s">
        <v>10</v>
      </c>
      <c r="H91" t="s">
        <v>99</v>
      </c>
      <c r="I91">
        <v>1</v>
      </c>
      <c r="J91">
        <v>2045</v>
      </c>
      <c r="K91">
        <v>0</v>
      </c>
    </row>
    <row r="92" spans="1:11" x14ac:dyDescent="0.25">
      <c r="A92" t="s">
        <v>222</v>
      </c>
      <c r="B92" t="s">
        <v>154</v>
      </c>
      <c r="C92">
        <v>1</v>
      </c>
      <c r="D92">
        <v>2050</v>
      </c>
      <c r="E92">
        <v>1.3680000000000001</v>
      </c>
      <c r="G92" t="s">
        <v>10</v>
      </c>
      <c r="H92" t="s">
        <v>99</v>
      </c>
      <c r="I92">
        <v>1</v>
      </c>
      <c r="J92">
        <v>2050</v>
      </c>
      <c r="K92">
        <v>0</v>
      </c>
    </row>
    <row r="93" spans="1:11" x14ac:dyDescent="0.25">
      <c r="A93" t="s">
        <v>222</v>
      </c>
      <c r="B93" t="s">
        <v>158</v>
      </c>
      <c r="C93">
        <v>1</v>
      </c>
      <c r="D93">
        <v>2018</v>
      </c>
      <c r="E93">
        <v>1.44</v>
      </c>
      <c r="G93" t="s">
        <v>10</v>
      </c>
      <c r="H93" t="s">
        <v>101</v>
      </c>
      <c r="I93">
        <v>1</v>
      </c>
      <c r="J93">
        <v>2018</v>
      </c>
      <c r="K93">
        <v>0</v>
      </c>
    </row>
    <row r="94" spans="1:11" x14ac:dyDescent="0.25">
      <c r="A94" t="s">
        <v>222</v>
      </c>
      <c r="B94" t="s">
        <v>158</v>
      </c>
      <c r="C94">
        <v>1</v>
      </c>
      <c r="D94">
        <v>2025</v>
      </c>
      <c r="E94">
        <v>1.3680000000000001</v>
      </c>
      <c r="G94" t="s">
        <v>10</v>
      </c>
      <c r="H94" t="s">
        <v>101</v>
      </c>
      <c r="I94">
        <v>1</v>
      </c>
      <c r="J94">
        <v>2025</v>
      </c>
      <c r="K94">
        <v>0</v>
      </c>
    </row>
    <row r="95" spans="1:11" x14ac:dyDescent="0.25">
      <c r="A95" t="s">
        <v>222</v>
      </c>
      <c r="B95" t="s">
        <v>158</v>
      </c>
      <c r="C95">
        <v>1</v>
      </c>
      <c r="D95">
        <v>2030</v>
      </c>
      <c r="E95">
        <v>1.3680000000000001</v>
      </c>
      <c r="G95" t="s">
        <v>10</v>
      </c>
      <c r="H95" t="s">
        <v>101</v>
      </c>
      <c r="I95">
        <v>1</v>
      </c>
      <c r="J95">
        <v>2030</v>
      </c>
      <c r="K95">
        <v>0</v>
      </c>
    </row>
    <row r="96" spans="1:11" x14ac:dyDescent="0.25">
      <c r="A96" t="s">
        <v>222</v>
      </c>
      <c r="B96" t="s">
        <v>158</v>
      </c>
      <c r="C96">
        <v>1</v>
      </c>
      <c r="D96">
        <v>2035</v>
      </c>
      <c r="E96">
        <v>1.3680000000000001</v>
      </c>
      <c r="G96" t="s">
        <v>10</v>
      </c>
      <c r="H96" t="s">
        <v>101</v>
      </c>
      <c r="I96">
        <v>1</v>
      </c>
      <c r="J96">
        <v>2035</v>
      </c>
      <c r="K96">
        <v>0</v>
      </c>
    </row>
    <row r="97" spans="1:11" x14ac:dyDescent="0.25">
      <c r="A97" t="s">
        <v>222</v>
      </c>
      <c r="B97" t="s">
        <v>158</v>
      </c>
      <c r="C97">
        <v>1</v>
      </c>
      <c r="D97">
        <v>2040</v>
      </c>
      <c r="E97">
        <v>1.3680000000000001</v>
      </c>
      <c r="G97" t="s">
        <v>10</v>
      </c>
      <c r="H97" t="s">
        <v>101</v>
      </c>
      <c r="I97">
        <v>1</v>
      </c>
      <c r="J97">
        <v>2040</v>
      </c>
      <c r="K97">
        <v>0</v>
      </c>
    </row>
    <row r="98" spans="1:11" x14ac:dyDescent="0.25">
      <c r="A98" t="s">
        <v>222</v>
      </c>
      <c r="B98" t="s">
        <v>158</v>
      </c>
      <c r="C98">
        <v>1</v>
      </c>
      <c r="D98">
        <v>2045</v>
      </c>
      <c r="E98">
        <v>1.3680000000000001</v>
      </c>
      <c r="G98" t="s">
        <v>10</v>
      </c>
      <c r="H98" t="s">
        <v>101</v>
      </c>
      <c r="I98">
        <v>1</v>
      </c>
      <c r="J98">
        <v>2045</v>
      </c>
      <c r="K98">
        <v>0</v>
      </c>
    </row>
    <row r="99" spans="1:11" x14ac:dyDescent="0.25">
      <c r="A99" t="s">
        <v>222</v>
      </c>
      <c r="B99" t="s">
        <v>158</v>
      </c>
      <c r="C99">
        <v>1</v>
      </c>
      <c r="D99">
        <v>2050</v>
      </c>
      <c r="E99">
        <v>1.3680000000000001</v>
      </c>
      <c r="G99" t="s">
        <v>10</v>
      </c>
      <c r="H99" t="s">
        <v>101</v>
      </c>
      <c r="I99">
        <v>1</v>
      </c>
      <c r="J99">
        <v>2050</v>
      </c>
      <c r="K99">
        <v>0</v>
      </c>
    </row>
    <row r="100" spans="1:11" x14ac:dyDescent="0.25">
      <c r="A100" t="s">
        <v>222</v>
      </c>
      <c r="B100" t="s">
        <v>172</v>
      </c>
      <c r="C100">
        <v>1</v>
      </c>
      <c r="D100">
        <v>2018</v>
      </c>
      <c r="E100">
        <v>2.138888889</v>
      </c>
      <c r="G100" t="s">
        <v>10</v>
      </c>
      <c r="H100" t="s">
        <v>103</v>
      </c>
      <c r="I100">
        <v>1</v>
      </c>
      <c r="J100">
        <v>2018</v>
      </c>
      <c r="K100">
        <v>0</v>
      </c>
    </row>
    <row r="101" spans="1:11" x14ac:dyDescent="0.25">
      <c r="A101" t="s">
        <v>222</v>
      </c>
      <c r="B101" t="s">
        <v>172</v>
      </c>
      <c r="C101">
        <v>1</v>
      </c>
      <c r="D101">
        <v>2025</v>
      </c>
      <c r="E101">
        <v>2.3333333330000001</v>
      </c>
      <c r="G101" t="s">
        <v>10</v>
      </c>
      <c r="H101" t="s">
        <v>103</v>
      </c>
      <c r="I101">
        <v>1</v>
      </c>
      <c r="J101">
        <v>2025</v>
      </c>
      <c r="K101">
        <v>0</v>
      </c>
    </row>
    <row r="102" spans="1:11" x14ac:dyDescent="0.25">
      <c r="A102" t="s">
        <v>222</v>
      </c>
      <c r="B102" t="s">
        <v>172</v>
      </c>
      <c r="C102">
        <v>1</v>
      </c>
      <c r="D102">
        <v>2030</v>
      </c>
      <c r="E102">
        <v>2.5555555559999998</v>
      </c>
      <c r="G102" t="s">
        <v>10</v>
      </c>
      <c r="H102" t="s">
        <v>103</v>
      </c>
      <c r="I102">
        <v>1</v>
      </c>
      <c r="J102">
        <v>2030</v>
      </c>
      <c r="K102">
        <v>0</v>
      </c>
    </row>
    <row r="103" spans="1:11" x14ac:dyDescent="0.25">
      <c r="A103" t="s">
        <v>222</v>
      </c>
      <c r="B103" t="s">
        <v>172</v>
      </c>
      <c r="C103">
        <v>1</v>
      </c>
      <c r="D103">
        <v>2035</v>
      </c>
      <c r="E103">
        <v>2.8333333330000001</v>
      </c>
      <c r="G103" t="s">
        <v>10</v>
      </c>
      <c r="H103" t="s">
        <v>103</v>
      </c>
      <c r="I103">
        <v>1</v>
      </c>
      <c r="J103">
        <v>2035</v>
      </c>
      <c r="K103">
        <v>0</v>
      </c>
    </row>
    <row r="104" spans="1:11" x14ac:dyDescent="0.25">
      <c r="A104" t="s">
        <v>222</v>
      </c>
      <c r="B104" t="s">
        <v>172</v>
      </c>
      <c r="C104">
        <v>1</v>
      </c>
      <c r="D104">
        <v>2040</v>
      </c>
      <c r="E104">
        <v>3.0833333330000001</v>
      </c>
      <c r="G104" t="s">
        <v>10</v>
      </c>
      <c r="H104" t="s">
        <v>103</v>
      </c>
      <c r="I104">
        <v>1</v>
      </c>
      <c r="J104">
        <v>2040</v>
      </c>
      <c r="K104">
        <v>0</v>
      </c>
    </row>
    <row r="105" spans="1:11" x14ac:dyDescent="0.25">
      <c r="A105" t="s">
        <v>222</v>
      </c>
      <c r="B105" t="s">
        <v>172</v>
      </c>
      <c r="C105">
        <v>1</v>
      </c>
      <c r="D105">
        <v>2045</v>
      </c>
      <c r="E105">
        <v>3.0833333330000001</v>
      </c>
      <c r="G105" t="s">
        <v>10</v>
      </c>
      <c r="H105" t="s">
        <v>103</v>
      </c>
      <c r="I105">
        <v>1</v>
      </c>
      <c r="J105">
        <v>2045</v>
      </c>
      <c r="K105">
        <v>0</v>
      </c>
    </row>
    <row r="106" spans="1:11" x14ac:dyDescent="0.25">
      <c r="A106" t="s">
        <v>222</v>
      </c>
      <c r="B106" t="s">
        <v>172</v>
      </c>
      <c r="C106">
        <v>1</v>
      </c>
      <c r="D106">
        <v>2050</v>
      </c>
      <c r="E106">
        <v>3.0833333330000001</v>
      </c>
      <c r="G106" t="s">
        <v>10</v>
      </c>
      <c r="H106" t="s">
        <v>103</v>
      </c>
      <c r="I106">
        <v>1</v>
      </c>
      <c r="J106">
        <v>2050</v>
      </c>
      <c r="K106">
        <v>0</v>
      </c>
    </row>
    <row r="107" spans="1:11" x14ac:dyDescent="0.25">
      <c r="A107" t="s">
        <v>222</v>
      </c>
      <c r="B107" t="s">
        <v>173</v>
      </c>
      <c r="C107">
        <v>1</v>
      </c>
      <c r="D107">
        <v>2018</v>
      </c>
      <c r="E107">
        <v>2.3246656379999999</v>
      </c>
      <c r="G107" t="s">
        <v>10</v>
      </c>
      <c r="H107" t="s">
        <v>106</v>
      </c>
      <c r="I107">
        <v>1</v>
      </c>
      <c r="J107">
        <v>2018</v>
      </c>
      <c r="K107">
        <v>0</v>
      </c>
    </row>
    <row r="108" spans="1:11" x14ac:dyDescent="0.25">
      <c r="A108" t="s">
        <v>222</v>
      </c>
      <c r="B108" t="s">
        <v>173</v>
      </c>
      <c r="C108">
        <v>1</v>
      </c>
      <c r="D108">
        <v>2025</v>
      </c>
      <c r="E108">
        <v>1.3427268720000001</v>
      </c>
      <c r="G108" t="s">
        <v>10</v>
      </c>
      <c r="H108" t="s">
        <v>106</v>
      </c>
      <c r="I108">
        <v>1</v>
      </c>
      <c r="J108">
        <v>2025</v>
      </c>
      <c r="K108">
        <v>0</v>
      </c>
    </row>
    <row r="109" spans="1:11" x14ac:dyDescent="0.25">
      <c r="A109" t="s">
        <v>222</v>
      </c>
      <c r="B109" t="s">
        <v>173</v>
      </c>
      <c r="C109">
        <v>1</v>
      </c>
      <c r="D109">
        <v>2030</v>
      </c>
      <c r="E109">
        <v>1.275590529</v>
      </c>
      <c r="G109" t="s">
        <v>10</v>
      </c>
      <c r="H109" t="s">
        <v>106</v>
      </c>
      <c r="I109">
        <v>1</v>
      </c>
      <c r="J109">
        <v>2030</v>
      </c>
      <c r="K109">
        <v>0</v>
      </c>
    </row>
    <row r="110" spans="1:11" x14ac:dyDescent="0.25">
      <c r="A110" t="s">
        <v>222</v>
      </c>
      <c r="B110" t="s">
        <v>173</v>
      </c>
      <c r="C110">
        <v>1</v>
      </c>
      <c r="D110">
        <v>2035</v>
      </c>
      <c r="E110">
        <v>1.2118110019999999</v>
      </c>
      <c r="G110" t="s">
        <v>10</v>
      </c>
      <c r="H110" t="s">
        <v>106</v>
      </c>
      <c r="I110">
        <v>1</v>
      </c>
      <c r="J110">
        <v>2035</v>
      </c>
      <c r="K110">
        <v>0</v>
      </c>
    </row>
    <row r="111" spans="1:11" x14ac:dyDescent="0.25">
      <c r="A111" t="s">
        <v>222</v>
      </c>
      <c r="B111" t="s">
        <v>173</v>
      </c>
      <c r="C111">
        <v>1</v>
      </c>
      <c r="D111">
        <v>2040</v>
      </c>
      <c r="E111">
        <v>1.151220452</v>
      </c>
      <c r="G111" t="s">
        <v>10</v>
      </c>
      <c r="H111" t="s">
        <v>106</v>
      </c>
      <c r="I111">
        <v>1</v>
      </c>
      <c r="J111">
        <v>2040</v>
      </c>
      <c r="K111">
        <v>0</v>
      </c>
    </row>
    <row r="112" spans="1:11" x14ac:dyDescent="0.25">
      <c r="A112" t="s">
        <v>222</v>
      </c>
      <c r="B112" t="s">
        <v>173</v>
      </c>
      <c r="C112">
        <v>1</v>
      </c>
      <c r="D112">
        <v>2045</v>
      </c>
      <c r="E112">
        <v>1.09365943</v>
      </c>
      <c r="G112" t="s">
        <v>10</v>
      </c>
      <c r="H112" t="s">
        <v>106</v>
      </c>
      <c r="I112">
        <v>1</v>
      </c>
      <c r="J112">
        <v>2045</v>
      </c>
      <c r="K112">
        <v>0</v>
      </c>
    </row>
    <row r="113" spans="1:11" x14ac:dyDescent="0.25">
      <c r="A113" t="s">
        <v>222</v>
      </c>
      <c r="B113" t="s">
        <v>173</v>
      </c>
      <c r="C113">
        <v>1</v>
      </c>
      <c r="D113">
        <v>2050</v>
      </c>
      <c r="E113">
        <v>1.038976458</v>
      </c>
      <c r="G113" t="s">
        <v>10</v>
      </c>
      <c r="H113" t="s">
        <v>106</v>
      </c>
      <c r="I113">
        <v>1</v>
      </c>
      <c r="J113">
        <v>2050</v>
      </c>
      <c r="K113">
        <v>0</v>
      </c>
    </row>
    <row r="114" spans="1:11" x14ac:dyDescent="0.25">
      <c r="A114" t="s">
        <v>222</v>
      </c>
      <c r="B114" t="s">
        <v>174</v>
      </c>
      <c r="C114">
        <v>1</v>
      </c>
      <c r="D114">
        <v>2018</v>
      </c>
      <c r="E114">
        <v>6.1666666670000003</v>
      </c>
      <c r="G114" t="s">
        <v>10</v>
      </c>
      <c r="H114" t="s">
        <v>107</v>
      </c>
      <c r="I114">
        <v>1</v>
      </c>
      <c r="J114">
        <v>2018</v>
      </c>
      <c r="K114">
        <v>0</v>
      </c>
    </row>
    <row r="115" spans="1:11" x14ac:dyDescent="0.25">
      <c r="A115" t="s">
        <v>222</v>
      </c>
      <c r="B115" t="s">
        <v>174</v>
      </c>
      <c r="C115">
        <v>1</v>
      </c>
      <c r="D115">
        <v>2025</v>
      </c>
      <c r="E115">
        <v>8.3333333330000006</v>
      </c>
      <c r="G115" t="s">
        <v>10</v>
      </c>
      <c r="H115" t="s">
        <v>107</v>
      </c>
      <c r="I115">
        <v>1</v>
      </c>
      <c r="J115">
        <v>2025</v>
      </c>
      <c r="K115">
        <v>0</v>
      </c>
    </row>
    <row r="116" spans="1:11" x14ac:dyDescent="0.25">
      <c r="A116" t="s">
        <v>222</v>
      </c>
      <c r="B116" t="s">
        <v>174</v>
      </c>
      <c r="C116">
        <v>1</v>
      </c>
      <c r="D116">
        <v>2030</v>
      </c>
      <c r="E116">
        <v>9.0833333330000006</v>
      </c>
      <c r="G116" t="s">
        <v>10</v>
      </c>
      <c r="H116" t="s">
        <v>107</v>
      </c>
      <c r="I116">
        <v>1</v>
      </c>
      <c r="J116">
        <v>2030</v>
      </c>
      <c r="K116">
        <v>0</v>
      </c>
    </row>
    <row r="117" spans="1:11" x14ac:dyDescent="0.25">
      <c r="A117" t="s">
        <v>222</v>
      </c>
      <c r="B117" t="s">
        <v>174</v>
      </c>
      <c r="C117">
        <v>1</v>
      </c>
      <c r="D117">
        <v>2035</v>
      </c>
      <c r="E117">
        <v>10.027777779999999</v>
      </c>
      <c r="G117" t="s">
        <v>10</v>
      </c>
      <c r="H117" t="s">
        <v>107</v>
      </c>
      <c r="I117">
        <v>1</v>
      </c>
      <c r="J117">
        <v>2035</v>
      </c>
      <c r="K117">
        <v>0</v>
      </c>
    </row>
    <row r="118" spans="1:11" x14ac:dyDescent="0.25">
      <c r="A118" t="s">
        <v>222</v>
      </c>
      <c r="B118" t="s">
        <v>174</v>
      </c>
      <c r="C118">
        <v>1</v>
      </c>
      <c r="D118">
        <v>2040</v>
      </c>
      <c r="E118">
        <v>11.16666667</v>
      </c>
      <c r="G118" t="s">
        <v>10</v>
      </c>
      <c r="H118" t="s">
        <v>107</v>
      </c>
      <c r="I118">
        <v>1</v>
      </c>
      <c r="J118">
        <v>2040</v>
      </c>
      <c r="K118">
        <v>0</v>
      </c>
    </row>
    <row r="119" spans="1:11" x14ac:dyDescent="0.25">
      <c r="A119" t="s">
        <v>222</v>
      </c>
      <c r="B119" t="s">
        <v>174</v>
      </c>
      <c r="C119">
        <v>1</v>
      </c>
      <c r="D119">
        <v>2045</v>
      </c>
      <c r="E119">
        <v>11.16666667</v>
      </c>
      <c r="G119" t="s">
        <v>10</v>
      </c>
      <c r="H119" t="s">
        <v>107</v>
      </c>
      <c r="I119">
        <v>1</v>
      </c>
      <c r="J119">
        <v>2045</v>
      </c>
      <c r="K119">
        <v>0</v>
      </c>
    </row>
    <row r="120" spans="1:11" x14ac:dyDescent="0.25">
      <c r="A120" t="s">
        <v>222</v>
      </c>
      <c r="B120" t="s">
        <v>174</v>
      </c>
      <c r="C120">
        <v>1</v>
      </c>
      <c r="D120">
        <v>2050</v>
      </c>
      <c r="E120">
        <v>11.16666667</v>
      </c>
      <c r="G120" t="s">
        <v>10</v>
      </c>
      <c r="H120" t="s">
        <v>107</v>
      </c>
      <c r="I120">
        <v>1</v>
      </c>
      <c r="J120">
        <v>2050</v>
      </c>
      <c r="K120">
        <v>0</v>
      </c>
    </row>
    <row r="121" spans="1:11" x14ac:dyDescent="0.25">
      <c r="A121" t="s">
        <v>222</v>
      </c>
      <c r="B121" t="s">
        <v>175</v>
      </c>
      <c r="C121">
        <v>1</v>
      </c>
      <c r="D121">
        <v>2018</v>
      </c>
      <c r="E121">
        <v>0.72222222199999997</v>
      </c>
      <c r="G121" t="s">
        <v>10</v>
      </c>
      <c r="H121" t="s">
        <v>108</v>
      </c>
      <c r="I121">
        <v>1</v>
      </c>
      <c r="J121">
        <v>2018</v>
      </c>
      <c r="K121">
        <v>0</v>
      </c>
    </row>
    <row r="122" spans="1:11" x14ac:dyDescent="0.25">
      <c r="A122" t="s">
        <v>222</v>
      </c>
      <c r="B122" t="s">
        <v>175</v>
      </c>
      <c r="C122">
        <v>1</v>
      </c>
      <c r="D122">
        <v>2025</v>
      </c>
      <c r="E122">
        <v>0.72222222199999997</v>
      </c>
      <c r="G122" t="s">
        <v>10</v>
      </c>
      <c r="H122" t="s">
        <v>108</v>
      </c>
      <c r="I122">
        <v>1</v>
      </c>
      <c r="J122">
        <v>2025</v>
      </c>
      <c r="K122">
        <v>0</v>
      </c>
    </row>
    <row r="123" spans="1:11" x14ac:dyDescent="0.25">
      <c r="A123" t="s">
        <v>222</v>
      </c>
      <c r="B123" t="s">
        <v>175</v>
      </c>
      <c r="C123">
        <v>1</v>
      </c>
      <c r="D123">
        <v>2030</v>
      </c>
      <c r="E123">
        <v>0.72222222199999997</v>
      </c>
      <c r="G123" t="s">
        <v>10</v>
      </c>
      <c r="H123" t="s">
        <v>108</v>
      </c>
      <c r="I123">
        <v>1</v>
      </c>
      <c r="J123">
        <v>2030</v>
      </c>
      <c r="K123">
        <v>0</v>
      </c>
    </row>
    <row r="124" spans="1:11" x14ac:dyDescent="0.25">
      <c r="A124" t="s">
        <v>222</v>
      </c>
      <c r="B124" t="s">
        <v>175</v>
      </c>
      <c r="C124">
        <v>1</v>
      </c>
      <c r="D124">
        <v>2035</v>
      </c>
      <c r="E124">
        <v>0.72222222199999997</v>
      </c>
      <c r="G124" t="s">
        <v>10</v>
      </c>
      <c r="H124" t="s">
        <v>108</v>
      </c>
      <c r="I124">
        <v>1</v>
      </c>
      <c r="J124">
        <v>2035</v>
      </c>
      <c r="K124">
        <v>0</v>
      </c>
    </row>
    <row r="125" spans="1:11" x14ac:dyDescent="0.25">
      <c r="A125" t="s">
        <v>222</v>
      </c>
      <c r="B125" t="s">
        <v>175</v>
      </c>
      <c r="C125">
        <v>1</v>
      </c>
      <c r="D125">
        <v>2040</v>
      </c>
      <c r="E125">
        <v>0.72222222199999997</v>
      </c>
      <c r="G125" t="s">
        <v>10</v>
      </c>
      <c r="H125" t="s">
        <v>108</v>
      </c>
      <c r="I125">
        <v>1</v>
      </c>
      <c r="J125">
        <v>2040</v>
      </c>
      <c r="K125">
        <v>0</v>
      </c>
    </row>
    <row r="126" spans="1:11" x14ac:dyDescent="0.25">
      <c r="A126" t="s">
        <v>222</v>
      </c>
      <c r="B126" t="s">
        <v>175</v>
      </c>
      <c r="C126">
        <v>1</v>
      </c>
      <c r="D126">
        <v>2045</v>
      </c>
      <c r="E126">
        <v>0.72222222199999997</v>
      </c>
      <c r="G126" t="s">
        <v>10</v>
      </c>
      <c r="H126" t="s">
        <v>108</v>
      </c>
      <c r="I126">
        <v>1</v>
      </c>
      <c r="J126">
        <v>2045</v>
      </c>
      <c r="K126">
        <v>0</v>
      </c>
    </row>
    <row r="127" spans="1:11" x14ac:dyDescent="0.25">
      <c r="A127" t="s">
        <v>222</v>
      </c>
      <c r="B127" t="s">
        <v>175</v>
      </c>
      <c r="C127">
        <v>1</v>
      </c>
      <c r="D127">
        <v>2050</v>
      </c>
      <c r="E127">
        <v>0.72222222199999997</v>
      </c>
      <c r="G127" t="s">
        <v>10</v>
      </c>
      <c r="H127" t="s">
        <v>108</v>
      </c>
      <c r="I127">
        <v>1</v>
      </c>
      <c r="J127">
        <v>2050</v>
      </c>
      <c r="K127">
        <v>0</v>
      </c>
    </row>
    <row r="128" spans="1:11" x14ac:dyDescent="0.25">
      <c r="A128" t="s">
        <v>222</v>
      </c>
      <c r="B128" t="s">
        <v>176</v>
      </c>
      <c r="C128">
        <v>1</v>
      </c>
      <c r="D128">
        <v>2018</v>
      </c>
      <c r="E128">
        <v>9.7888888890000008</v>
      </c>
      <c r="G128" t="s">
        <v>10</v>
      </c>
      <c r="H128" t="s">
        <v>149</v>
      </c>
      <c r="I128">
        <v>1</v>
      </c>
      <c r="J128">
        <v>2018</v>
      </c>
      <c r="K128">
        <v>0</v>
      </c>
    </row>
    <row r="129" spans="1:11" x14ac:dyDescent="0.25">
      <c r="A129" t="s">
        <v>222</v>
      </c>
      <c r="B129" t="s">
        <v>176</v>
      </c>
      <c r="C129">
        <v>1</v>
      </c>
      <c r="D129">
        <v>2025</v>
      </c>
      <c r="E129">
        <v>11.061111110000001</v>
      </c>
      <c r="G129" t="s">
        <v>10</v>
      </c>
      <c r="H129" t="s">
        <v>149</v>
      </c>
      <c r="I129">
        <v>1</v>
      </c>
      <c r="J129">
        <v>2025</v>
      </c>
      <c r="K129">
        <v>1.06</v>
      </c>
    </row>
    <row r="130" spans="1:11" x14ac:dyDescent="0.25">
      <c r="A130" t="s">
        <v>222</v>
      </c>
      <c r="B130" t="s">
        <v>176</v>
      </c>
      <c r="C130">
        <v>1</v>
      </c>
      <c r="D130">
        <v>2030</v>
      </c>
      <c r="E130">
        <v>12.33333333</v>
      </c>
      <c r="G130" t="s">
        <v>10</v>
      </c>
      <c r="H130" t="s">
        <v>149</v>
      </c>
      <c r="I130">
        <v>1</v>
      </c>
      <c r="J130">
        <v>2030</v>
      </c>
      <c r="K130">
        <v>1.06</v>
      </c>
    </row>
    <row r="131" spans="1:11" x14ac:dyDescent="0.25">
      <c r="A131" t="s">
        <v>222</v>
      </c>
      <c r="B131" t="s">
        <v>176</v>
      </c>
      <c r="C131">
        <v>1</v>
      </c>
      <c r="D131">
        <v>2035</v>
      </c>
      <c r="E131">
        <v>12.205555560000001</v>
      </c>
      <c r="G131" t="s">
        <v>10</v>
      </c>
      <c r="H131" t="s">
        <v>149</v>
      </c>
      <c r="I131">
        <v>1</v>
      </c>
      <c r="J131">
        <v>2035</v>
      </c>
      <c r="K131">
        <v>1.06</v>
      </c>
    </row>
    <row r="132" spans="1:11" x14ac:dyDescent="0.25">
      <c r="A132" t="s">
        <v>222</v>
      </c>
      <c r="B132" t="s">
        <v>176</v>
      </c>
      <c r="C132">
        <v>1</v>
      </c>
      <c r="D132">
        <v>2040</v>
      </c>
      <c r="E132">
        <v>12.07777778</v>
      </c>
      <c r="G132" t="s">
        <v>10</v>
      </c>
      <c r="H132" t="s">
        <v>149</v>
      </c>
      <c r="I132">
        <v>1</v>
      </c>
      <c r="J132">
        <v>2040</v>
      </c>
      <c r="K132">
        <v>1.06</v>
      </c>
    </row>
    <row r="133" spans="1:11" x14ac:dyDescent="0.25">
      <c r="A133" t="s">
        <v>222</v>
      </c>
      <c r="B133" t="s">
        <v>176</v>
      </c>
      <c r="C133">
        <v>1</v>
      </c>
      <c r="D133">
        <v>2045</v>
      </c>
      <c r="E133">
        <v>12.07777778</v>
      </c>
      <c r="G133" t="s">
        <v>10</v>
      </c>
      <c r="H133" t="s">
        <v>149</v>
      </c>
      <c r="I133">
        <v>1</v>
      </c>
      <c r="J133">
        <v>2045</v>
      </c>
      <c r="K133">
        <v>1.06</v>
      </c>
    </row>
    <row r="134" spans="1:11" x14ac:dyDescent="0.25">
      <c r="A134" t="s">
        <v>222</v>
      </c>
      <c r="B134" t="s">
        <v>176</v>
      </c>
      <c r="C134">
        <v>1</v>
      </c>
      <c r="D134">
        <v>2050</v>
      </c>
      <c r="E134">
        <v>12.07777778</v>
      </c>
      <c r="G134" t="s">
        <v>10</v>
      </c>
      <c r="H134" t="s">
        <v>149</v>
      </c>
      <c r="I134">
        <v>1</v>
      </c>
      <c r="J134">
        <v>2050</v>
      </c>
      <c r="K134">
        <v>1.06</v>
      </c>
    </row>
    <row r="135" spans="1:11" x14ac:dyDescent="0.25">
      <c r="A135" t="s">
        <v>222</v>
      </c>
      <c r="B135" t="s">
        <v>177</v>
      </c>
      <c r="C135">
        <v>1</v>
      </c>
      <c r="D135">
        <v>2018</v>
      </c>
      <c r="E135">
        <v>5.1769252740000002</v>
      </c>
      <c r="G135" t="s">
        <v>10</v>
      </c>
      <c r="H135" t="s">
        <v>150</v>
      </c>
      <c r="I135">
        <v>1</v>
      </c>
      <c r="J135">
        <v>2018</v>
      </c>
      <c r="K135">
        <v>0.55600000000000005</v>
      </c>
    </row>
    <row r="136" spans="1:11" x14ac:dyDescent="0.25">
      <c r="A136" t="s">
        <v>222</v>
      </c>
      <c r="B136" t="s">
        <v>177</v>
      </c>
      <c r="C136">
        <v>1</v>
      </c>
      <c r="D136">
        <v>2025</v>
      </c>
      <c r="E136">
        <v>4.9630957520000001</v>
      </c>
      <c r="G136" t="s">
        <v>10</v>
      </c>
      <c r="H136" t="s">
        <v>150</v>
      </c>
      <c r="I136">
        <v>1</v>
      </c>
      <c r="J136">
        <v>2025</v>
      </c>
      <c r="K136">
        <v>0.55600000000000005</v>
      </c>
    </row>
    <row r="137" spans="1:11" x14ac:dyDescent="0.25">
      <c r="A137" t="s">
        <v>222</v>
      </c>
      <c r="B137" t="s">
        <v>177</v>
      </c>
      <c r="C137">
        <v>1</v>
      </c>
      <c r="D137">
        <v>2030</v>
      </c>
      <c r="E137">
        <v>5.2444503859999996</v>
      </c>
      <c r="G137" t="s">
        <v>10</v>
      </c>
      <c r="H137" t="s">
        <v>150</v>
      </c>
      <c r="I137">
        <v>1</v>
      </c>
      <c r="J137">
        <v>2030</v>
      </c>
      <c r="K137">
        <v>0.55600000000000005</v>
      </c>
    </row>
    <row r="138" spans="1:11" x14ac:dyDescent="0.25">
      <c r="A138" t="s">
        <v>222</v>
      </c>
      <c r="B138" t="s">
        <v>177</v>
      </c>
      <c r="C138">
        <v>1</v>
      </c>
      <c r="D138">
        <v>2035</v>
      </c>
      <c r="E138">
        <v>5.52580502</v>
      </c>
      <c r="G138" t="s">
        <v>10</v>
      </c>
      <c r="H138" t="s">
        <v>150</v>
      </c>
      <c r="I138">
        <v>1</v>
      </c>
      <c r="J138">
        <v>2035</v>
      </c>
      <c r="K138">
        <v>0.55600000000000005</v>
      </c>
    </row>
    <row r="139" spans="1:11" x14ac:dyDescent="0.25">
      <c r="A139" t="s">
        <v>222</v>
      </c>
      <c r="B139" t="s">
        <v>177</v>
      </c>
      <c r="C139">
        <v>1</v>
      </c>
      <c r="D139">
        <v>2040</v>
      </c>
      <c r="E139">
        <v>5.8071596550000004</v>
      </c>
      <c r="G139" t="s">
        <v>10</v>
      </c>
      <c r="H139" t="s">
        <v>150</v>
      </c>
      <c r="I139">
        <v>1</v>
      </c>
      <c r="J139">
        <v>2040</v>
      </c>
      <c r="K139">
        <v>0.55600000000000005</v>
      </c>
    </row>
    <row r="140" spans="1:11" x14ac:dyDescent="0.25">
      <c r="A140" t="s">
        <v>222</v>
      </c>
      <c r="B140" t="s">
        <v>177</v>
      </c>
      <c r="C140">
        <v>1</v>
      </c>
      <c r="D140">
        <v>2045</v>
      </c>
      <c r="E140">
        <v>6.0885142889999999</v>
      </c>
      <c r="G140" t="s">
        <v>10</v>
      </c>
      <c r="H140" t="s">
        <v>150</v>
      </c>
      <c r="I140">
        <v>1</v>
      </c>
      <c r="J140">
        <v>2045</v>
      </c>
      <c r="K140">
        <v>0.55600000000000005</v>
      </c>
    </row>
    <row r="141" spans="1:11" x14ac:dyDescent="0.25">
      <c r="A141" t="s">
        <v>222</v>
      </c>
      <c r="B141" t="s">
        <v>177</v>
      </c>
      <c r="C141">
        <v>1</v>
      </c>
      <c r="D141">
        <v>2050</v>
      </c>
      <c r="E141">
        <v>6.3698689240000004</v>
      </c>
      <c r="G141" t="s">
        <v>10</v>
      </c>
      <c r="H141" t="s">
        <v>150</v>
      </c>
      <c r="I141">
        <v>1</v>
      </c>
      <c r="J141">
        <v>2050</v>
      </c>
      <c r="K141">
        <v>0.55600000000000005</v>
      </c>
    </row>
    <row r="142" spans="1:11" x14ac:dyDescent="0.25">
      <c r="A142" t="s">
        <v>222</v>
      </c>
      <c r="B142" t="s">
        <v>179</v>
      </c>
      <c r="C142">
        <v>1</v>
      </c>
      <c r="D142">
        <v>2018</v>
      </c>
      <c r="E142">
        <v>0.83333333399999998</v>
      </c>
      <c r="G142" t="s">
        <v>10</v>
      </c>
      <c r="H142" t="s">
        <v>151</v>
      </c>
      <c r="I142">
        <v>1</v>
      </c>
      <c r="J142">
        <v>2018</v>
      </c>
      <c r="K142">
        <v>1.111111111</v>
      </c>
    </row>
    <row r="143" spans="1:11" x14ac:dyDescent="0.25">
      <c r="A143" t="s">
        <v>222</v>
      </c>
      <c r="B143" t="s">
        <v>179</v>
      </c>
      <c r="C143">
        <v>1</v>
      </c>
      <c r="D143">
        <v>2025</v>
      </c>
      <c r="E143">
        <v>0.70833333399999998</v>
      </c>
      <c r="G143" t="s">
        <v>10</v>
      </c>
      <c r="H143" t="s">
        <v>151</v>
      </c>
      <c r="I143">
        <v>1</v>
      </c>
      <c r="J143">
        <v>2025</v>
      </c>
      <c r="K143">
        <v>1.111111111</v>
      </c>
    </row>
    <row r="144" spans="1:11" x14ac:dyDescent="0.25">
      <c r="A144" t="s">
        <v>222</v>
      </c>
      <c r="B144" t="s">
        <v>179</v>
      </c>
      <c r="C144">
        <v>1</v>
      </c>
      <c r="D144">
        <v>2030</v>
      </c>
      <c r="E144">
        <v>0.70833333399999998</v>
      </c>
      <c r="G144" t="s">
        <v>10</v>
      </c>
      <c r="H144" t="s">
        <v>151</v>
      </c>
      <c r="I144">
        <v>1</v>
      </c>
      <c r="J144">
        <v>2030</v>
      </c>
      <c r="K144">
        <v>1.111111111</v>
      </c>
    </row>
    <row r="145" spans="1:11" x14ac:dyDescent="0.25">
      <c r="A145" t="s">
        <v>222</v>
      </c>
      <c r="B145" t="s">
        <v>179</v>
      </c>
      <c r="C145">
        <v>1</v>
      </c>
      <c r="D145">
        <v>2035</v>
      </c>
      <c r="E145">
        <v>0.70833333399999998</v>
      </c>
      <c r="G145" t="s">
        <v>10</v>
      </c>
      <c r="H145" t="s">
        <v>151</v>
      </c>
      <c r="I145">
        <v>1</v>
      </c>
      <c r="J145">
        <v>2035</v>
      </c>
      <c r="K145">
        <v>0.97222222199999997</v>
      </c>
    </row>
    <row r="146" spans="1:11" x14ac:dyDescent="0.25">
      <c r="A146" t="s">
        <v>222</v>
      </c>
      <c r="B146" t="s">
        <v>179</v>
      </c>
      <c r="C146">
        <v>1</v>
      </c>
      <c r="D146">
        <v>2040</v>
      </c>
      <c r="E146">
        <v>0.70833333399999998</v>
      </c>
      <c r="G146" t="s">
        <v>10</v>
      </c>
      <c r="H146" t="s">
        <v>151</v>
      </c>
      <c r="I146">
        <v>1</v>
      </c>
      <c r="J146">
        <v>2040</v>
      </c>
      <c r="K146">
        <v>0.83333333300000001</v>
      </c>
    </row>
    <row r="147" spans="1:11" x14ac:dyDescent="0.25">
      <c r="A147" t="s">
        <v>222</v>
      </c>
      <c r="B147" t="s">
        <v>179</v>
      </c>
      <c r="C147">
        <v>1</v>
      </c>
      <c r="D147">
        <v>2045</v>
      </c>
      <c r="E147">
        <v>0.70833333399999998</v>
      </c>
      <c r="G147" t="s">
        <v>10</v>
      </c>
      <c r="H147" t="s">
        <v>151</v>
      </c>
      <c r="I147">
        <v>1</v>
      </c>
      <c r="J147">
        <v>2045</v>
      </c>
      <c r="K147">
        <v>0.83333333300000001</v>
      </c>
    </row>
    <row r="148" spans="1:11" x14ac:dyDescent="0.25">
      <c r="A148" t="s">
        <v>222</v>
      </c>
      <c r="B148" t="s">
        <v>179</v>
      </c>
      <c r="C148">
        <v>1</v>
      </c>
      <c r="D148">
        <v>2050</v>
      </c>
      <c r="E148">
        <v>0.70833333399999998</v>
      </c>
      <c r="G148" t="s">
        <v>10</v>
      </c>
      <c r="H148" t="s">
        <v>151</v>
      </c>
      <c r="I148">
        <v>1</v>
      </c>
      <c r="J148">
        <v>2050</v>
      </c>
      <c r="K148">
        <v>0.83333333300000001</v>
      </c>
    </row>
    <row r="149" spans="1:11" x14ac:dyDescent="0.25">
      <c r="A149" t="s">
        <v>222</v>
      </c>
      <c r="B149" t="s">
        <v>180</v>
      </c>
      <c r="C149">
        <v>1</v>
      </c>
      <c r="D149">
        <v>2018</v>
      </c>
      <c r="E149">
        <v>3.3849126790000001</v>
      </c>
      <c r="G149" t="s">
        <v>10</v>
      </c>
      <c r="H149" t="s">
        <v>153</v>
      </c>
      <c r="I149">
        <v>1</v>
      </c>
      <c r="J149">
        <v>2018</v>
      </c>
      <c r="K149">
        <v>1.111111111</v>
      </c>
    </row>
    <row r="150" spans="1:11" x14ac:dyDescent="0.25">
      <c r="A150" t="s">
        <v>222</v>
      </c>
      <c r="B150" t="s">
        <v>180</v>
      </c>
      <c r="C150">
        <v>1</v>
      </c>
      <c r="D150">
        <v>2025</v>
      </c>
      <c r="E150">
        <v>3.2451010679999999</v>
      </c>
      <c r="G150" t="s">
        <v>10</v>
      </c>
      <c r="H150" t="s">
        <v>153</v>
      </c>
      <c r="I150">
        <v>1</v>
      </c>
      <c r="J150">
        <v>2025</v>
      </c>
      <c r="K150">
        <v>1.111111111</v>
      </c>
    </row>
    <row r="151" spans="1:11" x14ac:dyDescent="0.25">
      <c r="A151" t="s">
        <v>222</v>
      </c>
      <c r="B151" t="s">
        <v>180</v>
      </c>
      <c r="C151">
        <v>1</v>
      </c>
      <c r="D151">
        <v>2030</v>
      </c>
      <c r="E151">
        <v>3.4290637140000002</v>
      </c>
      <c r="G151" t="s">
        <v>10</v>
      </c>
      <c r="H151" t="s">
        <v>153</v>
      </c>
      <c r="I151">
        <v>1</v>
      </c>
      <c r="J151">
        <v>2030</v>
      </c>
      <c r="K151">
        <v>1.111111111</v>
      </c>
    </row>
    <row r="152" spans="1:11" x14ac:dyDescent="0.25">
      <c r="A152" t="s">
        <v>222</v>
      </c>
      <c r="B152" t="s">
        <v>180</v>
      </c>
      <c r="C152">
        <v>1</v>
      </c>
      <c r="D152">
        <v>2035</v>
      </c>
      <c r="E152">
        <v>3.6130263600000001</v>
      </c>
      <c r="G152" t="s">
        <v>10</v>
      </c>
      <c r="H152" t="s">
        <v>153</v>
      </c>
      <c r="I152">
        <v>1</v>
      </c>
      <c r="J152">
        <v>2035</v>
      </c>
      <c r="K152">
        <v>0.97222222199999997</v>
      </c>
    </row>
    <row r="153" spans="1:11" x14ac:dyDescent="0.25">
      <c r="A153" t="s">
        <v>222</v>
      </c>
      <c r="B153" t="s">
        <v>180</v>
      </c>
      <c r="C153">
        <v>1</v>
      </c>
      <c r="D153">
        <v>2040</v>
      </c>
      <c r="E153">
        <v>3.7969890049999999</v>
      </c>
      <c r="G153" t="s">
        <v>10</v>
      </c>
      <c r="H153" t="s">
        <v>153</v>
      </c>
      <c r="I153">
        <v>1</v>
      </c>
      <c r="J153">
        <v>2040</v>
      </c>
      <c r="K153">
        <v>0.83333333300000001</v>
      </c>
    </row>
    <row r="154" spans="1:11" x14ac:dyDescent="0.25">
      <c r="A154" t="s">
        <v>222</v>
      </c>
      <c r="B154" t="s">
        <v>180</v>
      </c>
      <c r="C154">
        <v>1</v>
      </c>
      <c r="D154">
        <v>2045</v>
      </c>
      <c r="E154">
        <v>3.9809516509999998</v>
      </c>
      <c r="G154" t="s">
        <v>10</v>
      </c>
      <c r="H154" t="s">
        <v>153</v>
      </c>
      <c r="I154">
        <v>1</v>
      </c>
      <c r="J154">
        <v>2045</v>
      </c>
      <c r="K154">
        <v>0.83333333300000001</v>
      </c>
    </row>
    <row r="155" spans="1:11" x14ac:dyDescent="0.25">
      <c r="A155" t="s">
        <v>222</v>
      </c>
      <c r="B155" t="s">
        <v>180</v>
      </c>
      <c r="C155">
        <v>1</v>
      </c>
      <c r="D155">
        <v>2050</v>
      </c>
      <c r="E155">
        <v>4.1649142960000001</v>
      </c>
      <c r="G155" t="s">
        <v>10</v>
      </c>
      <c r="H155" t="s">
        <v>153</v>
      </c>
      <c r="I155">
        <v>1</v>
      </c>
      <c r="J155">
        <v>2050</v>
      </c>
      <c r="K155">
        <v>0.83333333300000001</v>
      </c>
    </row>
    <row r="156" spans="1:11" x14ac:dyDescent="0.25">
      <c r="A156" t="s">
        <v>222</v>
      </c>
      <c r="B156" t="s">
        <v>181</v>
      </c>
      <c r="C156">
        <v>1</v>
      </c>
      <c r="D156">
        <v>2018</v>
      </c>
      <c r="E156">
        <v>0</v>
      </c>
      <c r="G156" t="s">
        <v>10</v>
      </c>
      <c r="H156" t="s">
        <v>160</v>
      </c>
      <c r="I156">
        <v>1</v>
      </c>
      <c r="J156">
        <v>2018</v>
      </c>
      <c r="K156">
        <v>1.6666666670000001</v>
      </c>
    </row>
    <row r="157" spans="1:11" x14ac:dyDescent="0.25">
      <c r="A157" t="s">
        <v>222</v>
      </c>
      <c r="B157" t="s">
        <v>181</v>
      </c>
      <c r="C157">
        <v>1</v>
      </c>
      <c r="D157">
        <v>2025</v>
      </c>
      <c r="E157">
        <v>0</v>
      </c>
      <c r="G157" t="s">
        <v>10</v>
      </c>
      <c r="H157" t="s">
        <v>160</v>
      </c>
      <c r="I157">
        <v>1</v>
      </c>
      <c r="J157">
        <v>2025</v>
      </c>
      <c r="K157">
        <v>1.8055555560000001</v>
      </c>
    </row>
    <row r="158" spans="1:11" x14ac:dyDescent="0.25">
      <c r="A158" t="s">
        <v>222</v>
      </c>
      <c r="B158" t="s">
        <v>181</v>
      </c>
      <c r="C158">
        <v>1</v>
      </c>
      <c r="D158">
        <v>2030</v>
      </c>
      <c r="E158">
        <v>0</v>
      </c>
      <c r="G158" t="s">
        <v>10</v>
      </c>
      <c r="H158" t="s">
        <v>160</v>
      </c>
      <c r="I158">
        <v>1</v>
      </c>
      <c r="J158">
        <v>2030</v>
      </c>
      <c r="K158">
        <v>1.9444444439999999</v>
      </c>
    </row>
    <row r="159" spans="1:11" x14ac:dyDescent="0.25">
      <c r="A159" t="s">
        <v>222</v>
      </c>
      <c r="B159" t="s">
        <v>181</v>
      </c>
      <c r="C159">
        <v>1</v>
      </c>
      <c r="D159">
        <v>2035</v>
      </c>
      <c r="E159">
        <v>0</v>
      </c>
      <c r="G159" t="s">
        <v>10</v>
      </c>
      <c r="H159" t="s">
        <v>160</v>
      </c>
      <c r="I159">
        <v>1</v>
      </c>
      <c r="J159">
        <v>2035</v>
      </c>
      <c r="K159">
        <v>2.0833333330000001</v>
      </c>
    </row>
    <row r="160" spans="1:11" x14ac:dyDescent="0.25">
      <c r="A160" t="s">
        <v>222</v>
      </c>
      <c r="B160" t="s">
        <v>181</v>
      </c>
      <c r="C160">
        <v>1</v>
      </c>
      <c r="D160">
        <v>2040</v>
      </c>
      <c r="E160">
        <v>0</v>
      </c>
      <c r="G160" t="s">
        <v>10</v>
      </c>
      <c r="H160" t="s">
        <v>160</v>
      </c>
      <c r="I160">
        <v>1</v>
      </c>
      <c r="J160">
        <v>2040</v>
      </c>
      <c r="K160">
        <v>2.2222222220000001</v>
      </c>
    </row>
    <row r="161" spans="1:11" x14ac:dyDescent="0.25">
      <c r="A161" t="s">
        <v>222</v>
      </c>
      <c r="B161" t="s">
        <v>181</v>
      </c>
      <c r="C161">
        <v>1</v>
      </c>
      <c r="D161">
        <v>2045</v>
      </c>
      <c r="E161">
        <v>0</v>
      </c>
      <c r="G161" t="s">
        <v>10</v>
      </c>
      <c r="H161" t="s">
        <v>160</v>
      </c>
      <c r="I161">
        <v>1</v>
      </c>
      <c r="J161">
        <v>2045</v>
      </c>
      <c r="K161">
        <v>2.2222222220000001</v>
      </c>
    </row>
    <row r="162" spans="1:11" x14ac:dyDescent="0.25">
      <c r="A162" t="s">
        <v>222</v>
      </c>
      <c r="B162" t="s">
        <v>181</v>
      </c>
      <c r="C162">
        <v>1</v>
      </c>
      <c r="D162">
        <v>2050</v>
      </c>
      <c r="E162">
        <v>0</v>
      </c>
      <c r="G162" t="s">
        <v>10</v>
      </c>
      <c r="H162" t="s">
        <v>160</v>
      </c>
      <c r="I162">
        <v>1</v>
      </c>
      <c r="J162">
        <v>2050</v>
      </c>
      <c r="K162">
        <v>2.2222222220000001</v>
      </c>
    </row>
    <row r="163" spans="1:11" x14ac:dyDescent="0.25">
      <c r="A163" t="s">
        <v>222</v>
      </c>
      <c r="B163" t="s">
        <v>182</v>
      </c>
      <c r="C163">
        <v>1</v>
      </c>
      <c r="D163">
        <v>2018</v>
      </c>
      <c r="E163">
        <v>0</v>
      </c>
      <c r="G163" t="s">
        <v>10</v>
      </c>
      <c r="H163" t="s">
        <v>161</v>
      </c>
      <c r="I163">
        <v>1</v>
      </c>
      <c r="J163">
        <v>2018</v>
      </c>
      <c r="K163">
        <v>0</v>
      </c>
    </row>
    <row r="164" spans="1:11" x14ac:dyDescent="0.25">
      <c r="A164" t="s">
        <v>222</v>
      </c>
      <c r="B164" t="s">
        <v>182</v>
      </c>
      <c r="C164">
        <v>1</v>
      </c>
      <c r="D164">
        <v>2025</v>
      </c>
      <c r="E164">
        <v>0</v>
      </c>
      <c r="G164" t="s">
        <v>10</v>
      </c>
      <c r="H164" t="s">
        <v>161</v>
      </c>
      <c r="I164">
        <v>1</v>
      </c>
      <c r="J164">
        <v>2025</v>
      </c>
      <c r="K164">
        <v>0</v>
      </c>
    </row>
    <row r="165" spans="1:11" x14ac:dyDescent="0.25">
      <c r="A165" t="s">
        <v>222</v>
      </c>
      <c r="B165" t="s">
        <v>182</v>
      </c>
      <c r="C165">
        <v>1</v>
      </c>
      <c r="D165">
        <v>2030</v>
      </c>
      <c r="E165">
        <v>0</v>
      </c>
      <c r="G165" t="s">
        <v>10</v>
      </c>
      <c r="H165" t="s">
        <v>161</v>
      </c>
      <c r="I165">
        <v>1</v>
      </c>
      <c r="J165">
        <v>2030</v>
      </c>
      <c r="K165">
        <v>0</v>
      </c>
    </row>
    <row r="166" spans="1:11" x14ac:dyDescent="0.25">
      <c r="A166" t="s">
        <v>222</v>
      </c>
      <c r="B166" t="s">
        <v>182</v>
      </c>
      <c r="C166">
        <v>1</v>
      </c>
      <c r="D166">
        <v>2035</v>
      </c>
      <c r="E166">
        <v>0</v>
      </c>
      <c r="G166" t="s">
        <v>10</v>
      </c>
      <c r="H166" t="s">
        <v>161</v>
      </c>
      <c r="I166">
        <v>1</v>
      </c>
      <c r="J166">
        <v>2035</v>
      </c>
      <c r="K166">
        <v>0</v>
      </c>
    </row>
    <row r="167" spans="1:11" x14ac:dyDescent="0.25">
      <c r="A167" t="s">
        <v>222</v>
      </c>
      <c r="B167" t="s">
        <v>182</v>
      </c>
      <c r="C167">
        <v>1</v>
      </c>
      <c r="D167">
        <v>2040</v>
      </c>
      <c r="E167">
        <v>0</v>
      </c>
      <c r="G167" t="s">
        <v>10</v>
      </c>
      <c r="H167" t="s">
        <v>161</v>
      </c>
      <c r="I167">
        <v>1</v>
      </c>
      <c r="J167">
        <v>2040</v>
      </c>
      <c r="K167">
        <v>0</v>
      </c>
    </row>
    <row r="168" spans="1:11" x14ac:dyDescent="0.25">
      <c r="A168" t="s">
        <v>222</v>
      </c>
      <c r="B168" t="s">
        <v>182</v>
      </c>
      <c r="C168">
        <v>1</v>
      </c>
      <c r="D168">
        <v>2045</v>
      </c>
      <c r="E168">
        <v>0</v>
      </c>
      <c r="G168" t="s">
        <v>10</v>
      </c>
      <c r="H168" t="s">
        <v>161</v>
      </c>
      <c r="I168">
        <v>1</v>
      </c>
      <c r="J168">
        <v>2045</v>
      </c>
      <c r="K168">
        <v>0</v>
      </c>
    </row>
    <row r="169" spans="1:11" x14ac:dyDescent="0.25">
      <c r="A169" t="s">
        <v>222</v>
      </c>
      <c r="B169" t="s">
        <v>182</v>
      </c>
      <c r="C169">
        <v>1</v>
      </c>
      <c r="D169">
        <v>2050</v>
      </c>
      <c r="E169">
        <v>0</v>
      </c>
      <c r="G169" t="s">
        <v>10</v>
      </c>
      <c r="H169" t="s">
        <v>161</v>
      </c>
      <c r="I169">
        <v>1</v>
      </c>
      <c r="J169">
        <v>2050</v>
      </c>
      <c r="K169">
        <v>0</v>
      </c>
    </row>
    <row r="170" spans="1:11" x14ac:dyDescent="0.25">
      <c r="A170" t="s">
        <v>222</v>
      </c>
      <c r="B170" t="s">
        <v>184</v>
      </c>
      <c r="C170">
        <v>1</v>
      </c>
      <c r="D170">
        <v>2018</v>
      </c>
      <c r="E170">
        <v>9.2576370810000004</v>
      </c>
      <c r="G170" t="s">
        <v>10</v>
      </c>
      <c r="H170" t="s">
        <v>162</v>
      </c>
      <c r="I170">
        <v>1</v>
      </c>
      <c r="J170">
        <v>2018</v>
      </c>
      <c r="K170">
        <v>0</v>
      </c>
    </row>
    <row r="171" spans="1:11" x14ac:dyDescent="0.25">
      <c r="A171" t="s">
        <v>222</v>
      </c>
      <c r="B171" t="s">
        <v>184</v>
      </c>
      <c r="C171">
        <v>1</v>
      </c>
      <c r="D171">
        <v>2025</v>
      </c>
      <c r="E171">
        <v>8.8752564189999994</v>
      </c>
      <c r="G171" t="s">
        <v>10</v>
      </c>
      <c r="H171" t="s">
        <v>162</v>
      </c>
      <c r="I171">
        <v>1</v>
      </c>
      <c r="J171">
        <v>2025</v>
      </c>
      <c r="K171">
        <v>0</v>
      </c>
    </row>
    <row r="172" spans="1:11" x14ac:dyDescent="0.25">
      <c r="A172" t="s">
        <v>222</v>
      </c>
      <c r="B172" t="s">
        <v>184</v>
      </c>
      <c r="C172">
        <v>1</v>
      </c>
      <c r="D172">
        <v>2030</v>
      </c>
      <c r="E172">
        <v>9.3783888690000001</v>
      </c>
      <c r="G172" t="s">
        <v>10</v>
      </c>
      <c r="H172" t="s">
        <v>162</v>
      </c>
      <c r="I172">
        <v>1</v>
      </c>
      <c r="J172">
        <v>2030</v>
      </c>
      <c r="K172">
        <v>0</v>
      </c>
    </row>
    <row r="173" spans="1:11" x14ac:dyDescent="0.25">
      <c r="A173" t="s">
        <v>222</v>
      </c>
      <c r="B173" t="s">
        <v>184</v>
      </c>
      <c r="C173">
        <v>1</v>
      </c>
      <c r="D173">
        <v>2035</v>
      </c>
      <c r="E173">
        <v>9.8815213190000009</v>
      </c>
      <c r="G173" t="s">
        <v>10</v>
      </c>
      <c r="H173" t="s">
        <v>162</v>
      </c>
      <c r="I173">
        <v>1</v>
      </c>
      <c r="J173">
        <v>2035</v>
      </c>
      <c r="K173">
        <v>0</v>
      </c>
    </row>
    <row r="174" spans="1:11" x14ac:dyDescent="0.25">
      <c r="A174" t="s">
        <v>222</v>
      </c>
      <c r="B174" t="s">
        <v>184</v>
      </c>
      <c r="C174">
        <v>1</v>
      </c>
      <c r="D174">
        <v>2040</v>
      </c>
      <c r="E174">
        <v>10.38465377</v>
      </c>
      <c r="G174" t="s">
        <v>10</v>
      </c>
      <c r="H174" t="s">
        <v>162</v>
      </c>
      <c r="I174">
        <v>1</v>
      </c>
      <c r="J174">
        <v>2040</v>
      </c>
      <c r="K174">
        <v>0</v>
      </c>
    </row>
    <row r="175" spans="1:11" x14ac:dyDescent="0.25">
      <c r="A175" t="s">
        <v>222</v>
      </c>
      <c r="B175" t="s">
        <v>184</v>
      </c>
      <c r="C175">
        <v>1</v>
      </c>
      <c r="D175">
        <v>2045</v>
      </c>
      <c r="E175">
        <v>10.887786220000001</v>
      </c>
      <c r="G175" t="s">
        <v>10</v>
      </c>
      <c r="H175" t="s">
        <v>162</v>
      </c>
      <c r="I175">
        <v>1</v>
      </c>
      <c r="J175">
        <v>2045</v>
      </c>
      <c r="K175">
        <v>0</v>
      </c>
    </row>
    <row r="176" spans="1:11" x14ac:dyDescent="0.25">
      <c r="A176" t="s">
        <v>222</v>
      </c>
      <c r="B176" t="s">
        <v>184</v>
      </c>
      <c r="C176">
        <v>1</v>
      </c>
      <c r="D176">
        <v>2050</v>
      </c>
      <c r="E176">
        <v>11.39091867</v>
      </c>
      <c r="G176" t="s">
        <v>10</v>
      </c>
      <c r="H176" t="s">
        <v>162</v>
      </c>
      <c r="I176">
        <v>1</v>
      </c>
      <c r="J176">
        <v>2050</v>
      </c>
      <c r="K176">
        <v>0</v>
      </c>
    </row>
    <row r="177" spans="1:11" x14ac:dyDescent="0.25">
      <c r="A177" t="s">
        <v>222</v>
      </c>
      <c r="B177" t="s">
        <v>191</v>
      </c>
      <c r="C177">
        <v>1</v>
      </c>
      <c r="D177">
        <v>2018</v>
      </c>
      <c r="E177">
        <v>3.9822502110000002</v>
      </c>
      <c r="G177" t="s">
        <v>10</v>
      </c>
      <c r="H177" t="s">
        <v>163</v>
      </c>
      <c r="I177">
        <v>1</v>
      </c>
      <c r="J177">
        <v>2018</v>
      </c>
      <c r="K177">
        <v>0</v>
      </c>
    </row>
    <row r="178" spans="1:11" x14ac:dyDescent="0.25">
      <c r="A178" t="s">
        <v>222</v>
      </c>
      <c r="B178" t="s">
        <v>191</v>
      </c>
      <c r="C178">
        <v>1</v>
      </c>
      <c r="D178">
        <v>2025</v>
      </c>
      <c r="E178">
        <v>3.8177659629999998</v>
      </c>
      <c r="G178" t="s">
        <v>10</v>
      </c>
      <c r="H178" t="s">
        <v>163</v>
      </c>
      <c r="I178">
        <v>1</v>
      </c>
      <c r="J178">
        <v>2025</v>
      </c>
      <c r="K178">
        <v>0</v>
      </c>
    </row>
    <row r="179" spans="1:11" x14ac:dyDescent="0.25">
      <c r="A179" t="s">
        <v>222</v>
      </c>
      <c r="B179" t="s">
        <v>191</v>
      </c>
      <c r="C179">
        <v>1</v>
      </c>
      <c r="D179">
        <v>2030</v>
      </c>
      <c r="E179">
        <v>4.0341926050000003</v>
      </c>
      <c r="G179" t="s">
        <v>10</v>
      </c>
      <c r="H179" t="s">
        <v>163</v>
      </c>
      <c r="I179">
        <v>1</v>
      </c>
      <c r="J179">
        <v>2030</v>
      </c>
      <c r="K179">
        <v>0</v>
      </c>
    </row>
    <row r="180" spans="1:11" x14ac:dyDescent="0.25">
      <c r="A180" t="s">
        <v>222</v>
      </c>
      <c r="B180" t="s">
        <v>191</v>
      </c>
      <c r="C180">
        <v>1</v>
      </c>
      <c r="D180">
        <v>2035</v>
      </c>
      <c r="E180">
        <v>4.2506192470000004</v>
      </c>
      <c r="G180" t="s">
        <v>10</v>
      </c>
      <c r="H180" t="s">
        <v>163</v>
      </c>
      <c r="I180">
        <v>1</v>
      </c>
      <c r="J180">
        <v>2035</v>
      </c>
      <c r="K180">
        <v>0</v>
      </c>
    </row>
    <row r="181" spans="1:11" x14ac:dyDescent="0.25">
      <c r="A181" t="s">
        <v>222</v>
      </c>
      <c r="B181" t="s">
        <v>191</v>
      </c>
      <c r="C181">
        <v>1</v>
      </c>
      <c r="D181">
        <v>2040</v>
      </c>
      <c r="E181">
        <v>4.4670458880000004</v>
      </c>
      <c r="G181" t="s">
        <v>10</v>
      </c>
      <c r="H181" t="s">
        <v>163</v>
      </c>
      <c r="I181">
        <v>1</v>
      </c>
      <c r="J181">
        <v>2040</v>
      </c>
      <c r="K181">
        <v>0</v>
      </c>
    </row>
    <row r="182" spans="1:11" x14ac:dyDescent="0.25">
      <c r="A182" t="s">
        <v>222</v>
      </c>
      <c r="B182" t="s">
        <v>191</v>
      </c>
      <c r="C182">
        <v>1</v>
      </c>
      <c r="D182">
        <v>2045</v>
      </c>
      <c r="E182">
        <v>4.6834725300000004</v>
      </c>
      <c r="G182" t="s">
        <v>10</v>
      </c>
      <c r="H182" t="s">
        <v>163</v>
      </c>
      <c r="I182">
        <v>1</v>
      </c>
      <c r="J182">
        <v>2045</v>
      </c>
      <c r="K182">
        <v>0</v>
      </c>
    </row>
    <row r="183" spans="1:11" x14ac:dyDescent="0.25">
      <c r="A183" t="s">
        <v>222</v>
      </c>
      <c r="B183" t="s">
        <v>191</v>
      </c>
      <c r="C183">
        <v>1</v>
      </c>
      <c r="D183">
        <v>2050</v>
      </c>
      <c r="E183">
        <v>4.8998991719999996</v>
      </c>
      <c r="G183" t="s">
        <v>10</v>
      </c>
      <c r="H183" t="s">
        <v>163</v>
      </c>
      <c r="I183">
        <v>1</v>
      </c>
      <c r="J183">
        <v>2050</v>
      </c>
      <c r="K183">
        <v>0</v>
      </c>
    </row>
    <row r="184" spans="1:11" x14ac:dyDescent="0.25">
      <c r="A184" t="s">
        <v>222</v>
      </c>
      <c r="B184" t="s">
        <v>192</v>
      </c>
      <c r="C184">
        <v>1</v>
      </c>
      <c r="D184">
        <v>2018</v>
      </c>
      <c r="E184">
        <v>14.68136063</v>
      </c>
      <c r="G184" t="s">
        <v>10</v>
      </c>
      <c r="H184" t="s">
        <v>164</v>
      </c>
      <c r="I184">
        <v>1</v>
      </c>
      <c r="J184">
        <v>2018</v>
      </c>
      <c r="K184">
        <v>0</v>
      </c>
    </row>
    <row r="185" spans="1:11" x14ac:dyDescent="0.25">
      <c r="A185" t="s">
        <v>222</v>
      </c>
      <c r="B185" t="s">
        <v>192</v>
      </c>
      <c r="C185">
        <v>1</v>
      </c>
      <c r="D185">
        <v>2025</v>
      </c>
      <c r="E185">
        <v>14.0749566</v>
      </c>
      <c r="G185" t="s">
        <v>10</v>
      </c>
      <c r="H185" t="s">
        <v>164</v>
      </c>
      <c r="I185">
        <v>1</v>
      </c>
      <c r="J185">
        <v>2025</v>
      </c>
      <c r="K185">
        <v>0</v>
      </c>
    </row>
    <row r="186" spans="1:11" x14ac:dyDescent="0.25">
      <c r="A186" t="s">
        <v>222</v>
      </c>
      <c r="B186" t="s">
        <v>192</v>
      </c>
      <c r="C186">
        <v>1</v>
      </c>
      <c r="D186">
        <v>2030</v>
      </c>
      <c r="E186">
        <v>14.87285664</v>
      </c>
      <c r="G186" t="s">
        <v>10</v>
      </c>
      <c r="H186" t="s">
        <v>164</v>
      </c>
      <c r="I186">
        <v>1</v>
      </c>
      <c r="J186">
        <v>2030</v>
      </c>
      <c r="K186">
        <v>0</v>
      </c>
    </row>
    <row r="187" spans="1:11" x14ac:dyDescent="0.25">
      <c r="A187" t="s">
        <v>222</v>
      </c>
      <c r="B187" t="s">
        <v>192</v>
      </c>
      <c r="C187">
        <v>1</v>
      </c>
      <c r="D187">
        <v>2035</v>
      </c>
      <c r="E187">
        <v>15.670756669999999</v>
      </c>
      <c r="G187" t="s">
        <v>10</v>
      </c>
      <c r="H187" t="s">
        <v>164</v>
      </c>
      <c r="I187">
        <v>1</v>
      </c>
      <c r="J187">
        <v>2035</v>
      </c>
      <c r="K187">
        <v>0</v>
      </c>
    </row>
    <row r="188" spans="1:11" x14ac:dyDescent="0.25">
      <c r="A188" t="s">
        <v>222</v>
      </c>
      <c r="B188" t="s">
        <v>192</v>
      </c>
      <c r="C188">
        <v>1</v>
      </c>
      <c r="D188">
        <v>2040</v>
      </c>
      <c r="E188">
        <v>16.468656710000001</v>
      </c>
      <c r="G188" t="s">
        <v>10</v>
      </c>
      <c r="H188" t="s">
        <v>164</v>
      </c>
      <c r="I188">
        <v>1</v>
      </c>
      <c r="J188">
        <v>2040</v>
      </c>
      <c r="K188">
        <v>0</v>
      </c>
    </row>
    <row r="189" spans="1:11" x14ac:dyDescent="0.25">
      <c r="A189" t="s">
        <v>222</v>
      </c>
      <c r="B189" t="s">
        <v>192</v>
      </c>
      <c r="C189">
        <v>1</v>
      </c>
      <c r="D189">
        <v>2045</v>
      </c>
      <c r="E189">
        <v>17.266556739999999</v>
      </c>
      <c r="G189" t="s">
        <v>10</v>
      </c>
      <c r="H189" t="s">
        <v>164</v>
      </c>
      <c r="I189">
        <v>1</v>
      </c>
      <c r="J189">
        <v>2045</v>
      </c>
      <c r="K189">
        <v>0</v>
      </c>
    </row>
    <row r="190" spans="1:11" x14ac:dyDescent="0.25">
      <c r="A190" t="s">
        <v>222</v>
      </c>
      <c r="B190" t="s">
        <v>192</v>
      </c>
      <c r="C190">
        <v>1</v>
      </c>
      <c r="D190">
        <v>2050</v>
      </c>
      <c r="E190">
        <v>18.06445677</v>
      </c>
      <c r="G190" t="s">
        <v>10</v>
      </c>
      <c r="H190" t="s">
        <v>164</v>
      </c>
      <c r="I190">
        <v>1</v>
      </c>
      <c r="J190">
        <v>2050</v>
      </c>
      <c r="K190">
        <v>0</v>
      </c>
    </row>
    <row r="191" spans="1:11" x14ac:dyDescent="0.25">
      <c r="A191" t="s">
        <v>222</v>
      </c>
      <c r="B191" t="s">
        <v>199</v>
      </c>
      <c r="C191">
        <v>1</v>
      </c>
      <c r="D191">
        <v>2018</v>
      </c>
      <c r="E191">
        <v>3.5840251900000002</v>
      </c>
      <c r="G191" t="s">
        <v>10</v>
      </c>
      <c r="H191" t="s">
        <v>165</v>
      </c>
      <c r="I191">
        <v>1</v>
      </c>
      <c r="J191">
        <v>2018</v>
      </c>
      <c r="K191">
        <v>0</v>
      </c>
    </row>
    <row r="192" spans="1:11" x14ac:dyDescent="0.25">
      <c r="A192" t="s">
        <v>222</v>
      </c>
      <c r="B192" t="s">
        <v>199</v>
      </c>
      <c r="C192">
        <v>1</v>
      </c>
      <c r="D192">
        <v>2025</v>
      </c>
      <c r="E192">
        <v>3.4359893659999998</v>
      </c>
      <c r="G192" t="s">
        <v>10</v>
      </c>
      <c r="H192" t="s">
        <v>165</v>
      </c>
      <c r="I192">
        <v>1</v>
      </c>
      <c r="J192">
        <v>2025</v>
      </c>
      <c r="K192">
        <v>0</v>
      </c>
    </row>
    <row r="193" spans="1:11" x14ac:dyDescent="0.25">
      <c r="A193" t="s">
        <v>222</v>
      </c>
      <c r="B193" t="s">
        <v>199</v>
      </c>
      <c r="C193">
        <v>1</v>
      </c>
      <c r="D193">
        <v>2030</v>
      </c>
      <c r="E193">
        <v>3.6307733440000001</v>
      </c>
      <c r="G193" t="s">
        <v>10</v>
      </c>
      <c r="H193" t="s">
        <v>165</v>
      </c>
      <c r="I193">
        <v>1</v>
      </c>
      <c r="J193">
        <v>2030</v>
      </c>
      <c r="K193">
        <v>0</v>
      </c>
    </row>
    <row r="194" spans="1:11" x14ac:dyDescent="0.25">
      <c r="A194" t="s">
        <v>222</v>
      </c>
      <c r="B194" t="s">
        <v>199</v>
      </c>
      <c r="C194">
        <v>1</v>
      </c>
      <c r="D194">
        <v>2035</v>
      </c>
      <c r="E194">
        <v>3.8255573219999999</v>
      </c>
      <c r="G194" t="s">
        <v>10</v>
      </c>
      <c r="H194" t="s">
        <v>165</v>
      </c>
      <c r="I194">
        <v>1</v>
      </c>
      <c r="J194">
        <v>2035</v>
      </c>
      <c r="K194">
        <v>0</v>
      </c>
    </row>
    <row r="195" spans="1:11" x14ac:dyDescent="0.25">
      <c r="A195" t="s">
        <v>222</v>
      </c>
      <c r="B195" t="s">
        <v>199</v>
      </c>
      <c r="C195">
        <v>1</v>
      </c>
      <c r="D195">
        <v>2040</v>
      </c>
      <c r="E195">
        <v>4.0203413000000001</v>
      </c>
      <c r="G195" t="s">
        <v>10</v>
      </c>
      <c r="H195" t="s">
        <v>165</v>
      </c>
      <c r="I195">
        <v>1</v>
      </c>
      <c r="J195">
        <v>2040</v>
      </c>
      <c r="K195">
        <v>0</v>
      </c>
    </row>
    <row r="196" spans="1:11" x14ac:dyDescent="0.25">
      <c r="A196" t="s">
        <v>222</v>
      </c>
      <c r="B196" t="s">
        <v>199</v>
      </c>
      <c r="C196">
        <v>1</v>
      </c>
      <c r="D196">
        <v>2045</v>
      </c>
      <c r="E196">
        <v>4.2151252770000003</v>
      </c>
      <c r="G196" t="s">
        <v>10</v>
      </c>
      <c r="H196" t="s">
        <v>165</v>
      </c>
      <c r="I196">
        <v>1</v>
      </c>
      <c r="J196">
        <v>2045</v>
      </c>
      <c r="K196">
        <v>0</v>
      </c>
    </row>
    <row r="197" spans="1:11" x14ac:dyDescent="0.25">
      <c r="A197" t="s">
        <v>222</v>
      </c>
      <c r="B197" t="s">
        <v>199</v>
      </c>
      <c r="C197">
        <v>1</v>
      </c>
      <c r="D197">
        <v>2050</v>
      </c>
      <c r="E197">
        <v>4.4099092549999996</v>
      </c>
      <c r="G197" t="s">
        <v>10</v>
      </c>
      <c r="H197" t="s">
        <v>165</v>
      </c>
      <c r="I197">
        <v>1</v>
      </c>
      <c r="J197">
        <v>2050</v>
      </c>
      <c r="K197">
        <v>0</v>
      </c>
    </row>
    <row r="198" spans="1:11" x14ac:dyDescent="0.25">
      <c r="A198" t="s">
        <v>222</v>
      </c>
      <c r="B198" t="s">
        <v>201</v>
      </c>
      <c r="C198">
        <v>1</v>
      </c>
      <c r="D198">
        <v>2018</v>
      </c>
      <c r="E198">
        <v>1.44</v>
      </c>
      <c r="G198" t="s">
        <v>10</v>
      </c>
      <c r="H198" t="s">
        <v>166</v>
      </c>
      <c r="I198">
        <v>1</v>
      </c>
      <c r="J198">
        <v>2018</v>
      </c>
      <c r="K198">
        <v>0</v>
      </c>
    </row>
    <row r="199" spans="1:11" x14ac:dyDescent="0.25">
      <c r="A199" t="s">
        <v>222</v>
      </c>
      <c r="B199" t="s">
        <v>201</v>
      </c>
      <c r="C199">
        <v>1</v>
      </c>
      <c r="D199">
        <v>2025</v>
      </c>
      <c r="E199">
        <v>1.1519999999999999</v>
      </c>
      <c r="G199" t="s">
        <v>10</v>
      </c>
      <c r="H199" t="s">
        <v>166</v>
      </c>
      <c r="I199">
        <v>1</v>
      </c>
      <c r="J199">
        <v>2025</v>
      </c>
      <c r="K199">
        <v>0</v>
      </c>
    </row>
    <row r="200" spans="1:11" x14ac:dyDescent="0.25">
      <c r="A200" t="s">
        <v>222</v>
      </c>
      <c r="B200" t="s">
        <v>201</v>
      </c>
      <c r="C200">
        <v>1</v>
      </c>
      <c r="D200">
        <v>2030</v>
      </c>
      <c r="E200">
        <v>1.1519999999999999</v>
      </c>
      <c r="G200" t="s">
        <v>10</v>
      </c>
      <c r="H200" t="s">
        <v>166</v>
      </c>
      <c r="I200">
        <v>1</v>
      </c>
      <c r="J200">
        <v>2030</v>
      </c>
      <c r="K200">
        <v>0</v>
      </c>
    </row>
    <row r="201" spans="1:11" x14ac:dyDescent="0.25">
      <c r="A201" t="s">
        <v>222</v>
      </c>
      <c r="B201" t="s">
        <v>201</v>
      </c>
      <c r="C201">
        <v>1</v>
      </c>
      <c r="D201">
        <v>2035</v>
      </c>
      <c r="E201">
        <v>1.1519999999999999</v>
      </c>
      <c r="G201" t="s">
        <v>10</v>
      </c>
      <c r="H201" t="s">
        <v>166</v>
      </c>
      <c r="I201">
        <v>1</v>
      </c>
      <c r="J201">
        <v>2035</v>
      </c>
      <c r="K201">
        <v>0</v>
      </c>
    </row>
    <row r="202" spans="1:11" x14ac:dyDescent="0.25">
      <c r="A202" t="s">
        <v>222</v>
      </c>
      <c r="B202" t="s">
        <v>201</v>
      </c>
      <c r="C202">
        <v>1</v>
      </c>
      <c r="D202">
        <v>2040</v>
      </c>
      <c r="E202">
        <v>1.1519999999999999</v>
      </c>
      <c r="G202" t="s">
        <v>10</v>
      </c>
      <c r="H202" t="s">
        <v>166</v>
      </c>
      <c r="I202">
        <v>1</v>
      </c>
      <c r="J202">
        <v>2040</v>
      </c>
      <c r="K202">
        <v>0</v>
      </c>
    </row>
    <row r="203" spans="1:11" x14ac:dyDescent="0.25">
      <c r="A203" t="s">
        <v>222</v>
      </c>
      <c r="B203" t="s">
        <v>201</v>
      </c>
      <c r="C203">
        <v>1</v>
      </c>
      <c r="D203">
        <v>2045</v>
      </c>
      <c r="E203">
        <v>1.1519999999999999</v>
      </c>
      <c r="G203" t="s">
        <v>10</v>
      </c>
      <c r="H203" t="s">
        <v>166</v>
      </c>
      <c r="I203">
        <v>1</v>
      </c>
      <c r="J203">
        <v>2045</v>
      </c>
      <c r="K203">
        <v>0</v>
      </c>
    </row>
    <row r="204" spans="1:11" x14ac:dyDescent="0.25">
      <c r="A204" t="s">
        <v>222</v>
      </c>
      <c r="B204" t="s">
        <v>201</v>
      </c>
      <c r="C204">
        <v>1</v>
      </c>
      <c r="D204">
        <v>2050</v>
      </c>
      <c r="E204">
        <v>1.1519999999999999</v>
      </c>
      <c r="G204" t="s">
        <v>10</v>
      </c>
      <c r="H204" t="s">
        <v>166</v>
      </c>
      <c r="I204">
        <v>1</v>
      </c>
      <c r="J204">
        <v>2050</v>
      </c>
      <c r="K204">
        <v>0</v>
      </c>
    </row>
    <row r="205" spans="1:11" x14ac:dyDescent="0.25">
      <c r="A205" t="s">
        <v>222</v>
      </c>
      <c r="B205" t="s">
        <v>202</v>
      </c>
      <c r="C205">
        <v>1</v>
      </c>
      <c r="D205">
        <v>2018</v>
      </c>
      <c r="E205">
        <v>1.44</v>
      </c>
      <c r="G205" t="s">
        <v>10</v>
      </c>
      <c r="H205" t="s">
        <v>167</v>
      </c>
      <c r="I205">
        <v>1</v>
      </c>
      <c r="J205">
        <v>2018</v>
      </c>
      <c r="K205">
        <v>0</v>
      </c>
    </row>
    <row r="206" spans="1:11" x14ac:dyDescent="0.25">
      <c r="A206" t="s">
        <v>222</v>
      </c>
      <c r="B206" t="s">
        <v>202</v>
      </c>
      <c r="C206">
        <v>1</v>
      </c>
      <c r="D206">
        <v>2025</v>
      </c>
      <c r="E206">
        <v>1.1519999999999999</v>
      </c>
      <c r="G206" t="s">
        <v>10</v>
      </c>
      <c r="H206" t="s">
        <v>167</v>
      </c>
      <c r="I206">
        <v>1</v>
      </c>
      <c r="J206">
        <v>2025</v>
      </c>
      <c r="K206">
        <v>0</v>
      </c>
    </row>
    <row r="207" spans="1:11" x14ac:dyDescent="0.25">
      <c r="A207" t="s">
        <v>222</v>
      </c>
      <c r="B207" t="s">
        <v>202</v>
      </c>
      <c r="C207">
        <v>1</v>
      </c>
      <c r="D207">
        <v>2030</v>
      </c>
      <c r="E207">
        <v>1.1519999999999999</v>
      </c>
      <c r="G207" t="s">
        <v>10</v>
      </c>
      <c r="H207" t="s">
        <v>167</v>
      </c>
      <c r="I207">
        <v>1</v>
      </c>
      <c r="J207">
        <v>2030</v>
      </c>
      <c r="K207">
        <v>0</v>
      </c>
    </row>
    <row r="208" spans="1:11" x14ac:dyDescent="0.25">
      <c r="A208" t="s">
        <v>222</v>
      </c>
      <c r="B208" t="s">
        <v>202</v>
      </c>
      <c r="C208">
        <v>1</v>
      </c>
      <c r="D208">
        <v>2035</v>
      </c>
      <c r="E208">
        <v>1.1519999999999999</v>
      </c>
      <c r="G208" t="s">
        <v>10</v>
      </c>
      <c r="H208" t="s">
        <v>167</v>
      </c>
      <c r="I208">
        <v>1</v>
      </c>
      <c r="J208">
        <v>2035</v>
      </c>
      <c r="K208">
        <v>0</v>
      </c>
    </row>
    <row r="209" spans="1:11" x14ac:dyDescent="0.25">
      <c r="A209" t="s">
        <v>222</v>
      </c>
      <c r="B209" t="s">
        <v>202</v>
      </c>
      <c r="C209">
        <v>1</v>
      </c>
      <c r="D209">
        <v>2040</v>
      </c>
      <c r="E209">
        <v>1.1519999999999999</v>
      </c>
      <c r="G209" t="s">
        <v>10</v>
      </c>
      <c r="H209" t="s">
        <v>167</v>
      </c>
      <c r="I209">
        <v>1</v>
      </c>
      <c r="J209">
        <v>2040</v>
      </c>
      <c r="K209">
        <v>0</v>
      </c>
    </row>
    <row r="210" spans="1:11" x14ac:dyDescent="0.25">
      <c r="A210" t="s">
        <v>222</v>
      </c>
      <c r="B210" t="s">
        <v>202</v>
      </c>
      <c r="C210">
        <v>1</v>
      </c>
      <c r="D210">
        <v>2045</v>
      </c>
      <c r="E210">
        <v>1.1519999999999999</v>
      </c>
      <c r="G210" t="s">
        <v>10</v>
      </c>
      <c r="H210" t="s">
        <v>167</v>
      </c>
      <c r="I210">
        <v>1</v>
      </c>
      <c r="J210">
        <v>2045</v>
      </c>
      <c r="K210">
        <v>0</v>
      </c>
    </row>
    <row r="211" spans="1:11" x14ac:dyDescent="0.25">
      <c r="A211" t="s">
        <v>222</v>
      </c>
      <c r="B211" t="s">
        <v>202</v>
      </c>
      <c r="C211">
        <v>1</v>
      </c>
      <c r="D211">
        <v>2050</v>
      </c>
      <c r="E211">
        <v>1.1519999999999999</v>
      </c>
      <c r="G211" t="s">
        <v>10</v>
      </c>
      <c r="H211" t="s">
        <v>167</v>
      </c>
      <c r="I211">
        <v>1</v>
      </c>
      <c r="J211">
        <v>2050</v>
      </c>
      <c r="K211">
        <v>0</v>
      </c>
    </row>
    <row r="212" spans="1:11" x14ac:dyDescent="0.25">
      <c r="A212" t="s">
        <v>222</v>
      </c>
      <c r="B212" t="s">
        <v>203</v>
      </c>
      <c r="C212">
        <v>1</v>
      </c>
      <c r="D212">
        <v>2018</v>
      </c>
      <c r="E212">
        <v>1E-3</v>
      </c>
      <c r="G212" t="s">
        <v>10</v>
      </c>
      <c r="H212" t="s">
        <v>168</v>
      </c>
      <c r="I212">
        <v>1</v>
      </c>
      <c r="J212">
        <v>2018</v>
      </c>
      <c r="K212">
        <v>0</v>
      </c>
    </row>
    <row r="213" spans="1:11" x14ac:dyDescent="0.25">
      <c r="A213" t="s">
        <v>222</v>
      </c>
      <c r="B213" t="s">
        <v>203</v>
      </c>
      <c r="C213">
        <v>1</v>
      </c>
      <c r="D213">
        <v>2025</v>
      </c>
      <c r="E213">
        <v>6.4999999999999997E-4</v>
      </c>
      <c r="G213" t="s">
        <v>10</v>
      </c>
      <c r="H213" t="s">
        <v>168</v>
      </c>
      <c r="I213">
        <v>1</v>
      </c>
      <c r="J213">
        <v>2025</v>
      </c>
      <c r="K213">
        <v>0</v>
      </c>
    </row>
    <row r="214" spans="1:11" x14ac:dyDescent="0.25">
      <c r="A214" t="s">
        <v>222</v>
      </c>
      <c r="B214" t="s">
        <v>203</v>
      </c>
      <c r="C214">
        <v>1</v>
      </c>
      <c r="D214">
        <v>2030</v>
      </c>
      <c r="E214">
        <v>6.4999999999999997E-4</v>
      </c>
      <c r="G214" t="s">
        <v>10</v>
      </c>
      <c r="H214" t="s">
        <v>168</v>
      </c>
      <c r="I214">
        <v>1</v>
      </c>
      <c r="J214">
        <v>2030</v>
      </c>
      <c r="K214">
        <v>0</v>
      </c>
    </row>
    <row r="215" spans="1:11" x14ac:dyDescent="0.25">
      <c r="A215" t="s">
        <v>222</v>
      </c>
      <c r="B215" t="s">
        <v>203</v>
      </c>
      <c r="C215">
        <v>1</v>
      </c>
      <c r="D215">
        <v>2035</v>
      </c>
      <c r="E215">
        <v>6.4999999999999997E-4</v>
      </c>
      <c r="G215" t="s">
        <v>10</v>
      </c>
      <c r="H215" t="s">
        <v>168</v>
      </c>
      <c r="I215">
        <v>1</v>
      </c>
      <c r="J215">
        <v>2035</v>
      </c>
      <c r="K215">
        <v>0</v>
      </c>
    </row>
    <row r="216" spans="1:11" x14ac:dyDescent="0.25">
      <c r="A216" t="s">
        <v>222</v>
      </c>
      <c r="B216" t="s">
        <v>203</v>
      </c>
      <c r="C216">
        <v>1</v>
      </c>
      <c r="D216">
        <v>2040</v>
      </c>
      <c r="E216">
        <v>6.4999999999999997E-4</v>
      </c>
      <c r="G216" t="s">
        <v>10</v>
      </c>
      <c r="H216" t="s">
        <v>168</v>
      </c>
      <c r="I216">
        <v>1</v>
      </c>
      <c r="J216">
        <v>2040</v>
      </c>
      <c r="K216">
        <v>0</v>
      </c>
    </row>
    <row r="217" spans="1:11" x14ac:dyDescent="0.25">
      <c r="A217" t="s">
        <v>222</v>
      </c>
      <c r="B217" t="s">
        <v>203</v>
      </c>
      <c r="C217">
        <v>1</v>
      </c>
      <c r="D217">
        <v>2045</v>
      </c>
      <c r="E217">
        <v>6.4999999999999997E-4</v>
      </c>
      <c r="G217" t="s">
        <v>10</v>
      </c>
      <c r="H217" t="s">
        <v>168</v>
      </c>
      <c r="I217">
        <v>1</v>
      </c>
      <c r="J217">
        <v>2045</v>
      </c>
      <c r="K217">
        <v>0</v>
      </c>
    </row>
    <row r="218" spans="1:11" x14ac:dyDescent="0.25">
      <c r="A218" t="s">
        <v>222</v>
      </c>
      <c r="B218" t="s">
        <v>203</v>
      </c>
      <c r="C218">
        <v>1</v>
      </c>
      <c r="D218">
        <v>2050</v>
      </c>
      <c r="E218">
        <v>6.4999999999999997E-4</v>
      </c>
      <c r="G218" t="s">
        <v>10</v>
      </c>
      <c r="H218" t="s">
        <v>168</v>
      </c>
      <c r="I218">
        <v>1</v>
      </c>
      <c r="J218">
        <v>2050</v>
      </c>
      <c r="K218">
        <v>0</v>
      </c>
    </row>
    <row r="219" spans="1:11" x14ac:dyDescent="0.25">
      <c r="A219" t="s">
        <v>222</v>
      </c>
      <c r="B219" t="s">
        <v>204</v>
      </c>
      <c r="C219">
        <v>1</v>
      </c>
      <c r="D219">
        <v>2018</v>
      </c>
      <c r="E219">
        <v>11.11111112</v>
      </c>
      <c r="G219" t="s">
        <v>10</v>
      </c>
      <c r="H219" t="s">
        <v>169</v>
      </c>
      <c r="I219">
        <v>1</v>
      </c>
      <c r="J219">
        <v>2018</v>
      </c>
      <c r="K219">
        <v>0</v>
      </c>
    </row>
    <row r="220" spans="1:11" x14ac:dyDescent="0.25">
      <c r="A220" t="s">
        <v>222</v>
      </c>
      <c r="B220" t="s">
        <v>204</v>
      </c>
      <c r="C220">
        <v>2</v>
      </c>
      <c r="D220">
        <v>2018</v>
      </c>
      <c r="E220">
        <v>11.11111112</v>
      </c>
      <c r="G220" t="s">
        <v>10</v>
      </c>
      <c r="H220" t="s">
        <v>169</v>
      </c>
      <c r="I220">
        <v>1</v>
      </c>
      <c r="J220">
        <v>2025</v>
      </c>
      <c r="K220">
        <v>0</v>
      </c>
    </row>
    <row r="221" spans="1:11" x14ac:dyDescent="0.25">
      <c r="A221" t="s">
        <v>222</v>
      </c>
      <c r="B221" t="s">
        <v>204</v>
      </c>
      <c r="C221">
        <v>1</v>
      </c>
      <c r="D221">
        <v>2025</v>
      </c>
      <c r="E221">
        <v>4.333333337</v>
      </c>
      <c r="G221" t="s">
        <v>10</v>
      </c>
      <c r="H221" t="s">
        <v>169</v>
      </c>
      <c r="I221">
        <v>1</v>
      </c>
      <c r="J221">
        <v>2030</v>
      </c>
      <c r="K221">
        <v>0</v>
      </c>
    </row>
    <row r="222" spans="1:11" x14ac:dyDescent="0.25">
      <c r="A222" t="s">
        <v>222</v>
      </c>
      <c r="B222" t="s">
        <v>204</v>
      </c>
      <c r="C222">
        <v>2</v>
      </c>
      <c r="D222">
        <v>2025</v>
      </c>
      <c r="E222">
        <v>4.333333337</v>
      </c>
      <c r="G222" t="s">
        <v>10</v>
      </c>
      <c r="H222" t="s">
        <v>169</v>
      </c>
      <c r="I222">
        <v>1</v>
      </c>
      <c r="J222">
        <v>2035</v>
      </c>
      <c r="K222">
        <v>0</v>
      </c>
    </row>
    <row r="223" spans="1:11" x14ac:dyDescent="0.25">
      <c r="A223" t="s">
        <v>222</v>
      </c>
      <c r="B223" t="s">
        <v>204</v>
      </c>
      <c r="C223">
        <v>1</v>
      </c>
      <c r="D223">
        <v>2030</v>
      </c>
      <c r="E223">
        <v>4.1527777810000002</v>
      </c>
      <c r="G223" t="s">
        <v>10</v>
      </c>
      <c r="H223" t="s">
        <v>169</v>
      </c>
      <c r="I223">
        <v>1</v>
      </c>
      <c r="J223">
        <v>2040</v>
      </c>
      <c r="K223">
        <v>0</v>
      </c>
    </row>
    <row r="224" spans="1:11" x14ac:dyDescent="0.25">
      <c r="A224" t="s">
        <v>222</v>
      </c>
      <c r="B224" t="s">
        <v>204</v>
      </c>
      <c r="C224">
        <v>2</v>
      </c>
      <c r="D224">
        <v>2030</v>
      </c>
      <c r="E224">
        <v>4.1527777810000002</v>
      </c>
      <c r="G224" t="s">
        <v>10</v>
      </c>
      <c r="H224" t="s">
        <v>169</v>
      </c>
      <c r="I224">
        <v>1</v>
      </c>
      <c r="J224">
        <v>2045</v>
      </c>
      <c r="K224">
        <v>0</v>
      </c>
    </row>
    <row r="225" spans="1:11" x14ac:dyDescent="0.25">
      <c r="A225" t="s">
        <v>222</v>
      </c>
      <c r="B225" t="s">
        <v>204</v>
      </c>
      <c r="C225">
        <v>1</v>
      </c>
      <c r="D225">
        <v>2035</v>
      </c>
      <c r="E225">
        <v>3.5208333359999999</v>
      </c>
      <c r="G225" t="s">
        <v>10</v>
      </c>
      <c r="H225" t="s">
        <v>169</v>
      </c>
      <c r="I225">
        <v>1</v>
      </c>
      <c r="J225">
        <v>2050</v>
      </c>
      <c r="K225">
        <v>0</v>
      </c>
    </row>
    <row r="226" spans="1:11" x14ac:dyDescent="0.25">
      <c r="A226" t="s">
        <v>222</v>
      </c>
      <c r="B226" t="s">
        <v>204</v>
      </c>
      <c r="C226">
        <v>2</v>
      </c>
      <c r="D226">
        <v>2035</v>
      </c>
      <c r="E226">
        <v>3.5208333359999999</v>
      </c>
      <c r="G226" t="s">
        <v>10</v>
      </c>
      <c r="H226" t="s">
        <v>171</v>
      </c>
      <c r="I226">
        <v>1</v>
      </c>
      <c r="J226">
        <v>2018</v>
      </c>
      <c r="K226">
        <v>0</v>
      </c>
    </row>
    <row r="227" spans="1:11" x14ac:dyDescent="0.25">
      <c r="A227" t="s">
        <v>222</v>
      </c>
      <c r="B227" t="s">
        <v>204</v>
      </c>
      <c r="C227">
        <v>1</v>
      </c>
      <c r="D227">
        <v>2040</v>
      </c>
      <c r="E227">
        <v>2.8888888910000001</v>
      </c>
      <c r="G227" t="s">
        <v>10</v>
      </c>
      <c r="H227" t="s">
        <v>171</v>
      </c>
      <c r="I227">
        <v>1</v>
      </c>
      <c r="J227">
        <v>2025</v>
      </c>
      <c r="K227">
        <v>0</v>
      </c>
    </row>
    <row r="228" spans="1:11" x14ac:dyDescent="0.25">
      <c r="A228" t="s">
        <v>222</v>
      </c>
      <c r="B228" t="s">
        <v>204</v>
      </c>
      <c r="C228">
        <v>2</v>
      </c>
      <c r="D228">
        <v>2040</v>
      </c>
      <c r="E228">
        <v>2.8888888910000001</v>
      </c>
      <c r="G228" t="s">
        <v>10</v>
      </c>
      <c r="H228" t="s">
        <v>171</v>
      </c>
      <c r="I228">
        <v>1</v>
      </c>
      <c r="J228">
        <v>2030</v>
      </c>
      <c r="K228">
        <v>0</v>
      </c>
    </row>
    <row r="229" spans="1:11" x14ac:dyDescent="0.25">
      <c r="A229" t="s">
        <v>222</v>
      </c>
      <c r="B229" t="s">
        <v>204</v>
      </c>
      <c r="C229">
        <v>1</v>
      </c>
      <c r="D229">
        <v>2045</v>
      </c>
      <c r="E229">
        <v>2.8888888910000001</v>
      </c>
      <c r="G229" t="s">
        <v>10</v>
      </c>
      <c r="H229" t="s">
        <v>171</v>
      </c>
      <c r="I229">
        <v>1</v>
      </c>
      <c r="J229">
        <v>2035</v>
      </c>
      <c r="K229">
        <v>0</v>
      </c>
    </row>
    <row r="230" spans="1:11" x14ac:dyDescent="0.25">
      <c r="A230" t="s">
        <v>222</v>
      </c>
      <c r="B230" t="s">
        <v>204</v>
      </c>
      <c r="C230">
        <v>2</v>
      </c>
      <c r="D230">
        <v>2045</v>
      </c>
      <c r="E230">
        <v>2.8888888910000001</v>
      </c>
      <c r="G230" t="s">
        <v>10</v>
      </c>
      <c r="H230" t="s">
        <v>171</v>
      </c>
      <c r="I230">
        <v>1</v>
      </c>
      <c r="J230">
        <v>2040</v>
      </c>
      <c r="K230">
        <v>0</v>
      </c>
    </row>
    <row r="231" spans="1:11" x14ac:dyDescent="0.25">
      <c r="A231" t="s">
        <v>222</v>
      </c>
      <c r="B231" t="s">
        <v>204</v>
      </c>
      <c r="C231">
        <v>1</v>
      </c>
      <c r="D231">
        <v>2050</v>
      </c>
      <c r="E231">
        <v>2.8888888910000001</v>
      </c>
      <c r="G231" t="s">
        <v>10</v>
      </c>
      <c r="H231" t="s">
        <v>171</v>
      </c>
      <c r="I231">
        <v>1</v>
      </c>
      <c r="J231">
        <v>2045</v>
      </c>
      <c r="K231">
        <v>0</v>
      </c>
    </row>
    <row r="232" spans="1:11" x14ac:dyDescent="0.25">
      <c r="A232" t="s">
        <v>222</v>
      </c>
      <c r="B232" t="s">
        <v>204</v>
      </c>
      <c r="C232">
        <v>2</v>
      </c>
      <c r="D232">
        <v>2050</v>
      </c>
      <c r="E232">
        <v>2.8888888910000001</v>
      </c>
      <c r="G232" t="s">
        <v>10</v>
      </c>
      <c r="H232" t="s">
        <v>171</v>
      </c>
      <c r="I232">
        <v>1</v>
      </c>
      <c r="J232">
        <v>2050</v>
      </c>
      <c r="K232">
        <v>0</v>
      </c>
    </row>
    <row r="233" spans="1:11" x14ac:dyDescent="0.25">
      <c r="A233" t="s">
        <v>222</v>
      </c>
      <c r="B233" t="s">
        <v>207</v>
      </c>
      <c r="C233">
        <v>1</v>
      </c>
      <c r="D233">
        <v>2018</v>
      </c>
      <c r="E233">
        <v>0.41666666699999999</v>
      </c>
      <c r="G233" t="s">
        <v>10</v>
      </c>
      <c r="H233" t="s">
        <v>178</v>
      </c>
      <c r="I233">
        <v>1</v>
      </c>
      <c r="J233">
        <v>2018</v>
      </c>
      <c r="K233">
        <v>0</v>
      </c>
    </row>
    <row r="234" spans="1:11" x14ac:dyDescent="0.25">
      <c r="A234" t="s">
        <v>222</v>
      </c>
      <c r="B234" t="s">
        <v>207</v>
      </c>
      <c r="C234">
        <v>2</v>
      </c>
      <c r="D234">
        <v>2018</v>
      </c>
      <c r="E234">
        <v>1.277777779</v>
      </c>
      <c r="G234" t="s">
        <v>10</v>
      </c>
      <c r="H234" t="s">
        <v>178</v>
      </c>
      <c r="I234">
        <v>1</v>
      </c>
      <c r="J234">
        <v>2025</v>
      </c>
      <c r="K234">
        <v>0</v>
      </c>
    </row>
    <row r="235" spans="1:11" x14ac:dyDescent="0.25">
      <c r="A235" t="s">
        <v>222</v>
      </c>
      <c r="B235" t="s">
        <v>207</v>
      </c>
      <c r="C235">
        <v>1</v>
      </c>
      <c r="D235">
        <v>2025</v>
      </c>
      <c r="E235">
        <v>0.27083333399999998</v>
      </c>
      <c r="G235" t="s">
        <v>10</v>
      </c>
      <c r="H235" t="s">
        <v>178</v>
      </c>
      <c r="I235">
        <v>1</v>
      </c>
      <c r="J235">
        <v>2030</v>
      </c>
      <c r="K235">
        <v>0</v>
      </c>
    </row>
    <row r="236" spans="1:11" x14ac:dyDescent="0.25">
      <c r="A236" t="s">
        <v>222</v>
      </c>
      <c r="B236" t="s">
        <v>207</v>
      </c>
      <c r="C236">
        <v>2</v>
      </c>
      <c r="D236">
        <v>2025</v>
      </c>
      <c r="E236">
        <v>0.83055555599999997</v>
      </c>
      <c r="G236" t="s">
        <v>10</v>
      </c>
      <c r="H236" t="s">
        <v>178</v>
      </c>
      <c r="I236">
        <v>1</v>
      </c>
      <c r="J236">
        <v>2035</v>
      </c>
      <c r="K236">
        <v>0</v>
      </c>
    </row>
    <row r="237" spans="1:11" x14ac:dyDescent="0.25">
      <c r="A237" t="s">
        <v>222</v>
      </c>
      <c r="B237" t="s">
        <v>207</v>
      </c>
      <c r="C237">
        <v>1</v>
      </c>
      <c r="D237">
        <v>2030</v>
      </c>
      <c r="E237">
        <v>0.27083333399999998</v>
      </c>
      <c r="G237" t="s">
        <v>10</v>
      </c>
      <c r="H237" t="s">
        <v>178</v>
      </c>
      <c r="I237">
        <v>1</v>
      </c>
      <c r="J237">
        <v>2040</v>
      </c>
      <c r="K237">
        <v>0</v>
      </c>
    </row>
    <row r="238" spans="1:11" x14ac:dyDescent="0.25">
      <c r="A238" t="s">
        <v>222</v>
      </c>
      <c r="B238" t="s">
        <v>207</v>
      </c>
      <c r="C238">
        <v>2</v>
      </c>
      <c r="D238">
        <v>2030</v>
      </c>
      <c r="E238">
        <v>0.83055555599999997</v>
      </c>
      <c r="G238" t="s">
        <v>10</v>
      </c>
      <c r="H238" t="s">
        <v>178</v>
      </c>
      <c r="I238">
        <v>1</v>
      </c>
      <c r="J238">
        <v>2045</v>
      </c>
      <c r="K238">
        <v>0</v>
      </c>
    </row>
    <row r="239" spans="1:11" x14ac:dyDescent="0.25">
      <c r="A239" t="s">
        <v>222</v>
      </c>
      <c r="B239" t="s">
        <v>207</v>
      </c>
      <c r="C239">
        <v>1</v>
      </c>
      <c r="D239">
        <v>2035</v>
      </c>
      <c r="E239">
        <v>0.27083333399999998</v>
      </c>
      <c r="G239" t="s">
        <v>10</v>
      </c>
      <c r="H239" t="s">
        <v>178</v>
      </c>
      <c r="I239">
        <v>1</v>
      </c>
      <c r="J239">
        <v>2050</v>
      </c>
      <c r="K239">
        <v>0</v>
      </c>
    </row>
    <row r="240" spans="1:11" x14ac:dyDescent="0.25">
      <c r="A240" t="s">
        <v>222</v>
      </c>
      <c r="B240" t="s">
        <v>207</v>
      </c>
      <c r="C240">
        <v>2</v>
      </c>
      <c r="D240">
        <v>2035</v>
      </c>
      <c r="E240">
        <v>0.83055555599999997</v>
      </c>
      <c r="G240" t="s">
        <v>10</v>
      </c>
      <c r="H240" t="s">
        <v>179</v>
      </c>
      <c r="I240">
        <v>1</v>
      </c>
      <c r="J240">
        <v>2018</v>
      </c>
      <c r="K240">
        <v>3.6111111000000001E-2</v>
      </c>
    </row>
    <row r="241" spans="1:11" x14ac:dyDescent="0.25">
      <c r="A241" t="s">
        <v>222</v>
      </c>
      <c r="B241" t="s">
        <v>207</v>
      </c>
      <c r="C241">
        <v>1</v>
      </c>
      <c r="D241">
        <v>2040</v>
      </c>
      <c r="E241">
        <v>0.27083333399999998</v>
      </c>
      <c r="G241" t="s">
        <v>10</v>
      </c>
      <c r="H241" t="s">
        <v>179</v>
      </c>
      <c r="I241">
        <v>1</v>
      </c>
      <c r="J241">
        <v>2025</v>
      </c>
      <c r="K241">
        <v>3.6111111000000001E-2</v>
      </c>
    </row>
    <row r="242" spans="1:11" x14ac:dyDescent="0.25">
      <c r="A242" t="s">
        <v>222</v>
      </c>
      <c r="B242" t="s">
        <v>207</v>
      </c>
      <c r="C242">
        <v>2</v>
      </c>
      <c r="D242">
        <v>2040</v>
      </c>
      <c r="E242">
        <v>0.83055555599999997</v>
      </c>
      <c r="G242" t="s">
        <v>10</v>
      </c>
      <c r="H242" t="s">
        <v>179</v>
      </c>
      <c r="I242">
        <v>1</v>
      </c>
      <c r="J242">
        <v>2030</v>
      </c>
      <c r="K242">
        <v>3.6111111000000001E-2</v>
      </c>
    </row>
    <row r="243" spans="1:11" x14ac:dyDescent="0.25">
      <c r="A243" t="s">
        <v>222</v>
      </c>
      <c r="B243" t="s">
        <v>207</v>
      </c>
      <c r="C243">
        <v>1</v>
      </c>
      <c r="D243">
        <v>2045</v>
      </c>
      <c r="E243">
        <v>0.27083333399999998</v>
      </c>
      <c r="G243" t="s">
        <v>10</v>
      </c>
      <c r="H243" t="s">
        <v>179</v>
      </c>
      <c r="I243">
        <v>1</v>
      </c>
      <c r="J243">
        <v>2035</v>
      </c>
      <c r="K243">
        <v>3.6111111000000001E-2</v>
      </c>
    </row>
    <row r="244" spans="1:11" x14ac:dyDescent="0.25">
      <c r="A244" t="s">
        <v>222</v>
      </c>
      <c r="B244" t="s">
        <v>207</v>
      </c>
      <c r="C244">
        <v>2</v>
      </c>
      <c r="D244">
        <v>2045</v>
      </c>
      <c r="E244">
        <v>0.83055555599999997</v>
      </c>
      <c r="G244" t="s">
        <v>10</v>
      </c>
      <c r="H244" t="s">
        <v>179</v>
      </c>
      <c r="I244">
        <v>1</v>
      </c>
      <c r="J244">
        <v>2040</v>
      </c>
      <c r="K244">
        <v>3.6111111000000001E-2</v>
      </c>
    </row>
    <row r="245" spans="1:11" x14ac:dyDescent="0.25">
      <c r="A245" t="s">
        <v>222</v>
      </c>
      <c r="B245" t="s">
        <v>207</v>
      </c>
      <c r="C245">
        <v>1</v>
      </c>
      <c r="D245">
        <v>2050</v>
      </c>
      <c r="E245">
        <v>0.27083333399999998</v>
      </c>
      <c r="G245" t="s">
        <v>10</v>
      </c>
      <c r="H245" t="s">
        <v>179</v>
      </c>
      <c r="I245">
        <v>1</v>
      </c>
      <c r="J245">
        <v>2045</v>
      </c>
      <c r="K245">
        <v>3.6111111000000001E-2</v>
      </c>
    </row>
    <row r="246" spans="1:11" x14ac:dyDescent="0.25">
      <c r="A246" t="s">
        <v>222</v>
      </c>
      <c r="B246" t="s">
        <v>207</v>
      </c>
      <c r="C246">
        <v>2</v>
      </c>
      <c r="D246">
        <v>2050</v>
      </c>
      <c r="E246">
        <v>0.83055555599999997</v>
      </c>
      <c r="G246" t="s">
        <v>10</v>
      </c>
      <c r="H246" t="s">
        <v>179</v>
      </c>
      <c r="I246">
        <v>1</v>
      </c>
      <c r="J246">
        <v>2050</v>
      </c>
      <c r="K246">
        <v>3.6111111000000001E-2</v>
      </c>
    </row>
    <row r="247" spans="1:11" x14ac:dyDescent="0.25">
      <c r="A247" t="s">
        <v>222</v>
      </c>
      <c r="B247" t="s">
        <v>210</v>
      </c>
      <c r="C247">
        <v>1</v>
      </c>
      <c r="D247">
        <v>2018</v>
      </c>
      <c r="E247">
        <v>1.44</v>
      </c>
      <c r="G247" t="s">
        <v>10</v>
      </c>
      <c r="H247" t="s">
        <v>181</v>
      </c>
      <c r="I247">
        <v>1</v>
      </c>
      <c r="J247">
        <v>2018</v>
      </c>
      <c r="K247">
        <v>0.83333333399999998</v>
      </c>
    </row>
    <row r="248" spans="1:11" x14ac:dyDescent="0.25">
      <c r="A248" t="s">
        <v>222</v>
      </c>
      <c r="B248" t="s">
        <v>210</v>
      </c>
      <c r="C248">
        <v>1</v>
      </c>
      <c r="D248">
        <v>2025</v>
      </c>
      <c r="E248">
        <v>1.1519999999999999</v>
      </c>
      <c r="G248" t="s">
        <v>10</v>
      </c>
      <c r="H248" t="s">
        <v>181</v>
      </c>
      <c r="I248">
        <v>1</v>
      </c>
      <c r="J248">
        <v>2025</v>
      </c>
      <c r="K248">
        <v>0.83333333399999998</v>
      </c>
    </row>
    <row r="249" spans="1:11" x14ac:dyDescent="0.25">
      <c r="A249" t="s">
        <v>222</v>
      </c>
      <c r="B249" t="s">
        <v>210</v>
      </c>
      <c r="C249">
        <v>1</v>
      </c>
      <c r="D249">
        <v>2030</v>
      </c>
      <c r="E249">
        <v>1.1519999999999999</v>
      </c>
      <c r="G249" t="s">
        <v>10</v>
      </c>
      <c r="H249" t="s">
        <v>181</v>
      </c>
      <c r="I249">
        <v>1</v>
      </c>
      <c r="J249">
        <v>2030</v>
      </c>
      <c r="K249">
        <v>0.83333333399999998</v>
      </c>
    </row>
    <row r="250" spans="1:11" x14ac:dyDescent="0.25">
      <c r="A250" t="s">
        <v>222</v>
      </c>
      <c r="B250" t="s">
        <v>210</v>
      </c>
      <c r="C250">
        <v>1</v>
      </c>
      <c r="D250">
        <v>2035</v>
      </c>
      <c r="E250">
        <v>1.1519999999999999</v>
      </c>
      <c r="G250" t="s">
        <v>10</v>
      </c>
      <c r="H250" t="s">
        <v>181</v>
      </c>
      <c r="I250">
        <v>1</v>
      </c>
      <c r="J250">
        <v>2035</v>
      </c>
      <c r="K250">
        <v>0.83333333399999998</v>
      </c>
    </row>
    <row r="251" spans="1:11" x14ac:dyDescent="0.25">
      <c r="A251" t="s">
        <v>222</v>
      </c>
      <c r="B251" t="s">
        <v>210</v>
      </c>
      <c r="C251">
        <v>1</v>
      </c>
      <c r="D251">
        <v>2040</v>
      </c>
      <c r="E251">
        <v>1.1519999999999999</v>
      </c>
      <c r="G251" t="s">
        <v>10</v>
      </c>
      <c r="H251" t="s">
        <v>181</v>
      </c>
      <c r="I251">
        <v>1</v>
      </c>
      <c r="J251">
        <v>2040</v>
      </c>
      <c r="K251">
        <v>0.83333333399999998</v>
      </c>
    </row>
    <row r="252" spans="1:11" x14ac:dyDescent="0.25">
      <c r="A252" t="s">
        <v>222</v>
      </c>
      <c r="B252" t="s">
        <v>210</v>
      </c>
      <c r="C252">
        <v>1</v>
      </c>
      <c r="D252">
        <v>2045</v>
      </c>
      <c r="E252">
        <v>1.1519999999999999</v>
      </c>
      <c r="G252" t="s">
        <v>10</v>
      </c>
      <c r="H252" t="s">
        <v>181</v>
      </c>
      <c r="I252">
        <v>1</v>
      </c>
      <c r="J252">
        <v>2045</v>
      </c>
      <c r="K252">
        <v>0.83333333399999998</v>
      </c>
    </row>
    <row r="253" spans="1:11" x14ac:dyDescent="0.25">
      <c r="A253" t="s">
        <v>222</v>
      </c>
      <c r="B253" t="s">
        <v>210</v>
      </c>
      <c r="C253">
        <v>1</v>
      </c>
      <c r="D253">
        <v>2050</v>
      </c>
      <c r="E253">
        <v>1.1519999999999999</v>
      </c>
      <c r="G253" t="s">
        <v>10</v>
      </c>
      <c r="H253" t="s">
        <v>181</v>
      </c>
      <c r="I253">
        <v>1</v>
      </c>
      <c r="J253">
        <v>2050</v>
      </c>
      <c r="K253">
        <v>0.83333333399999998</v>
      </c>
    </row>
    <row r="254" spans="1:11" x14ac:dyDescent="0.25">
      <c r="A254" t="s">
        <v>222</v>
      </c>
      <c r="B254" t="s">
        <v>213</v>
      </c>
      <c r="C254">
        <v>1</v>
      </c>
      <c r="D254">
        <v>2018</v>
      </c>
      <c r="E254">
        <v>4.6746340369999997</v>
      </c>
      <c r="G254" t="s">
        <v>10</v>
      </c>
      <c r="H254" t="s">
        <v>182</v>
      </c>
      <c r="I254">
        <v>1</v>
      </c>
      <c r="J254">
        <v>2018</v>
      </c>
      <c r="K254">
        <v>1.388888889</v>
      </c>
    </row>
    <row r="255" spans="1:11" x14ac:dyDescent="0.25">
      <c r="A255" t="s">
        <v>222</v>
      </c>
      <c r="B255" t="s">
        <v>213</v>
      </c>
      <c r="C255">
        <v>1</v>
      </c>
      <c r="D255">
        <v>2025</v>
      </c>
      <c r="E255">
        <v>6.9095868070000002</v>
      </c>
      <c r="G255" t="s">
        <v>10</v>
      </c>
      <c r="H255" t="s">
        <v>182</v>
      </c>
      <c r="I255">
        <v>1</v>
      </c>
      <c r="J255">
        <v>2025</v>
      </c>
      <c r="K255">
        <v>1.388888889</v>
      </c>
    </row>
    <row r="256" spans="1:11" x14ac:dyDescent="0.25">
      <c r="A256" t="s">
        <v>222</v>
      </c>
      <c r="B256" t="s">
        <v>213</v>
      </c>
      <c r="C256">
        <v>1</v>
      </c>
      <c r="D256">
        <v>2030</v>
      </c>
      <c r="E256">
        <v>5.3741230719999997</v>
      </c>
      <c r="G256" t="s">
        <v>10</v>
      </c>
      <c r="H256" t="s">
        <v>182</v>
      </c>
      <c r="I256">
        <v>1</v>
      </c>
      <c r="J256">
        <v>2030</v>
      </c>
      <c r="K256">
        <v>1.388888889</v>
      </c>
    </row>
    <row r="257" spans="1:11" x14ac:dyDescent="0.25">
      <c r="A257" t="s">
        <v>222</v>
      </c>
      <c r="B257" t="s">
        <v>213</v>
      </c>
      <c r="C257">
        <v>1</v>
      </c>
      <c r="D257">
        <v>2035</v>
      </c>
      <c r="E257">
        <v>4.5680046110000001</v>
      </c>
      <c r="G257" t="s">
        <v>10</v>
      </c>
      <c r="H257" t="s">
        <v>182</v>
      </c>
      <c r="I257">
        <v>1</v>
      </c>
      <c r="J257">
        <v>2035</v>
      </c>
      <c r="K257">
        <v>1.388888889</v>
      </c>
    </row>
    <row r="258" spans="1:11" x14ac:dyDescent="0.25">
      <c r="A258" t="s">
        <v>222</v>
      </c>
      <c r="B258" t="s">
        <v>213</v>
      </c>
      <c r="C258">
        <v>1</v>
      </c>
      <c r="D258">
        <v>2040</v>
      </c>
      <c r="E258">
        <v>3.5858836200000002</v>
      </c>
      <c r="G258" t="s">
        <v>10</v>
      </c>
      <c r="H258" t="s">
        <v>182</v>
      </c>
      <c r="I258">
        <v>1</v>
      </c>
      <c r="J258">
        <v>2040</v>
      </c>
      <c r="K258">
        <v>1.388888889</v>
      </c>
    </row>
    <row r="259" spans="1:11" x14ac:dyDescent="0.25">
      <c r="A259" t="s">
        <v>222</v>
      </c>
      <c r="B259" t="s">
        <v>213</v>
      </c>
      <c r="C259">
        <v>1</v>
      </c>
      <c r="D259">
        <v>2045</v>
      </c>
      <c r="E259">
        <v>2.7790598050000002</v>
      </c>
      <c r="G259" t="s">
        <v>10</v>
      </c>
      <c r="H259" t="s">
        <v>182</v>
      </c>
      <c r="I259">
        <v>1</v>
      </c>
      <c r="J259">
        <v>2045</v>
      </c>
      <c r="K259">
        <v>1.388888889</v>
      </c>
    </row>
    <row r="260" spans="1:11" x14ac:dyDescent="0.25">
      <c r="A260" t="s">
        <v>222</v>
      </c>
      <c r="B260" t="s">
        <v>213</v>
      </c>
      <c r="C260">
        <v>1</v>
      </c>
      <c r="D260">
        <v>2050</v>
      </c>
      <c r="E260">
        <v>2.0842948539999999</v>
      </c>
      <c r="G260" t="s">
        <v>10</v>
      </c>
      <c r="H260" t="s">
        <v>182</v>
      </c>
      <c r="I260">
        <v>1</v>
      </c>
      <c r="J260">
        <v>2050</v>
      </c>
      <c r="K260">
        <v>1.388888889</v>
      </c>
    </row>
    <row r="261" spans="1:11" x14ac:dyDescent="0.25">
      <c r="A261" t="s">
        <v>222</v>
      </c>
      <c r="B261" t="s">
        <v>214</v>
      </c>
      <c r="C261">
        <v>1</v>
      </c>
      <c r="D261">
        <v>2018</v>
      </c>
      <c r="E261">
        <v>99</v>
      </c>
      <c r="G261" t="s">
        <v>10</v>
      </c>
      <c r="H261" t="s">
        <v>183</v>
      </c>
      <c r="I261">
        <v>1</v>
      </c>
      <c r="J261">
        <v>2018</v>
      </c>
      <c r="K261">
        <v>2.8902489999999999E-2</v>
      </c>
    </row>
    <row r="262" spans="1:11" x14ac:dyDescent="0.25">
      <c r="A262" t="s">
        <v>222</v>
      </c>
      <c r="B262" t="s">
        <v>214</v>
      </c>
      <c r="C262">
        <v>1</v>
      </c>
      <c r="D262">
        <v>2025</v>
      </c>
      <c r="E262">
        <v>35</v>
      </c>
      <c r="G262" t="s">
        <v>10</v>
      </c>
      <c r="H262" t="s">
        <v>183</v>
      </c>
      <c r="I262">
        <v>1</v>
      </c>
      <c r="J262">
        <v>2025</v>
      </c>
      <c r="K262">
        <v>2.8902489999999999E-2</v>
      </c>
    </row>
    <row r="263" spans="1:11" x14ac:dyDescent="0.25">
      <c r="A263" t="s">
        <v>222</v>
      </c>
      <c r="B263" t="s">
        <v>214</v>
      </c>
      <c r="C263">
        <v>1</v>
      </c>
      <c r="D263">
        <v>2030</v>
      </c>
      <c r="E263">
        <v>29</v>
      </c>
      <c r="G263" t="s">
        <v>10</v>
      </c>
      <c r="H263" t="s">
        <v>183</v>
      </c>
      <c r="I263">
        <v>1</v>
      </c>
      <c r="J263">
        <v>2030</v>
      </c>
      <c r="K263">
        <v>2.8902489999999999E-2</v>
      </c>
    </row>
    <row r="264" spans="1:11" x14ac:dyDescent="0.25">
      <c r="A264" t="s">
        <v>222</v>
      </c>
      <c r="B264" t="s">
        <v>214</v>
      </c>
      <c r="C264">
        <v>1</v>
      </c>
      <c r="D264">
        <v>2035</v>
      </c>
      <c r="E264">
        <v>23</v>
      </c>
      <c r="G264" t="s">
        <v>10</v>
      </c>
      <c r="H264" t="s">
        <v>183</v>
      </c>
      <c r="I264">
        <v>1</v>
      </c>
      <c r="J264">
        <v>2035</v>
      </c>
      <c r="K264">
        <v>2.8902489999999999E-2</v>
      </c>
    </row>
    <row r="265" spans="1:11" x14ac:dyDescent="0.25">
      <c r="A265" t="s">
        <v>222</v>
      </c>
      <c r="B265" t="s">
        <v>214</v>
      </c>
      <c r="C265">
        <v>1</v>
      </c>
      <c r="D265">
        <v>2040</v>
      </c>
      <c r="E265">
        <v>17</v>
      </c>
      <c r="G265" t="s">
        <v>10</v>
      </c>
      <c r="H265" t="s">
        <v>183</v>
      </c>
      <c r="I265">
        <v>1</v>
      </c>
      <c r="J265">
        <v>2040</v>
      </c>
      <c r="K265">
        <v>2.8902489999999999E-2</v>
      </c>
    </row>
    <row r="266" spans="1:11" x14ac:dyDescent="0.25">
      <c r="A266" t="s">
        <v>222</v>
      </c>
      <c r="B266" t="s">
        <v>214</v>
      </c>
      <c r="C266">
        <v>1</v>
      </c>
      <c r="D266">
        <v>2045</v>
      </c>
      <c r="E266">
        <v>13.334</v>
      </c>
      <c r="G266" t="s">
        <v>10</v>
      </c>
      <c r="H266" t="s">
        <v>183</v>
      </c>
      <c r="I266">
        <v>1</v>
      </c>
      <c r="J266">
        <v>2045</v>
      </c>
      <c r="K266">
        <v>2.8902489999999999E-2</v>
      </c>
    </row>
    <row r="267" spans="1:11" x14ac:dyDescent="0.25">
      <c r="A267" t="s">
        <v>222</v>
      </c>
      <c r="B267" t="s">
        <v>214</v>
      </c>
      <c r="C267">
        <v>1</v>
      </c>
      <c r="D267">
        <v>2050</v>
      </c>
      <c r="E267">
        <v>10.4177</v>
      </c>
      <c r="G267" t="s">
        <v>10</v>
      </c>
      <c r="H267" t="s">
        <v>183</v>
      </c>
      <c r="I267">
        <v>1</v>
      </c>
      <c r="J267">
        <v>2050</v>
      </c>
      <c r="K267">
        <v>2.8902489999999999E-2</v>
      </c>
    </row>
    <row r="268" spans="1:11" x14ac:dyDescent="0.25">
      <c r="A268" t="s">
        <v>222</v>
      </c>
      <c r="B268" t="s">
        <v>215</v>
      </c>
      <c r="C268">
        <v>1</v>
      </c>
      <c r="D268">
        <v>2018</v>
      </c>
      <c r="E268">
        <v>2.4044955950000002</v>
      </c>
      <c r="G268" t="s">
        <v>10</v>
      </c>
      <c r="H268" t="s">
        <v>187</v>
      </c>
      <c r="I268">
        <v>1</v>
      </c>
      <c r="J268">
        <v>2018</v>
      </c>
      <c r="K268">
        <v>0</v>
      </c>
    </row>
    <row r="269" spans="1:11" x14ac:dyDescent="0.25">
      <c r="A269" t="s">
        <v>222</v>
      </c>
      <c r="B269" t="s">
        <v>215</v>
      </c>
      <c r="C269">
        <v>1</v>
      </c>
      <c r="D269">
        <v>2025</v>
      </c>
      <c r="E269">
        <v>2.3615033360000002</v>
      </c>
      <c r="G269" t="s">
        <v>10</v>
      </c>
      <c r="H269" t="s">
        <v>187</v>
      </c>
      <c r="I269">
        <v>1</v>
      </c>
      <c r="J269">
        <v>2025</v>
      </c>
      <c r="K269">
        <v>0</v>
      </c>
    </row>
    <row r="270" spans="1:11" x14ac:dyDescent="0.25">
      <c r="A270" t="s">
        <v>222</v>
      </c>
      <c r="B270" t="s">
        <v>215</v>
      </c>
      <c r="C270">
        <v>1</v>
      </c>
      <c r="D270">
        <v>2030</v>
      </c>
      <c r="E270">
        <v>1.7503990920000001</v>
      </c>
      <c r="G270" t="s">
        <v>10</v>
      </c>
      <c r="H270" t="s">
        <v>187</v>
      </c>
      <c r="I270">
        <v>1</v>
      </c>
      <c r="J270">
        <v>2030</v>
      </c>
      <c r="K270">
        <v>0</v>
      </c>
    </row>
    <row r="271" spans="1:11" x14ac:dyDescent="0.25">
      <c r="A271" t="s">
        <v>222</v>
      </c>
      <c r="B271" t="s">
        <v>215</v>
      </c>
      <c r="C271">
        <v>1</v>
      </c>
      <c r="D271">
        <v>2035</v>
      </c>
      <c r="E271">
        <v>1.312799319</v>
      </c>
      <c r="G271" t="s">
        <v>10</v>
      </c>
      <c r="H271" t="s">
        <v>187</v>
      </c>
      <c r="I271">
        <v>1</v>
      </c>
      <c r="J271">
        <v>2035</v>
      </c>
      <c r="K271">
        <v>0</v>
      </c>
    </row>
    <row r="272" spans="1:11" x14ac:dyDescent="0.25">
      <c r="A272" t="s">
        <v>222</v>
      </c>
      <c r="B272" t="s">
        <v>215</v>
      </c>
      <c r="C272">
        <v>1</v>
      </c>
      <c r="D272">
        <v>2040</v>
      </c>
      <c r="E272">
        <v>0.98459948900000005</v>
      </c>
      <c r="G272" t="s">
        <v>10</v>
      </c>
      <c r="H272" t="s">
        <v>187</v>
      </c>
      <c r="I272">
        <v>1</v>
      </c>
      <c r="J272">
        <v>2040</v>
      </c>
      <c r="K272">
        <v>0</v>
      </c>
    </row>
    <row r="273" spans="1:11" x14ac:dyDescent="0.25">
      <c r="A273" t="s">
        <v>222</v>
      </c>
      <c r="B273" t="s">
        <v>215</v>
      </c>
      <c r="C273">
        <v>1</v>
      </c>
      <c r="D273">
        <v>2045</v>
      </c>
      <c r="E273">
        <v>0.738449617</v>
      </c>
      <c r="G273" t="s">
        <v>10</v>
      </c>
      <c r="H273" t="s">
        <v>187</v>
      </c>
      <c r="I273">
        <v>1</v>
      </c>
      <c r="J273">
        <v>2045</v>
      </c>
      <c r="K273">
        <v>0</v>
      </c>
    </row>
    <row r="274" spans="1:11" x14ac:dyDescent="0.25">
      <c r="A274" t="s">
        <v>222</v>
      </c>
      <c r="B274" t="s">
        <v>215</v>
      </c>
      <c r="C274">
        <v>1</v>
      </c>
      <c r="D274">
        <v>2050</v>
      </c>
      <c r="E274">
        <v>0.55383721299999999</v>
      </c>
      <c r="G274" t="s">
        <v>10</v>
      </c>
      <c r="H274" t="s">
        <v>187</v>
      </c>
      <c r="I274">
        <v>1</v>
      </c>
      <c r="J274">
        <v>2050</v>
      </c>
      <c r="K274">
        <v>0</v>
      </c>
    </row>
    <row r="275" spans="1:11" x14ac:dyDescent="0.25">
      <c r="A275" t="s">
        <v>222</v>
      </c>
      <c r="B275" t="s">
        <v>216</v>
      </c>
      <c r="C275">
        <v>1</v>
      </c>
      <c r="D275">
        <v>2018</v>
      </c>
      <c r="E275">
        <v>6.6347195440000002</v>
      </c>
      <c r="G275" t="s">
        <v>10</v>
      </c>
      <c r="H275" t="s">
        <v>188</v>
      </c>
      <c r="I275">
        <v>1</v>
      </c>
      <c r="J275">
        <v>2018</v>
      </c>
      <c r="K275">
        <v>0</v>
      </c>
    </row>
    <row r="276" spans="1:11" x14ac:dyDescent="0.25">
      <c r="A276" t="s">
        <v>222</v>
      </c>
      <c r="B276" t="s">
        <v>216</v>
      </c>
      <c r="C276">
        <v>1</v>
      </c>
      <c r="D276">
        <v>2025</v>
      </c>
      <c r="E276">
        <v>9.8067934870000002</v>
      </c>
      <c r="G276" t="s">
        <v>10</v>
      </c>
      <c r="H276" t="s">
        <v>188</v>
      </c>
      <c r="I276">
        <v>1</v>
      </c>
      <c r="J276">
        <v>2025</v>
      </c>
      <c r="K276">
        <v>0</v>
      </c>
    </row>
    <row r="277" spans="1:11" x14ac:dyDescent="0.25">
      <c r="A277" t="s">
        <v>222</v>
      </c>
      <c r="B277" t="s">
        <v>216</v>
      </c>
      <c r="C277">
        <v>1</v>
      </c>
      <c r="D277">
        <v>2030</v>
      </c>
      <c r="E277">
        <v>7.6275060449999996</v>
      </c>
      <c r="G277" t="s">
        <v>10</v>
      </c>
      <c r="H277" t="s">
        <v>188</v>
      </c>
      <c r="I277">
        <v>1</v>
      </c>
      <c r="J277">
        <v>2030</v>
      </c>
      <c r="K277">
        <v>0</v>
      </c>
    </row>
    <row r="278" spans="1:11" x14ac:dyDescent="0.25">
      <c r="A278" t="s">
        <v>222</v>
      </c>
      <c r="B278" t="s">
        <v>216</v>
      </c>
      <c r="C278">
        <v>1</v>
      </c>
      <c r="D278">
        <v>2035</v>
      </c>
      <c r="E278">
        <v>6.4833801390000003</v>
      </c>
      <c r="G278" t="s">
        <v>10</v>
      </c>
      <c r="H278" t="s">
        <v>188</v>
      </c>
      <c r="I278">
        <v>1</v>
      </c>
      <c r="J278">
        <v>2035</v>
      </c>
      <c r="K278">
        <v>0</v>
      </c>
    </row>
    <row r="279" spans="1:11" x14ac:dyDescent="0.25">
      <c r="A279" t="s">
        <v>222</v>
      </c>
      <c r="B279" t="s">
        <v>216</v>
      </c>
      <c r="C279">
        <v>1</v>
      </c>
      <c r="D279">
        <v>2040</v>
      </c>
      <c r="E279">
        <v>5.0894534089999999</v>
      </c>
      <c r="G279" t="s">
        <v>10</v>
      </c>
      <c r="H279" t="s">
        <v>188</v>
      </c>
      <c r="I279">
        <v>1</v>
      </c>
      <c r="J279">
        <v>2040</v>
      </c>
      <c r="K279">
        <v>0</v>
      </c>
    </row>
    <row r="280" spans="1:11" x14ac:dyDescent="0.25">
      <c r="A280" t="s">
        <v>222</v>
      </c>
      <c r="B280" t="s">
        <v>216</v>
      </c>
      <c r="C280">
        <v>1</v>
      </c>
      <c r="D280">
        <v>2045</v>
      </c>
      <c r="E280">
        <v>3.9443263919999998</v>
      </c>
      <c r="G280" t="s">
        <v>10</v>
      </c>
      <c r="H280" t="s">
        <v>188</v>
      </c>
      <c r="I280">
        <v>1</v>
      </c>
      <c r="J280">
        <v>2045</v>
      </c>
      <c r="K280">
        <v>0</v>
      </c>
    </row>
    <row r="281" spans="1:11" x14ac:dyDescent="0.25">
      <c r="A281" t="s">
        <v>222</v>
      </c>
      <c r="B281" t="s">
        <v>216</v>
      </c>
      <c r="C281">
        <v>1</v>
      </c>
      <c r="D281">
        <v>2050</v>
      </c>
      <c r="E281">
        <v>2.9582447940000001</v>
      </c>
      <c r="G281" t="s">
        <v>10</v>
      </c>
      <c r="H281" t="s">
        <v>188</v>
      </c>
      <c r="I281">
        <v>1</v>
      </c>
      <c r="J281">
        <v>2050</v>
      </c>
      <c r="K281">
        <v>0</v>
      </c>
    </row>
    <row r="282" spans="1:11" x14ac:dyDescent="0.25">
      <c r="A282" t="s">
        <v>222</v>
      </c>
      <c r="B282" t="s">
        <v>217</v>
      </c>
      <c r="C282">
        <v>1</v>
      </c>
      <c r="D282">
        <v>2018</v>
      </c>
      <c r="E282">
        <v>9.0735292560000005</v>
      </c>
      <c r="G282" t="s">
        <v>10</v>
      </c>
      <c r="H282" t="s">
        <v>189</v>
      </c>
      <c r="I282">
        <v>1</v>
      </c>
      <c r="J282">
        <v>2018</v>
      </c>
      <c r="K282">
        <v>0</v>
      </c>
    </row>
    <row r="283" spans="1:11" x14ac:dyDescent="0.25">
      <c r="A283" t="s">
        <v>222</v>
      </c>
      <c r="B283" t="s">
        <v>217</v>
      </c>
      <c r="C283">
        <v>1</v>
      </c>
      <c r="D283">
        <v>2025</v>
      </c>
      <c r="E283">
        <v>8.9705880810000007</v>
      </c>
      <c r="G283" t="s">
        <v>10</v>
      </c>
      <c r="H283" t="s">
        <v>189</v>
      </c>
      <c r="I283">
        <v>1</v>
      </c>
      <c r="J283">
        <v>2025</v>
      </c>
      <c r="K283">
        <v>0</v>
      </c>
    </row>
    <row r="284" spans="1:11" x14ac:dyDescent="0.25">
      <c r="A284" t="s">
        <v>222</v>
      </c>
      <c r="B284" t="s">
        <v>217</v>
      </c>
      <c r="C284">
        <v>1</v>
      </c>
      <c r="D284">
        <v>2030</v>
      </c>
      <c r="E284">
        <v>8.411764561</v>
      </c>
      <c r="G284" t="s">
        <v>10</v>
      </c>
      <c r="H284" t="s">
        <v>189</v>
      </c>
      <c r="I284">
        <v>1</v>
      </c>
      <c r="J284">
        <v>2030</v>
      </c>
      <c r="K284">
        <v>0</v>
      </c>
    </row>
    <row r="285" spans="1:11" x14ac:dyDescent="0.25">
      <c r="A285" t="s">
        <v>222</v>
      </c>
      <c r="B285" t="s">
        <v>217</v>
      </c>
      <c r="C285">
        <v>1</v>
      </c>
      <c r="D285">
        <v>2035</v>
      </c>
      <c r="E285">
        <v>7.1499998769999999</v>
      </c>
      <c r="G285" t="s">
        <v>10</v>
      </c>
      <c r="H285" t="s">
        <v>189</v>
      </c>
      <c r="I285">
        <v>1</v>
      </c>
      <c r="J285">
        <v>2035</v>
      </c>
      <c r="K285">
        <v>0</v>
      </c>
    </row>
    <row r="286" spans="1:11" x14ac:dyDescent="0.25">
      <c r="A286" t="s">
        <v>222</v>
      </c>
      <c r="B286" t="s">
        <v>217</v>
      </c>
      <c r="C286">
        <v>1</v>
      </c>
      <c r="D286">
        <v>2040</v>
      </c>
      <c r="E286">
        <v>5.7199999019999996</v>
      </c>
      <c r="G286" t="s">
        <v>10</v>
      </c>
      <c r="H286" t="s">
        <v>189</v>
      </c>
      <c r="I286">
        <v>1</v>
      </c>
      <c r="J286">
        <v>2040</v>
      </c>
      <c r="K286">
        <v>0</v>
      </c>
    </row>
    <row r="287" spans="1:11" x14ac:dyDescent="0.25">
      <c r="A287" t="s">
        <v>222</v>
      </c>
      <c r="B287" t="s">
        <v>217</v>
      </c>
      <c r="C287">
        <v>1</v>
      </c>
      <c r="D287">
        <v>2045</v>
      </c>
      <c r="E287">
        <v>4.4615999229999996</v>
      </c>
      <c r="G287" t="s">
        <v>10</v>
      </c>
      <c r="H287" t="s">
        <v>189</v>
      </c>
      <c r="I287">
        <v>1</v>
      </c>
      <c r="J287">
        <v>2045</v>
      </c>
      <c r="K287">
        <v>0</v>
      </c>
    </row>
    <row r="288" spans="1:11" x14ac:dyDescent="0.25">
      <c r="A288" t="s">
        <v>222</v>
      </c>
      <c r="B288" t="s">
        <v>217</v>
      </c>
      <c r="C288">
        <v>1</v>
      </c>
      <c r="D288">
        <v>2050</v>
      </c>
      <c r="E288" t="s">
        <v>241</v>
      </c>
      <c r="G288" t="s">
        <v>10</v>
      </c>
      <c r="H288" t="s">
        <v>189</v>
      </c>
      <c r="I288">
        <v>1</v>
      </c>
      <c r="J288">
        <v>2050</v>
      </c>
      <c r="K288">
        <v>0</v>
      </c>
    </row>
    <row r="289" spans="7:11" x14ac:dyDescent="0.25">
      <c r="G289" t="s">
        <v>10</v>
      </c>
      <c r="H289" t="s">
        <v>193</v>
      </c>
      <c r="I289">
        <v>1</v>
      </c>
      <c r="J289">
        <v>2018</v>
      </c>
      <c r="K289">
        <v>1.0833333000000001E-2</v>
      </c>
    </row>
    <row r="290" spans="7:11" x14ac:dyDescent="0.25">
      <c r="G290" t="s">
        <v>10</v>
      </c>
      <c r="H290" t="s">
        <v>193</v>
      </c>
      <c r="I290">
        <v>1</v>
      </c>
      <c r="J290">
        <v>2025</v>
      </c>
      <c r="K290">
        <v>1.0833333000000001E-2</v>
      </c>
    </row>
    <row r="291" spans="7:11" x14ac:dyDescent="0.25">
      <c r="G291" t="s">
        <v>10</v>
      </c>
      <c r="H291" t="s">
        <v>193</v>
      </c>
      <c r="I291">
        <v>1</v>
      </c>
      <c r="J291">
        <v>2030</v>
      </c>
      <c r="K291">
        <v>1.0833333000000001E-2</v>
      </c>
    </row>
    <row r="292" spans="7:11" x14ac:dyDescent="0.25">
      <c r="G292" t="s">
        <v>10</v>
      </c>
      <c r="H292" t="s">
        <v>193</v>
      </c>
      <c r="I292">
        <v>1</v>
      </c>
      <c r="J292">
        <v>2035</v>
      </c>
      <c r="K292">
        <v>1.0833333000000001E-2</v>
      </c>
    </row>
    <row r="293" spans="7:11" x14ac:dyDescent="0.25">
      <c r="G293" t="s">
        <v>10</v>
      </c>
      <c r="H293" t="s">
        <v>193</v>
      </c>
      <c r="I293">
        <v>1</v>
      </c>
      <c r="J293">
        <v>2040</v>
      </c>
      <c r="K293">
        <v>1.0833333000000001E-2</v>
      </c>
    </row>
    <row r="294" spans="7:11" x14ac:dyDescent="0.25">
      <c r="G294" t="s">
        <v>10</v>
      </c>
      <c r="H294" t="s">
        <v>193</v>
      </c>
      <c r="I294">
        <v>1</v>
      </c>
      <c r="J294">
        <v>2045</v>
      </c>
      <c r="K294">
        <v>1.0833333000000001E-2</v>
      </c>
    </row>
    <row r="295" spans="7:11" x14ac:dyDescent="0.25">
      <c r="G295" t="s">
        <v>10</v>
      </c>
      <c r="H295" t="s">
        <v>193</v>
      </c>
      <c r="I295">
        <v>1</v>
      </c>
      <c r="J295">
        <v>2050</v>
      </c>
      <c r="K295">
        <v>1.0833333000000001E-2</v>
      </c>
    </row>
    <row r="296" spans="7:11" x14ac:dyDescent="0.25">
      <c r="G296" t="s">
        <v>10</v>
      </c>
      <c r="H296" t="s">
        <v>194</v>
      </c>
      <c r="I296">
        <v>1</v>
      </c>
      <c r="J296">
        <v>2018</v>
      </c>
      <c r="K296">
        <v>1.0833333000000001E-2</v>
      </c>
    </row>
    <row r="297" spans="7:11" x14ac:dyDescent="0.25">
      <c r="G297" t="s">
        <v>10</v>
      </c>
      <c r="H297" t="s">
        <v>194</v>
      </c>
      <c r="I297">
        <v>1</v>
      </c>
      <c r="J297">
        <v>2025</v>
      </c>
      <c r="K297">
        <v>1.0833333000000001E-2</v>
      </c>
    </row>
    <row r="298" spans="7:11" x14ac:dyDescent="0.25">
      <c r="G298" t="s">
        <v>10</v>
      </c>
      <c r="H298" t="s">
        <v>194</v>
      </c>
      <c r="I298">
        <v>1</v>
      </c>
      <c r="J298">
        <v>2030</v>
      </c>
      <c r="K298">
        <v>1.0833333000000001E-2</v>
      </c>
    </row>
    <row r="299" spans="7:11" x14ac:dyDescent="0.25">
      <c r="G299" t="s">
        <v>10</v>
      </c>
      <c r="H299" t="s">
        <v>194</v>
      </c>
      <c r="I299">
        <v>1</v>
      </c>
      <c r="J299">
        <v>2035</v>
      </c>
      <c r="K299">
        <v>1.0833333000000001E-2</v>
      </c>
    </row>
    <row r="300" spans="7:11" x14ac:dyDescent="0.25">
      <c r="G300" t="s">
        <v>10</v>
      </c>
      <c r="H300" t="s">
        <v>194</v>
      </c>
      <c r="I300">
        <v>1</v>
      </c>
      <c r="J300">
        <v>2040</v>
      </c>
      <c r="K300">
        <v>1.0833333000000001E-2</v>
      </c>
    </row>
    <row r="301" spans="7:11" x14ac:dyDescent="0.25">
      <c r="G301" t="s">
        <v>10</v>
      </c>
      <c r="H301" t="s">
        <v>194</v>
      </c>
      <c r="I301">
        <v>1</v>
      </c>
      <c r="J301">
        <v>2045</v>
      </c>
      <c r="K301">
        <v>1.0833333000000001E-2</v>
      </c>
    </row>
    <row r="302" spans="7:11" x14ac:dyDescent="0.25">
      <c r="G302" t="s">
        <v>10</v>
      </c>
      <c r="H302" t="s">
        <v>194</v>
      </c>
      <c r="I302">
        <v>1</v>
      </c>
      <c r="J302">
        <v>2050</v>
      </c>
      <c r="K302">
        <v>1.0833333000000001E-2</v>
      </c>
    </row>
    <row r="303" spans="7:11" x14ac:dyDescent="0.25">
      <c r="G303" t="s">
        <v>10</v>
      </c>
      <c r="H303" t="s">
        <v>195</v>
      </c>
      <c r="I303">
        <v>1</v>
      </c>
      <c r="J303">
        <v>2018</v>
      </c>
      <c r="K303">
        <v>1.0833333000000001E-2</v>
      </c>
    </row>
    <row r="304" spans="7:11" x14ac:dyDescent="0.25">
      <c r="G304" t="s">
        <v>10</v>
      </c>
      <c r="H304" t="s">
        <v>195</v>
      </c>
      <c r="I304">
        <v>1</v>
      </c>
      <c r="J304">
        <v>2025</v>
      </c>
      <c r="K304">
        <v>1.0833333000000001E-2</v>
      </c>
    </row>
    <row r="305" spans="7:11" x14ac:dyDescent="0.25">
      <c r="G305" t="s">
        <v>10</v>
      </c>
      <c r="H305" t="s">
        <v>195</v>
      </c>
      <c r="I305">
        <v>1</v>
      </c>
      <c r="J305">
        <v>2030</v>
      </c>
      <c r="K305">
        <v>1.0833333000000001E-2</v>
      </c>
    </row>
    <row r="306" spans="7:11" x14ac:dyDescent="0.25">
      <c r="G306" t="s">
        <v>10</v>
      </c>
      <c r="H306" t="s">
        <v>195</v>
      </c>
      <c r="I306">
        <v>1</v>
      </c>
      <c r="J306">
        <v>2035</v>
      </c>
      <c r="K306">
        <v>1.0833333000000001E-2</v>
      </c>
    </row>
    <row r="307" spans="7:11" x14ac:dyDescent="0.25">
      <c r="G307" t="s">
        <v>10</v>
      </c>
      <c r="H307" t="s">
        <v>195</v>
      </c>
      <c r="I307">
        <v>1</v>
      </c>
      <c r="J307">
        <v>2040</v>
      </c>
      <c r="K307">
        <v>1.0833333000000001E-2</v>
      </c>
    </row>
    <row r="308" spans="7:11" x14ac:dyDescent="0.25">
      <c r="G308" t="s">
        <v>10</v>
      </c>
      <c r="H308" t="s">
        <v>195</v>
      </c>
      <c r="I308">
        <v>1</v>
      </c>
      <c r="J308">
        <v>2045</v>
      </c>
      <c r="K308">
        <v>1.0833333000000001E-2</v>
      </c>
    </row>
    <row r="309" spans="7:11" x14ac:dyDescent="0.25">
      <c r="G309" t="s">
        <v>10</v>
      </c>
      <c r="H309" t="s">
        <v>195</v>
      </c>
      <c r="I309">
        <v>1</v>
      </c>
      <c r="J309">
        <v>2050</v>
      </c>
      <c r="K309">
        <v>1.0833333000000001E-2</v>
      </c>
    </row>
    <row r="310" spans="7:11" x14ac:dyDescent="0.25">
      <c r="G310" t="s">
        <v>10</v>
      </c>
      <c r="H310" t="s">
        <v>196</v>
      </c>
      <c r="I310">
        <v>1</v>
      </c>
      <c r="J310">
        <v>2018</v>
      </c>
      <c r="K310">
        <v>5.0000000000000001E-3</v>
      </c>
    </row>
    <row r="311" spans="7:11" x14ac:dyDescent="0.25">
      <c r="G311" t="s">
        <v>10</v>
      </c>
      <c r="H311" t="s">
        <v>196</v>
      </c>
      <c r="I311">
        <v>1</v>
      </c>
      <c r="J311">
        <v>2025</v>
      </c>
      <c r="K311">
        <v>5.0000000000000001E-3</v>
      </c>
    </row>
    <row r="312" spans="7:11" x14ac:dyDescent="0.25">
      <c r="G312" t="s">
        <v>10</v>
      </c>
      <c r="H312" t="s">
        <v>196</v>
      </c>
      <c r="I312">
        <v>1</v>
      </c>
      <c r="J312">
        <v>2030</v>
      </c>
      <c r="K312">
        <v>5.0000000000000001E-3</v>
      </c>
    </row>
    <row r="313" spans="7:11" x14ac:dyDescent="0.25">
      <c r="G313" t="s">
        <v>10</v>
      </c>
      <c r="H313" t="s">
        <v>196</v>
      </c>
      <c r="I313">
        <v>1</v>
      </c>
      <c r="J313">
        <v>2035</v>
      </c>
      <c r="K313">
        <v>5.0000000000000001E-3</v>
      </c>
    </row>
    <row r="314" spans="7:11" x14ac:dyDescent="0.25">
      <c r="G314" t="s">
        <v>10</v>
      </c>
      <c r="H314" t="s">
        <v>196</v>
      </c>
      <c r="I314">
        <v>1</v>
      </c>
      <c r="J314">
        <v>2040</v>
      </c>
      <c r="K314">
        <v>5.0000000000000001E-3</v>
      </c>
    </row>
    <row r="315" spans="7:11" x14ac:dyDescent="0.25">
      <c r="G315" t="s">
        <v>10</v>
      </c>
      <c r="H315" t="s">
        <v>196</v>
      </c>
      <c r="I315">
        <v>1</v>
      </c>
      <c r="J315">
        <v>2045</v>
      </c>
      <c r="K315">
        <v>5.0000000000000001E-3</v>
      </c>
    </row>
    <row r="316" spans="7:11" x14ac:dyDescent="0.25">
      <c r="G316" t="s">
        <v>10</v>
      </c>
      <c r="H316" t="s">
        <v>196</v>
      </c>
      <c r="I316">
        <v>1</v>
      </c>
      <c r="J316">
        <v>2050</v>
      </c>
      <c r="K316">
        <v>5.0000000000000001E-3</v>
      </c>
    </row>
    <row r="317" spans="7:11" x14ac:dyDescent="0.25">
      <c r="G317" t="s">
        <v>10</v>
      </c>
      <c r="H317" t="s">
        <v>197</v>
      </c>
      <c r="I317">
        <v>1</v>
      </c>
      <c r="J317">
        <v>2018</v>
      </c>
      <c r="K317">
        <v>4.1666669999999998E-3</v>
      </c>
    </row>
    <row r="318" spans="7:11" x14ac:dyDescent="0.25">
      <c r="G318" t="s">
        <v>10</v>
      </c>
      <c r="H318" t="s">
        <v>197</v>
      </c>
      <c r="I318">
        <v>1</v>
      </c>
      <c r="J318">
        <v>2025</v>
      </c>
      <c r="K318">
        <v>4.1666669999999998E-3</v>
      </c>
    </row>
    <row r="319" spans="7:11" x14ac:dyDescent="0.25">
      <c r="G319" t="s">
        <v>10</v>
      </c>
      <c r="H319" t="s">
        <v>197</v>
      </c>
      <c r="I319">
        <v>1</v>
      </c>
      <c r="J319">
        <v>2030</v>
      </c>
      <c r="K319">
        <v>4.1666669999999998E-3</v>
      </c>
    </row>
    <row r="320" spans="7:11" x14ac:dyDescent="0.25">
      <c r="G320" t="s">
        <v>10</v>
      </c>
      <c r="H320" t="s">
        <v>197</v>
      </c>
      <c r="I320">
        <v>1</v>
      </c>
      <c r="J320">
        <v>2035</v>
      </c>
      <c r="K320">
        <v>4.1666669999999998E-3</v>
      </c>
    </row>
    <row r="321" spans="7:11" x14ac:dyDescent="0.25">
      <c r="G321" t="s">
        <v>10</v>
      </c>
      <c r="H321" t="s">
        <v>197</v>
      </c>
      <c r="I321">
        <v>1</v>
      </c>
      <c r="J321">
        <v>2040</v>
      </c>
      <c r="K321">
        <v>4.1666669999999998E-3</v>
      </c>
    </row>
    <row r="322" spans="7:11" x14ac:dyDescent="0.25">
      <c r="G322" t="s">
        <v>10</v>
      </c>
      <c r="H322" t="s">
        <v>197</v>
      </c>
      <c r="I322">
        <v>1</v>
      </c>
      <c r="J322">
        <v>2045</v>
      </c>
      <c r="K322">
        <v>4.1666669999999998E-3</v>
      </c>
    </row>
    <row r="323" spans="7:11" x14ac:dyDescent="0.25">
      <c r="G323" t="s">
        <v>10</v>
      </c>
      <c r="H323" t="s">
        <v>197</v>
      </c>
      <c r="I323">
        <v>1</v>
      </c>
      <c r="J323">
        <v>2050</v>
      </c>
      <c r="K323">
        <v>4.1666669999999998E-3</v>
      </c>
    </row>
    <row r="324" spans="7:11" x14ac:dyDescent="0.25">
      <c r="G324" t="s">
        <v>10</v>
      </c>
      <c r="H324" t="s">
        <v>198</v>
      </c>
      <c r="I324">
        <v>1</v>
      </c>
      <c r="J324">
        <v>2018</v>
      </c>
      <c r="K324">
        <v>6.388889E-3</v>
      </c>
    </row>
    <row r="325" spans="7:11" x14ac:dyDescent="0.25">
      <c r="G325" t="s">
        <v>10</v>
      </c>
      <c r="H325" t="s">
        <v>198</v>
      </c>
      <c r="I325">
        <v>1</v>
      </c>
      <c r="J325">
        <v>2025</v>
      </c>
      <c r="K325">
        <v>6.388889E-3</v>
      </c>
    </row>
    <row r="326" spans="7:11" x14ac:dyDescent="0.25">
      <c r="G326" t="s">
        <v>10</v>
      </c>
      <c r="H326" t="s">
        <v>198</v>
      </c>
      <c r="I326">
        <v>1</v>
      </c>
      <c r="J326">
        <v>2030</v>
      </c>
      <c r="K326">
        <v>6.388889E-3</v>
      </c>
    </row>
    <row r="327" spans="7:11" x14ac:dyDescent="0.25">
      <c r="G327" t="s">
        <v>10</v>
      </c>
      <c r="H327" t="s">
        <v>198</v>
      </c>
      <c r="I327">
        <v>1</v>
      </c>
      <c r="J327">
        <v>2035</v>
      </c>
      <c r="K327">
        <v>6.388889E-3</v>
      </c>
    </row>
    <row r="328" spans="7:11" x14ac:dyDescent="0.25">
      <c r="G328" t="s">
        <v>10</v>
      </c>
      <c r="H328" t="s">
        <v>198</v>
      </c>
      <c r="I328">
        <v>1</v>
      </c>
      <c r="J328">
        <v>2040</v>
      </c>
      <c r="K328">
        <v>6.388889E-3</v>
      </c>
    </row>
    <row r="329" spans="7:11" x14ac:dyDescent="0.25">
      <c r="G329" t="s">
        <v>10</v>
      </c>
      <c r="H329" t="s">
        <v>198</v>
      </c>
      <c r="I329">
        <v>1</v>
      </c>
      <c r="J329">
        <v>2045</v>
      </c>
      <c r="K329">
        <v>6.388889E-3</v>
      </c>
    </row>
    <row r="330" spans="7:11" x14ac:dyDescent="0.25">
      <c r="G330" t="s">
        <v>10</v>
      </c>
      <c r="H330" t="s">
        <v>198</v>
      </c>
      <c r="I330">
        <v>1</v>
      </c>
      <c r="J330">
        <v>2050</v>
      </c>
      <c r="K330">
        <v>6.388889E-3</v>
      </c>
    </row>
    <row r="331" spans="7:11" x14ac:dyDescent="0.25">
      <c r="G331" t="s">
        <v>10</v>
      </c>
      <c r="H331" t="s">
        <v>203</v>
      </c>
      <c r="I331">
        <v>1</v>
      </c>
      <c r="J331">
        <v>2018</v>
      </c>
      <c r="K331">
        <v>1E-3</v>
      </c>
    </row>
    <row r="332" spans="7:11" x14ac:dyDescent="0.25">
      <c r="G332" t="s">
        <v>10</v>
      </c>
      <c r="H332" t="s">
        <v>203</v>
      </c>
      <c r="I332">
        <v>1</v>
      </c>
      <c r="J332">
        <v>2025</v>
      </c>
      <c r="K332">
        <v>1E-3</v>
      </c>
    </row>
    <row r="333" spans="7:11" x14ac:dyDescent="0.25">
      <c r="G333" t="s">
        <v>10</v>
      </c>
      <c r="H333" t="s">
        <v>203</v>
      </c>
      <c r="I333">
        <v>1</v>
      </c>
      <c r="J333">
        <v>2030</v>
      </c>
      <c r="K333">
        <v>1E-3</v>
      </c>
    </row>
    <row r="334" spans="7:11" x14ac:dyDescent="0.25">
      <c r="G334" t="s">
        <v>10</v>
      </c>
      <c r="H334" t="s">
        <v>203</v>
      </c>
      <c r="I334">
        <v>1</v>
      </c>
      <c r="J334">
        <v>2035</v>
      </c>
      <c r="K334">
        <v>1E-3</v>
      </c>
    </row>
    <row r="335" spans="7:11" x14ac:dyDescent="0.25">
      <c r="G335" t="s">
        <v>10</v>
      </c>
      <c r="H335" t="s">
        <v>203</v>
      </c>
      <c r="I335">
        <v>1</v>
      </c>
      <c r="J335">
        <v>2040</v>
      </c>
      <c r="K335">
        <v>1E-3</v>
      </c>
    </row>
    <row r="336" spans="7:11" x14ac:dyDescent="0.25">
      <c r="G336" t="s">
        <v>10</v>
      </c>
      <c r="H336" t="s">
        <v>203</v>
      </c>
      <c r="I336">
        <v>1</v>
      </c>
      <c r="J336">
        <v>2045</v>
      </c>
      <c r="K336">
        <v>1E-3</v>
      </c>
    </row>
    <row r="337" spans="7:11" x14ac:dyDescent="0.25">
      <c r="G337" t="s">
        <v>10</v>
      </c>
      <c r="H337" t="s">
        <v>203</v>
      </c>
      <c r="I337">
        <v>1</v>
      </c>
      <c r="J337">
        <v>2050</v>
      </c>
      <c r="K337">
        <v>1E-3</v>
      </c>
    </row>
    <row r="338" spans="7:11" x14ac:dyDescent="0.25">
      <c r="G338" t="s">
        <v>10</v>
      </c>
      <c r="H338" t="s">
        <v>204</v>
      </c>
      <c r="I338">
        <v>1</v>
      </c>
      <c r="J338">
        <v>2018</v>
      </c>
      <c r="K338">
        <v>11.11111112</v>
      </c>
    </row>
    <row r="339" spans="7:11" x14ac:dyDescent="0.25">
      <c r="G339" t="s">
        <v>10</v>
      </c>
      <c r="H339" t="s">
        <v>204</v>
      </c>
      <c r="I339">
        <v>2</v>
      </c>
      <c r="J339">
        <v>2018</v>
      </c>
      <c r="K339">
        <v>11.11111112</v>
      </c>
    </row>
    <row r="340" spans="7:11" x14ac:dyDescent="0.25">
      <c r="G340" t="s">
        <v>10</v>
      </c>
      <c r="H340" t="s">
        <v>204</v>
      </c>
      <c r="I340">
        <v>1</v>
      </c>
      <c r="J340">
        <v>2025</v>
      </c>
      <c r="K340">
        <v>6.6666666719999998</v>
      </c>
    </row>
    <row r="341" spans="7:11" x14ac:dyDescent="0.25">
      <c r="G341" t="s">
        <v>10</v>
      </c>
      <c r="H341" t="s">
        <v>204</v>
      </c>
      <c r="I341">
        <v>2</v>
      </c>
      <c r="J341">
        <v>2025</v>
      </c>
      <c r="K341">
        <v>6.6666666719999998</v>
      </c>
    </row>
    <row r="342" spans="7:11" x14ac:dyDescent="0.25">
      <c r="G342" t="s">
        <v>10</v>
      </c>
      <c r="H342" t="s">
        <v>204</v>
      </c>
      <c r="I342">
        <v>1</v>
      </c>
      <c r="J342">
        <v>2030</v>
      </c>
      <c r="K342">
        <v>6.3888888939999999</v>
      </c>
    </row>
    <row r="343" spans="7:11" x14ac:dyDescent="0.25">
      <c r="G343" t="s">
        <v>10</v>
      </c>
      <c r="H343" t="s">
        <v>204</v>
      </c>
      <c r="I343">
        <v>2</v>
      </c>
      <c r="J343">
        <v>2030</v>
      </c>
      <c r="K343">
        <v>6.3888888939999999</v>
      </c>
    </row>
    <row r="344" spans="7:11" x14ac:dyDescent="0.25">
      <c r="G344" t="s">
        <v>10</v>
      </c>
      <c r="H344" t="s">
        <v>204</v>
      </c>
      <c r="I344">
        <v>1</v>
      </c>
      <c r="J344">
        <v>2035</v>
      </c>
      <c r="K344">
        <v>5.4166666709999998</v>
      </c>
    </row>
    <row r="345" spans="7:11" x14ac:dyDescent="0.25">
      <c r="G345" t="s">
        <v>10</v>
      </c>
      <c r="H345" t="s">
        <v>204</v>
      </c>
      <c r="I345">
        <v>2</v>
      </c>
      <c r="J345">
        <v>2035</v>
      </c>
      <c r="K345">
        <v>5.4166666709999998</v>
      </c>
    </row>
    <row r="346" spans="7:11" x14ac:dyDescent="0.25">
      <c r="G346" t="s">
        <v>10</v>
      </c>
      <c r="H346" t="s">
        <v>204</v>
      </c>
      <c r="I346">
        <v>1</v>
      </c>
      <c r="J346">
        <v>2040</v>
      </c>
      <c r="K346">
        <v>4.4444444479999996</v>
      </c>
    </row>
    <row r="347" spans="7:11" x14ac:dyDescent="0.25">
      <c r="G347" t="s">
        <v>10</v>
      </c>
      <c r="H347" t="s">
        <v>204</v>
      </c>
      <c r="I347">
        <v>2</v>
      </c>
      <c r="J347">
        <v>2040</v>
      </c>
      <c r="K347">
        <v>4.4444444479999996</v>
      </c>
    </row>
    <row r="348" spans="7:11" x14ac:dyDescent="0.25">
      <c r="G348" t="s">
        <v>10</v>
      </c>
      <c r="H348" t="s">
        <v>204</v>
      </c>
      <c r="I348">
        <v>1</v>
      </c>
      <c r="J348">
        <v>2045</v>
      </c>
      <c r="K348">
        <v>4.4444444479999996</v>
      </c>
    </row>
    <row r="349" spans="7:11" x14ac:dyDescent="0.25">
      <c r="G349" t="s">
        <v>10</v>
      </c>
      <c r="H349" t="s">
        <v>204</v>
      </c>
      <c r="I349">
        <v>2</v>
      </c>
      <c r="J349">
        <v>2045</v>
      </c>
      <c r="K349">
        <v>4.4444444479999996</v>
      </c>
    </row>
    <row r="350" spans="7:11" x14ac:dyDescent="0.25">
      <c r="G350" t="s">
        <v>10</v>
      </c>
      <c r="H350" t="s">
        <v>204</v>
      </c>
      <c r="I350">
        <v>1</v>
      </c>
      <c r="J350">
        <v>2050</v>
      </c>
      <c r="K350">
        <v>4.4444444479999996</v>
      </c>
    </row>
    <row r="351" spans="7:11" x14ac:dyDescent="0.25">
      <c r="G351" t="s">
        <v>10</v>
      </c>
      <c r="H351" t="s">
        <v>204</v>
      </c>
      <c r="I351">
        <v>2</v>
      </c>
      <c r="J351">
        <v>2050</v>
      </c>
      <c r="K351">
        <v>4.4444444479999996</v>
      </c>
    </row>
    <row r="352" spans="7:11" x14ac:dyDescent="0.25">
      <c r="G352" t="s">
        <v>10</v>
      </c>
      <c r="H352" t="s">
        <v>207</v>
      </c>
      <c r="I352">
        <v>1</v>
      </c>
      <c r="J352">
        <v>2018</v>
      </c>
      <c r="K352">
        <v>0.41666666699999999</v>
      </c>
    </row>
    <row r="353" spans="7:11" x14ac:dyDescent="0.25">
      <c r="G353" t="s">
        <v>10</v>
      </c>
      <c r="H353" t="s">
        <v>207</v>
      </c>
      <c r="I353">
        <v>2</v>
      </c>
      <c r="J353">
        <v>2018</v>
      </c>
      <c r="K353">
        <v>1.277777779</v>
      </c>
    </row>
    <row r="354" spans="7:11" x14ac:dyDescent="0.25">
      <c r="G354" t="s">
        <v>10</v>
      </c>
      <c r="H354" t="s">
        <v>207</v>
      </c>
      <c r="I354">
        <v>1</v>
      </c>
      <c r="J354">
        <v>2025</v>
      </c>
      <c r="K354">
        <v>0.41666666699999999</v>
      </c>
    </row>
    <row r="355" spans="7:11" x14ac:dyDescent="0.25">
      <c r="G355" t="s">
        <v>10</v>
      </c>
      <c r="H355" t="s">
        <v>207</v>
      </c>
      <c r="I355">
        <v>2</v>
      </c>
      <c r="J355">
        <v>2025</v>
      </c>
      <c r="K355">
        <v>1.277777779</v>
      </c>
    </row>
    <row r="356" spans="7:11" x14ac:dyDescent="0.25">
      <c r="G356" t="s">
        <v>10</v>
      </c>
      <c r="H356" t="s">
        <v>207</v>
      </c>
      <c r="I356">
        <v>1</v>
      </c>
      <c r="J356">
        <v>2030</v>
      </c>
      <c r="K356">
        <v>0.41666666699999999</v>
      </c>
    </row>
    <row r="357" spans="7:11" x14ac:dyDescent="0.25">
      <c r="G357" t="s">
        <v>10</v>
      </c>
      <c r="H357" t="s">
        <v>207</v>
      </c>
      <c r="I357">
        <v>2</v>
      </c>
      <c r="J357">
        <v>2030</v>
      </c>
      <c r="K357">
        <v>1.277777779</v>
      </c>
    </row>
    <row r="358" spans="7:11" x14ac:dyDescent="0.25">
      <c r="G358" t="s">
        <v>10</v>
      </c>
      <c r="H358" t="s">
        <v>207</v>
      </c>
      <c r="I358">
        <v>1</v>
      </c>
      <c r="J358">
        <v>2035</v>
      </c>
      <c r="K358">
        <v>0.41666666699999999</v>
      </c>
    </row>
    <row r="359" spans="7:11" x14ac:dyDescent="0.25">
      <c r="G359" t="s">
        <v>10</v>
      </c>
      <c r="H359" t="s">
        <v>207</v>
      </c>
      <c r="I359">
        <v>2</v>
      </c>
      <c r="J359">
        <v>2035</v>
      </c>
      <c r="K359">
        <v>1.277777779</v>
      </c>
    </row>
    <row r="360" spans="7:11" x14ac:dyDescent="0.25">
      <c r="G360" t="s">
        <v>10</v>
      </c>
      <c r="H360" t="s">
        <v>207</v>
      </c>
      <c r="I360">
        <v>1</v>
      </c>
      <c r="J360">
        <v>2040</v>
      </c>
      <c r="K360">
        <v>0.41666666699999999</v>
      </c>
    </row>
    <row r="361" spans="7:11" x14ac:dyDescent="0.25">
      <c r="G361" t="s">
        <v>10</v>
      </c>
      <c r="H361" t="s">
        <v>207</v>
      </c>
      <c r="I361">
        <v>2</v>
      </c>
      <c r="J361">
        <v>2040</v>
      </c>
      <c r="K361">
        <v>1.277777779</v>
      </c>
    </row>
    <row r="362" spans="7:11" x14ac:dyDescent="0.25">
      <c r="G362" t="s">
        <v>10</v>
      </c>
      <c r="H362" t="s">
        <v>207</v>
      </c>
      <c r="I362">
        <v>1</v>
      </c>
      <c r="J362">
        <v>2045</v>
      </c>
      <c r="K362">
        <v>0.41666666699999999</v>
      </c>
    </row>
    <row r="363" spans="7:11" x14ac:dyDescent="0.25">
      <c r="G363" t="s">
        <v>10</v>
      </c>
      <c r="H363" t="s">
        <v>207</v>
      </c>
      <c r="I363">
        <v>2</v>
      </c>
      <c r="J363">
        <v>2045</v>
      </c>
      <c r="K363">
        <v>1.277777779</v>
      </c>
    </row>
    <row r="364" spans="7:11" x14ac:dyDescent="0.25">
      <c r="G364" t="s">
        <v>10</v>
      </c>
      <c r="H364" t="s">
        <v>207</v>
      </c>
      <c r="I364">
        <v>1</v>
      </c>
      <c r="J364">
        <v>2050</v>
      </c>
      <c r="K364">
        <v>0.41666666699999999</v>
      </c>
    </row>
    <row r="365" spans="7:11" x14ac:dyDescent="0.25">
      <c r="G365" t="s">
        <v>10</v>
      </c>
      <c r="H365" t="s">
        <v>207</v>
      </c>
      <c r="I365">
        <v>2</v>
      </c>
      <c r="J365">
        <v>2050</v>
      </c>
      <c r="K365">
        <v>1.277777779</v>
      </c>
    </row>
  </sheetData>
  <autoFilter ref="A1:E288" xr:uid="{751FF1C7-238D-47DE-9064-33A7EE512DD4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0"/>
  <sheetViews>
    <sheetView workbookViewId="0"/>
  </sheetViews>
  <sheetFormatPr baseColWidth="10" defaultRowHeight="15" x14ac:dyDescent="0.25"/>
  <sheetData>
    <row r="1" spans="1:2" x14ac:dyDescent="0.25">
      <c r="A1" s="1" t="s">
        <v>3</v>
      </c>
      <c r="B1" s="1" t="s">
        <v>221</v>
      </c>
    </row>
    <row r="2" spans="1:2" x14ac:dyDescent="0.25">
      <c r="A2" t="s">
        <v>16</v>
      </c>
      <c r="B2">
        <v>3.5000000000000003E-2</v>
      </c>
    </row>
    <row r="3" spans="1:2" x14ac:dyDescent="0.25">
      <c r="A3" t="s">
        <v>13</v>
      </c>
      <c r="B3">
        <v>3.5000000000000003E-2</v>
      </c>
    </row>
    <row r="4" spans="1:2" x14ac:dyDescent="0.25">
      <c r="A4" t="s">
        <v>19</v>
      </c>
      <c r="B4">
        <v>3.5000000000000003E-2</v>
      </c>
    </row>
    <row r="5" spans="1:2" x14ac:dyDescent="0.25">
      <c r="A5" t="s">
        <v>24</v>
      </c>
      <c r="B5">
        <v>3.5000000000000003E-2</v>
      </c>
    </row>
    <row r="6" spans="1:2" x14ac:dyDescent="0.25">
      <c r="A6" t="s">
        <v>29</v>
      </c>
      <c r="B6">
        <v>3.5000000000000003E-2</v>
      </c>
    </row>
    <row r="7" spans="1:2" x14ac:dyDescent="0.25">
      <c r="A7" t="s">
        <v>34</v>
      </c>
      <c r="B7">
        <v>3.5000000000000003E-2</v>
      </c>
    </row>
    <row r="8" spans="1:2" x14ac:dyDescent="0.25">
      <c r="A8" t="s">
        <v>39</v>
      </c>
      <c r="B8">
        <v>3.5000000000000003E-2</v>
      </c>
    </row>
    <row r="9" spans="1:2" x14ac:dyDescent="0.25">
      <c r="A9" t="s">
        <v>44</v>
      </c>
      <c r="B9">
        <v>3.5000000000000003E-2</v>
      </c>
    </row>
    <row r="10" spans="1:2" x14ac:dyDescent="0.25">
      <c r="A10" t="s">
        <v>49</v>
      </c>
      <c r="B10">
        <v>3.5000000000000003E-2</v>
      </c>
    </row>
    <row r="11" spans="1:2" x14ac:dyDescent="0.25">
      <c r="A11" t="s">
        <v>55</v>
      </c>
      <c r="B11">
        <v>3.5000000000000003E-2</v>
      </c>
    </row>
    <row r="12" spans="1:2" x14ac:dyDescent="0.25">
      <c r="A12" t="s">
        <v>58</v>
      </c>
      <c r="B12">
        <v>3.5000000000000003E-2</v>
      </c>
    </row>
    <row r="13" spans="1:2" x14ac:dyDescent="0.25">
      <c r="A13" t="s">
        <v>61</v>
      </c>
      <c r="B13">
        <v>3.5000000000000003E-2</v>
      </c>
    </row>
    <row r="14" spans="1:2" x14ac:dyDescent="0.25">
      <c r="A14" t="s">
        <v>64</v>
      </c>
      <c r="B14">
        <v>3.5000000000000003E-2</v>
      </c>
    </row>
    <row r="15" spans="1:2" x14ac:dyDescent="0.25">
      <c r="A15" t="s">
        <v>67</v>
      </c>
      <c r="B15">
        <v>3.5000000000000003E-2</v>
      </c>
    </row>
    <row r="16" spans="1:2" x14ac:dyDescent="0.25">
      <c r="A16" t="s">
        <v>70</v>
      </c>
      <c r="B16">
        <v>3.5000000000000003E-2</v>
      </c>
    </row>
    <row r="17" spans="1:2" x14ac:dyDescent="0.25">
      <c r="A17" t="s">
        <v>73</v>
      </c>
      <c r="B17">
        <v>3.5000000000000003E-2</v>
      </c>
    </row>
    <row r="18" spans="1:2" x14ac:dyDescent="0.25">
      <c r="A18" t="s">
        <v>76</v>
      </c>
      <c r="B18">
        <v>3.5000000000000003E-2</v>
      </c>
    </row>
    <row r="19" spans="1:2" x14ac:dyDescent="0.25">
      <c r="A19" t="s">
        <v>79</v>
      </c>
      <c r="B19">
        <v>3.5000000000000003E-2</v>
      </c>
    </row>
    <row r="20" spans="1:2" x14ac:dyDescent="0.25">
      <c r="A20" t="s">
        <v>82</v>
      </c>
      <c r="B20">
        <v>3.5000000000000003E-2</v>
      </c>
    </row>
    <row r="21" spans="1:2" x14ac:dyDescent="0.25">
      <c r="A21" t="s">
        <v>84</v>
      </c>
      <c r="B21">
        <v>3.5000000000000003E-2</v>
      </c>
    </row>
    <row r="22" spans="1:2" x14ac:dyDescent="0.25">
      <c r="A22" t="s">
        <v>86</v>
      </c>
      <c r="B22">
        <v>3.5000000000000003E-2</v>
      </c>
    </row>
    <row r="23" spans="1:2" x14ac:dyDescent="0.25">
      <c r="A23" t="s">
        <v>88</v>
      </c>
      <c r="B23">
        <v>3.5000000000000003E-2</v>
      </c>
    </row>
    <row r="24" spans="1:2" x14ac:dyDescent="0.25">
      <c r="A24" t="s">
        <v>90</v>
      </c>
      <c r="B24">
        <v>3.5000000000000003E-2</v>
      </c>
    </row>
    <row r="25" spans="1:2" x14ac:dyDescent="0.25">
      <c r="A25" t="s">
        <v>92</v>
      </c>
      <c r="B25">
        <v>3.5000000000000003E-2</v>
      </c>
    </row>
    <row r="26" spans="1:2" x14ac:dyDescent="0.25">
      <c r="A26" t="s">
        <v>94</v>
      </c>
      <c r="B26">
        <v>3.5000000000000003E-2</v>
      </c>
    </row>
    <row r="27" spans="1:2" x14ac:dyDescent="0.25">
      <c r="A27" t="s">
        <v>96</v>
      </c>
      <c r="B27">
        <v>3.5000000000000003E-2</v>
      </c>
    </row>
    <row r="28" spans="1:2" x14ac:dyDescent="0.25">
      <c r="A28" t="s">
        <v>98</v>
      </c>
      <c r="B28">
        <v>3.5000000000000003E-2</v>
      </c>
    </row>
    <row r="29" spans="1:2" x14ac:dyDescent="0.25">
      <c r="A29" t="s">
        <v>100</v>
      </c>
      <c r="B29">
        <v>3.5000000000000003E-2</v>
      </c>
    </row>
    <row r="30" spans="1:2" x14ac:dyDescent="0.25">
      <c r="A30" t="s">
        <v>102</v>
      </c>
      <c r="B30">
        <v>3.5000000000000003E-2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93"/>
  <sheetViews>
    <sheetView topLeftCell="A251" workbookViewId="0">
      <selection activeCell="B11" sqref="B11"/>
    </sheetView>
  </sheetViews>
  <sheetFormatPr baseColWidth="10" defaultRowHeight="15" x14ac:dyDescent="0.25"/>
  <cols>
    <col min="1" max="1" width="52.5703125" customWidth="1"/>
    <col min="19" max="19" width="11.42578125" customWidth="1"/>
  </cols>
  <sheetData>
    <row r="1" spans="1:2" x14ac:dyDescent="0.25">
      <c r="A1" s="1" t="s">
        <v>1</v>
      </c>
      <c r="B1" s="1" t="s">
        <v>221</v>
      </c>
    </row>
    <row r="2" spans="1:2" x14ac:dyDescent="0.25">
      <c r="A2" t="s">
        <v>11</v>
      </c>
      <c r="B2">
        <v>1</v>
      </c>
    </row>
    <row r="3" spans="1:2" x14ac:dyDescent="0.25">
      <c r="A3" t="s">
        <v>11</v>
      </c>
      <c r="B3">
        <v>1</v>
      </c>
    </row>
    <row r="4" spans="1:2" x14ac:dyDescent="0.25">
      <c r="A4" t="s">
        <v>17</v>
      </c>
      <c r="B4">
        <v>1</v>
      </c>
    </row>
    <row r="5" spans="1:2" x14ac:dyDescent="0.25">
      <c r="A5" t="s">
        <v>17</v>
      </c>
      <c r="B5">
        <v>1</v>
      </c>
    </row>
    <row r="6" spans="1:2" x14ac:dyDescent="0.25">
      <c r="A6" t="s">
        <v>22</v>
      </c>
      <c r="B6">
        <v>1</v>
      </c>
    </row>
    <row r="7" spans="1:2" x14ac:dyDescent="0.25">
      <c r="A7" t="s">
        <v>22</v>
      </c>
      <c r="B7">
        <v>1</v>
      </c>
    </row>
    <row r="8" spans="1:2" x14ac:dyDescent="0.25">
      <c r="A8" t="s">
        <v>27</v>
      </c>
      <c r="B8">
        <v>31.536000000000001</v>
      </c>
    </row>
    <row r="9" spans="1:2" x14ac:dyDescent="0.25">
      <c r="A9" t="s">
        <v>27</v>
      </c>
      <c r="B9">
        <v>31.536000000000001</v>
      </c>
    </row>
    <row r="10" spans="1:2" x14ac:dyDescent="0.25">
      <c r="A10" t="s">
        <v>32</v>
      </c>
      <c r="B10">
        <v>31.536000000000001</v>
      </c>
    </row>
    <row r="11" spans="1:2" x14ac:dyDescent="0.25">
      <c r="A11" t="s">
        <v>32</v>
      </c>
      <c r="B11">
        <v>31.536000000000001</v>
      </c>
    </row>
    <row r="12" spans="1:2" x14ac:dyDescent="0.25">
      <c r="A12" t="s">
        <v>37</v>
      </c>
      <c r="B12">
        <v>31.536000000000001</v>
      </c>
    </row>
    <row r="13" spans="1:2" x14ac:dyDescent="0.25">
      <c r="A13" t="s">
        <v>37</v>
      </c>
      <c r="B13">
        <v>31.536000000000001</v>
      </c>
    </row>
    <row r="14" spans="1:2" x14ac:dyDescent="0.25">
      <c r="A14" t="s">
        <v>42</v>
      </c>
      <c r="B14">
        <v>31.536000000000001</v>
      </c>
    </row>
    <row r="15" spans="1:2" x14ac:dyDescent="0.25">
      <c r="A15" t="s">
        <v>42</v>
      </c>
      <c r="B15">
        <v>31.536000000000001</v>
      </c>
    </row>
    <row r="16" spans="1:2" x14ac:dyDescent="0.25">
      <c r="A16" t="s">
        <v>47</v>
      </c>
      <c r="B16">
        <v>31.536000000000001</v>
      </c>
    </row>
    <row r="17" spans="1:2" x14ac:dyDescent="0.25">
      <c r="A17" t="s">
        <v>47</v>
      </c>
      <c r="B17">
        <v>31.536000000000001</v>
      </c>
    </row>
    <row r="18" spans="1:2" x14ac:dyDescent="0.25">
      <c r="A18" t="s">
        <v>52</v>
      </c>
      <c r="B18">
        <v>31.536000000000001</v>
      </c>
    </row>
    <row r="19" spans="1:2" x14ac:dyDescent="0.25">
      <c r="A19" t="s">
        <v>52</v>
      </c>
      <c r="B19">
        <v>31.536000000000001</v>
      </c>
    </row>
    <row r="20" spans="1:2" x14ac:dyDescent="0.25">
      <c r="A20" t="s">
        <v>54</v>
      </c>
      <c r="B20">
        <v>31.536000000000001</v>
      </c>
    </row>
    <row r="21" spans="1:2" x14ac:dyDescent="0.25">
      <c r="A21" t="s">
        <v>54</v>
      </c>
      <c r="B21">
        <v>31.536000000000001</v>
      </c>
    </row>
    <row r="22" spans="1:2" x14ac:dyDescent="0.25">
      <c r="A22" t="s">
        <v>57</v>
      </c>
      <c r="B22">
        <v>31.536000000000001</v>
      </c>
    </row>
    <row r="23" spans="1:2" x14ac:dyDescent="0.25">
      <c r="A23" t="s">
        <v>57</v>
      </c>
      <c r="B23">
        <v>31.536000000000001</v>
      </c>
    </row>
    <row r="24" spans="1:2" x14ac:dyDescent="0.25">
      <c r="A24" t="s">
        <v>60</v>
      </c>
      <c r="B24">
        <v>31.536000000000001</v>
      </c>
    </row>
    <row r="25" spans="1:2" x14ac:dyDescent="0.25">
      <c r="A25" t="s">
        <v>60</v>
      </c>
      <c r="B25">
        <v>31.536000000000001</v>
      </c>
    </row>
    <row r="26" spans="1:2" x14ac:dyDescent="0.25">
      <c r="A26" t="s">
        <v>63</v>
      </c>
      <c r="B26">
        <v>31.536000000000001</v>
      </c>
    </row>
    <row r="27" spans="1:2" x14ac:dyDescent="0.25">
      <c r="A27" t="s">
        <v>63</v>
      </c>
      <c r="B27">
        <v>31.536000000000001</v>
      </c>
    </row>
    <row r="28" spans="1:2" x14ac:dyDescent="0.25">
      <c r="A28" t="s">
        <v>66</v>
      </c>
      <c r="B28">
        <v>31.536000000000001</v>
      </c>
    </row>
    <row r="29" spans="1:2" x14ac:dyDescent="0.25">
      <c r="A29" t="s">
        <v>66</v>
      </c>
      <c r="B29">
        <v>31.536000000000001</v>
      </c>
    </row>
    <row r="30" spans="1:2" x14ac:dyDescent="0.25">
      <c r="A30" t="s">
        <v>69</v>
      </c>
      <c r="B30">
        <v>31.536000000000001</v>
      </c>
    </row>
    <row r="31" spans="1:2" x14ac:dyDescent="0.25">
      <c r="A31" t="s">
        <v>69</v>
      </c>
      <c r="B31">
        <v>31.536000000000001</v>
      </c>
    </row>
    <row r="32" spans="1:2" x14ac:dyDescent="0.25">
      <c r="A32" t="s">
        <v>72</v>
      </c>
      <c r="B32">
        <v>31.536000000000001</v>
      </c>
    </row>
    <row r="33" spans="1:2" x14ac:dyDescent="0.25">
      <c r="A33" t="s">
        <v>72</v>
      </c>
      <c r="B33">
        <v>31.536000000000001</v>
      </c>
    </row>
    <row r="34" spans="1:2" x14ac:dyDescent="0.25">
      <c r="A34" t="s">
        <v>75</v>
      </c>
      <c r="B34">
        <v>31.536000000000001</v>
      </c>
    </row>
    <row r="35" spans="1:2" x14ac:dyDescent="0.25">
      <c r="A35" t="s">
        <v>75</v>
      </c>
      <c r="B35">
        <v>31.536000000000001</v>
      </c>
    </row>
    <row r="36" spans="1:2" x14ac:dyDescent="0.25">
      <c r="A36" t="s">
        <v>78</v>
      </c>
      <c r="B36">
        <v>31.536000000000001</v>
      </c>
    </row>
    <row r="37" spans="1:2" x14ac:dyDescent="0.25">
      <c r="A37" t="s">
        <v>78</v>
      </c>
      <c r="B37">
        <v>31.536000000000001</v>
      </c>
    </row>
    <row r="38" spans="1:2" x14ac:dyDescent="0.25">
      <c r="A38" t="s">
        <v>81</v>
      </c>
      <c r="B38">
        <v>31.536000000000001</v>
      </c>
    </row>
    <row r="39" spans="1:2" x14ac:dyDescent="0.25">
      <c r="A39" t="s">
        <v>81</v>
      </c>
      <c r="B39">
        <v>31.536000000000001</v>
      </c>
    </row>
    <row r="40" spans="1:2" x14ac:dyDescent="0.25">
      <c r="A40" t="s">
        <v>83</v>
      </c>
      <c r="B40">
        <v>31.536000000000001</v>
      </c>
    </row>
    <row r="41" spans="1:2" x14ac:dyDescent="0.25">
      <c r="A41" t="s">
        <v>83</v>
      </c>
      <c r="B41">
        <v>31.536000000000001</v>
      </c>
    </row>
    <row r="42" spans="1:2" x14ac:dyDescent="0.25">
      <c r="A42" t="s">
        <v>85</v>
      </c>
      <c r="B42">
        <v>31.536000000000001</v>
      </c>
    </row>
    <row r="43" spans="1:2" x14ac:dyDescent="0.25">
      <c r="A43" t="s">
        <v>85</v>
      </c>
      <c r="B43">
        <v>31.536000000000001</v>
      </c>
    </row>
    <row r="44" spans="1:2" x14ac:dyDescent="0.25">
      <c r="A44" t="s">
        <v>87</v>
      </c>
      <c r="B44">
        <v>31.536000000000001</v>
      </c>
    </row>
    <row r="45" spans="1:2" x14ac:dyDescent="0.25">
      <c r="A45" t="s">
        <v>87</v>
      </c>
      <c r="B45">
        <v>31.536000000000001</v>
      </c>
    </row>
    <row r="46" spans="1:2" x14ac:dyDescent="0.25">
      <c r="A46" t="s">
        <v>89</v>
      </c>
      <c r="B46">
        <v>31.536000000000001</v>
      </c>
    </row>
    <row r="47" spans="1:2" x14ac:dyDescent="0.25">
      <c r="A47" t="s">
        <v>89</v>
      </c>
      <c r="B47">
        <v>31.536000000000001</v>
      </c>
    </row>
    <row r="48" spans="1:2" x14ac:dyDescent="0.25">
      <c r="A48" t="s">
        <v>91</v>
      </c>
      <c r="B48">
        <v>31.536000000000001</v>
      </c>
    </row>
    <row r="49" spans="1:2" x14ac:dyDescent="0.25">
      <c r="A49" t="s">
        <v>91</v>
      </c>
      <c r="B49">
        <v>31.536000000000001</v>
      </c>
    </row>
    <row r="50" spans="1:2" x14ac:dyDescent="0.25">
      <c r="A50" t="s">
        <v>93</v>
      </c>
      <c r="B50">
        <v>31.536000000000001</v>
      </c>
    </row>
    <row r="51" spans="1:2" x14ac:dyDescent="0.25">
      <c r="A51" t="s">
        <v>93</v>
      </c>
      <c r="B51">
        <v>31.536000000000001</v>
      </c>
    </row>
    <row r="52" spans="1:2" x14ac:dyDescent="0.25">
      <c r="A52" t="s">
        <v>95</v>
      </c>
      <c r="B52">
        <v>1</v>
      </c>
    </row>
    <row r="53" spans="1:2" x14ac:dyDescent="0.25">
      <c r="A53" t="s">
        <v>95</v>
      </c>
      <c r="B53">
        <v>1</v>
      </c>
    </row>
    <row r="54" spans="1:2" x14ac:dyDescent="0.25">
      <c r="A54" t="s">
        <v>97</v>
      </c>
      <c r="B54">
        <v>1</v>
      </c>
    </row>
    <row r="55" spans="1:2" x14ac:dyDescent="0.25">
      <c r="A55" t="s">
        <v>97</v>
      </c>
      <c r="B55">
        <v>1</v>
      </c>
    </row>
    <row r="56" spans="1:2" x14ac:dyDescent="0.25">
      <c r="A56" t="s">
        <v>99</v>
      </c>
      <c r="B56">
        <v>1</v>
      </c>
    </row>
    <row r="57" spans="1:2" x14ac:dyDescent="0.25">
      <c r="A57" t="s">
        <v>99</v>
      </c>
      <c r="B57">
        <v>1</v>
      </c>
    </row>
    <row r="58" spans="1:2" x14ac:dyDescent="0.25">
      <c r="A58" t="s">
        <v>101</v>
      </c>
      <c r="B58">
        <v>1</v>
      </c>
    </row>
    <row r="59" spans="1:2" x14ac:dyDescent="0.25">
      <c r="A59" t="s">
        <v>101</v>
      </c>
      <c r="B59">
        <v>1</v>
      </c>
    </row>
    <row r="60" spans="1:2" x14ac:dyDescent="0.25">
      <c r="A60" t="s">
        <v>103</v>
      </c>
      <c r="B60">
        <v>1</v>
      </c>
    </row>
    <row r="61" spans="1:2" x14ac:dyDescent="0.25">
      <c r="A61" t="s">
        <v>103</v>
      </c>
      <c r="B61">
        <v>1</v>
      </c>
    </row>
    <row r="62" spans="1:2" x14ac:dyDescent="0.25">
      <c r="A62" t="s">
        <v>104</v>
      </c>
      <c r="B62">
        <v>1</v>
      </c>
    </row>
    <row r="63" spans="1:2" x14ac:dyDescent="0.25">
      <c r="A63" t="s">
        <v>104</v>
      </c>
      <c r="B63">
        <v>1</v>
      </c>
    </row>
    <row r="64" spans="1:2" x14ac:dyDescent="0.25">
      <c r="A64" t="s">
        <v>105</v>
      </c>
      <c r="B64">
        <v>1</v>
      </c>
    </row>
    <row r="65" spans="1:2" x14ac:dyDescent="0.25">
      <c r="A65" t="s">
        <v>105</v>
      </c>
      <c r="B65">
        <v>1</v>
      </c>
    </row>
    <row r="66" spans="1:2" x14ac:dyDescent="0.25">
      <c r="A66" t="s">
        <v>106</v>
      </c>
      <c r="B66">
        <v>1</v>
      </c>
    </row>
    <row r="67" spans="1:2" x14ac:dyDescent="0.25">
      <c r="A67" t="s">
        <v>106</v>
      </c>
      <c r="B67">
        <v>1</v>
      </c>
    </row>
    <row r="68" spans="1:2" x14ac:dyDescent="0.25">
      <c r="A68" t="s">
        <v>107</v>
      </c>
      <c r="B68">
        <v>1</v>
      </c>
    </row>
    <row r="69" spans="1:2" x14ac:dyDescent="0.25">
      <c r="A69" t="s">
        <v>107</v>
      </c>
      <c r="B69">
        <v>1</v>
      </c>
    </row>
    <row r="70" spans="1:2" x14ac:dyDescent="0.25">
      <c r="A70" t="s">
        <v>108</v>
      </c>
      <c r="B70">
        <v>1</v>
      </c>
    </row>
    <row r="71" spans="1:2" x14ac:dyDescent="0.25">
      <c r="A71" t="s">
        <v>108</v>
      </c>
      <c r="B71">
        <v>1</v>
      </c>
    </row>
    <row r="72" spans="1:2" x14ac:dyDescent="0.25">
      <c r="A72" t="s">
        <v>109</v>
      </c>
      <c r="B72">
        <v>1</v>
      </c>
    </row>
    <row r="73" spans="1:2" x14ac:dyDescent="0.25">
      <c r="A73" t="s">
        <v>109</v>
      </c>
      <c r="B73">
        <v>1</v>
      </c>
    </row>
    <row r="74" spans="1:2" x14ac:dyDescent="0.25">
      <c r="A74" t="s">
        <v>112</v>
      </c>
      <c r="B74">
        <v>31.536000000000001</v>
      </c>
    </row>
    <row r="75" spans="1:2" x14ac:dyDescent="0.25">
      <c r="A75" t="s">
        <v>112</v>
      </c>
      <c r="B75">
        <v>31.536000000000001</v>
      </c>
    </row>
    <row r="76" spans="1:2" x14ac:dyDescent="0.25">
      <c r="A76" t="s">
        <v>113</v>
      </c>
      <c r="B76">
        <v>31.536000000000001</v>
      </c>
    </row>
    <row r="77" spans="1:2" x14ac:dyDescent="0.25">
      <c r="A77" t="s">
        <v>113</v>
      </c>
      <c r="B77">
        <v>31.536000000000001</v>
      </c>
    </row>
    <row r="78" spans="1:2" x14ac:dyDescent="0.25">
      <c r="A78" t="s">
        <v>114</v>
      </c>
      <c r="B78">
        <v>31.536000000000001</v>
      </c>
    </row>
    <row r="79" spans="1:2" x14ac:dyDescent="0.25">
      <c r="A79" t="s">
        <v>114</v>
      </c>
      <c r="B79">
        <v>31.536000000000001</v>
      </c>
    </row>
    <row r="80" spans="1:2" x14ac:dyDescent="0.25">
      <c r="A80" t="s">
        <v>115</v>
      </c>
      <c r="B80">
        <v>31.536000000000001</v>
      </c>
    </row>
    <row r="81" spans="1:2" x14ac:dyDescent="0.25">
      <c r="A81" t="s">
        <v>115</v>
      </c>
      <c r="B81">
        <v>31.536000000000001</v>
      </c>
    </row>
    <row r="82" spans="1:2" x14ac:dyDescent="0.25">
      <c r="A82" t="s">
        <v>116</v>
      </c>
      <c r="B82">
        <v>31.536000000000001</v>
      </c>
    </row>
    <row r="83" spans="1:2" x14ac:dyDescent="0.25">
      <c r="A83" t="s">
        <v>116</v>
      </c>
      <c r="B83">
        <v>31.536000000000001</v>
      </c>
    </row>
    <row r="84" spans="1:2" x14ac:dyDescent="0.25">
      <c r="A84" t="s">
        <v>117</v>
      </c>
      <c r="B84">
        <v>31.536000000000001</v>
      </c>
    </row>
    <row r="85" spans="1:2" x14ac:dyDescent="0.25">
      <c r="A85" t="s">
        <v>117</v>
      </c>
      <c r="B85">
        <v>31.536000000000001</v>
      </c>
    </row>
    <row r="86" spans="1:2" x14ac:dyDescent="0.25">
      <c r="A86" t="s">
        <v>118</v>
      </c>
      <c r="B86">
        <v>31.536000000000001</v>
      </c>
    </row>
    <row r="87" spans="1:2" x14ac:dyDescent="0.25">
      <c r="A87" t="s">
        <v>118</v>
      </c>
      <c r="B87">
        <v>31.536000000000001</v>
      </c>
    </row>
    <row r="88" spans="1:2" x14ac:dyDescent="0.25">
      <c r="A88" t="s">
        <v>119</v>
      </c>
      <c r="B88">
        <v>31.536000000000001</v>
      </c>
    </row>
    <row r="89" spans="1:2" x14ac:dyDescent="0.25">
      <c r="A89" t="s">
        <v>119</v>
      </c>
      <c r="B89">
        <v>31.536000000000001</v>
      </c>
    </row>
    <row r="90" spans="1:2" x14ac:dyDescent="0.25">
      <c r="A90" t="s">
        <v>120</v>
      </c>
      <c r="B90">
        <v>31.536000000000001</v>
      </c>
    </row>
    <row r="91" spans="1:2" x14ac:dyDescent="0.25">
      <c r="A91" t="s">
        <v>120</v>
      </c>
      <c r="B91">
        <v>31.536000000000001</v>
      </c>
    </row>
    <row r="92" spans="1:2" x14ac:dyDescent="0.25">
      <c r="A92" t="s">
        <v>110</v>
      </c>
      <c r="B92">
        <v>1</v>
      </c>
    </row>
    <row r="93" spans="1:2" x14ac:dyDescent="0.25">
      <c r="A93" t="s">
        <v>110</v>
      </c>
      <c r="B93">
        <v>1</v>
      </c>
    </row>
    <row r="94" spans="1:2" x14ac:dyDescent="0.25">
      <c r="A94" t="s">
        <v>121</v>
      </c>
      <c r="B94">
        <v>31.536000000000001</v>
      </c>
    </row>
    <row r="95" spans="1:2" x14ac:dyDescent="0.25">
      <c r="A95" t="s">
        <v>121</v>
      </c>
      <c r="B95">
        <v>31.536000000000001</v>
      </c>
    </row>
    <row r="96" spans="1:2" x14ac:dyDescent="0.25">
      <c r="A96" t="s">
        <v>122</v>
      </c>
      <c r="B96">
        <v>31.536000000000001</v>
      </c>
    </row>
    <row r="97" spans="1:2" x14ac:dyDescent="0.25">
      <c r="A97" t="s">
        <v>122</v>
      </c>
      <c r="B97">
        <v>31.536000000000001</v>
      </c>
    </row>
    <row r="98" spans="1:2" x14ac:dyDescent="0.25">
      <c r="A98" t="s">
        <v>123</v>
      </c>
      <c r="B98">
        <v>31.536000000000001</v>
      </c>
    </row>
    <row r="99" spans="1:2" x14ac:dyDescent="0.25">
      <c r="A99" t="s">
        <v>123</v>
      </c>
      <c r="B99">
        <v>31.536000000000001</v>
      </c>
    </row>
    <row r="100" spans="1:2" x14ac:dyDescent="0.25">
      <c r="A100" t="s">
        <v>124</v>
      </c>
      <c r="B100">
        <v>31.536000000000001</v>
      </c>
    </row>
    <row r="101" spans="1:2" x14ac:dyDescent="0.25">
      <c r="A101" t="s">
        <v>124</v>
      </c>
      <c r="B101">
        <v>31.536000000000001</v>
      </c>
    </row>
    <row r="102" spans="1:2" x14ac:dyDescent="0.25">
      <c r="A102" t="s">
        <v>125</v>
      </c>
      <c r="B102">
        <v>31.536000000000001</v>
      </c>
    </row>
    <row r="103" spans="1:2" x14ac:dyDescent="0.25">
      <c r="A103" t="s">
        <v>125</v>
      </c>
      <c r="B103">
        <v>31.536000000000001</v>
      </c>
    </row>
    <row r="104" spans="1:2" x14ac:dyDescent="0.25">
      <c r="A104" t="s">
        <v>126</v>
      </c>
      <c r="B104">
        <v>31.536000000000001</v>
      </c>
    </row>
    <row r="105" spans="1:2" x14ac:dyDescent="0.25">
      <c r="A105" t="s">
        <v>126</v>
      </c>
      <c r="B105">
        <v>31.536000000000001</v>
      </c>
    </row>
    <row r="106" spans="1:2" x14ac:dyDescent="0.25">
      <c r="A106" t="s">
        <v>127</v>
      </c>
      <c r="B106">
        <v>31.536000000000001</v>
      </c>
    </row>
    <row r="107" spans="1:2" x14ac:dyDescent="0.25">
      <c r="A107" t="s">
        <v>127</v>
      </c>
      <c r="B107">
        <v>31.536000000000001</v>
      </c>
    </row>
    <row r="108" spans="1:2" x14ac:dyDescent="0.25">
      <c r="A108" t="s">
        <v>128</v>
      </c>
      <c r="B108">
        <v>31.536000000000001</v>
      </c>
    </row>
    <row r="109" spans="1:2" x14ac:dyDescent="0.25">
      <c r="A109" t="s">
        <v>128</v>
      </c>
      <c r="B109">
        <v>31.536000000000001</v>
      </c>
    </row>
    <row r="110" spans="1:2" x14ac:dyDescent="0.25">
      <c r="A110" t="s">
        <v>129</v>
      </c>
      <c r="B110">
        <v>31.536000000000001</v>
      </c>
    </row>
    <row r="111" spans="1:2" x14ac:dyDescent="0.25">
      <c r="A111" t="s">
        <v>129</v>
      </c>
      <c r="B111">
        <v>31.536000000000001</v>
      </c>
    </row>
    <row r="112" spans="1:2" x14ac:dyDescent="0.25">
      <c r="A112" t="s">
        <v>130</v>
      </c>
      <c r="B112">
        <v>31.536000000000001</v>
      </c>
    </row>
    <row r="113" spans="1:2" x14ac:dyDescent="0.25">
      <c r="A113" t="s">
        <v>130</v>
      </c>
      <c r="B113">
        <v>31.536000000000001</v>
      </c>
    </row>
    <row r="114" spans="1:2" x14ac:dyDescent="0.25">
      <c r="A114" t="s">
        <v>111</v>
      </c>
      <c r="B114">
        <v>1</v>
      </c>
    </row>
    <row r="115" spans="1:2" x14ac:dyDescent="0.25">
      <c r="A115" t="s">
        <v>111</v>
      </c>
      <c r="B115">
        <v>1</v>
      </c>
    </row>
    <row r="116" spans="1:2" x14ac:dyDescent="0.25">
      <c r="A116" t="s">
        <v>131</v>
      </c>
      <c r="B116">
        <v>31.536000000000001</v>
      </c>
    </row>
    <row r="117" spans="1:2" x14ac:dyDescent="0.25">
      <c r="A117" t="s">
        <v>131</v>
      </c>
      <c r="B117">
        <v>31.536000000000001</v>
      </c>
    </row>
    <row r="118" spans="1:2" x14ac:dyDescent="0.25">
      <c r="A118" t="s">
        <v>132</v>
      </c>
      <c r="B118">
        <v>31.536000000000001</v>
      </c>
    </row>
    <row r="119" spans="1:2" x14ac:dyDescent="0.25">
      <c r="A119" t="s">
        <v>132</v>
      </c>
      <c r="B119">
        <v>31.536000000000001</v>
      </c>
    </row>
    <row r="120" spans="1:2" x14ac:dyDescent="0.25">
      <c r="A120" t="s">
        <v>133</v>
      </c>
      <c r="B120">
        <v>31.536000000000001</v>
      </c>
    </row>
    <row r="121" spans="1:2" x14ac:dyDescent="0.25">
      <c r="A121" t="s">
        <v>133</v>
      </c>
      <c r="B121">
        <v>31.536000000000001</v>
      </c>
    </row>
    <row r="122" spans="1:2" x14ac:dyDescent="0.25">
      <c r="A122" t="s">
        <v>134</v>
      </c>
      <c r="B122">
        <v>31.536000000000001</v>
      </c>
    </row>
    <row r="123" spans="1:2" x14ac:dyDescent="0.25">
      <c r="A123" t="s">
        <v>134</v>
      </c>
      <c r="B123">
        <v>31.536000000000001</v>
      </c>
    </row>
    <row r="124" spans="1:2" x14ac:dyDescent="0.25">
      <c r="A124" t="s">
        <v>135</v>
      </c>
      <c r="B124">
        <v>31.536000000000001</v>
      </c>
    </row>
    <row r="125" spans="1:2" x14ac:dyDescent="0.25">
      <c r="A125" t="s">
        <v>135</v>
      </c>
      <c r="B125">
        <v>31.536000000000001</v>
      </c>
    </row>
    <row r="126" spans="1:2" x14ac:dyDescent="0.25">
      <c r="A126" t="s">
        <v>136</v>
      </c>
      <c r="B126">
        <v>31.536000000000001</v>
      </c>
    </row>
    <row r="127" spans="1:2" x14ac:dyDescent="0.25">
      <c r="A127" t="s">
        <v>136</v>
      </c>
      <c r="B127">
        <v>31.536000000000001</v>
      </c>
    </row>
    <row r="128" spans="1:2" x14ac:dyDescent="0.25">
      <c r="A128" t="s">
        <v>137</v>
      </c>
      <c r="B128">
        <v>31.536000000000001</v>
      </c>
    </row>
    <row r="129" spans="1:2" x14ac:dyDescent="0.25">
      <c r="A129" t="s">
        <v>137</v>
      </c>
      <c r="B129">
        <v>31.536000000000001</v>
      </c>
    </row>
    <row r="130" spans="1:2" x14ac:dyDescent="0.25">
      <c r="A130" t="s">
        <v>138</v>
      </c>
      <c r="B130">
        <v>31.536000000000001</v>
      </c>
    </row>
    <row r="131" spans="1:2" x14ac:dyDescent="0.25">
      <c r="A131" t="s">
        <v>138</v>
      </c>
      <c r="B131">
        <v>31.536000000000001</v>
      </c>
    </row>
    <row r="132" spans="1:2" x14ac:dyDescent="0.25">
      <c r="A132" t="s">
        <v>139</v>
      </c>
      <c r="B132">
        <v>31.536000000000001</v>
      </c>
    </row>
    <row r="133" spans="1:2" x14ac:dyDescent="0.25">
      <c r="A133" t="s">
        <v>139</v>
      </c>
      <c r="B133">
        <v>31.536000000000001</v>
      </c>
    </row>
    <row r="134" spans="1:2" x14ac:dyDescent="0.25">
      <c r="A134" t="s">
        <v>140</v>
      </c>
      <c r="B134">
        <v>31.536000000000001</v>
      </c>
    </row>
    <row r="135" spans="1:2" x14ac:dyDescent="0.25">
      <c r="A135" t="s">
        <v>140</v>
      </c>
      <c r="B135">
        <v>31.536000000000001</v>
      </c>
    </row>
    <row r="136" spans="1:2" x14ac:dyDescent="0.25">
      <c r="A136" t="s">
        <v>141</v>
      </c>
      <c r="B136">
        <v>31.536000000000001</v>
      </c>
    </row>
    <row r="137" spans="1:2" x14ac:dyDescent="0.25">
      <c r="A137" t="s">
        <v>141</v>
      </c>
      <c r="B137">
        <v>31.536000000000001</v>
      </c>
    </row>
    <row r="138" spans="1:2" x14ac:dyDescent="0.25">
      <c r="A138" t="s">
        <v>143</v>
      </c>
      <c r="B138">
        <v>31.536000000000001</v>
      </c>
    </row>
    <row r="139" spans="1:2" x14ac:dyDescent="0.25">
      <c r="A139" t="s">
        <v>143</v>
      </c>
      <c r="B139">
        <v>31.536000000000001</v>
      </c>
    </row>
    <row r="140" spans="1:2" x14ac:dyDescent="0.25">
      <c r="A140" t="s">
        <v>144</v>
      </c>
      <c r="B140">
        <v>31.536000000000001</v>
      </c>
    </row>
    <row r="141" spans="1:2" x14ac:dyDescent="0.25">
      <c r="A141" t="s">
        <v>144</v>
      </c>
      <c r="B141">
        <v>31.536000000000001</v>
      </c>
    </row>
    <row r="142" spans="1:2" x14ac:dyDescent="0.25">
      <c r="A142" t="s">
        <v>142</v>
      </c>
      <c r="B142">
        <v>31.536000000000001</v>
      </c>
    </row>
    <row r="143" spans="1:2" x14ac:dyDescent="0.25">
      <c r="A143" t="s">
        <v>142</v>
      </c>
      <c r="B143">
        <v>31.536000000000001</v>
      </c>
    </row>
    <row r="144" spans="1:2" x14ac:dyDescent="0.25">
      <c r="A144" t="s">
        <v>145</v>
      </c>
      <c r="B144">
        <v>31.536000000000001</v>
      </c>
    </row>
    <row r="145" spans="1:2" x14ac:dyDescent="0.25">
      <c r="A145" t="s">
        <v>145</v>
      </c>
      <c r="B145">
        <v>31.536000000000001</v>
      </c>
    </row>
    <row r="146" spans="1:2" x14ac:dyDescent="0.25">
      <c r="A146" t="s">
        <v>146</v>
      </c>
      <c r="B146">
        <v>31.536000000000001</v>
      </c>
    </row>
    <row r="147" spans="1:2" x14ac:dyDescent="0.25">
      <c r="A147" t="s">
        <v>146</v>
      </c>
      <c r="B147">
        <v>31.536000000000001</v>
      </c>
    </row>
    <row r="148" spans="1:2" x14ac:dyDescent="0.25">
      <c r="A148" t="s">
        <v>147</v>
      </c>
      <c r="B148">
        <v>31.536000000000001</v>
      </c>
    </row>
    <row r="149" spans="1:2" x14ac:dyDescent="0.25">
      <c r="A149" t="s">
        <v>147</v>
      </c>
      <c r="B149">
        <v>31.536000000000001</v>
      </c>
    </row>
    <row r="150" spans="1:2" x14ac:dyDescent="0.25">
      <c r="A150" t="s">
        <v>148</v>
      </c>
      <c r="B150">
        <v>31.536000000000001</v>
      </c>
    </row>
    <row r="151" spans="1:2" x14ac:dyDescent="0.25">
      <c r="A151" t="s">
        <v>148</v>
      </c>
      <c r="B151">
        <v>31.536000000000001</v>
      </c>
    </row>
    <row r="152" spans="1:2" x14ac:dyDescent="0.25">
      <c r="A152" t="s">
        <v>149</v>
      </c>
      <c r="B152">
        <v>31.536000000000001</v>
      </c>
    </row>
    <row r="153" spans="1:2" x14ac:dyDescent="0.25">
      <c r="A153" t="s">
        <v>149</v>
      </c>
      <c r="B153">
        <v>31.536000000000001</v>
      </c>
    </row>
    <row r="154" spans="1:2" x14ac:dyDescent="0.25">
      <c r="A154" t="s">
        <v>150</v>
      </c>
      <c r="B154">
        <v>31.536000000000001</v>
      </c>
    </row>
    <row r="155" spans="1:2" x14ac:dyDescent="0.25">
      <c r="A155" t="s">
        <v>150</v>
      </c>
      <c r="B155">
        <v>31.536000000000001</v>
      </c>
    </row>
    <row r="156" spans="1:2" x14ac:dyDescent="0.25">
      <c r="A156" t="s">
        <v>151</v>
      </c>
      <c r="B156">
        <v>31.536000000000001</v>
      </c>
    </row>
    <row r="157" spans="1:2" x14ac:dyDescent="0.25">
      <c r="A157" t="s">
        <v>151</v>
      </c>
      <c r="B157">
        <v>31.536000000000001</v>
      </c>
    </row>
    <row r="158" spans="1:2" x14ac:dyDescent="0.25">
      <c r="A158" t="s">
        <v>152</v>
      </c>
      <c r="B158">
        <v>31.536000000000001</v>
      </c>
    </row>
    <row r="159" spans="1:2" x14ac:dyDescent="0.25">
      <c r="A159" t="s">
        <v>152</v>
      </c>
      <c r="B159">
        <v>31.536000000000001</v>
      </c>
    </row>
    <row r="160" spans="1:2" x14ac:dyDescent="0.25">
      <c r="A160" t="s">
        <v>153</v>
      </c>
      <c r="B160">
        <v>31.536000000000001</v>
      </c>
    </row>
    <row r="161" spans="1:2" x14ac:dyDescent="0.25">
      <c r="A161" t="s">
        <v>153</v>
      </c>
      <c r="B161">
        <v>31.536000000000001</v>
      </c>
    </row>
    <row r="162" spans="1:2" x14ac:dyDescent="0.25">
      <c r="A162" t="s">
        <v>154</v>
      </c>
      <c r="B162">
        <v>31.536000000000001</v>
      </c>
    </row>
    <row r="163" spans="1:2" x14ac:dyDescent="0.25">
      <c r="A163" t="s">
        <v>154</v>
      </c>
      <c r="B163">
        <v>31.536000000000001</v>
      </c>
    </row>
    <row r="164" spans="1:2" x14ac:dyDescent="0.25">
      <c r="A164" t="s">
        <v>155</v>
      </c>
      <c r="B164">
        <v>31.536000000000001</v>
      </c>
    </row>
    <row r="165" spans="1:2" x14ac:dyDescent="0.25">
      <c r="A165" t="s">
        <v>155</v>
      </c>
      <c r="B165">
        <v>31.536000000000001</v>
      </c>
    </row>
    <row r="166" spans="1:2" x14ac:dyDescent="0.25">
      <c r="A166" t="s">
        <v>158</v>
      </c>
      <c r="B166">
        <v>31.536000000000001</v>
      </c>
    </row>
    <row r="167" spans="1:2" x14ac:dyDescent="0.25">
      <c r="A167" t="s">
        <v>158</v>
      </c>
      <c r="B167">
        <v>31.536000000000001</v>
      </c>
    </row>
    <row r="168" spans="1:2" x14ac:dyDescent="0.25">
      <c r="A168" t="s">
        <v>156</v>
      </c>
      <c r="B168">
        <v>31.536000000000001</v>
      </c>
    </row>
    <row r="169" spans="1:2" x14ac:dyDescent="0.25">
      <c r="A169" t="s">
        <v>156</v>
      </c>
      <c r="B169">
        <v>31.536000000000001</v>
      </c>
    </row>
    <row r="170" spans="1:2" x14ac:dyDescent="0.25">
      <c r="A170" t="s">
        <v>157</v>
      </c>
      <c r="B170">
        <v>31.536000000000001</v>
      </c>
    </row>
    <row r="171" spans="1:2" x14ac:dyDescent="0.25">
      <c r="A171" t="s">
        <v>157</v>
      </c>
      <c r="B171">
        <v>31.536000000000001</v>
      </c>
    </row>
    <row r="172" spans="1:2" x14ac:dyDescent="0.25">
      <c r="A172" t="s">
        <v>159</v>
      </c>
      <c r="B172">
        <v>31.536000000000001</v>
      </c>
    </row>
    <row r="173" spans="1:2" x14ac:dyDescent="0.25">
      <c r="A173" t="s">
        <v>159</v>
      </c>
      <c r="B173">
        <v>31.536000000000001</v>
      </c>
    </row>
    <row r="174" spans="1:2" x14ac:dyDescent="0.25">
      <c r="A174" t="s">
        <v>160</v>
      </c>
      <c r="B174">
        <v>31.536000000000001</v>
      </c>
    </row>
    <row r="175" spans="1:2" x14ac:dyDescent="0.25">
      <c r="A175" t="s">
        <v>160</v>
      </c>
      <c r="B175">
        <v>31.536000000000001</v>
      </c>
    </row>
    <row r="176" spans="1:2" x14ac:dyDescent="0.25">
      <c r="A176" t="s">
        <v>161</v>
      </c>
      <c r="B176">
        <v>31.536000000000001</v>
      </c>
    </row>
    <row r="177" spans="1:2" x14ac:dyDescent="0.25">
      <c r="A177" t="s">
        <v>161</v>
      </c>
      <c r="B177">
        <v>31.536000000000001</v>
      </c>
    </row>
    <row r="178" spans="1:2" x14ac:dyDescent="0.25">
      <c r="A178" t="s">
        <v>162</v>
      </c>
      <c r="B178">
        <v>1</v>
      </c>
    </row>
    <row r="179" spans="1:2" x14ac:dyDescent="0.25">
      <c r="A179" t="s">
        <v>162</v>
      </c>
      <c r="B179">
        <v>1</v>
      </c>
    </row>
    <row r="180" spans="1:2" x14ac:dyDescent="0.25">
      <c r="A180" t="s">
        <v>163</v>
      </c>
      <c r="B180">
        <v>1</v>
      </c>
    </row>
    <row r="181" spans="1:2" x14ac:dyDescent="0.25">
      <c r="A181" t="s">
        <v>163</v>
      </c>
      <c r="B181">
        <v>1</v>
      </c>
    </row>
    <row r="182" spans="1:2" x14ac:dyDescent="0.25">
      <c r="A182" t="s">
        <v>164</v>
      </c>
      <c r="B182">
        <v>1</v>
      </c>
    </row>
    <row r="183" spans="1:2" x14ac:dyDescent="0.25">
      <c r="A183" t="s">
        <v>164</v>
      </c>
      <c r="B183">
        <v>1</v>
      </c>
    </row>
    <row r="184" spans="1:2" x14ac:dyDescent="0.25">
      <c r="A184" t="s">
        <v>165</v>
      </c>
      <c r="B184">
        <v>1</v>
      </c>
    </row>
    <row r="185" spans="1:2" x14ac:dyDescent="0.25">
      <c r="A185" t="s">
        <v>165</v>
      </c>
      <c r="B185">
        <v>1</v>
      </c>
    </row>
    <row r="186" spans="1:2" x14ac:dyDescent="0.25">
      <c r="A186" t="s">
        <v>166</v>
      </c>
      <c r="B186">
        <v>1</v>
      </c>
    </row>
    <row r="187" spans="1:2" x14ac:dyDescent="0.25">
      <c r="A187" t="s">
        <v>166</v>
      </c>
      <c r="B187">
        <v>1</v>
      </c>
    </row>
    <row r="188" spans="1:2" x14ac:dyDescent="0.25">
      <c r="A188" t="s">
        <v>167</v>
      </c>
      <c r="B188">
        <v>1</v>
      </c>
    </row>
    <row r="189" spans="1:2" x14ac:dyDescent="0.25">
      <c r="A189" t="s">
        <v>167</v>
      </c>
      <c r="B189">
        <v>1</v>
      </c>
    </row>
    <row r="190" spans="1:2" x14ac:dyDescent="0.25">
      <c r="A190" t="s">
        <v>168</v>
      </c>
      <c r="B190">
        <v>1</v>
      </c>
    </row>
    <row r="191" spans="1:2" x14ac:dyDescent="0.25">
      <c r="A191" t="s">
        <v>168</v>
      </c>
      <c r="B191">
        <v>1</v>
      </c>
    </row>
    <row r="192" spans="1:2" x14ac:dyDescent="0.25">
      <c r="A192" t="s">
        <v>169</v>
      </c>
      <c r="B192">
        <v>1</v>
      </c>
    </row>
    <row r="193" spans="1:2" x14ac:dyDescent="0.25">
      <c r="A193" t="s">
        <v>169</v>
      </c>
      <c r="B193">
        <v>1</v>
      </c>
    </row>
    <row r="194" spans="1:2" x14ac:dyDescent="0.25">
      <c r="A194" t="s">
        <v>170</v>
      </c>
      <c r="B194">
        <v>1</v>
      </c>
    </row>
    <row r="195" spans="1:2" x14ac:dyDescent="0.25">
      <c r="A195" t="s">
        <v>170</v>
      </c>
      <c r="B195">
        <v>1</v>
      </c>
    </row>
    <row r="196" spans="1:2" x14ac:dyDescent="0.25">
      <c r="A196" t="s">
        <v>171</v>
      </c>
      <c r="B196">
        <v>1</v>
      </c>
    </row>
    <row r="197" spans="1:2" x14ac:dyDescent="0.25">
      <c r="A197" t="s">
        <v>171</v>
      </c>
      <c r="B197">
        <v>1</v>
      </c>
    </row>
    <row r="198" spans="1:2" x14ac:dyDescent="0.25">
      <c r="A198" t="s">
        <v>172</v>
      </c>
      <c r="B198">
        <v>31.536000000000001</v>
      </c>
    </row>
    <row r="199" spans="1:2" x14ac:dyDescent="0.25">
      <c r="A199" t="s">
        <v>172</v>
      </c>
      <c r="B199">
        <v>31.536000000000001</v>
      </c>
    </row>
    <row r="200" spans="1:2" x14ac:dyDescent="0.25">
      <c r="A200" t="s">
        <v>173</v>
      </c>
      <c r="B200">
        <v>31.536000000000001</v>
      </c>
    </row>
    <row r="201" spans="1:2" x14ac:dyDescent="0.25">
      <c r="A201" t="s">
        <v>173</v>
      </c>
      <c r="B201">
        <v>31.536000000000001</v>
      </c>
    </row>
    <row r="202" spans="1:2" x14ac:dyDescent="0.25">
      <c r="A202" t="s">
        <v>174</v>
      </c>
      <c r="B202">
        <v>31.536000000000001</v>
      </c>
    </row>
    <row r="203" spans="1:2" x14ac:dyDescent="0.25">
      <c r="A203" t="s">
        <v>174</v>
      </c>
      <c r="B203">
        <v>31.536000000000001</v>
      </c>
    </row>
    <row r="204" spans="1:2" x14ac:dyDescent="0.25">
      <c r="A204" t="s">
        <v>175</v>
      </c>
      <c r="B204">
        <v>31.536000000000001</v>
      </c>
    </row>
    <row r="205" spans="1:2" x14ac:dyDescent="0.25">
      <c r="A205" t="s">
        <v>175</v>
      </c>
      <c r="B205">
        <v>31.536000000000001</v>
      </c>
    </row>
    <row r="206" spans="1:2" x14ac:dyDescent="0.25">
      <c r="A206" t="s">
        <v>176</v>
      </c>
      <c r="B206">
        <v>31.536000000000001</v>
      </c>
    </row>
    <row r="207" spans="1:2" x14ac:dyDescent="0.25">
      <c r="A207" t="s">
        <v>176</v>
      </c>
      <c r="B207">
        <v>31.536000000000001</v>
      </c>
    </row>
    <row r="208" spans="1:2" x14ac:dyDescent="0.25">
      <c r="A208" t="s">
        <v>177</v>
      </c>
      <c r="B208">
        <v>1</v>
      </c>
    </row>
    <row r="209" spans="1:2" x14ac:dyDescent="0.25">
      <c r="A209" t="s">
        <v>177</v>
      </c>
      <c r="B209">
        <v>1</v>
      </c>
    </row>
    <row r="210" spans="1:2" x14ac:dyDescent="0.25">
      <c r="A210" t="s">
        <v>178</v>
      </c>
      <c r="B210">
        <v>31.536000000000001</v>
      </c>
    </row>
    <row r="211" spans="1:2" x14ac:dyDescent="0.25">
      <c r="A211" t="s">
        <v>178</v>
      </c>
      <c r="B211">
        <v>31.536000000000001</v>
      </c>
    </row>
    <row r="212" spans="1:2" x14ac:dyDescent="0.25">
      <c r="A212" t="s">
        <v>179</v>
      </c>
      <c r="B212">
        <v>31.536000000000001</v>
      </c>
    </row>
    <row r="213" spans="1:2" x14ac:dyDescent="0.25">
      <c r="A213" t="s">
        <v>179</v>
      </c>
      <c r="B213">
        <v>31.536000000000001</v>
      </c>
    </row>
    <row r="214" spans="1:2" x14ac:dyDescent="0.25">
      <c r="A214" t="s">
        <v>180</v>
      </c>
      <c r="B214">
        <v>1</v>
      </c>
    </row>
    <row r="215" spans="1:2" x14ac:dyDescent="0.25">
      <c r="A215" t="s">
        <v>180</v>
      </c>
      <c r="B215">
        <v>1</v>
      </c>
    </row>
    <row r="216" spans="1:2" x14ac:dyDescent="0.25">
      <c r="A216" t="s">
        <v>181</v>
      </c>
      <c r="B216">
        <v>31.536000000000001</v>
      </c>
    </row>
    <row r="217" spans="1:2" x14ac:dyDescent="0.25">
      <c r="A217" t="s">
        <v>181</v>
      </c>
      <c r="B217">
        <v>31.536000000000001</v>
      </c>
    </row>
    <row r="218" spans="1:2" x14ac:dyDescent="0.25">
      <c r="A218" t="s">
        <v>182</v>
      </c>
      <c r="B218">
        <v>31.536000000000001</v>
      </c>
    </row>
    <row r="219" spans="1:2" x14ac:dyDescent="0.25">
      <c r="A219" t="s">
        <v>182</v>
      </c>
      <c r="B219">
        <v>31.536000000000001</v>
      </c>
    </row>
    <row r="220" spans="1:2" x14ac:dyDescent="0.25">
      <c r="A220" t="s">
        <v>183</v>
      </c>
      <c r="B220">
        <v>31.536000000000001</v>
      </c>
    </row>
    <row r="221" spans="1:2" x14ac:dyDescent="0.25">
      <c r="A221" t="s">
        <v>183</v>
      </c>
      <c r="B221">
        <v>31.536000000000001</v>
      </c>
    </row>
    <row r="222" spans="1:2" x14ac:dyDescent="0.25">
      <c r="A222" t="s">
        <v>184</v>
      </c>
      <c r="B222">
        <v>1</v>
      </c>
    </row>
    <row r="223" spans="1:2" x14ac:dyDescent="0.25">
      <c r="A223" t="s">
        <v>184</v>
      </c>
      <c r="B223">
        <v>1</v>
      </c>
    </row>
    <row r="224" spans="1:2" x14ac:dyDescent="0.25">
      <c r="A224" t="s">
        <v>185</v>
      </c>
      <c r="B224">
        <v>31.536000000000001</v>
      </c>
    </row>
    <row r="225" spans="1:2" x14ac:dyDescent="0.25">
      <c r="A225" t="s">
        <v>185</v>
      </c>
      <c r="B225">
        <v>31.536000000000001</v>
      </c>
    </row>
    <row r="226" spans="1:2" x14ac:dyDescent="0.25">
      <c r="A226" t="s">
        <v>186</v>
      </c>
      <c r="B226">
        <v>31.536000000000001</v>
      </c>
    </row>
    <row r="227" spans="1:2" x14ac:dyDescent="0.25">
      <c r="A227" t="s">
        <v>186</v>
      </c>
      <c r="B227">
        <v>31.536000000000001</v>
      </c>
    </row>
    <row r="228" spans="1:2" x14ac:dyDescent="0.25">
      <c r="A228" t="s">
        <v>187</v>
      </c>
      <c r="B228">
        <v>31.536000000000001</v>
      </c>
    </row>
    <row r="229" spans="1:2" x14ac:dyDescent="0.25">
      <c r="A229" t="s">
        <v>187</v>
      </c>
      <c r="B229">
        <v>31.536000000000001</v>
      </c>
    </row>
    <row r="230" spans="1:2" x14ac:dyDescent="0.25">
      <c r="A230" t="s">
        <v>188</v>
      </c>
      <c r="B230">
        <v>31.536000000000001</v>
      </c>
    </row>
    <row r="231" spans="1:2" x14ac:dyDescent="0.25">
      <c r="A231" t="s">
        <v>188</v>
      </c>
      <c r="B231">
        <v>31.536000000000001</v>
      </c>
    </row>
    <row r="232" spans="1:2" x14ac:dyDescent="0.25">
      <c r="A232" t="s">
        <v>189</v>
      </c>
      <c r="B232">
        <v>31.536000000000001</v>
      </c>
    </row>
    <row r="233" spans="1:2" x14ac:dyDescent="0.25">
      <c r="A233" t="s">
        <v>189</v>
      </c>
      <c r="B233">
        <v>31.536000000000001</v>
      </c>
    </row>
    <row r="234" spans="1:2" x14ac:dyDescent="0.25">
      <c r="A234" t="s">
        <v>190</v>
      </c>
      <c r="B234">
        <v>31.536000000000001</v>
      </c>
    </row>
    <row r="235" spans="1:2" x14ac:dyDescent="0.25">
      <c r="A235" t="s">
        <v>190</v>
      </c>
      <c r="B235">
        <v>31.536000000000001</v>
      </c>
    </row>
    <row r="236" spans="1:2" x14ac:dyDescent="0.25">
      <c r="A236" t="s">
        <v>191</v>
      </c>
      <c r="B236">
        <v>1</v>
      </c>
    </row>
    <row r="237" spans="1:2" x14ac:dyDescent="0.25">
      <c r="A237" t="s">
        <v>191</v>
      </c>
      <c r="B237">
        <v>1</v>
      </c>
    </row>
    <row r="238" spans="1:2" x14ac:dyDescent="0.25">
      <c r="A238" t="s">
        <v>192</v>
      </c>
      <c r="B238">
        <v>1</v>
      </c>
    </row>
    <row r="239" spans="1:2" x14ac:dyDescent="0.25">
      <c r="A239" t="s">
        <v>192</v>
      </c>
      <c r="B239">
        <v>1</v>
      </c>
    </row>
    <row r="240" spans="1:2" x14ac:dyDescent="0.25">
      <c r="A240" t="s">
        <v>193</v>
      </c>
      <c r="B240">
        <v>31.536000000000001</v>
      </c>
    </row>
    <row r="241" spans="1:2" x14ac:dyDescent="0.25">
      <c r="A241" t="s">
        <v>193</v>
      </c>
      <c r="B241">
        <v>31.536000000000001</v>
      </c>
    </row>
    <row r="242" spans="1:2" x14ac:dyDescent="0.25">
      <c r="A242" t="s">
        <v>194</v>
      </c>
      <c r="B242">
        <v>31.536000000000001</v>
      </c>
    </row>
    <row r="243" spans="1:2" x14ac:dyDescent="0.25">
      <c r="A243" t="s">
        <v>194</v>
      </c>
      <c r="B243">
        <v>31.536000000000001</v>
      </c>
    </row>
    <row r="244" spans="1:2" x14ac:dyDescent="0.25">
      <c r="A244" t="s">
        <v>195</v>
      </c>
      <c r="B244">
        <v>31.536000000000001</v>
      </c>
    </row>
    <row r="245" spans="1:2" x14ac:dyDescent="0.25">
      <c r="A245" t="s">
        <v>195</v>
      </c>
      <c r="B245">
        <v>31.536000000000001</v>
      </c>
    </row>
    <row r="246" spans="1:2" x14ac:dyDescent="0.25">
      <c r="A246" t="s">
        <v>196</v>
      </c>
      <c r="B246">
        <v>31.536000000000001</v>
      </c>
    </row>
    <row r="247" spans="1:2" x14ac:dyDescent="0.25">
      <c r="A247" t="s">
        <v>196</v>
      </c>
      <c r="B247">
        <v>31.536000000000001</v>
      </c>
    </row>
    <row r="248" spans="1:2" x14ac:dyDescent="0.25">
      <c r="A248" t="s">
        <v>197</v>
      </c>
      <c r="B248">
        <v>31.536000000000001</v>
      </c>
    </row>
    <row r="249" spans="1:2" x14ac:dyDescent="0.25">
      <c r="A249" t="s">
        <v>197</v>
      </c>
      <c r="B249">
        <v>31.536000000000001</v>
      </c>
    </row>
    <row r="250" spans="1:2" x14ac:dyDescent="0.25">
      <c r="A250" t="s">
        <v>198</v>
      </c>
      <c r="B250">
        <v>31.536000000000001</v>
      </c>
    </row>
    <row r="251" spans="1:2" x14ac:dyDescent="0.25">
      <c r="A251" t="s">
        <v>198</v>
      </c>
      <c r="B251">
        <v>31.536000000000001</v>
      </c>
    </row>
    <row r="252" spans="1:2" x14ac:dyDescent="0.25">
      <c r="A252" t="s">
        <v>199</v>
      </c>
      <c r="B252">
        <v>1</v>
      </c>
    </row>
    <row r="253" spans="1:2" x14ac:dyDescent="0.25">
      <c r="A253" t="s">
        <v>199</v>
      </c>
      <c r="B253">
        <v>1</v>
      </c>
    </row>
    <row r="254" spans="1:2" x14ac:dyDescent="0.25">
      <c r="A254" t="s">
        <v>218</v>
      </c>
      <c r="B254">
        <v>31.536000000000001</v>
      </c>
    </row>
    <row r="255" spans="1:2" x14ac:dyDescent="0.25">
      <c r="A255" t="s">
        <v>218</v>
      </c>
      <c r="B255">
        <v>31.536000000000001</v>
      </c>
    </row>
    <row r="256" spans="1:2" x14ac:dyDescent="0.25">
      <c r="A256" t="s">
        <v>200</v>
      </c>
      <c r="B256">
        <v>31.536000000000001</v>
      </c>
    </row>
    <row r="257" spans="1:2" x14ac:dyDescent="0.25">
      <c r="A257" t="s">
        <v>201</v>
      </c>
      <c r="B257">
        <v>1</v>
      </c>
    </row>
    <row r="258" spans="1:2" x14ac:dyDescent="0.25">
      <c r="A258" t="s">
        <v>201</v>
      </c>
      <c r="B258">
        <v>1</v>
      </c>
    </row>
    <row r="259" spans="1:2" x14ac:dyDescent="0.25">
      <c r="A259" t="s">
        <v>202</v>
      </c>
      <c r="B259">
        <v>1</v>
      </c>
    </row>
    <row r="260" spans="1:2" x14ac:dyDescent="0.25">
      <c r="A260" t="s">
        <v>202</v>
      </c>
      <c r="B260">
        <v>1</v>
      </c>
    </row>
    <row r="261" spans="1:2" x14ac:dyDescent="0.25">
      <c r="A261" t="s">
        <v>203</v>
      </c>
      <c r="B261">
        <v>31.536000000000001</v>
      </c>
    </row>
    <row r="262" spans="1:2" x14ac:dyDescent="0.25">
      <c r="A262" t="s">
        <v>203</v>
      </c>
      <c r="B262">
        <v>31.536000000000001</v>
      </c>
    </row>
    <row r="263" spans="1:2" x14ac:dyDescent="0.25">
      <c r="A263" t="s">
        <v>204</v>
      </c>
      <c r="B263">
        <v>31.536000000000001</v>
      </c>
    </row>
    <row r="264" spans="1:2" x14ac:dyDescent="0.25">
      <c r="A264" t="s">
        <v>204</v>
      </c>
      <c r="B264">
        <v>31.536000000000001</v>
      </c>
    </row>
    <row r="265" spans="1:2" x14ac:dyDescent="0.25">
      <c r="A265" t="s">
        <v>205</v>
      </c>
      <c r="B265">
        <v>31.536000000000001</v>
      </c>
    </row>
    <row r="266" spans="1:2" x14ac:dyDescent="0.25">
      <c r="A266" t="s">
        <v>205</v>
      </c>
      <c r="B266">
        <v>31.536000000000001</v>
      </c>
    </row>
    <row r="267" spans="1:2" x14ac:dyDescent="0.25">
      <c r="A267" t="s">
        <v>206</v>
      </c>
      <c r="B267">
        <v>31.536000000000001</v>
      </c>
    </row>
    <row r="268" spans="1:2" x14ac:dyDescent="0.25">
      <c r="A268" t="s">
        <v>206</v>
      </c>
      <c r="B268">
        <v>31.536000000000001</v>
      </c>
    </row>
    <row r="269" spans="1:2" x14ac:dyDescent="0.25">
      <c r="A269" t="s">
        <v>207</v>
      </c>
      <c r="B269">
        <v>31.536000000000001</v>
      </c>
    </row>
    <row r="270" spans="1:2" x14ac:dyDescent="0.25">
      <c r="A270" t="s">
        <v>207</v>
      </c>
      <c r="B270">
        <v>31.536000000000001</v>
      </c>
    </row>
    <row r="271" spans="1:2" x14ac:dyDescent="0.25">
      <c r="A271" t="s">
        <v>219</v>
      </c>
      <c r="B271">
        <v>31.536000000000001</v>
      </c>
    </row>
    <row r="272" spans="1:2" x14ac:dyDescent="0.25">
      <c r="A272" t="s">
        <v>219</v>
      </c>
      <c r="B272">
        <v>31.536000000000001</v>
      </c>
    </row>
    <row r="273" spans="1:2" x14ac:dyDescent="0.25">
      <c r="A273" t="s">
        <v>208</v>
      </c>
      <c r="B273">
        <v>1</v>
      </c>
    </row>
    <row r="274" spans="1:2" x14ac:dyDescent="0.25">
      <c r="A274" t="s">
        <v>208</v>
      </c>
      <c r="B274">
        <v>1</v>
      </c>
    </row>
    <row r="275" spans="1:2" x14ac:dyDescent="0.25">
      <c r="A275" t="s">
        <v>209</v>
      </c>
      <c r="B275">
        <v>31.536000000000001</v>
      </c>
    </row>
    <row r="276" spans="1:2" x14ac:dyDescent="0.25">
      <c r="A276" t="s">
        <v>209</v>
      </c>
      <c r="B276">
        <v>31.536000000000001</v>
      </c>
    </row>
    <row r="277" spans="1:2" x14ac:dyDescent="0.25">
      <c r="A277" t="s">
        <v>210</v>
      </c>
      <c r="B277">
        <v>31.536000000000001</v>
      </c>
    </row>
    <row r="278" spans="1:2" x14ac:dyDescent="0.25">
      <c r="A278" t="s">
        <v>210</v>
      </c>
      <c r="B278">
        <v>31.536000000000001</v>
      </c>
    </row>
    <row r="279" spans="1:2" x14ac:dyDescent="0.25">
      <c r="A279" t="s">
        <v>220</v>
      </c>
      <c r="B279">
        <v>31.536000000000001</v>
      </c>
    </row>
    <row r="280" spans="1:2" x14ac:dyDescent="0.25">
      <c r="A280" t="s">
        <v>220</v>
      </c>
      <c r="B280">
        <v>31.536000000000001</v>
      </c>
    </row>
    <row r="281" spans="1:2" x14ac:dyDescent="0.25">
      <c r="A281" t="s">
        <v>211</v>
      </c>
      <c r="B281">
        <v>1</v>
      </c>
    </row>
    <row r="282" spans="1:2" x14ac:dyDescent="0.25">
      <c r="A282" t="s">
        <v>211</v>
      </c>
      <c r="B282">
        <v>1</v>
      </c>
    </row>
    <row r="283" spans="1:2" x14ac:dyDescent="0.25">
      <c r="A283" t="s">
        <v>212</v>
      </c>
      <c r="B283">
        <v>1</v>
      </c>
    </row>
    <row r="284" spans="1:2" x14ac:dyDescent="0.25">
      <c r="A284" t="s">
        <v>212</v>
      </c>
      <c r="B284">
        <v>1</v>
      </c>
    </row>
    <row r="285" spans="1:2" x14ac:dyDescent="0.25">
      <c r="A285" t="s">
        <v>213</v>
      </c>
      <c r="B285">
        <v>31.536000000000001</v>
      </c>
    </row>
    <row r="286" spans="1:2" x14ac:dyDescent="0.25">
      <c r="A286" t="s">
        <v>213</v>
      </c>
      <c r="B286">
        <v>31.536000000000001</v>
      </c>
    </row>
    <row r="287" spans="1:2" x14ac:dyDescent="0.25">
      <c r="A287" t="s">
        <v>214</v>
      </c>
      <c r="B287">
        <v>31.536000000000001</v>
      </c>
    </row>
    <row r="288" spans="1:2" x14ac:dyDescent="0.25">
      <c r="A288" t="s">
        <v>214</v>
      </c>
      <c r="B288">
        <v>31.536000000000001</v>
      </c>
    </row>
    <row r="289" spans="1:2" x14ac:dyDescent="0.25">
      <c r="A289" t="s">
        <v>215</v>
      </c>
      <c r="B289">
        <v>31.536000000000001</v>
      </c>
    </row>
    <row r="290" spans="1:2" x14ac:dyDescent="0.25">
      <c r="A290" t="s">
        <v>215</v>
      </c>
      <c r="B290">
        <v>31.536000000000001</v>
      </c>
    </row>
    <row r="291" spans="1:2" x14ac:dyDescent="0.25">
      <c r="A291" t="s">
        <v>217</v>
      </c>
      <c r="B291">
        <v>31.536000000000001</v>
      </c>
    </row>
    <row r="292" spans="1:2" x14ac:dyDescent="0.25">
      <c r="A292" t="s">
        <v>217</v>
      </c>
      <c r="B292">
        <v>31.536000000000001</v>
      </c>
    </row>
    <row r="293" spans="1:2" x14ac:dyDescent="0.25">
      <c r="A293" t="s">
        <v>216</v>
      </c>
      <c r="B293">
        <v>31.536000000000001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66</vt:i4>
      </vt:variant>
    </vt:vector>
  </HeadingPairs>
  <TitlesOfParts>
    <vt:vector size="66" baseType="lpstr">
      <vt:lpstr>Sets</vt:lpstr>
      <vt:lpstr>Par_AnnualEmissionLimit</vt:lpstr>
      <vt:lpstr>Par_AnnualExogenousEmission</vt:lpstr>
      <vt:lpstr>Par_AnnualSectoralEmissionLimit</vt:lpstr>
      <vt:lpstr>Par_AvailabilityFactor</vt:lpstr>
      <vt:lpstr>Par_BaseYearProduction</vt:lpstr>
      <vt:lpstr>Par_BaseYearSlack</vt:lpstr>
      <vt:lpstr>Par_CapacityFactor</vt:lpstr>
      <vt:lpstr>Par_CapacityToActivityUnit</vt:lpstr>
      <vt:lpstr>Par_CapitalCost</vt:lpstr>
      <vt:lpstr>Par_CapitalCostStorage</vt:lpstr>
      <vt:lpstr>Par_CommissionedTradeCapacity</vt:lpstr>
      <vt:lpstr>Par_EmissionActivityRatio</vt:lpstr>
      <vt:lpstr>Par_EmissionContentPerFuel</vt:lpstr>
      <vt:lpstr>Par_EmissionPenaltyTagTech</vt:lpstr>
      <vt:lpstr>Par_EmissionsPenalty</vt:lpstr>
      <vt:lpstr>Par_FixedCost</vt:lpstr>
      <vt:lpstr>Par_GeneralDiscountRate</vt:lpstr>
      <vt:lpstr>Par_GrowthRateTradeCapacity</vt:lpstr>
      <vt:lpstr>Par_InputActivityRatio</vt:lpstr>
      <vt:lpstr>Par_MinStorageCharge</vt:lpstr>
      <vt:lpstr>Par_ModalSplitByFuel</vt:lpstr>
      <vt:lpstr>Par_ModelPeriodActivityMaxLimit</vt:lpstr>
      <vt:lpstr>Par_ModelPeriodEmissionLimit</vt:lpstr>
      <vt:lpstr>Par_ModelPeriodExogenousEmissio</vt:lpstr>
      <vt:lpstr>Par_OperationalLife</vt:lpstr>
      <vt:lpstr>Par_OperationalLifeStorage</vt:lpstr>
      <vt:lpstr>Par_OutputActivityRatio</vt:lpstr>
      <vt:lpstr>Par_ProductionChangeCost</vt:lpstr>
      <vt:lpstr>Par_ProductionGrowthLimit</vt:lpstr>
      <vt:lpstr>Par_REMinProductionTarget</vt:lpstr>
      <vt:lpstr>Par_RampingDownFactor</vt:lpstr>
      <vt:lpstr>Par_RampingUpFactor</vt:lpstr>
      <vt:lpstr>Par_RegionalAnnualEmissionLimit</vt:lpstr>
      <vt:lpstr>Par_RegionalBaseYearProduction</vt:lpstr>
      <vt:lpstr>Par_RegionalCCSLimit</vt:lpstr>
      <vt:lpstr>Par_RegionalModelPeriodEmission</vt:lpstr>
      <vt:lpstr>Par_ReserveMargin</vt:lpstr>
      <vt:lpstr>Par_ReserveMarginTagFuel</vt:lpstr>
      <vt:lpstr>Par_ReserveMarginTagTechnology</vt:lpstr>
      <vt:lpstr>Par_ResidualCapacity</vt:lpstr>
      <vt:lpstr>Par_ResidualStorageCapacity</vt:lpstr>
      <vt:lpstr>Par_SelfSufficiency</vt:lpstr>
      <vt:lpstr>Par_SocialDiscountRate</vt:lpstr>
      <vt:lpstr>Par_SpecifiedAnnualDemand</vt:lpstr>
      <vt:lpstr>Par_StorageLevelStart</vt:lpstr>
      <vt:lpstr>Par_TagDemandFuelToSector</vt:lpstr>
      <vt:lpstr>Par_TagElectricTechnology</vt:lpstr>
      <vt:lpstr>Par_TagFuelToSubsets</vt:lpstr>
      <vt:lpstr>Par_TagTechnologyToModalType</vt:lpstr>
      <vt:lpstr>Par_TagTechnologyToSector</vt:lpstr>
      <vt:lpstr>Par_TagTechnologyToSubsets</vt:lpstr>
      <vt:lpstr>Par_TagTimeIndependentFuel</vt:lpstr>
      <vt:lpstr>Par_TechnologyDiscountRate</vt:lpstr>
      <vt:lpstr>Par_TechnologyFromStorage</vt:lpstr>
      <vt:lpstr>Par_TechnologyToStorage</vt:lpstr>
      <vt:lpstr>Par_TotalAnnualMaxActivity</vt:lpstr>
      <vt:lpstr>Par_TotalAnnualMaxCapacity</vt:lpstr>
      <vt:lpstr>Par_TotalAnnualMinActivity</vt:lpstr>
      <vt:lpstr>Par_TotalAnnualMinCapacity</vt:lpstr>
      <vt:lpstr>Par_TradeCapacity</vt:lpstr>
      <vt:lpstr>Par_TradeCapacityGrowthCosts</vt:lpstr>
      <vt:lpstr>Par_TradeCosts</vt:lpstr>
      <vt:lpstr>Par_TradeLossFactor</vt:lpstr>
      <vt:lpstr>Par_TradeRoute</vt:lpstr>
      <vt:lpstr>Par_VariableCost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Hanto, Jonathan</cp:lastModifiedBy>
  <dcterms:created xsi:type="dcterms:W3CDTF">2024-01-23T15:15:33Z</dcterms:created>
  <dcterms:modified xsi:type="dcterms:W3CDTF">2024-02-15T15:33:18Z</dcterms:modified>
</cp:coreProperties>
</file>