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2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" sheetId="6" r:id="rId6"/>
  </sheets>
  <calcPr calcId="144525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3" i="1"/>
</calcChain>
</file>

<file path=xl/sharedStrings.xml><?xml version="1.0" encoding="utf-8"?>
<sst xmlns="http://schemas.openxmlformats.org/spreadsheetml/2006/main" count="93" uniqueCount="57">
  <si>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</si>
  <si>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</si>
  <si>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</si>
  <si>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</si>
  <si>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</si>
  <si>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</si>
  <si>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</si>
  <si>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</si>
  <si>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</si>
  <si>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</si>
  <si>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</si>
  <si>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</si>
  <si>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</si>
  <si>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</si>
  <si>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</si>
  <si>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</si>
  <si>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</si>
  <si>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</si>
  <si>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</si>
  <si>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</si>
  <si>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</si>
  <si>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</si>
  <si>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</si>
  <si>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</si>
  <si>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</si>
  <si>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</si>
  <si>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</si>
  <si>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</si>
  <si>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</si>
  <si>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</si>
  <si>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</si>
  <si>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</si>
  <si>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</si>
  <si>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</si>
  <si>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</si>
  <si>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</si>
  <si>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</si>
  <si>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</si>
  <si>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</si>
  <si>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</si>
  <si>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 from interest(7)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</si>
  <si>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</si>
  <si>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</si>
  <si>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</si>
  <si>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</si>
  <si>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</si>
  <si>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</si>
  <si>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 xml:space="preserve">Head Office </t>
  </si>
  <si>
    <t xml:space="preserve">L83 </t>
  </si>
  <si>
    <t xml:space="preserve">ASSET </t>
  </si>
  <si>
    <t xml:space="preserve">mifos </t>
  </si>
  <si>
    <t xml:space="preserve">INCOME </t>
  </si>
  <si>
    <t>Income from penalties(9)</t>
  </si>
  <si>
    <t>$ 785.8</t>
  </si>
  <si>
    <t>$ 101.92</t>
  </si>
  <si>
    <t>$ 7.86</t>
  </si>
  <si>
    <t>$ 895.58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</si>
</sst>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5" fontId="0" fillId="0" borderId="0" xfId="0" applyNumberFormat="1"/>
    <xf numFmtId="0" fontId="2" fillId="0" borderId="0" xfId="0" applyFont="1"/>
    <xf numFmtId="15" fontId="0" fillId="3" borderId="0" xfId="0" applyNumberFormat="1" applyFill="1"/>
    <xf numFmtId="15" fontId="0" fillId="0" borderId="0" xfId="0" applyNumberFormat="1" applyAlignment="1">
      <alignment vertical="top"/>
    </xf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15.7109375" bestFit="1" customWidth="1"/>
  </cols>
  <sheetData>
    <row r="1" spans="1:2" x14ac:dyDescent="0.25">
      <c r="A1" s="5" t="s">
        <v>44</v>
      </c>
      <c r="B1" s="5" t="s">
        <v>45</v>
      </c>
    </row>
    <row r="2" spans="1:2" x14ac:dyDescent="0.25">
      <c r="A2" s="5" t="s">
        <v>46</v>
      </c>
      <c r="B2" s="15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5" x14ac:dyDescent="0.25"/>
  <cols>
    <col min="1" max="1" width="8" style="4" bestFit="1" customWidth="1"/>
    <col min="2" max="2" width="6.57031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8">
        <v>10000</v>
      </c>
      <c r="B2" s="6">
        <v>785.8</v>
      </c>
      <c r="C2" s="6"/>
      <c r="D2" s="6">
        <v>0</v>
      </c>
      <c r="E2" s="9">
        <v>9214.2000000000007</v>
      </c>
      <c r="F2" s="6">
        <v>802.9</v>
      </c>
    </row>
    <row r="3" spans="1:6" x14ac:dyDescent="0.25">
      <c r="A3" s="6">
        <v>668.41</v>
      </c>
      <c r="B3" s="6">
        <v>101.92</v>
      </c>
      <c r="C3" s="6">
        <v>0</v>
      </c>
      <c r="D3" s="6">
        <v>0</v>
      </c>
      <c r="E3" s="6">
        <v>566.49</v>
      </c>
      <c r="F3" s="6">
        <v>84.82</v>
      </c>
    </row>
    <row r="4" spans="1:6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6">
        <v>15.89</v>
      </c>
      <c r="B5" s="6">
        <v>7.86</v>
      </c>
      <c r="C5" s="6">
        <v>0</v>
      </c>
      <c r="D5" s="6">
        <v>0</v>
      </c>
      <c r="E5" s="6">
        <v>8.0299999999999994</v>
      </c>
      <c r="F5" s="6">
        <v>8.0299999999999994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zoomScaleNormal="100" workbookViewId="0">
      <selection activeCell="L6" sqref="L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10.7109375" style="17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8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8" x14ac:dyDescent="0.25">
      <c r="A2" s="6"/>
      <c r="B2" s="6"/>
      <c r="C2" s="7">
        <v>42005</v>
      </c>
      <c r="D2" s="6"/>
      <c r="E2" s="6"/>
      <c r="F2" s="6"/>
      <c r="G2" s="8">
        <v>10000</v>
      </c>
      <c r="H2" s="6"/>
      <c r="I2" s="6">
        <v>0</v>
      </c>
      <c r="J2" s="6"/>
      <c r="K2" s="6">
        <v>0</v>
      </c>
      <c r="L2" s="6">
        <v>0</v>
      </c>
      <c r="M2" s="6"/>
      <c r="N2" s="6"/>
      <c r="O2" s="6"/>
      <c r="P2" s="6"/>
    </row>
    <row r="3" spans="1:18" x14ac:dyDescent="0.25">
      <c r="A3" s="6">
        <v>1</v>
      </c>
      <c r="B3" s="6">
        <v>31</v>
      </c>
      <c r="C3" s="7">
        <v>42036</v>
      </c>
      <c r="D3" s="7">
        <v>42036</v>
      </c>
      <c r="E3" s="10"/>
      <c r="F3" s="6">
        <v>785.8</v>
      </c>
      <c r="G3" s="9">
        <v>9214.2000000000007</v>
      </c>
      <c r="H3" s="6">
        <v>101.92</v>
      </c>
      <c r="I3" s="6">
        <v>0</v>
      </c>
      <c r="J3" s="6">
        <v>7.86</v>
      </c>
      <c r="K3" s="6">
        <v>895.58</v>
      </c>
      <c r="L3" s="6">
        <v>895.58</v>
      </c>
      <c r="M3" s="6">
        <v>0</v>
      </c>
      <c r="N3" s="6"/>
      <c r="O3" s="6">
        <v>0</v>
      </c>
      <c r="Q3" s="6">
        <v>0</v>
      </c>
      <c r="R3">
        <f>G2*(12%/365)*B3</f>
        <v>101.91780821917808</v>
      </c>
    </row>
    <row r="4" spans="1:18" x14ac:dyDescent="0.25">
      <c r="A4" s="6">
        <v>2</v>
      </c>
      <c r="B4" s="6">
        <v>28</v>
      </c>
      <c r="C4" s="7">
        <v>42064</v>
      </c>
      <c r="D4" s="6"/>
      <c r="E4" s="6"/>
      <c r="F4" s="6">
        <v>802.9</v>
      </c>
      <c r="G4" s="9">
        <v>8411.2999999999993</v>
      </c>
      <c r="H4" s="6">
        <v>84.82</v>
      </c>
      <c r="I4" s="6">
        <v>0</v>
      </c>
      <c r="J4" s="6">
        <v>8.0299999999999994</v>
      </c>
      <c r="K4" s="6">
        <v>895.75</v>
      </c>
      <c r="L4" s="6">
        <v>0</v>
      </c>
      <c r="M4" s="6">
        <v>0</v>
      </c>
      <c r="N4" s="6"/>
      <c r="O4" s="6">
        <v>0</v>
      </c>
      <c r="Q4" s="6">
        <v>895.75</v>
      </c>
      <c r="R4">
        <f t="shared" ref="R4:R14" si="0">G3*(12%/365)*B4</f>
        <v>84.821128767123298</v>
      </c>
    </row>
    <row r="5" spans="1:18" x14ac:dyDescent="0.25">
      <c r="A5" s="6">
        <v>3</v>
      </c>
      <c r="B5" s="6">
        <v>31</v>
      </c>
      <c r="C5" s="7">
        <v>42095</v>
      </c>
      <c r="D5" s="6"/>
      <c r="E5" s="6"/>
      <c r="F5" s="6">
        <v>793.81</v>
      </c>
      <c r="G5" s="9">
        <v>7617.49</v>
      </c>
      <c r="H5" s="6">
        <v>93.91</v>
      </c>
      <c r="I5" s="6">
        <v>0</v>
      </c>
      <c r="J5" s="6">
        <v>0</v>
      </c>
      <c r="K5" s="6">
        <v>887.72</v>
      </c>
      <c r="L5" s="6">
        <v>0</v>
      </c>
      <c r="M5" s="6">
        <v>0</v>
      </c>
      <c r="N5" s="6"/>
      <c r="O5" s="6">
        <v>0</v>
      </c>
      <c r="Q5" s="6">
        <v>887.72</v>
      </c>
      <c r="R5">
        <f t="shared" si="0"/>
        <v>85.726126027397257</v>
      </c>
    </row>
    <row r="6" spans="1:18" x14ac:dyDescent="0.25">
      <c r="A6" s="6">
        <v>4</v>
      </c>
      <c r="B6" s="6">
        <v>30</v>
      </c>
      <c r="C6" s="7">
        <v>42125</v>
      </c>
      <c r="D6" s="6"/>
      <c r="E6" s="6"/>
      <c r="F6" s="6">
        <v>812.59</v>
      </c>
      <c r="G6" s="9">
        <v>6804.9</v>
      </c>
      <c r="H6" s="6">
        <v>75.13</v>
      </c>
      <c r="I6" s="6">
        <v>0</v>
      </c>
      <c r="J6" s="6">
        <v>0</v>
      </c>
      <c r="K6" s="6">
        <v>887.72</v>
      </c>
      <c r="L6" s="6">
        <v>0</v>
      </c>
      <c r="M6" s="6">
        <v>0</v>
      </c>
      <c r="N6" s="6"/>
      <c r="O6" s="6">
        <v>0</v>
      </c>
      <c r="Q6" s="6">
        <v>887.72</v>
      </c>
      <c r="R6">
        <f t="shared" si="0"/>
        <v>75.131408219178084</v>
      </c>
    </row>
    <row r="7" spans="1:18" x14ac:dyDescent="0.25">
      <c r="A7" s="6">
        <v>5</v>
      </c>
      <c r="B7" s="6">
        <v>31</v>
      </c>
      <c r="C7" s="7">
        <v>42156</v>
      </c>
      <c r="D7" s="6"/>
      <c r="E7" s="6"/>
      <c r="F7" s="6">
        <v>818.37</v>
      </c>
      <c r="G7" s="9">
        <v>5986.53</v>
      </c>
      <c r="H7" s="6">
        <v>69.349999999999994</v>
      </c>
      <c r="I7" s="6">
        <v>0</v>
      </c>
      <c r="J7" s="6">
        <v>0</v>
      </c>
      <c r="K7" s="6">
        <v>887.72</v>
      </c>
      <c r="L7" s="6">
        <v>0</v>
      </c>
      <c r="M7" s="6">
        <v>0</v>
      </c>
      <c r="N7" s="6"/>
      <c r="O7" s="6">
        <v>0</v>
      </c>
      <c r="Q7" s="6">
        <v>887.72</v>
      </c>
      <c r="R7">
        <f t="shared" si="0"/>
        <v>69.354049315068494</v>
      </c>
    </row>
    <row r="8" spans="1:18" x14ac:dyDescent="0.25">
      <c r="A8" s="6">
        <v>6</v>
      </c>
      <c r="B8" s="6">
        <v>30</v>
      </c>
      <c r="C8" s="7">
        <v>42186</v>
      </c>
      <c r="D8" s="6"/>
      <c r="E8" s="6"/>
      <c r="F8" s="6">
        <v>828.67</v>
      </c>
      <c r="G8" s="9">
        <v>5157.8599999999997</v>
      </c>
      <c r="H8" s="6">
        <v>59.05</v>
      </c>
      <c r="I8" s="6">
        <v>0</v>
      </c>
      <c r="J8" s="6">
        <v>0</v>
      </c>
      <c r="K8" s="6">
        <v>887.72</v>
      </c>
      <c r="L8" s="6">
        <v>0</v>
      </c>
      <c r="M8" s="6">
        <v>0</v>
      </c>
      <c r="N8" s="6"/>
      <c r="O8" s="6">
        <v>0</v>
      </c>
      <c r="Q8" s="6">
        <v>887.72</v>
      </c>
      <c r="R8">
        <f t="shared" si="0"/>
        <v>59.045227397260277</v>
      </c>
    </row>
    <row r="9" spans="1:18" x14ac:dyDescent="0.25">
      <c r="A9" s="6">
        <v>7</v>
      </c>
      <c r="B9" s="6">
        <v>31</v>
      </c>
      <c r="C9" s="7">
        <v>42217</v>
      </c>
      <c r="D9" s="6"/>
      <c r="E9" s="6"/>
      <c r="F9" s="6">
        <v>835.15</v>
      </c>
      <c r="G9" s="9">
        <v>4322.71</v>
      </c>
      <c r="H9" s="6">
        <v>52.57</v>
      </c>
      <c r="I9" s="6">
        <v>0</v>
      </c>
      <c r="J9" s="6">
        <v>0</v>
      </c>
      <c r="K9" s="6">
        <v>887.72</v>
      </c>
      <c r="L9" s="6">
        <v>0</v>
      </c>
      <c r="M9" s="6">
        <v>0</v>
      </c>
      <c r="N9" s="6"/>
      <c r="O9" s="6">
        <v>0</v>
      </c>
      <c r="Q9" s="6">
        <v>887.72</v>
      </c>
      <c r="R9">
        <f t="shared" si="0"/>
        <v>52.567778630136985</v>
      </c>
    </row>
    <row r="10" spans="1:18" x14ac:dyDescent="0.25">
      <c r="A10" s="6">
        <v>8</v>
      </c>
      <c r="B10" s="6">
        <v>31</v>
      </c>
      <c r="C10" s="7">
        <v>42248</v>
      </c>
      <c r="D10" s="6"/>
      <c r="E10" s="6"/>
      <c r="F10" s="6">
        <v>843.66</v>
      </c>
      <c r="G10" s="9">
        <v>3479.05</v>
      </c>
      <c r="H10" s="6">
        <v>44.06</v>
      </c>
      <c r="I10" s="6">
        <v>0</v>
      </c>
      <c r="J10" s="6">
        <v>0</v>
      </c>
      <c r="K10" s="6">
        <v>887.72</v>
      </c>
      <c r="L10" s="6">
        <v>0</v>
      </c>
      <c r="M10" s="6">
        <v>0</v>
      </c>
      <c r="N10" s="6"/>
      <c r="O10" s="6">
        <v>0</v>
      </c>
      <c r="Q10" s="6">
        <v>887.72</v>
      </c>
      <c r="R10">
        <f t="shared" si="0"/>
        <v>44.056112876712326</v>
      </c>
    </row>
    <row r="11" spans="1:18" x14ac:dyDescent="0.25">
      <c r="A11" s="6">
        <v>9</v>
      </c>
      <c r="B11" s="6">
        <v>30</v>
      </c>
      <c r="C11" s="7">
        <v>42278</v>
      </c>
      <c r="D11" s="6"/>
      <c r="E11" s="6"/>
      <c r="F11" s="6">
        <v>853.41</v>
      </c>
      <c r="G11" s="9">
        <v>2625.64</v>
      </c>
      <c r="H11" s="6">
        <v>34.31</v>
      </c>
      <c r="I11" s="6">
        <v>0</v>
      </c>
      <c r="J11" s="6">
        <v>0</v>
      </c>
      <c r="K11" s="6">
        <v>887.72</v>
      </c>
      <c r="L11" s="6">
        <v>0</v>
      </c>
      <c r="M11" s="6">
        <v>0</v>
      </c>
      <c r="N11" s="6"/>
      <c r="O11" s="6">
        <v>0</v>
      </c>
      <c r="Q11" s="6">
        <v>887.72</v>
      </c>
      <c r="R11">
        <f t="shared" si="0"/>
        <v>34.31391780821918</v>
      </c>
    </row>
    <row r="12" spans="1:18" x14ac:dyDescent="0.25">
      <c r="A12" s="6">
        <v>10</v>
      </c>
      <c r="B12" s="6">
        <v>31</v>
      </c>
      <c r="C12" s="7">
        <v>42309</v>
      </c>
      <c r="D12" s="6"/>
      <c r="E12" s="6"/>
      <c r="F12" s="6">
        <v>860.96</v>
      </c>
      <c r="G12" s="9">
        <v>1764.68</v>
      </c>
      <c r="H12" s="6">
        <v>26.76</v>
      </c>
      <c r="I12" s="6">
        <v>0</v>
      </c>
      <c r="J12" s="6">
        <v>0</v>
      </c>
      <c r="K12" s="6">
        <v>887.72</v>
      </c>
      <c r="L12" s="6">
        <v>0</v>
      </c>
      <c r="M12" s="6">
        <v>0</v>
      </c>
      <c r="N12" s="6"/>
      <c r="O12" s="6">
        <v>0</v>
      </c>
      <c r="Q12" s="6">
        <v>887.72</v>
      </c>
      <c r="R12">
        <f t="shared" si="0"/>
        <v>26.759947397260273</v>
      </c>
    </row>
    <row r="13" spans="1:18" x14ac:dyDescent="0.25">
      <c r="A13" s="6">
        <v>11</v>
      </c>
      <c r="B13" s="6">
        <v>30</v>
      </c>
      <c r="C13" s="7">
        <v>42339</v>
      </c>
      <c r="D13" s="6"/>
      <c r="E13" s="6"/>
      <c r="F13" s="6">
        <v>870.31</v>
      </c>
      <c r="G13" s="6">
        <v>894.37</v>
      </c>
      <c r="H13" s="6">
        <v>17.41</v>
      </c>
      <c r="I13" s="6">
        <v>0</v>
      </c>
      <c r="J13" s="6">
        <v>0</v>
      </c>
      <c r="K13" s="6">
        <v>887.72</v>
      </c>
      <c r="L13" s="6">
        <v>0</v>
      </c>
      <c r="M13" s="6">
        <v>0</v>
      </c>
      <c r="N13" s="6"/>
      <c r="O13" s="6">
        <v>0</v>
      </c>
      <c r="Q13" s="6">
        <v>887.72</v>
      </c>
      <c r="R13">
        <f t="shared" si="0"/>
        <v>17.40506301369863</v>
      </c>
    </row>
    <row r="14" spans="1:18" x14ac:dyDescent="0.25">
      <c r="A14" s="6">
        <v>12</v>
      </c>
      <c r="B14" s="6">
        <v>31</v>
      </c>
      <c r="C14" s="7">
        <v>42370</v>
      </c>
      <c r="D14" s="6"/>
      <c r="E14" s="6"/>
      <c r="F14" s="6">
        <v>894.37</v>
      </c>
      <c r="G14" s="6">
        <v>0</v>
      </c>
      <c r="H14" s="6">
        <v>9.1199999999999992</v>
      </c>
      <c r="I14" s="6">
        <v>0</v>
      </c>
      <c r="J14" s="6">
        <v>0</v>
      </c>
      <c r="K14" s="6">
        <v>903.49</v>
      </c>
      <c r="L14" s="6">
        <v>0</v>
      </c>
      <c r="M14" s="6">
        <v>0</v>
      </c>
      <c r="N14" s="6"/>
      <c r="O14" s="6">
        <v>0</v>
      </c>
      <c r="Q14" s="6">
        <v>903.49</v>
      </c>
      <c r="R14">
        <f t="shared" si="0"/>
        <v>9.1152230136986301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3" sqref="D3"/>
    </sheetView>
  </sheetViews>
  <sheetFormatPr defaultRowHeight="15" x14ac:dyDescent="0.25"/>
  <cols>
    <col min="1" max="1" width="4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6">
        <v>101</v>
      </c>
      <c r="B2" s="6" t="s">
        <v>27</v>
      </c>
      <c r="C2" s="7">
        <v>42036</v>
      </c>
      <c r="D2" s="6" t="s">
        <v>39</v>
      </c>
      <c r="E2" s="6">
        <v>895.58</v>
      </c>
      <c r="F2" s="6">
        <v>785.8</v>
      </c>
      <c r="G2" s="6">
        <v>101.92</v>
      </c>
      <c r="H2" s="6">
        <v>0</v>
      </c>
      <c r="I2" s="6">
        <v>7.86</v>
      </c>
      <c r="J2" s="9">
        <v>9214.2000000000007</v>
      </c>
      <c r="K2" s="10"/>
      <c r="L2" s="10"/>
    </row>
    <row r="3" spans="1:12" x14ac:dyDescent="0.25">
      <c r="A3" s="6">
        <v>97</v>
      </c>
      <c r="B3" s="6" t="s">
        <v>27</v>
      </c>
      <c r="C3" s="7">
        <v>42005</v>
      </c>
      <c r="D3" s="6" t="s">
        <v>15</v>
      </c>
      <c r="E3" s="8">
        <v>10000</v>
      </c>
      <c r="F3" s="6">
        <v>0</v>
      </c>
      <c r="G3" s="6">
        <v>0</v>
      </c>
      <c r="H3" s="6">
        <v>0</v>
      </c>
      <c r="I3" s="6">
        <v>0</v>
      </c>
      <c r="J3" s="8">
        <v>10000</v>
      </c>
      <c r="K3"/>
      <c r="L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sheetData>
    <row r="1" spans="1:9" x14ac:dyDescent="0.25">
      <c r="A1" s="14" t="s">
        <v>28</v>
      </c>
      <c r="B1" s="14" t="s">
        <v>23</v>
      </c>
      <c r="C1" s="14" t="s">
        <v>24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</row>
    <row r="2" spans="1:9" x14ac:dyDescent="0.25">
      <c r="A2">
        <v>3640</v>
      </c>
      <c r="B2" t="s">
        <v>43</v>
      </c>
      <c r="C2" s="13">
        <v>42005</v>
      </c>
      <c r="D2" t="s">
        <v>42</v>
      </c>
      <c r="E2" t="s">
        <v>36</v>
      </c>
      <c r="F2" t="s">
        <v>35</v>
      </c>
      <c r="G2" t="s">
        <v>38</v>
      </c>
      <c r="H2" t="s">
        <v>41</v>
      </c>
    </row>
    <row r="3" spans="1:9" x14ac:dyDescent="0.25">
      <c r="A3">
        <v>3641</v>
      </c>
      <c r="B3" t="s">
        <v>43</v>
      </c>
      <c r="C3" s="13">
        <v>42005</v>
      </c>
      <c r="D3" t="s">
        <v>42</v>
      </c>
      <c r="E3" t="s">
        <v>36</v>
      </c>
      <c r="F3" t="s">
        <v>35</v>
      </c>
      <c r="G3" t="s">
        <v>37</v>
      </c>
      <c r="I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4" sqref="I4"/>
    </sheetView>
  </sheetViews>
  <sheetFormatPr defaultRowHeight="15" x14ac:dyDescent="0.25"/>
  <cols>
    <col min="1" max="1" width="9.140625" style="12"/>
    <col min="2" max="2" width="17" style="12" bestFit="1" customWidth="1"/>
    <col min="3" max="3" width="16.42578125" style="12" bestFit="1" customWidth="1"/>
    <col min="4" max="6" width="9.140625" style="12"/>
    <col min="7" max="7" width="21.85546875" style="12" customWidth="1"/>
    <col min="8" max="16384" width="9.140625" style="12"/>
  </cols>
  <sheetData>
    <row r="1" spans="1:9" x14ac:dyDescent="0.25">
      <c r="A1" s="11" t="s">
        <v>28</v>
      </c>
      <c r="B1" s="11" t="s">
        <v>23</v>
      </c>
      <c r="C1" s="11" t="s">
        <v>24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</row>
    <row r="2" spans="1:9" x14ac:dyDescent="0.25">
      <c r="A2" s="12">
        <v>110</v>
      </c>
      <c r="B2" s="12" t="s">
        <v>47</v>
      </c>
      <c r="C2" s="16">
        <v>42036</v>
      </c>
      <c r="D2" s="12" t="s">
        <v>48</v>
      </c>
      <c r="E2" s="12" t="s">
        <v>49</v>
      </c>
      <c r="F2" s="12" t="s">
        <v>50</v>
      </c>
      <c r="G2" s="12" t="s">
        <v>38</v>
      </c>
      <c r="H2" s="17"/>
      <c r="I2" s="18" t="s">
        <v>53</v>
      </c>
    </row>
    <row r="3" spans="1:9" x14ac:dyDescent="0.25">
      <c r="A3" s="12">
        <v>111</v>
      </c>
      <c r="B3" s="12" t="s">
        <v>47</v>
      </c>
      <c r="C3" s="16">
        <v>42036</v>
      </c>
      <c r="D3" s="12" t="s">
        <v>48</v>
      </c>
      <c r="E3" s="12" t="s">
        <v>51</v>
      </c>
      <c r="F3" s="12" t="s">
        <v>50</v>
      </c>
      <c r="G3" s="12" t="s">
        <v>40</v>
      </c>
      <c r="H3" s="17"/>
      <c r="I3" s="18" t="s">
        <v>54</v>
      </c>
    </row>
    <row r="4" spans="1:9" x14ac:dyDescent="0.25">
      <c r="A4" s="12">
        <v>112</v>
      </c>
      <c r="B4" s="12" t="s">
        <v>47</v>
      </c>
      <c r="C4" s="16">
        <v>42036</v>
      </c>
      <c r="D4" s="12" t="s">
        <v>48</v>
      </c>
      <c r="E4" s="12" t="s">
        <v>51</v>
      </c>
      <c r="F4" s="12" t="s">
        <v>50</v>
      </c>
      <c r="G4" s="12" t="s">
        <v>52</v>
      </c>
      <c r="H4" s="17"/>
      <c r="I4" s="18" t="s">
        <v>55</v>
      </c>
    </row>
    <row r="5" spans="1:9" x14ac:dyDescent="0.25">
      <c r="A5" s="12">
        <v>113</v>
      </c>
      <c r="B5" s="12" t="s">
        <v>47</v>
      </c>
      <c r="C5" s="16">
        <v>42036</v>
      </c>
      <c r="D5" s="12" t="s">
        <v>48</v>
      </c>
      <c r="E5" s="12" t="s">
        <v>49</v>
      </c>
      <c r="F5" s="12" t="s">
        <v>50</v>
      </c>
      <c r="G5" s="12" t="s">
        <v>37</v>
      </c>
      <c r="H5" s="18" t="s">
        <v>56</v>
      </c>
      <c r="I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Summary</vt:lpstr>
      <vt:lpstr>Repayment schedule</vt:lpstr>
      <vt:lpstr>Transactions</vt:lpstr>
      <vt:lpstr>Acc_Disbursement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2017-04-14T05:07:45Z</dcterms:modified>
</cp:coreProperties>
</file>