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 activeTab="2"/>
  </bookViews>
  <sheets>
    <sheet name="Lum eff funct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3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4"/>
  <c r="G5"/>
  <c r="G6"/>
  <c r="G7"/>
  <c r="G8"/>
  <c r="G9"/>
  <c r="G10"/>
  <c r="G11"/>
  <c r="G12"/>
  <c r="G13"/>
  <c r="G14"/>
  <c r="G15"/>
  <c r="G16"/>
  <c r="G17"/>
  <c r="G18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3"/>
  <c r="F3" s="1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18"/>
  <c r="F19"/>
  <c r="F20"/>
  <c r="F21"/>
  <c r="F22"/>
  <c r="F23"/>
  <c r="F24"/>
  <c r="F25"/>
  <c r="F26"/>
  <c r="F27"/>
  <c r="F28"/>
  <c r="F29"/>
  <c r="F5"/>
  <c r="F6"/>
  <c r="F7"/>
  <c r="F8"/>
  <c r="F9"/>
  <c r="F10"/>
  <c r="F11"/>
  <c r="F12"/>
  <c r="F13"/>
  <c r="F14"/>
  <c r="F15"/>
  <c r="F16"/>
  <c r="F17"/>
  <c r="F4"/>
  <c r="E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85"/>
  <c r="H86"/>
  <c r="H87"/>
  <c r="H88"/>
  <c r="H89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H65" s="1"/>
  <c r="E66"/>
  <c r="H66" s="1"/>
  <c r="E67"/>
  <c r="H67" s="1"/>
  <c r="E68"/>
  <c r="H68" s="1"/>
  <c r="E69"/>
  <c r="H69" s="1"/>
  <c r="E70"/>
  <c r="H70" s="1"/>
  <c r="E71"/>
  <c r="H71" s="1"/>
  <c r="E72"/>
  <c r="H72" s="1"/>
  <c r="E73"/>
  <c r="H73" s="1"/>
  <c r="E74"/>
  <c r="H74" s="1"/>
  <c r="E75"/>
  <c r="H75" s="1"/>
  <c r="E76"/>
  <c r="H76" s="1"/>
  <c r="E77"/>
  <c r="H77" s="1"/>
  <c r="E78"/>
  <c r="H78" s="1"/>
  <c r="E79"/>
  <c r="H79" s="1"/>
  <c r="E80"/>
  <c r="H80" s="1"/>
  <c r="E81"/>
  <c r="H81" s="1"/>
  <c r="E82"/>
  <c r="H82" s="1"/>
  <c r="E83"/>
  <c r="H83" s="1"/>
  <c r="E84"/>
  <c r="H84" s="1"/>
  <c r="E85"/>
  <c r="E86"/>
  <c r="E87"/>
  <c r="E88"/>
  <c r="E89"/>
  <c r="E90"/>
  <c r="E2"/>
  <c r="D91" l="1"/>
  <c r="H64"/>
  <c r="H63"/>
  <c r="H91" s="1"/>
</calcChain>
</file>

<file path=xl/sharedStrings.xml><?xml version="1.0" encoding="utf-8"?>
<sst xmlns="http://schemas.openxmlformats.org/spreadsheetml/2006/main" count="5" uniqueCount="4">
  <si>
    <t>X</t>
  </si>
  <si>
    <t>спектр источника</t>
  </si>
  <si>
    <t>спектр. эффективность</t>
  </si>
  <si>
    <t>интеграл</t>
  </si>
</sst>
</file>

<file path=xl/styles.xml><?xml version="1.0" encoding="utf-8"?>
<styleSheet xmlns="http://schemas.openxmlformats.org/spreadsheetml/2006/main">
  <numFmts count="1">
    <numFmt numFmtId="173" formatCode="0.0000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17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'Lum eff function'!$B$2:$B$90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cat>
          <c:val>
            <c:numRef>
              <c:f>'Lum eff function'!$C$2:$C$90</c:f>
              <c:numCache>
                <c:formatCode>0.00000000</c:formatCode>
                <c:ptCount val="89"/>
                <c:pt idx="0">
                  <c:v>4.1461599999999998E-4</c:v>
                </c:pt>
                <c:pt idx="1">
                  <c:v>1.0596500000000001E-3</c:v>
                </c:pt>
                <c:pt idx="2">
                  <c:v>2.4521899999999999E-3</c:v>
                </c:pt>
                <c:pt idx="3">
                  <c:v>4.9717199999999998E-3</c:v>
                </c:pt>
                <c:pt idx="4">
                  <c:v>9.0798600000000004E-3</c:v>
                </c:pt>
                <c:pt idx="5">
                  <c:v>1.4293800000000001E-2</c:v>
                </c:pt>
                <c:pt idx="6">
                  <c:v>2.0273699999999999E-2</c:v>
                </c:pt>
                <c:pt idx="7">
                  <c:v>2.6121100000000001E-2</c:v>
                </c:pt>
                <c:pt idx="8">
                  <c:v>3.3190400000000002E-2</c:v>
                </c:pt>
                <c:pt idx="9">
                  <c:v>4.1579400000000002E-2</c:v>
                </c:pt>
                <c:pt idx="10">
                  <c:v>5.0336600000000002E-2</c:v>
                </c:pt>
                <c:pt idx="11">
                  <c:v>5.7433900000000003E-2</c:v>
                </c:pt>
                <c:pt idx="12">
                  <c:v>6.4723500000000003E-2</c:v>
                </c:pt>
                <c:pt idx="13">
                  <c:v>7.2383400000000001E-2</c:v>
                </c:pt>
                <c:pt idx="14">
                  <c:v>8.5148199999999993E-2</c:v>
                </c:pt>
                <c:pt idx="15">
                  <c:v>0.106014</c:v>
                </c:pt>
                <c:pt idx="16">
                  <c:v>0.12989600000000001</c:v>
                </c:pt>
                <c:pt idx="17">
                  <c:v>0.153507</c:v>
                </c:pt>
                <c:pt idx="18">
                  <c:v>0.17880499999999999</c:v>
                </c:pt>
                <c:pt idx="19">
                  <c:v>0.206483</c:v>
                </c:pt>
                <c:pt idx="20">
                  <c:v>0.23791599999999999</c:v>
                </c:pt>
                <c:pt idx="21">
                  <c:v>0.28506799999999999</c:v>
                </c:pt>
                <c:pt idx="22">
                  <c:v>0.348354</c:v>
                </c:pt>
                <c:pt idx="23">
                  <c:v>0.42775999999999997</c:v>
                </c:pt>
                <c:pt idx="24">
                  <c:v>0.52049699999999999</c:v>
                </c:pt>
                <c:pt idx="25">
                  <c:v>0.62062600000000001</c:v>
                </c:pt>
                <c:pt idx="26">
                  <c:v>0.71808899999999998</c:v>
                </c:pt>
                <c:pt idx="27">
                  <c:v>0.79464500000000005</c:v>
                </c:pt>
                <c:pt idx="28">
                  <c:v>0.85758000000000001</c:v>
                </c:pt>
                <c:pt idx="29">
                  <c:v>0.90713500000000002</c:v>
                </c:pt>
                <c:pt idx="30">
                  <c:v>0.95446799999999998</c:v>
                </c:pt>
                <c:pt idx="31">
                  <c:v>0.98141100000000003</c:v>
                </c:pt>
                <c:pt idx="32">
                  <c:v>0.98902299999999999</c:v>
                </c:pt>
                <c:pt idx="33">
                  <c:v>0.99946100000000004</c:v>
                </c:pt>
                <c:pt idx="34">
                  <c:v>0.99677400000000005</c:v>
                </c:pt>
                <c:pt idx="35">
                  <c:v>0.990255</c:v>
                </c:pt>
                <c:pt idx="36">
                  <c:v>0.97326100000000004</c:v>
                </c:pt>
                <c:pt idx="37">
                  <c:v>0.94245699999999999</c:v>
                </c:pt>
                <c:pt idx="38">
                  <c:v>0.89636099999999996</c:v>
                </c:pt>
                <c:pt idx="39">
                  <c:v>0.85872000000000004</c:v>
                </c:pt>
                <c:pt idx="40">
                  <c:v>0.81158699999999995</c:v>
                </c:pt>
                <c:pt idx="41">
                  <c:v>0.75447900000000001</c:v>
                </c:pt>
                <c:pt idx="42">
                  <c:v>0.691855</c:v>
                </c:pt>
                <c:pt idx="43">
                  <c:v>0.62700699999999998</c:v>
                </c:pt>
                <c:pt idx="44">
                  <c:v>0.55837499999999995</c:v>
                </c:pt>
                <c:pt idx="45">
                  <c:v>0.489595</c:v>
                </c:pt>
                <c:pt idx="46">
                  <c:v>0.42298999999999998</c:v>
                </c:pt>
                <c:pt idx="47">
                  <c:v>0.36092400000000002</c:v>
                </c:pt>
                <c:pt idx="48">
                  <c:v>0.29808600000000002</c:v>
                </c:pt>
                <c:pt idx="49">
                  <c:v>0.24168999999999999</c:v>
                </c:pt>
                <c:pt idx="50">
                  <c:v>0.19431200000000001</c:v>
                </c:pt>
                <c:pt idx="51">
                  <c:v>0.15473999999999999</c:v>
                </c:pt>
                <c:pt idx="52">
                  <c:v>0.119312</c:v>
                </c:pt>
                <c:pt idx="53">
                  <c:v>8.9795899999999998E-2</c:v>
                </c:pt>
                <c:pt idx="54">
                  <c:v>6.6710400000000003E-2</c:v>
                </c:pt>
                <c:pt idx="55">
                  <c:v>4.8996999999999999E-2</c:v>
                </c:pt>
                <c:pt idx="56">
                  <c:v>3.5599800000000001E-2</c:v>
                </c:pt>
                <c:pt idx="57">
                  <c:v>2.5542200000000001E-2</c:v>
                </c:pt>
                <c:pt idx="58">
                  <c:v>1.8079399999999999E-2</c:v>
                </c:pt>
                <c:pt idx="59">
                  <c:v>1.2615700000000001E-2</c:v>
                </c:pt>
                <c:pt idx="60">
                  <c:v>8.6612800000000004E-3</c:v>
                </c:pt>
                <c:pt idx="61">
                  <c:v>6.0276799999999997E-3</c:v>
                </c:pt>
                <c:pt idx="62">
                  <c:v>4.1959400000000004E-3</c:v>
                </c:pt>
                <c:pt idx="63">
                  <c:v>2.9108599999999999E-3</c:v>
                </c:pt>
                <c:pt idx="64">
                  <c:v>1.99556E-3</c:v>
                </c:pt>
                <c:pt idx="65">
                  <c:v>1.36702E-3</c:v>
                </c:pt>
                <c:pt idx="66">
                  <c:v>9.4472700000000002E-4</c:v>
                </c:pt>
                <c:pt idx="67">
                  <c:v>6.5370499999999998E-4</c:v>
                </c:pt>
                <c:pt idx="68">
                  <c:v>4.5559700000000002E-4</c:v>
                </c:pt>
                <c:pt idx="69">
                  <c:v>3.17974E-4</c:v>
                </c:pt>
                <c:pt idx="70">
                  <c:v>2.21745E-4</c:v>
                </c:pt>
                <c:pt idx="71">
                  <c:v>1.5655700000000001E-4</c:v>
                </c:pt>
                <c:pt idx="72">
                  <c:v>1.10393E-4</c:v>
                </c:pt>
                <c:pt idx="73">
                  <c:v>7.8274400000000004E-5</c:v>
                </c:pt>
                <c:pt idx="74">
                  <c:v>5.5788600000000003E-5</c:v>
                </c:pt>
                <c:pt idx="75">
                  <c:v>3.9818799999999999E-5</c:v>
                </c:pt>
                <c:pt idx="76">
                  <c:v>2.8601800000000001E-5</c:v>
                </c:pt>
                <c:pt idx="77">
                  <c:v>2.0512600000000001E-5</c:v>
                </c:pt>
                <c:pt idx="78">
                  <c:v>1.48724E-5</c:v>
                </c:pt>
                <c:pt idx="79">
                  <c:v>1.08E-5</c:v>
                </c:pt>
                <c:pt idx="80">
                  <c:v>7.8639200000000008E-6</c:v>
                </c:pt>
                <c:pt idx="81">
                  <c:v>5.7369400000000003E-6</c:v>
                </c:pt>
                <c:pt idx="82">
                  <c:v>4.2115999999999996E-6</c:v>
                </c:pt>
                <c:pt idx="83">
                  <c:v>3.1065600000000002E-6</c:v>
                </c:pt>
                <c:pt idx="84">
                  <c:v>2.28679E-6</c:v>
                </c:pt>
                <c:pt idx="85">
                  <c:v>1.69315E-6</c:v>
                </c:pt>
                <c:pt idx="86">
                  <c:v>1.2625599999999999E-6</c:v>
                </c:pt>
                <c:pt idx="87">
                  <c:v>9.4225099999999998E-7</c:v>
                </c:pt>
                <c:pt idx="88">
                  <c:v>7.0538599999999999E-7</c:v>
                </c:pt>
              </c:numCache>
            </c:numRef>
          </c:val>
        </c:ser>
        <c:marker val="1"/>
        <c:axId val="75810688"/>
        <c:axId val="75846400"/>
      </c:lineChart>
      <c:catAx>
        <c:axId val="75810688"/>
        <c:scaling>
          <c:orientation val="minMax"/>
        </c:scaling>
        <c:axPos val="b"/>
        <c:numFmt formatCode="General" sourceLinked="1"/>
        <c:tickLblPos val="nextTo"/>
        <c:crossAx val="75846400"/>
        <c:crosses val="autoZero"/>
        <c:auto val="1"/>
        <c:lblAlgn val="ctr"/>
        <c:lblOffset val="100"/>
      </c:catAx>
      <c:valAx>
        <c:axId val="75846400"/>
        <c:scaling>
          <c:orientation val="minMax"/>
        </c:scaling>
        <c:axPos val="l"/>
        <c:majorGridlines/>
        <c:numFmt formatCode="0.00000000" sourceLinked="1"/>
        <c:tickLblPos val="nextTo"/>
        <c:crossAx val="7581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457200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90"/>
  <sheetViews>
    <sheetView topLeftCell="A61" workbookViewId="0">
      <selection activeCell="F84" sqref="F84"/>
    </sheetView>
  </sheetViews>
  <sheetFormatPr defaultRowHeight="15"/>
  <cols>
    <col min="3" max="3" width="10.5703125" style="3" bestFit="1" customWidth="1"/>
    <col min="4" max="5" width="9.140625" customWidth="1"/>
  </cols>
  <sheetData>
    <row r="2" spans="2:3" ht="15.75">
      <c r="B2" s="1">
        <v>390</v>
      </c>
      <c r="C2" s="3">
        <v>4.1461599999999998E-4</v>
      </c>
    </row>
    <row r="3" spans="2:3" ht="15.75">
      <c r="B3" s="1">
        <v>395</v>
      </c>
      <c r="C3" s="3">
        <v>1.0596500000000001E-3</v>
      </c>
    </row>
    <row r="4" spans="2:3" ht="15.75">
      <c r="B4" s="1">
        <v>400</v>
      </c>
      <c r="C4" s="3">
        <v>2.4521899999999999E-3</v>
      </c>
    </row>
    <row r="5" spans="2:3" ht="15.75">
      <c r="B5" s="1">
        <v>405</v>
      </c>
      <c r="C5" s="3">
        <v>4.9717199999999998E-3</v>
      </c>
    </row>
    <row r="6" spans="2:3" ht="15.75">
      <c r="B6" s="1">
        <v>410</v>
      </c>
      <c r="C6" s="3">
        <v>9.0798600000000004E-3</v>
      </c>
    </row>
    <row r="7" spans="2:3" ht="15.75">
      <c r="B7" s="1">
        <v>415</v>
      </c>
      <c r="C7" s="3">
        <v>1.4293800000000001E-2</v>
      </c>
    </row>
    <row r="8" spans="2:3" ht="15.75">
      <c r="B8" s="1">
        <v>420</v>
      </c>
      <c r="C8" s="3">
        <v>2.0273699999999999E-2</v>
      </c>
    </row>
    <row r="9" spans="2:3" ht="15.75">
      <c r="B9" s="1">
        <v>425</v>
      </c>
      <c r="C9" s="3">
        <v>2.6121100000000001E-2</v>
      </c>
    </row>
    <row r="10" spans="2:3" ht="15.75">
      <c r="B10" s="1">
        <v>430</v>
      </c>
      <c r="C10" s="3">
        <v>3.3190400000000002E-2</v>
      </c>
    </row>
    <row r="11" spans="2:3" ht="15.75">
      <c r="B11" s="1">
        <v>435</v>
      </c>
      <c r="C11" s="3">
        <v>4.1579400000000002E-2</v>
      </c>
    </row>
    <row r="12" spans="2:3" ht="15.75">
      <c r="B12" s="1">
        <v>440</v>
      </c>
      <c r="C12" s="3">
        <v>5.0336600000000002E-2</v>
      </c>
    </row>
    <row r="13" spans="2:3" ht="15.75">
      <c r="B13" s="1">
        <v>445</v>
      </c>
      <c r="C13" s="3">
        <v>5.7433900000000003E-2</v>
      </c>
    </row>
    <row r="14" spans="2:3" ht="15.75">
      <c r="B14" s="1">
        <v>450</v>
      </c>
      <c r="C14" s="3">
        <v>6.4723500000000003E-2</v>
      </c>
    </row>
    <row r="15" spans="2:3" ht="15.75">
      <c r="B15" s="1">
        <v>455</v>
      </c>
      <c r="C15" s="3">
        <v>7.2383400000000001E-2</v>
      </c>
    </row>
    <row r="16" spans="2:3" ht="15.75">
      <c r="B16" s="1">
        <v>460</v>
      </c>
      <c r="C16" s="3">
        <v>8.5148199999999993E-2</v>
      </c>
    </row>
    <row r="17" spans="2:3" ht="15.75">
      <c r="B17" s="1">
        <v>465</v>
      </c>
      <c r="C17" s="3">
        <v>0.106014</v>
      </c>
    </row>
    <row r="18" spans="2:3" ht="15.75">
      <c r="B18" s="1">
        <v>470</v>
      </c>
      <c r="C18" s="3">
        <v>0.12989600000000001</v>
      </c>
    </row>
    <row r="19" spans="2:3" ht="15.75">
      <c r="B19" s="1">
        <v>475</v>
      </c>
      <c r="C19" s="3">
        <v>0.153507</v>
      </c>
    </row>
    <row r="20" spans="2:3" ht="15.75">
      <c r="B20" s="1">
        <v>480</v>
      </c>
      <c r="C20" s="3">
        <v>0.17880499999999999</v>
      </c>
    </row>
    <row r="21" spans="2:3" ht="15.75">
      <c r="B21" s="1">
        <v>485</v>
      </c>
      <c r="C21" s="3">
        <v>0.206483</v>
      </c>
    </row>
    <row r="22" spans="2:3" ht="15.75">
      <c r="B22" s="1">
        <v>490</v>
      </c>
      <c r="C22" s="3">
        <v>0.23791599999999999</v>
      </c>
    </row>
    <row r="23" spans="2:3" ht="15.75">
      <c r="B23" s="1">
        <v>495</v>
      </c>
      <c r="C23" s="3">
        <v>0.28506799999999999</v>
      </c>
    </row>
    <row r="24" spans="2:3" ht="15.75">
      <c r="B24" s="1">
        <v>500</v>
      </c>
      <c r="C24" s="3">
        <v>0.348354</v>
      </c>
    </row>
    <row r="25" spans="2:3" ht="15.75">
      <c r="B25" s="1">
        <v>505</v>
      </c>
      <c r="C25" s="3">
        <v>0.42775999999999997</v>
      </c>
    </row>
    <row r="26" spans="2:3" ht="15.75">
      <c r="B26" s="1">
        <v>510</v>
      </c>
      <c r="C26" s="3">
        <v>0.52049699999999999</v>
      </c>
    </row>
    <row r="27" spans="2:3" ht="15.75">
      <c r="B27" s="1">
        <v>515</v>
      </c>
      <c r="C27" s="3">
        <v>0.62062600000000001</v>
      </c>
    </row>
    <row r="28" spans="2:3" ht="15.75">
      <c r="B28" s="1">
        <v>520</v>
      </c>
      <c r="C28" s="3">
        <v>0.71808899999999998</v>
      </c>
    </row>
    <row r="29" spans="2:3" ht="15.75">
      <c r="B29" s="1">
        <v>525</v>
      </c>
      <c r="C29" s="3">
        <v>0.79464500000000005</v>
      </c>
    </row>
    <row r="30" spans="2:3" ht="15.75">
      <c r="B30" s="1">
        <v>530</v>
      </c>
      <c r="C30" s="3">
        <v>0.85758000000000001</v>
      </c>
    </row>
    <row r="31" spans="2:3" ht="15.75">
      <c r="B31" s="1">
        <v>535</v>
      </c>
      <c r="C31" s="3">
        <v>0.90713500000000002</v>
      </c>
    </row>
    <row r="32" spans="2:3" ht="15.75">
      <c r="B32" s="1">
        <v>540</v>
      </c>
      <c r="C32" s="3">
        <v>0.95446799999999998</v>
      </c>
    </row>
    <row r="33" spans="2:3" ht="15.75">
      <c r="B33" s="1">
        <v>545</v>
      </c>
      <c r="C33" s="3">
        <v>0.98141100000000003</v>
      </c>
    </row>
    <row r="34" spans="2:3" ht="15.75">
      <c r="B34" s="1">
        <v>550</v>
      </c>
      <c r="C34" s="3">
        <v>0.98902299999999999</v>
      </c>
    </row>
    <row r="35" spans="2:3" ht="15.75">
      <c r="B35" s="1">
        <v>555</v>
      </c>
      <c r="C35" s="3">
        <v>0.99946100000000004</v>
      </c>
    </row>
    <row r="36" spans="2:3" ht="15.75">
      <c r="B36" s="1">
        <v>560</v>
      </c>
      <c r="C36" s="3">
        <v>0.99677400000000005</v>
      </c>
    </row>
    <row r="37" spans="2:3" ht="15.75">
      <c r="B37" s="1">
        <v>565</v>
      </c>
      <c r="C37" s="3">
        <v>0.990255</v>
      </c>
    </row>
    <row r="38" spans="2:3" ht="15.75">
      <c r="B38" s="1">
        <v>570</v>
      </c>
      <c r="C38" s="3">
        <v>0.97326100000000004</v>
      </c>
    </row>
    <row r="39" spans="2:3" ht="15.75">
      <c r="B39" s="1">
        <v>575</v>
      </c>
      <c r="C39" s="3">
        <v>0.94245699999999999</v>
      </c>
    </row>
    <row r="40" spans="2:3" ht="15.75">
      <c r="B40" s="1">
        <v>580</v>
      </c>
      <c r="C40" s="3">
        <v>0.89636099999999996</v>
      </c>
    </row>
    <row r="41" spans="2:3" ht="15.75">
      <c r="B41" s="1">
        <v>585</v>
      </c>
      <c r="C41" s="3">
        <v>0.85872000000000004</v>
      </c>
    </row>
    <row r="42" spans="2:3" ht="15.75">
      <c r="B42" s="1">
        <v>590</v>
      </c>
      <c r="C42" s="3">
        <v>0.81158699999999995</v>
      </c>
    </row>
    <row r="43" spans="2:3" ht="15.75">
      <c r="B43" s="1">
        <v>595</v>
      </c>
      <c r="C43" s="3">
        <v>0.75447900000000001</v>
      </c>
    </row>
    <row r="44" spans="2:3" ht="15.75">
      <c r="B44" s="1">
        <v>600</v>
      </c>
      <c r="C44" s="3">
        <v>0.691855</v>
      </c>
    </row>
    <row r="45" spans="2:3" ht="15.75">
      <c r="B45" s="1">
        <v>605</v>
      </c>
      <c r="C45" s="3">
        <v>0.62700699999999998</v>
      </c>
    </row>
    <row r="46" spans="2:3" ht="15.75">
      <c r="B46" s="1">
        <v>610</v>
      </c>
      <c r="C46" s="3">
        <v>0.55837499999999995</v>
      </c>
    </row>
    <row r="47" spans="2:3" ht="15.75">
      <c r="B47" s="1">
        <v>615</v>
      </c>
      <c r="C47" s="3">
        <v>0.489595</v>
      </c>
    </row>
    <row r="48" spans="2:3" ht="15.75">
      <c r="B48" s="1">
        <v>620</v>
      </c>
      <c r="C48" s="3">
        <v>0.42298999999999998</v>
      </c>
    </row>
    <row r="49" spans="2:3" ht="15.75">
      <c r="B49" s="1">
        <v>625</v>
      </c>
      <c r="C49" s="3">
        <v>0.36092400000000002</v>
      </c>
    </row>
    <row r="50" spans="2:3" ht="15.75">
      <c r="B50" s="1">
        <v>630</v>
      </c>
      <c r="C50" s="3">
        <v>0.29808600000000002</v>
      </c>
    </row>
    <row r="51" spans="2:3" ht="15.75">
      <c r="B51" s="1">
        <v>635</v>
      </c>
      <c r="C51" s="3">
        <v>0.24168999999999999</v>
      </c>
    </row>
    <row r="52" spans="2:3" ht="15.75">
      <c r="B52" s="1">
        <v>640</v>
      </c>
      <c r="C52" s="3">
        <v>0.19431200000000001</v>
      </c>
    </row>
    <row r="53" spans="2:3" ht="15.75">
      <c r="B53" s="1">
        <v>645</v>
      </c>
      <c r="C53" s="3">
        <v>0.15473999999999999</v>
      </c>
    </row>
    <row r="54" spans="2:3" ht="15.75">
      <c r="B54" s="1">
        <v>650</v>
      </c>
      <c r="C54" s="3">
        <v>0.119312</v>
      </c>
    </row>
    <row r="55" spans="2:3" ht="15.75">
      <c r="B55" s="1">
        <v>655</v>
      </c>
      <c r="C55" s="3">
        <v>8.9795899999999998E-2</v>
      </c>
    </row>
    <row r="56" spans="2:3" ht="15.75">
      <c r="B56" s="1">
        <v>660</v>
      </c>
      <c r="C56" s="3">
        <v>6.6710400000000003E-2</v>
      </c>
    </row>
    <row r="57" spans="2:3" ht="15.75">
      <c r="B57" s="1">
        <v>665</v>
      </c>
      <c r="C57" s="3">
        <v>4.8996999999999999E-2</v>
      </c>
    </row>
    <row r="58" spans="2:3" ht="15.75">
      <c r="B58" s="1">
        <v>670</v>
      </c>
      <c r="C58" s="3">
        <v>3.5599800000000001E-2</v>
      </c>
    </row>
    <row r="59" spans="2:3" ht="15.75">
      <c r="B59" s="1">
        <v>675</v>
      </c>
      <c r="C59" s="3">
        <v>2.5542200000000001E-2</v>
      </c>
    </row>
    <row r="60" spans="2:3" ht="15.75">
      <c r="B60" s="1">
        <v>680</v>
      </c>
      <c r="C60" s="3">
        <v>1.8079399999999999E-2</v>
      </c>
    </row>
    <row r="61" spans="2:3" ht="15.75">
      <c r="B61" s="1">
        <v>685</v>
      </c>
      <c r="C61" s="3">
        <v>1.2615700000000001E-2</v>
      </c>
    </row>
    <row r="62" spans="2:3" ht="15.75">
      <c r="B62" s="1">
        <v>690</v>
      </c>
      <c r="C62" s="3">
        <v>8.6612800000000004E-3</v>
      </c>
    </row>
    <row r="63" spans="2:3" ht="15.75">
      <c r="B63" s="1">
        <v>695</v>
      </c>
      <c r="C63" s="3">
        <v>6.0276799999999997E-3</v>
      </c>
    </row>
    <row r="64" spans="2:3" ht="15.75">
      <c r="B64" s="1">
        <v>700</v>
      </c>
      <c r="C64" s="3">
        <v>4.1959400000000004E-3</v>
      </c>
    </row>
    <row r="65" spans="2:16" ht="15.75">
      <c r="B65" s="1">
        <v>705</v>
      </c>
      <c r="C65" s="3">
        <v>2.9108599999999999E-3</v>
      </c>
    </row>
    <row r="66" spans="2:16" ht="15.75">
      <c r="B66" s="1">
        <v>710</v>
      </c>
      <c r="C66" s="3">
        <v>1.99556E-3</v>
      </c>
    </row>
    <row r="67" spans="2:16" ht="15.75">
      <c r="B67" s="1">
        <v>715</v>
      </c>
      <c r="C67" s="3">
        <v>1.36702E-3</v>
      </c>
    </row>
    <row r="68" spans="2:16" ht="15.75">
      <c r="B68" s="1">
        <v>720</v>
      </c>
      <c r="C68" s="3">
        <v>9.4472700000000002E-4</v>
      </c>
    </row>
    <row r="69" spans="2:16" ht="15.75">
      <c r="B69" s="1">
        <v>725</v>
      </c>
      <c r="C69" s="3">
        <v>6.5370499999999998E-4</v>
      </c>
    </row>
    <row r="70" spans="2:16" ht="15.75">
      <c r="B70" s="1">
        <v>730</v>
      </c>
      <c r="C70" s="3">
        <v>4.5559700000000002E-4</v>
      </c>
    </row>
    <row r="71" spans="2:16" ht="15.75">
      <c r="B71" s="1">
        <v>735</v>
      </c>
      <c r="C71" s="3">
        <v>3.17974E-4</v>
      </c>
    </row>
    <row r="72" spans="2:16" ht="15.75">
      <c r="B72" s="1">
        <v>740</v>
      </c>
      <c r="C72" s="3">
        <v>2.21745E-4</v>
      </c>
    </row>
    <row r="73" spans="2:16" ht="15.75">
      <c r="B73" s="1">
        <v>745</v>
      </c>
      <c r="C73" s="3">
        <v>1.5655700000000001E-4</v>
      </c>
    </row>
    <row r="74" spans="2:16" ht="15.75">
      <c r="B74" s="1">
        <v>750</v>
      </c>
      <c r="C74" s="3">
        <v>1.10393E-4</v>
      </c>
    </row>
    <row r="75" spans="2:16" ht="15.75">
      <c r="B75" s="1">
        <v>755</v>
      </c>
      <c r="C75" s="3">
        <v>7.8274400000000004E-5</v>
      </c>
    </row>
    <row r="76" spans="2:16" ht="15.75">
      <c r="B76" s="1">
        <v>760</v>
      </c>
      <c r="C76" s="3">
        <v>5.5788600000000003E-5</v>
      </c>
    </row>
    <row r="77" spans="2:16" ht="15.75">
      <c r="B77" s="1">
        <v>765</v>
      </c>
      <c r="C77" s="3">
        <v>3.9818799999999999E-5</v>
      </c>
      <c r="P77" t="s">
        <v>0</v>
      </c>
    </row>
    <row r="78" spans="2:16" ht="15.75">
      <c r="B78" s="1">
        <v>770</v>
      </c>
      <c r="C78" s="3">
        <v>2.8601800000000001E-5</v>
      </c>
    </row>
    <row r="79" spans="2:16" ht="15.75">
      <c r="B79" s="1">
        <v>775</v>
      </c>
      <c r="C79" s="3">
        <v>2.0512600000000001E-5</v>
      </c>
    </row>
    <row r="80" spans="2:16" ht="15.75">
      <c r="B80" s="1">
        <v>780</v>
      </c>
      <c r="C80" s="3">
        <v>1.48724E-5</v>
      </c>
    </row>
    <row r="81" spans="2:3" ht="15.75">
      <c r="B81" s="1">
        <v>785</v>
      </c>
      <c r="C81" s="3">
        <v>1.08E-5</v>
      </c>
    </row>
    <row r="82" spans="2:3" ht="15.75">
      <c r="B82" s="1">
        <v>790</v>
      </c>
      <c r="C82" s="3">
        <v>7.8639200000000008E-6</v>
      </c>
    </row>
    <row r="83" spans="2:3" ht="15.75">
      <c r="B83" s="1">
        <v>795</v>
      </c>
      <c r="C83" s="3">
        <v>5.7369400000000003E-6</v>
      </c>
    </row>
    <row r="84" spans="2:3" ht="15.75">
      <c r="B84" s="1">
        <v>800</v>
      </c>
      <c r="C84" s="3">
        <v>4.2115999999999996E-6</v>
      </c>
    </row>
    <row r="85" spans="2:3" ht="15.75">
      <c r="B85" s="1">
        <v>805</v>
      </c>
      <c r="C85" s="3">
        <v>3.1065600000000002E-6</v>
      </c>
    </row>
    <row r="86" spans="2:3" ht="15.75">
      <c r="B86" s="1">
        <v>810</v>
      </c>
      <c r="C86" s="3">
        <v>2.28679E-6</v>
      </c>
    </row>
    <row r="87" spans="2:3" ht="15.75">
      <c r="B87" s="1">
        <v>815</v>
      </c>
      <c r="C87" s="3">
        <v>1.69315E-6</v>
      </c>
    </row>
    <row r="88" spans="2:3" ht="15.75">
      <c r="B88" s="1">
        <v>820</v>
      </c>
      <c r="C88" s="3">
        <v>1.2625599999999999E-6</v>
      </c>
    </row>
    <row r="89" spans="2:3" ht="15.75">
      <c r="B89" s="1">
        <v>825</v>
      </c>
      <c r="C89" s="3">
        <v>9.4225099999999998E-7</v>
      </c>
    </row>
    <row r="90" spans="2:3" ht="15.75">
      <c r="B90" s="1">
        <v>830</v>
      </c>
      <c r="C90" s="3">
        <v>7.0538599999999999E-7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91"/>
  <sheetViews>
    <sheetView topLeftCell="A43" workbookViewId="0">
      <selection activeCell="F94" sqref="F94"/>
    </sheetView>
  </sheetViews>
  <sheetFormatPr defaultRowHeight="15"/>
  <sheetData>
    <row r="1" spans="2:8">
      <c r="B1" t="s">
        <v>1</v>
      </c>
      <c r="D1" t="s">
        <v>3</v>
      </c>
      <c r="E1" t="s">
        <v>2</v>
      </c>
      <c r="H1" t="s">
        <v>3</v>
      </c>
    </row>
    <row r="2" spans="2:8" ht="15.75">
      <c r="B2" s="1">
        <v>390</v>
      </c>
      <c r="D2">
        <f>5/2*(C2+C3)</f>
        <v>0</v>
      </c>
      <c r="E2">
        <f>C2*'Lum eff function'!C2</f>
        <v>0</v>
      </c>
      <c r="H2">
        <f>5/2*(E2+E3)</f>
        <v>0</v>
      </c>
    </row>
    <row r="3" spans="2:8" ht="15.75">
      <c r="B3" s="1">
        <v>395</v>
      </c>
      <c r="D3">
        <f t="shared" ref="D3:D66" si="0">5/2*(C3+C4)</f>
        <v>0</v>
      </c>
      <c r="E3">
        <f>C3*'Lum eff function'!C3</f>
        <v>0</v>
      </c>
      <c r="H3">
        <f t="shared" ref="H3:H66" si="1">5/2*(E3+E4)</f>
        <v>0</v>
      </c>
    </row>
    <row r="4" spans="2:8" ht="15.75">
      <c r="B4" s="1">
        <v>400</v>
      </c>
      <c r="D4">
        <f t="shared" si="0"/>
        <v>0</v>
      </c>
      <c r="E4">
        <f>C4*'Lum eff function'!C4</f>
        <v>0</v>
      </c>
      <c r="H4">
        <f t="shared" si="1"/>
        <v>0</v>
      </c>
    </row>
    <row r="5" spans="2:8" ht="15.75">
      <c r="B5" s="1">
        <v>405</v>
      </c>
      <c r="D5">
        <f t="shared" si="0"/>
        <v>0</v>
      </c>
      <c r="E5">
        <f>C5*'Lum eff function'!C5</f>
        <v>0</v>
      </c>
      <c r="H5">
        <f t="shared" si="1"/>
        <v>0</v>
      </c>
    </row>
    <row r="6" spans="2:8" ht="15.75">
      <c r="B6" s="1">
        <v>410</v>
      </c>
      <c r="D6">
        <f t="shared" si="0"/>
        <v>0</v>
      </c>
      <c r="E6">
        <f>C6*'Lum eff function'!C6</f>
        <v>0</v>
      </c>
      <c r="H6">
        <f t="shared" si="1"/>
        <v>0</v>
      </c>
    </row>
    <row r="7" spans="2:8" ht="15.75">
      <c r="B7" s="1">
        <v>415</v>
      </c>
      <c r="D7">
        <f t="shared" si="0"/>
        <v>0</v>
      </c>
      <c r="E7">
        <f>C7*'Lum eff function'!C7</f>
        <v>0</v>
      </c>
      <c r="H7">
        <f t="shared" si="1"/>
        <v>0</v>
      </c>
    </row>
    <row r="8" spans="2:8" ht="15.75">
      <c r="B8" s="1">
        <v>420</v>
      </c>
      <c r="D8">
        <f t="shared" si="0"/>
        <v>0</v>
      </c>
      <c r="E8">
        <f>C8*'Lum eff function'!C8</f>
        <v>0</v>
      </c>
      <c r="H8">
        <f t="shared" si="1"/>
        <v>0</v>
      </c>
    </row>
    <row r="9" spans="2:8" ht="15.75">
      <c r="B9" s="1">
        <v>425</v>
      </c>
      <c r="D9">
        <f t="shared" si="0"/>
        <v>0</v>
      </c>
      <c r="E9">
        <f>C9*'Lum eff function'!C9</f>
        <v>0</v>
      </c>
      <c r="H9">
        <f t="shared" si="1"/>
        <v>0</v>
      </c>
    </row>
    <row r="10" spans="2:8" ht="15.75">
      <c r="B10" s="1">
        <v>430</v>
      </c>
      <c r="D10">
        <f t="shared" si="0"/>
        <v>0</v>
      </c>
      <c r="E10">
        <f>C10*'Lum eff function'!C10</f>
        <v>0</v>
      </c>
      <c r="H10">
        <f t="shared" si="1"/>
        <v>0</v>
      </c>
    </row>
    <row r="11" spans="2:8" ht="15.75">
      <c r="B11" s="1">
        <v>435</v>
      </c>
      <c r="D11">
        <f t="shared" si="0"/>
        <v>0</v>
      </c>
      <c r="E11">
        <f>C11*'Lum eff function'!C11</f>
        <v>0</v>
      </c>
      <c r="H11">
        <f t="shared" si="1"/>
        <v>0</v>
      </c>
    </row>
    <row r="12" spans="2:8" ht="15.75">
      <c r="B12" s="1">
        <v>440</v>
      </c>
      <c r="D12">
        <f t="shared" si="0"/>
        <v>0</v>
      </c>
      <c r="E12">
        <f>C12*'Lum eff function'!C12</f>
        <v>0</v>
      </c>
      <c r="H12">
        <f t="shared" si="1"/>
        <v>0</v>
      </c>
    </row>
    <row r="13" spans="2:8" ht="15.75">
      <c r="B13" s="1">
        <v>445</v>
      </c>
      <c r="D13">
        <f t="shared" si="0"/>
        <v>0</v>
      </c>
      <c r="E13">
        <f>C13*'Lum eff function'!C13</f>
        <v>0</v>
      </c>
      <c r="H13">
        <f t="shared" si="1"/>
        <v>0</v>
      </c>
    </row>
    <row r="14" spans="2:8" ht="15.75">
      <c r="B14" s="1">
        <v>450</v>
      </c>
      <c r="D14">
        <f t="shared" si="0"/>
        <v>0</v>
      </c>
      <c r="E14">
        <f>C14*'Lum eff function'!C14</f>
        <v>0</v>
      </c>
      <c r="H14">
        <f t="shared" si="1"/>
        <v>0</v>
      </c>
    </row>
    <row r="15" spans="2:8" ht="15.75">
      <c r="B15" s="1">
        <v>455</v>
      </c>
      <c r="D15">
        <f t="shared" si="0"/>
        <v>0</v>
      </c>
      <c r="E15">
        <f>C15*'Lum eff function'!C15</f>
        <v>0</v>
      </c>
      <c r="H15">
        <f t="shared" si="1"/>
        <v>0</v>
      </c>
    </row>
    <row r="16" spans="2:8" ht="15.75">
      <c r="B16" s="1">
        <v>460</v>
      </c>
      <c r="D16">
        <f t="shared" si="0"/>
        <v>0</v>
      </c>
      <c r="E16">
        <f>C16*'Lum eff function'!C16</f>
        <v>0</v>
      </c>
      <c r="H16">
        <f t="shared" si="1"/>
        <v>0</v>
      </c>
    </row>
    <row r="17" spans="2:8" ht="15.75">
      <c r="B17" s="1">
        <v>465</v>
      </c>
      <c r="D17">
        <f t="shared" si="0"/>
        <v>0</v>
      </c>
      <c r="E17">
        <f>C17*'Lum eff function'!C17</f>
        <v>0</v>
      </c>
      <c r="H17">
        <f t="shared" si="1"/>
        <v>0</v>
      </c>
    </row>
    <row r="18" spans="2:8" ht="15.75">
      <c r="B18" s="1">
        <v>470</v>
      </c>
      <c r="D18">
        <f t="shared" si="0"/>
        <v>0</v>
      </c>
      <c r="E18">
        <f>C18*'Lum eff function'!C18</f>
        <v>0</v>
      </c>
      <c r="H18">
        <f t="shared" si="1"/>
        <v>0</v>
      </c>
    </row>
    <row r="19" spans="2:8" ht="15.75">
      <c r="B19" s="1">
        <v>475</v>
      </c>
      <c r="D19">
        <f t="shared" si="0"/>
        <v>0</v>
      </c>
      <c r="E19">
        <f>C19*'Lum eff function'!C19</f>
        <v>0</v>
      </c>
      <c r="H19">
        <f t="shared" si="1"/>
        <v>0</v>
      </c>
    </row>
    <row r="20" spans="2:8" ht="15.75">
      <c r="B20" s="1">
        <v>480</v>
      </c>
      <c r="D20">
        <f t="shared" si="0"/>
        <v>0</v>
      </c>
      <c r="E20">
        <f>C20*'Lum eff function'!C20</f>
        <v>0</v>
      </c>
      <c r="H20">
        <f t="shared" si="1"/>
        <v>0</v>
      </c>
    </row>
    <row r="21" spans="2:8" ht="15.75">
      <c r="B21" s="1">
        <v>485</v>
      </c>
      <c r="D21">
        <f t="shared" si="0"/>
        <v>0</v>
      </c>
      <c r="E21">
        <f>C21*'Lum eff function'!C21</f>
        <v>0</v>
      </c>
      <c r="H21">
        <f t="shared" si="1"/>
        <v>0</v>
      </c>
    </row>
    <row r="22" spans="2:8" ht="15.75">
      <c r="B22" s="1">
        <v>490</v>
      </c>
      <c r="D22">
        <f t="shared" si="0"/>
        <v>0</v>
      </c>
      <c r="E22">
        <f>C22*'Lum eff function'!C22</f>
        <v>0</v>
      </c>
      <c r="H22">
        <f t="shared" si="1"/>
        <v>0</v>
      </c>
    </row>
    <row r="23" spans="2:8" ht="15.75">
      <c r="B23" s="1">
        <v>495</v>
      </c>
      <c r="D23">
        <f t="shared" si="0"/>
        <v>0</v>
      </c>
      <c r="E23">
        <f>C23*'Lum eff function'!C23</f>
        <v>0</v>
      </c>
      <c r="H23">
        <f t="shared" si="1"/>
        <v>0</v>
      </c>
    </row>
    <row r="24" spans="2:8" ht="15.75">
      <c r="B24" s="1">
        <v>500</v>
      </c>
      <c r="D24">
        <f t="shared" si="0"/>
        <v>0</v>
      </c>
      <c r="E24">
        <f>C24*'Lum eff function'!C24</f>
        <v>0</v>
      </c>
      <c r="H24">
        <f t="shared" si="1"/>
        <v>0</v>
      </c>
    </row>
    <row r="25" spans="2:8" ht="15.75">
      <c r="B25" s="1">
        <v>505</v>
      </c>
      <c r="D25">
        <f t="shared" si="0"/>
        <v>0</v>
      </c>
      <c r="E25">
        <f>C25*'Lum eff function'!C25</f>
        <v>0</v>
      </c>
      <c r="H25">
        <f t="shared" si="1"/>
        <v>0</v>
      </c>
    </row>
    <row r="26" spans="2:8" ht="15.75">
      <c r="B26" s="1">
        <v>510</v>
      </c>
      <c r="D26">
        <f t="shared" si="0"/>
        <v>0</v>
      </c>
      <c r="E26">
        <f>C26*'Lum eff function'!C26</f>
        <v>0</v>
      </c>
      <c r="H26">
        <f t="shared" si="1"/>
        <v>0</v>
      </c>
    </row>
    <row r="27" spans="2:8" ht="15.75">
      <c r="B27" s="1">
        <v>515</v>
      </c>
      <c r="D27">
        <f t="shared" si="0"/>
        <v>0</v>
      </c>
      <c r="E27">
        <f>C27*'Lum eff function'!C27</f>
        <v>0</v>
      </c>
      <c r="H27">
        <f t="shared" si="1"/>
        <v>0</v>
      </c>
    </row>
    <row r="28" spans="2:8" ht="15.75">
      <c r="B28" s="1">
        <v>520</v>
      </c>
      <c r="D28">
        <f t="shared" si="0"/>
        <v>0</v>
      </c>
      <c r="E28">
        <f>C28*'Lum eff function'!C28</f>
        <v>0</v>
      </c>
      <c r="H28">
        <f t="shared" si="1"/>
        <v>0</v>
      </c>
    </row>
    <row r="29" spans="2:8" ht="15.75">
      <c r="B29" s="1">
        <v>525</v>
      </c>
      <c r="D29">
        <f t="shared" si="0"/>
        <v>0</v>
      </c>
      <c r="E29">
        <f>C29*'Lum eff function'!C29</f>
        <v>0</v>
      </c>
      <c r="H29">
        <f t="shared" si="1"/>
        <v>0</v>
      </c>
    </row>
    <row r="30" spans="2:8" ht="15.75">
      <c r="B30" s="1">
        <v>530</v>
      </c>
      <c r="D30">
        <f t="shared" si="0"/>
        <v>0</v>
      </c>
      <c r="E30">
        <f>C30*'Lum eff function'!C30</f>
        <v>0</v>
      </c>
      <c r="H30">
        <f t="shared" si="1"/>
        <v>0</v>
      </c>
    </row>
    <row r="31" spans="2:8" ht="15.75">
      <c r="B31" s="1">
        <v>535</v>
      </c>
      <c r="D31">
        <f t="shared" si="0"/>
        <v>0</v>
      </c>
      <c r="E31">
        <f>C31*'Lum eff function'!C31</f>
        <v>0</v>
      </c>
      <c r="H31">
        <f t="shared" si="1"/>
        <v>0</v>
      </c>
    </row>
    <row r="32" spans="2:8" ht="15.75">
      <c r="B32" s="1">
        <v>540</v>
      </c>
      <c r="D32">
        <f t="shared" si="0"/>
        <v>0</v>
      </c>
      <c r="E32">
        <f>C32*'Lum eff function'!C32</f>
        <v>0</v>
      </c>
      <c r="H32">
        <f t="shared" si="1"/>
        <v>0</v>
      </c>
    </row>
    <row r="33" spans="2:8" ht="15.75">
      <c r="B33" s="1">
        <v>545</v>
      </c>
      <c r="D33">
        <f t="shared" si="0"/>
        <v>0</v>
      </c>
      <c r="E33">
        <f>C33*'Lum eff function'!C33</f>
        <v>0</v>
      </c>
      <c r="H33">
        <f t="shared" si="1"/>
        <v>0</v>
      </c>
    </row>
    <row r="34" spans="2:8" ht="15.75">
      <c r="B34" s="1">
        <v>550</v>
      </c>
      <c r="D34">
        <f t="shared" si="0"/>
        <v>0</v>
      </c>
      <c r="E34">
        <f>C34*'Lum eff function'!C34</f>
        <v>0</v>
      </c>
      <c r="H34">
        <f t="shared" si="1"/>
        <v>0</v>
      </c>
    </row>
    <row r="35" spans="2:8" ht="15.75">
      <c r="B35" s="1">
        <v>555</v>
      </c>
      <c r="D35">
        <f t="shared" si="0"/>
        <v>0</v>
      </c>
      <c r="E35">
        <f>C35*'Lum eff function'!C35</f>
        <v>0</v>
      </c>
      <c r="H35">
        <f t="shared" si="1"/>
        <v>0</v>
      </c>
    </row>
    <row r="36" spans="2:8" ht="15.75">
      <c r="B36" s="1">
        <v>560</v>
      </c>
      <c r="D36">
        <f t="shared" si="0"/>
        <v>0</v>
      </c>
      <c r="E36">
        <f>C36*'Lum eff function'!C36</f>
        <v>0</v>
      </c>
      <c r="H36">
        <f t="shared" si="1"/>
        <v>0</v>
      </c>
    </row>
    <row r="37" spans="2:8" ht="15.75">
      <c r="B37" s="1">
        <v>565</v>
      </c>
      <c r="D37">
        <f t="shared" si="0"/>
        <v>0</v>
      </c>
      <c r="E37">
        <f>C37*'Lum eff function'!C37</f>
        <v>0</v>
      </c>
      <c r="H37">
        <f t="shared" si="1"/>
        <v>0</v>
      </c>
    </row>
    <row r="38" spans="2:8" ht="15.75">
      <c r="B38" s="1">
        <v>570</v>
      </c>
      <c r="D38">
        <f t="shared" si="0"/>
        <v>0</v>
      </c>
      <c r="E38">
        <f>C38*'Lum eff function'!C38</f>
        <v>0</v>
      </c>
      <c r="H38">
        <f t="shared" si="1"/>
        <v>0</v>
      </c>
    </row>
    <row r="39" spans="2:8" ht="15.75">
      <c r="B39" s="1">
        <v>575</v>
      </c>
      <c r="D39">
        <f t="shared" si="0"/>
        <v>0</v>
      </c>
      <c r="E39">
        <f>C39*'Lum eff function'!C39</f>
        <v>0</v>
      </c>
      <c r="H39">
        <f t="shared" si="1"/>
        <v>0</v>
      </c>
    </row>
    <row r="40" spans="2:8" ht="15.75">
      <c r="B40" s="1">
        <v>580</v>
      </c>
      <c r="D40">
        <f t="shared" si="0"/>
        <v>0</v>
      </c>
      <c r="E40">
        <f>C40*'Lum eff function'!C40</f>
        <v>0</v>
      </c>
      <c r="H40">
        <f t="shared" si="1"/>
        <v>0</v>
      </c>
    </row>
    <row r="41" spans="2:8" ht="15.75">
      <c r="B41" s="1">
        <v>585</v>
      </c>
      <c r="D41">
        <f t="shared" si="0"/>
        <v>0</v>
      </c>
      <c r="E41">
        <f>C41*'Lum eff function'!C41</f>
        <v>0</v>
      </c>
      <c r="H41">
        <f t="shared" si="1"/>
        <v>0</v>
      </c>
    </row>
    <row r="42" spans="2:8" ht="15.75">
      <c r="B42" s="1">
        <v>590</v>
      </c>
      <c r="D42">
        <f t="shared" si="0"/>
        <v>0</v>
      </c>
      <c r="E42">
        <f>C42*'Lum eff function'!C42</f>
        <v>0</v>
      </c>
      <c r="H42">
        <f t="shared" si="1"/>
        <v>0</v>
      </c>
    </row>
    <row r="43" spans="2:8" ht="15.75">
      <c r="B43" s="1">
        <v>595</v>
      </c>
      <c r="D43">
        <f t="shared" si="0"/>
        <v>0</v>
      </c>
      <c r="E43">
        <f>C43*'Lum eff function'!C43</f>
        <v>0</v>
      </c>
      <c r="H43">
        <f t="shared" si="1"/>
        <v>0</v>
      </c>
    </row>
    <row r="44" spans="2:8" ht="15.75">
      <c r="B44" s="1">
        <v>600</v>
      </c>
      <c r="D44">
        <f t="shared" si="0"/>
        <v>0</v>
      </c>
      <c r="E44">
        <f>C44*'Lum eff function'!C44</f>
        <v>0</v>
      </c>
      <c r="H44">
        <f t="shared" si="1"/>
        <v>0</v>
      </c>
    </row>
    <row r="45" spans="2:8" ht="15.75">
      <c r="B45" s="1">
        <v>605</v>
      </c>
      <c r="D45">
        <f t="shared" si="0"/>
        <v>0</v>
      </c>
      <c r="E45">
        <f>C45*'Lum eff function'!C45</f>
        <v>0</v>
      </c>
      <c r="H45">
        <f t="shared" si="1"/>
        <v>0</v>
      </c>
    </row>
    <row r="46" spans="2:8" ht="15.75">
      <c r="B46" s="1">
        <v>610</v>
      </c>
      <c r="D46">
        <f t="shared" si="0"/>
        <v>0</v>
      </c>
      <c r="E46">
        <f>C46*'Lum eff function'!C46</f>
        <v>0</v>
      </c>
      <c r="H46">
        <f t="shared" si="1"/>
        <v>0</v>
      </c>
    </row>
    <row r="47" spans="2:8" ht="15.75">
      <c r="B47" s="1">
        <v>615</v>
      </c>
      <c r="D47">
        <f t="shared" si="0"/>
        <v>0</v>
      </c>
      <c r="E47">
        <f>C47*'Lum eff function'!C47</f>
        <v>0</v>
      </c>
      <c r="H47">
        <f t="shared" si="1"/>
        <v>0</v>
      </c>
    </row>
    <row r="48" spans="2:8" ht="15.75">
      <c r="B48" s="1">
        <v>620</v>
      </c>
      <c r="D48">
        <f t="shared" si="0"/>
        <v>0</v>
      </c>
      <c r="E48">
        <f>C48*'Lum eff function'!C48</f>
        <v>0</v>
      </c>
      <c r="H48">
        <f t="shared" si="1"/>
        <v>0</v>
      </c>
    </row>
    <row r="49" spans="2:8" ht="15.75">
      <c r="B49" s="1">
        <v>625</v>
      </c>
      <c r="D49">
        <f t="shared" si="0"/>
        <v>0</v>
      </c>
      <c r="E49">
        <f>C49*'Lum eff function'!C49</f>
        <v>0</v>
      </c>
      <c r="H49">
        <f t="shared" si="1"/>
        <v>0</v>
      </c>
    </row>
    <row r="50" spans="2:8" ht="15.75">
      <c r="B50" s="1">
        <v>630</v>
      </c>
      <c r="D50">
        <f t="shared" si="0"/>
        <v>0</v>
      </c>
      <c r="E50">
        <f>C50*'Lum eff function'!C50</f>
        <v>0</v>
      </c>
      <c r="H50">
        <f t="shared" si="1"/>
        <v>0</v>
      </c>
    </row>
    <row r="51" spans="2:8" ht="15.75">
      <c r="B51" s="1">
        <v>635</v>
      </c>
      <c r="D51">
        <f t="shared" si="0"/>
        <v>0</v>
      </c>
      <c r="E51">
        <f>C51*'Lum eff function'!C51</f>
        <v>0</v>
      </c>
      <c r="H51">
        <f t="shared" si="1"/>
        <v>0</v>
      </c>
    </row>
    <row r="52" spans="2:8" ht="15.75">
      <c r="B52" s="1">
        <v>640</v>
      </c>
      <c r="D52">
        <f t="shared" si="0"/>
        <v>0</v>
      </c>
      <c r="E52">
        <f>C52*'Lum eff function'!C52</f>
        <v>0</v>
      </c>
      <c r="H52">
        <f t="shared" si="1"/>
        <v>0</v>
      </c>
    </row>
    <row r="53" spans="2:8" ht="15.75">
      <c r="B53" s="1">
        <v>645</v>
      </c>
      <c r="D53">
        <f t="shared" si="0"/>
        <v>0</v>
      </c>
      <c r="E53">
        <f>C53*'Lum eff function'!C53</f>
        <v>0</v>
      </c>
      <c r="H53">
        <f t="shared" si="1"/>
        <v>0</v>
      </c>
    </row>
    <row r="54" spans="2:8" ht="15.75">
      <c r="B54" s="1">
        <v>650</v>
      </c>
      <c r="D54">
        <f t="shared" si="0"/>
        <v>0</v>
      </c>
      <c r="E54">
        <f>C54*'Lum eff function'!C54</f>
        <v>0</v>
      </c>
      <c r="H54">
        <f t="shared" si="1"/>
        <v>0</v>
      </c>
    </row>
    <row r="55" spans="2:8" ht="15.75">
      <c r="B55" s="1">
        <v>655</v>
      </c>
      <c r="D55">
        <f t="shared" si="0"/>
        <v>0</v>
      </c>
      <c r="E55">
        <f>C55*'Lum eff function'!C55</f>
        <v>0</v>
      </c>
      <c r="H55">
        <f t="shared" si="1"/>
        <v>0</v>
      </c>
    </row>
    <row r="56" spans="2:8" ht="15.75">
      <c r="B56" s="1">
        <v>660</v>
      </c>
      <c r="D56">
        <f t="shared" si="0"/>
        <v>0</v>
      </c>
      <c r="E56">
        <f>C56*'Lum eff function'!C56</f>
        <v>0</v>
      </c>
      <c r="H56">
        <f t="shared" si="1"/>
        <v>0</v>
      </c>
    </row>
    <row r="57" spans="2:8" ht="15.75">
      <c r="B57" s="1">
        <v>665</v>
      </c>
      <c r="D57">
        <f t="shared" si="0"/>
        <v>0</v>
      </c>
      <c r="E57">
        <f>C57*'Lum eff function'!C57</f>
        <v>0</v>
      </c>
      <c r="H57">
        <f t="shared" si="1"/>
        <v>0</v>
      </c>
    </row>
    <row r="58" spans="2:8" ht="15.75">
      <c r="B58" s="1">
        <v>670</v>
      </c>
      <c r="D58">
        <f t="shared" si="0"/>
        <v>0</v>
      </c>
      <c r="E58">
        <f>C58*'Lum eff function'!C58</f>
        <v>0</v>
      </c>
      <c r="H58">
        <f t="shared" si="1"/>
        <v>0</v>
      </c>
    </row>
    <row r="59" spans="2:8" ht="15.75">
      <c r="B59" s="1">
        <v>675</v>
      </c>
      <c r="D59">
        <f t="shared" si="0"/>
        <v>0</v>
      </c>
      <c r="E59">
        <f>C59*'Lum eff function'!C59</f>
        <v>0</v>
      </c>
      <c r="H59">
        <f t="shared" si="1"/>
        <v>0</v>
      </c>
    </row>
    <row r="60" spans="2:8" ht="15.75">
      <c r="B60" s="1">
        <v>680</v>
      </c>
      <c r="D60">
        <f t="shared" si="0"/>
        <v>0</v>
      </c>
      <c r="E60">
        <f>C60*'Lum eff function'!C60</f>
        <v>0</v>
      </c>
      <c r="H60">
        <f t="shared" si="1"/>
        <v>0</v>
      </c>
    </row>
    <row r="61" spans="2:8" ht="15.75">
      <c r="B61" s="1">
        <v>685</v>
      </c>
      <c r="D61">
        <f t="shared" si="0"/>
        <v>0</v>
      </c>
      <c r="E61">
        <f>C61*'Lum eff function'!C61</f>
        <v>0</v>
      </c>
      <c r="H61">
        <f t="shared" si="1"/>
        <v>0</v>
      </c>
    </row>
    <row r="62" spans="2:8" ht="15.75">
      <c r="B62" s="1">
        <v>690</v>
      </c>
      <c r="D62">
        <f t="shared" si="0"/>
        <v>0</v>
      </c>
      <c r="E62">
        <f>C62*'Lum eff function'!C62</f>
        <v>0</v>
      </c>
      <c r="H62">
        <f t="shared" si="1"/>
        <v>0</v>
      </c>
    </row>
    <row r="63" spans="2:8" ht="15.75">
      <c r="B63" s="1">
        <v>695</v>
      </c>
      <c r="D63">
        <f t="shared" si="0"/>
        <v>2.5</v>
      </c>
      <c r="E63">
        <f>C63*'Lum eff function'!C63</f>
        <v>0</v>
      </c>
      <c r="H63">
        <f t="shared" si="1"/>
        <v>1.0489850000000002E-2</v>
      </c>
    </row>
    <row r="64" spans="2:8" ht="15.75">
      <c r="B64" s="1">
        <v>700</v>
      </c>
      <c r="C64">
        <v>1</v>
      </c>
      <c r="D64">
        <f t="shared" si="0"/>
        <v>5</v>
      </c>
      <c r="E64">
        <f>C64*'Lum eff function'!C64</f>
        <v>4.1959400000000004E-3</v>
      </c>
      <c r="H64">
        <f t="shared" si="1"/>
        <v>1.7766999999999998E-2</v>
      </c>
    </row>
    <row r="65" spans="2:8" ht="15.75">
      <c r="B65" s="1">
        <v>705</v>
      </c>
      <c r="C65">
        <v>1</v>
      </c>
      <c r="D65">
        <f t="shared" si="0"/>
        <v>5</v>
      </c>
      <c r="E65">
        <f>C65*'Lum eff function'!C65</f>
        <v>2.9108599999999999E-3</v>
      </c>
      <c r="H65">
        <f t="shared" si="1"/>
        <v>1.2266050000000001E-2</v>
      </c>
    </row>
    <row r="66" spans="2:8" ht="15.75">
      <c r="B66" s="1">
        <v>710</v>
      </c>
      <c r="C66">
        <v>1</v>
      </c>
      <c r="D66">
        <f t="shared" si="0"/>
        <v>5</v>
      </c>
      <c r="E66">
        <f>C66*'Lum eff function'!C66</f>
        <v>1.99556E-3</v>
      </c>
      <c r="H66">
        <f t="shared" si="1"/>
        <v>8.4064499999999993E-3</v>
      </c>
    </row>
    <row r="67" spans="2:8" ht="15.75">
      <c r="B67" s="1">
        <v>715</v>
      </c>
      <c r="C67">
        <v>1</v>
      </c>
      <c r="D67">
        <f t="shared" ref="D67:D89" si="2">5/2*(C67+C68)</f>
        <v>5</v>
      </c>
      <c r="E67">
        <f>C67*'Lum eff function'!C67</f>
        <v>1.36702E-3</v>
      </c>
      <c r="H67">
        <f t="shared" ref="H67:H90" si="3">5/2*(E67+E68)</f>
        <v>5.7793675000000003E-3</v>
      </c>
    </row>
    <row r="68" spans="2:8" ht="15.75">
      <c r="B68" s="1">
        <v>720</v>
      </c>
      <c r="C68">
        <v>1</v>
      </c>
      <c r="D68">
        <f t="shared" si="2"/>
        <v>5</v>
      </c>
      <c r="E68">
        <f>C68*'Lum eff function'!C68</f>
        <v>9.4472700000000002E-4</v>
      </c>
      <c r="H68">
        <f t="shared" si="3"/>
        <v>3.9960799999999999E-3</v>
      </c>
    </row>
    <row r="69" spans="2:8" ht="15.75">
      <c r="B69" s="1">
        <v>725</v>
      </c>
      <c r="C69">
        <v>1</v>
      </c>
      <c r="D69">
        <f t="shared" si="2"/>
        <v>5</v>
      </c>
      <c r="E69">
        <f>C69*'Lum eff function'!C69</f>
        <v>6.5370499999999998E-4</v>
      </c>
      <c r="H69">
        <f t="shared" si="3"/>
        <v>2.7732549999999996E-3</v>
      </c>
    </row>
    <row r="70" spans="2:8" ht="15.75">
      <c r="B70" s="1">
        <v>730</v>
      </c>
      <c r="C70">
        <v>1</v>
      </c>
      <c r="D70">
        <f t="shared" si="2"/>
        <v>5</v>
      </c>
      <c r="E70">
        <f>C70*'Lum eff function'!C70</f>
        <v>4.5559700000000002E-4</v>
      </c>
      <c r="H70">
        <f t="shared" si="3"/>
        <v>1.9339275E-3</v>
      </c>
    </row>
    <row r="71" spans="2:8" ht="15.75">
      <c r="B71" s="1">
        <v>735</v>
      </c>
      <c r="C71">
        <v>1</v>
      </c>
      <c r="D71">
        <f t="shared" si="2"/>
        <v>5</v>
      </c>
      <c r="E71">
        <f>C71*'Lum eff function'!C71</f>
        <v>3.17974E-4</v>
      </c>
      <c r="H71">
        <f t="shared" si="3"/>
        <v>1.3492975000000001E-3</v>
      </c>
    </row>
    <row r="72" spans="2:8" ht="15.75">
      <c r="B72" s="1">
        <v>740</v>
      </c>
      <c r="C72">
        <v>1</v>
      </c>
      <c r="D72">
        <f t="shared" si="2"/>
        <v>5</v>
      </c>
      <c r="E72">
        <f>C72*'Lum eff function'!C72</f>
        <v>2.21745E-4</v>
      </c>
      <c r="H72">
        <f t="shared" si="3"/>
        <v>9.4575500000000005E-4</v>
      </c>
    </row>
    <row r="73" spans="2:8" ht="15.75">
      <c r="B73" s="1">
        <v>745</v>
      </c>
      <c r="C73">
        <v>1</v>
      </c>
      <c r="D73">
        <f t="shared" si="2"/>
        <v>5</v>
      </c>
      <c r="E73">
        <f>C73*'Lum eff function'!C73</f>
        <v>1.5655700000000001E-4</v>
      </c>
      <c r="H73">
        <f t="shared" si="3"/>
        <v>6.67375E-4</v>
      </c>
    </row>
    <row r="74" spans="2:8" ht="15.75">
      <c r="B74" s="1">
        <v>750</v>
      </c>
      <c r="C74">
        <v>1</v>
      </c>
      <c r="D74">
        <f t="shared" si="2"/>
        <v>5</v>
      </c>
      <c r="E74">
        <f>C74*'Lum eff function'!C74</f>
        <v>1.10393E-4</v>
      </c>
      <c r="H74">
        <f t="shared" si="3"/>
        <v>4.7166850000000002E-4</v>
      </c>
    </row>
    <row r="75" spans="2:8" ht="15.75">
      <c r="B75" s="1">
        <v>755</v>
      </c>
      <c r="C75">
        <v>1</v>
      </c>
      <c r="D75">
        <f t="shared" si="2"/>
        <v>5</v>
      </c>
      <c r="E75">
        <f>C75*'Lum eff function'!C75</f>
        <v>7.8274400000000004E-5</v>
      </c>
      <c r="H75">
        <f t="shared" si="3"/>
        <v>3.3515750000000005E-4</v>
      </c>
    </row>
    <row r="76" spans="2:8" ht="15.75">
      <c r="B76" s="1">
        <v>760</v>
      </c>
      <c r="C76">
        <v>1</v>
      </c>
      <c r="D76">
        <f t="shared" si="2"/>
        <v>5</v>
      </c>
      <c r="E76">
        <f>C76*'Lum eff function'!C76</f>
        <v>5.5788600000000003E-5</v>
      </c>
      <c r="H76">
        <f t="shared" si="3"/>
        <v>2.3901849999999997E-4</v>
      </c>
    </row>
    <row r="77" spans="2:8" ht="15.75">
      <c r="B77" s="1">
        <v>765</v>
      </c>
      <c r="C77">
        <v>1</v>
      </c>
      <c r="D77">
        <f t="shared" si="2"/>
        <v>5</v>
      </c>
      <c r="E77">
        <f>C77*'Lum eff function'!C77</f>
        <v>3.9818799999999999E-5</v>
      </c>
      <c r="H77">
        <f t="shared" si="3"/>
        <v>1.7105150000000001E-4</v>
      </c>
    </row>
    <row r="78" spans="2:8" ht="15.75">
      <c r="B78" s="1">
        <v>770</v>
      </c>
      <c r="C78">
        <v>1</v>
      </c>
      <c r="D78">
        <f t="shared" si="2"/>
        <v>5</v>
      </c>
      <c r="E78">
        <f>C78*'Lum eff function'!C78</f>
        <v>2.8601800000000001E-5</v>
      </c>
      <c r="H78">
        <f t="shared" si="3"/>
        <v>1.22786E-4</v>
      </c>
    </row>
    <row r="79" spans="2:8" ht="15.75">
      <c r="B79" s="1">
        <v>775</v>
      </c>
      <c r="C79">
        <v>1</v>
      </c>
      <c r="D79">
        <f t="shared" si="2"/>
        <v>5</v>
      </c>
      <c r="E79">
        <f>C79*'Lum eff function'!C79</f>
        <v>2.0512600000000001E-5</v>
      </c>
      <c r="H79">
        <f t="shared" si="3"/>
        <v>8.8462500000000002E-5</v>
      </c>
    </row>
    <row r="80" spans="2:8" ht="15.75">
      <c r="B80" s="1">
        <v>780</v>
      </c>
      <c r="C80">
        <v>1</v>
      </c>
      <c r="D80">
        <f t="shared" si="2"/>
        <v>5</v>
      </c>
      <c r="E80">
        <f>C80*'Lum eff function'!C80</f>
        <v>1.48724E-5</v>
      </c>
      <c r="H80">
        <f t="shared" si="3"/>
        <v>6.4181000000000001E-5</v>
      </c>
    </row>
    <row r="81" spans="2:8" ht="15.75">
      <c r="B81" s="1">
        <v>785</v>
      </c>
      <c r="C81">
        <v>1</v>
      </c>
      <c r="D81">
        <f t="shared" si="2"/>
        <v>5</v>
      </c>
      <c r="E81">
        <f>C81*'Lum eff function'!C81</f>
        <v>1.08E-5</v>
      </c>
      <c r="H81">
        <f t="shared" si="3"/>
        <v>4.6659800000000003E-5</v>
      </c>
    </row>
    <row r="82" spans="2:8" ht="15.75">
      <c r="B82" s="1">
        <v>790</v>
      </c>
      <c r="C82">
        <v>1</v>
      </c>
      <c r="D82">
        <f t="shared" si="2"/>
        <v>5</v>
      </c>
      <c r="E82">
        <f>C82*'Lum eff function'!C82</f>
        <v>7.8639200000000008E-6</v>
      </c>
      <c r="H82">
        <f t="shared" si="3"/>
        <v>3.4002150000000001E-5</v>
      </c>
    </row>
    <row r="83" spans="2:8" ht="15.75">
      <c r="B83" s="1">
        <v>795</v>
      </c>
      <c r="C83">
        <v>1</v>
      </c>
      <c r="D83">
        <f t="shared" si="2"/>
        <v>5</v>
      </c>
      <c r="E83">
        <f>C83*'Lum eff function'!C83</f>
        <v>5.7369400000000003E-6</v>
      </c>
      <c r="H83">
        <f t="shared" si="3"/>
        <v>2.4871350000000004E-5</v>
      </c>
    </row>
    <row r="84" spans="2:8" ht="15.75">
      <c r="B84" s="1">
        <v>800</v>
      </c>
      <c r="C84">
        <v>1</v>
      </c>
      <c r="D84">
        <f t="shared" si="2"/>
        <v>2.5</v>
      </c>
      <c r="E84">
        <f>C84*'Lum eff function'!C84</f>
        <v>4.2115999999999996E-6</v>
      </c>
      <c r="H84">
        <f t="shared" si="3"/>
        <v>1.0528999999999999E-5</v>
      </c>
    </row>
    <row r="85" spans="2:8" ht="15.75">
      <c r="B85" s="1">
        <v>805</v>
      </c>
      <c r="D85">
        <f t="shared" si="2"/>
        <v>0</v>
      </c>
      <c r="E85">
        <f>C85*'Lum eff function'!C85</f>
        <v>0</v>
      </c>
      <c r="H85">
        <f t="shared" si="3"/>
        <v>0</v>
      </c>
    </row>
    <row r="86" spans="2:8" ht="15.75">
      <c r="B86" s="1">
        <v>810</v>
      </c>
      <c r="D86">
        <f t="shared" si="2"/>
        <v>0</v>
      </c>
      <c r="E86">
        <f>C86*'Lum eff function'!C86</f>
        <v>0</v>
      </c>
      <c r="H86">
        <f t="shared" si="3"/>
        <v>0</v>
      </c>
    </row>
    <row r="87" spans="2:8" ht="15.75">
      <c r="B87" s="1">
        <v>815</v>
      </c>
      <c r="D87">
        <f t="shared" si="2"/>
        <v>0</v>
      </c>
      <c r="E87">
        <f>C87*'Lum eff function'!C87</f>
        <v>0</v>
      </c>
      <c r="H87">
        <f t="shared" si="3"/>
        <v>0</v>
      </c>
    </row>
    <row r="88" spans="2:8" ht="15.75">
      <c r="B88" s="1">
        <v>820</v>
      </c>
      <c r="D88">
        <f t="shared" si="2"/>
        <v>0</v>
      </c>
      <c r="E88">
        <f>C88*'Lum eff function'!C88</f>
        <v>0</v>
      </c>
      <c r="H88">
        <f t="shared" si="3"/>
        <v>0</v>
      </c>
    </row>
    <row r="89" spans="2:8" ht="15.75">
      <c r="B89" s="1">
        <v>825</v>
      </c>
      <c r="D89">
        <f t="shared" si="2"/>
        <v>0</v>
      </c>
      <c r="E89">
        <f>C89*'Lum eff function'!C89</f>
        <v>0</v>
      </c>
      <c r="H89">
        <f t="shared" si="3"/>
        <v>0</v>
      </c>
    </row>
    <row r="90" spans="2:8" ht="15.75">
      <c r="B90" s="1">
        <v>830</v>
      </c>
      <c r="E90">
        <f>C90*'Lum eff function'!C90</f>
        <v>0</v>
      </c>
    </row>
    <row r="91" spans="2:8">
      <c r="D91">
        <f>SUM(D2:D90)</f>
        <v>105</v>
      </c>
      <c r="H91" s="2">
        <f>SUM(H2:H90)*683.002</f>
        <v>46.432385155490586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2:H257"/>
  <sheetViews>
    <sheetView tabSelected="1" workbookViewId="0">
      <selection activeCell="E4" sqref="E4"/>
    </sheetView>
  </sheetViews>
  <sheetFormatPr defaultRowHeight="15"/>
  <sheetData>
    <row r="2" spans="4:8">
      <c r="D2">
        <v>0</v>
      </c>
      <c r="E2">
        <f>POWER(D2/255,1/$G$2)*255</f>
        <v>0</v>
      </c>
      <c r="G2">
        <v>2.2000000000000002</v>
      </c>
    </row>
    <row r="3" spans="4:8">
      <c r="D3">
        <v>1</v>
      </c>
      <c r="E3">
        <f>INT(POWER(D3/255,1/$G$2)*255)</f>
        <v>20</v>
      </c>
      <c r="F3" s="4" t="e">
        <f>E3/E2-1</f>
        <v>#DIV/0!</v>
      </c>
      <c r="G3">
        <f>POWER(E3/255,$G$2)</f>
        <v>3.6972395789001272E-3</v>
      </c>
      <c r="H3" s="5"/>
    </row>
    <row r="4" spans="4:8">
      <c r="D4">
        <v>2</v>
      </c>
      <c r="E4">
        <f t="shared" ref="E4:E67" si="0">INT(POWER(D4/255,1/$G$2)*255)</f>
        <v>28</v>
      </c>
      <c r="F4" s="5">
        <f>E4/E3-1</f>
        <v>0.39999999999999991</v>
      </c>
      <c r="G4">
        <f t="shared" ref="G4:G67" si="1">POWER(E4/255,$G$2)</f>
        <v>7.7510273976606056E-3</v>
      </c>
      <c r="H4" s="5"/>
    </row>
    <row r="5" spans="4:8">
      <c r="D5">
        <v>3</v>
      </c>
      <c r="E5">
        <f t="shared" si="0"/>
        <v>33</v>
      </c>
      <c r="F5" s="5">
        <f t="shared" ref="F5:F68" si="2">E5/E4-1</f>
        <v>0.1785714285714286</v>
      </c>
      <c r="G5">
        <f t="shared" si="1"/>
        <v>1.1126082368383245E-2</v>
      </c>
      <c r="H5" s="5"/>
    </row>
    <row r="6" spans="4:8">
      <c r="D6">
        <v>4</v>
      </c>
      <c r="E6">
        <f t="shared" si="0"/>
        <v>38</v>
      </c>
      <c r="F6" s="5">
        <f t="shared" si="2"/>
        <v>0.1515151515151516</v>
      </c>
      <c r="G6">
        <f t="shared" si="1"/>
        <v>1.5175238159625196E-2</v>
      </c>
      <c r="H6" s="5"/>
    </row>
    <row r="7" spans="4:8">
      <c r="D7">
        <v>5</v>
      </c>
      <c r="E7">
        <f t="shared" si="0"/>
        <v>42</v>
      </c>
      <c r="F7" s="5">
        <f t="shared" si="2"/>
        <v>0.10526315789473695</v>
      </c>
      <c r="G7">
        <f t="shared" si="1"/>
        <v>1.8912983423721504E-2</v>
      </c>
      <c r="H7" s="5"/>
    </row>
    <row r="8" spans="4:8">
      <c r="D8">
        <v>6</v>
      </c>
      <c r="E8">
        <f t="shared" si="0"/>
        <v>46</v>
      </c>
      <c r="F8" s="5">
        <f t="shared" si="2"/>
        <v>9.5238095238095344E-2</v>
      </c>
      <c r="G8">
        <f t="shared" si="1"/>
        <v>2.3103556157921444E-2</v>
      </c>
      <c r="H8" s="5"/>
    </row>
    <row r="9" spans="4:8">
      <c r="D9">
        <v>7</v>
      </c>
      <c r="E9">
        <f t="shared" si="0"/>
        <v>49</v>
      </c>
      <c r="F9" s="5">
        <f t="shared" si="2"/>
        <v>6.5217391304347894E-2</v>
      </c>
      <c r="G9">
        <f t="shared" si="1"/>
        <v>2.6548682828472909E-2</v>
      </c>
      <c r="H9" s="5"/>
    </row>
    <row r="10" spans="4:8">
      <c r="D10">
        <v>8</v>
      </c>
      <c r="E10">
        <f t="shared" si="0"/>
        <v>52</v>
      </c>
      <c r="F10" s="5">
        <f t="shared" si="2"/>
        <v>6.1224489795918435E-2</v>
      </c>
      <c r="G10">
        <f t="shared" si="1"/>
        <v>3.0256518852388659E-2</v>
      </c>
      <c r="H10" s="5"/>
    </row>
    <row r="11" spans="4:8">
      <c r="D11">
        <v>9</v>
      </c>
      <c r="E11">
        <f t="shared" si="0"/>
        <v>55</v>
      </c>
      <c r="F11" s="5">
        <f t="shared" si="2"/>
        <v>5.7692307692307709E-2</v>
      </c>
      <c r="G11">
        <f t="shared" si="1"/>
        <v>3.4230206565081946E-2</v>
      </c>
      <c r="H11" s="5"/>
    </row>
    <row r="12" spans="4:8">
      <c r="D12">
        <v>10</v>
      </c>
      <c r="E12">
        <f t="shared" si="0"/>
        <v>58</v>
      </c>
      <c r="F12" s="5">
        <f t="shared" si="2"/>
        <v>5.4545454545454453E-2</v>
      </c>
      <c r="G12">
        <f t="shared" si="1"/>
        <v>3.847274632019463E-2</v>
      </c>
      <c r="H12" s="5"/>
    </row>
    <row r="13" spans="4:8">
      <c r="D13">
        <v>11</v>
      </c>
      <c r="E13">
        <f t="shared" si="0"/>
        <v>61</v>
      </c>
      <c r="F13" s="5">
        <f t="shared" si="2"/>
        <v>5.1724137931034475E-2</v>
      </c>
      <c r="G13">
        <f t="shared" si="1"/>
        <v>4.2987010162657116E-2</v>
      </c>
      <c r="H13" s="5"/>
    </row>
    <row r="14" spans="4:8">
      <c r="D14">
        <v>12</v>
      </c>
      <c r="E14">
        <f t="shared" si="0"/>
        <v>63</v>
      </c>
      <c r="F14" s="5">
        <f t="shared" si="2"/>
        <v>3.2786885245901676E-2</v>
      </c>
      <c r="G14">
        <f t="shared" si="1"/>
        <v>4.6148842422350948E-2</v>
      </c>
      <c r="H14" s="5"/>
    </row>
    <row r="15" spans="4:8">
      <c r="D15">
        <v>13</v>
      </c>
      <c r="E15">
        <f t="shared" si="0"/>
        <v>65</v>
      </c>
      <c r="F15" s="5">
        <f t="shared" si="2"/>
        <v>3.1746031746031855E-2</v>
      </c>
      <c r="G15">
        <f t="shared" si="1"/>
        <v>4.9433457555907959E-2</v>
      </c>
      <c r="H15" s="5"/>
    </row>
    <row r="16" spans="4:8">
      <c r="D16">
        <v>14</v>
      </c>
      <c r="E16">
        <f t="shared" si="0"/>
        <v>68</v>
      </c>
      <c r="F16" s="5">
        <f t="shared" si="2"/>
        <v>4.6153846153846212E-2</v>
      </c>
      <c r="G16">
        <f t="shared" si="1"/>
        <v>5.4592277281760325E-2</v>
      </c>
      <c r="H16" s="5"/>
    </row>
    <row r="17" spans="4:8">
      <c r="D17">
        <v>15</v>
      </c>
      <c r="E17">
        <f t="shared" si="0"/>
        <v>70</v>
      </c>
      <c r="F17" s="5">
        <f t="shared" si="2"/>
        <v>2.9411764705882248E-2</v>
      </c>
      <c r="G17">
        <f t="shared" si="1"/>
        <v>5.8187177473685424E-2</v>
      </c>
      <c r="H17" s="5"/>
    </row>
    <row r="18" spans="4:8">
      <c r="D18">
        <v>16</v>
      </c>
      <c r="E18">
        <f t="shared" si="0"/>
        <v>72</v>
      </c>
      <c r="F18" s="5">
        <f>E18/E17-1</f>
        <v>2.857142857142847E-2</v>
      </c>
      <c r="G18">
        <f t="shared" si="1"/>
        <v>6.1907475605455731E-2</v>
      </c>
      <c r="H18" s="5"/>
    </row>
    <row r="19" spans="4:8">
      <c r="D19">
        <v>17</v>
      </c>
      <c r="E19">
        <f t="shared" si="0"/>
        <v>74</v>
      </c>
      <c r="F19" s="5">
        <f t="shared" si="2"/>
        <v>2.7777777777777679E-2</v>
      </c>
      <c r="G19">
        <f t="shared" si="1"/>
        <v>6.5753880260330105E-2</v>
      </c>
      <c r="H19" s="5"/>
    </row>
    <row r="20" spans="4:8">
      <c r="D20">
        <v>18</v>
      </c>
      <c r="E20">
        <f t="shared" si="0"/>
        <v>76</v>
      </c>
      <c r="F20" s="5">
        <f t="shared" si="2"/>
        <v>2.7027027027026973E-2</v>
      </c>
      <c r="G20">
        <f t="shared" si="1"/>
        <v>6.9727084442598786E-2</v>
      </c>
      <c r="H20" s="5"/>
    </row>
    <row r="21" spans="4:8">
      <c r="D21">
        <v>19</v>
      </c>
      <c r="E21">
        <f t="shared" si="0"/>
        <v>78</v>
      </c>
      <c r="F21" s="5">
        <f t="shared" si="2"/>
        <v>2.6315789473684292E-2</v>
      </c>
      <c r="G21">
        <f t="shared" si="1"/>
        <v>7.3827766327784608E-2</v>
      </c>
      <c r="H21" s="5"/>
    </row>
    <row r="22" spans="4:8">
      <c r="D22">
        <v>20</v>
      </c>
      <c r="E22">
        <f t="shared" si="0"/>
        <v>80</v>
      </c>
      <c r="F22" s="5">
        <f t="shared" si="2"/>
        <v>2.564102564102555E-2</v>
      </c>
      <c r="G22">
        <f t="shared" si="1"/>
        <v>7.8056589958101899E-2</v>
      </c>
      <c r="H22" s="5"/>
    </row>
    <row r="23" spans="4:8">
      <c r="D23">
        <v>21</v>
      </c>
      <c r="E23">
        <f t="shared" si="0"/>
        <v>81</v>
      </c>
      <c r="F23" s="5">
        <f t="shared" si="2"/>
        <v>1.2499999999999956E-2</v>
      </c>
      <c r="G23">
        <f t="shared" si="1"/>
        <v>8.0219258736215035E-2</v>
      </c>
      <c r="H23" s="5"/>
    </row>
    <row r="24" spans="4:8">
      <c r="D24">
        <v>22</v>
      </c>
      <c r="E24">
        <f t="shared" si="0"/>
        <v>83</v>
      </c>
      <c r="F24" s="5">
        <f t="shared" si="2"/>
        <v>2.4691358024691468E-2</v>
      </c>
      <c r="G24">
        <f t="shared" si="1"/>
        <v>8.4641510725429456E-2</v>
      </c>
      <c r="H24" s="5"/>
    </row>
    <row r="25" spans="4:8">
      <c r="D25">
        <v>23</v>
      </c>
      <c r="E25">
        <f t="shared" si="0"/>
        <v>85</v>
      </c>
      <c r="F25" s="5">
        <f t="shared" si="2"/>
        <v>2.4096385542168752E-2</v>
      </c>
      <c r="G25">
        <f t="shared" si="1"/>
        <v>8.9193506862247821E-2</v>
      </c>
      <c r="H25" s="5"/>
    </row>
    <row r="26" spans="4:8">
      <c r="D26">
        <v>24</v>
      </c>
      <c r="E26">
        <f t="shared" si="0"/>
        <v>87</v>
      </c>
      <c r="F26" s="5">
        <f t="shared" si="2"/>
        <v>2.3529411764705799E-2</v>
      </c>
      <c r="G26">
        <f t="shared" si="1"/>
        <v>9.3875866525577778E-2</v>
      </c>
      <c r="H26" s="5"/>
    </row>
    <row r="27" spans="4:8">
      <c r="D27">
        <v>25</v>
      </c>
      <c r="E27">
        <f t="shared" si="0"/>
        <v>88</v>
      </c>
      <c r="F27" s="5">
        <f t="shared" si="2"/>
        <v>1.1494252873563315E-2</v>
      </c>
      <c r="G27">
        <f t="shared" si="1"/>
        <v>9.6266123063339717E-2</v>
      </c>
      <c r="H27" s="5"/>
    </row>
    <row r="28" spans="4:8">
      <c r="D28">
        <v>26</v>
      </c>
      <c r="E28">
        <f t="shared" si="0"/>
        <v>90</v>
      </c>
      <c r="F28" s="5">
        <f t="shared" si="2"/>
        <v>2.2727272727272707E-2</v>
      </c>
      <c r="G28">
        <f t="shared" si="1"/>
        <v>0.1011451642095999</v>
      </c>
      <c r="H28" s="5"/>
    </row>
    <row r="29" spans="4:8">
      <c r="D29">
        <v>27</v>
      </c>
      <c r="E29">
        <f t="shared" si="0"/>
        <v>91</v>
      </c>
      <c r="F29" s="5">
        <f t="shared" si="2"/>
        <v>1.1111111111111072E-2</v>
      </c>
      <c r="G29">
        <f t="shared" si="1"/>
        <v>0.10363409665513738</v>
      </c>
      <c r="H29" s="5"/>
    </row>
    <row r="30" spans="4:8">
      <c r="D30">
        <v>28</v>
      </c>
      <c r="E30">
        <f t="shared" si="0"/>
        <v>93</v>
      </c>
      <c r="F30" s="5">
        <f t="shared" si="2"/>
        <v>2.19780219780219E-2</v>
      </c>
      <c r="G30">
        <f t="shared" si="1"/>
        <v>0.10871114997903857</v>
      </c>
      <c r="H30" s="5"/>
    </row>
    <row r="31" spans="4:8">
      <c r="D31">
        <v>29</v>
      </c>
      <c r="E31">
        <f t="shared" si="0"/>
        <v>94</v>
      </c>
      <c r="F31" s="5">
        <f t="shared" si="2"/>
        <v>1.0752688172043001E-2</v>
      </c>
      <c r="G31">
        <f t="shared" si="1"/>
        <v>0.11129941482466024</v>
      </c>
      <c r="H31" s="5"/>
    </row>
    <row r="32" spans="4:8">
      <c r="D32">
        <v>30</v>
      </c>
      <c r="E32">
        <f t="shared" si="0"/>
        <v>96</v>
      </c>
      <c r="F32" s="5">
        <f t="shared" si="2"/>
        <v>2.1276595744680771E-2</v>
      </c>
      <c r="G32">
        <f t="shared" si="1"/>
        <v>0.11657577617857155</v>
      </c>
      <c r="H32" s="5"/>
    </row>
    <row r="33" spans="4:8">
      <c r="D33">
        <v>31</v>
      </c>
      <c r="E33">
        <f t="shared" si="0"/>
        <v>97</v>
      </c>
      <c r="F33" s="5">
        <f t="shared" si="2"/>
        <v>1.0416666666666741E-2</v>
      </c>
      <c r="G33">
        <f t="shared" si="1"/>
        <v>0.11926401300504742</v>
      </c>
      <c r="H33" s="5"/>
    </row>
    <row r="34" spans="4:8">
      <c r="D34">
        <v>32</v>
      </c>
      <c r="E34">
        <f t="shared" si="0"/>
        <v>99</v>
      </c>
      <c r="F34" s="5">
        <f t="shared" si="2"/>
        <v>2.0618556701030855E-2</v>
      </c>
      <c r="G34">
        <f t="shared" si="1"/>
        <v>0.12474094538705127</v>
      </c>
      <c r="H34" s="5"/>
    </row>
    <row r="35" spans="4:8">
      <c r="D35">
        <v>33</v>
      </c>
      <c r="E35">
        <f t="shared" si="0"/>
        <v>100</v>
      </c>
      <c r="F35" s="5">
        <f t="shared" si="2"/>
        <v>1.0101010101010166E-2</v>
      </c>
      <c r="G35">
        <f t="shared" si="1"/>
        <v>0.12752977781342212</v>
      </c>
      <c r="H35" s="5"/>
    </row>
    <row r="36" spans="4:8">
      <c r="D36">
        <v>34</v>
      </c>
      <c r="E36">
        <f t="shared" si="0"/>
        <v>102</v>
      </c>
      <c r="F36" s="5">
        <f t="shared" si="2"/>
        <v>2.0000000000000018E-2</v>
      </c>
      <c r="G36">
        <f t="shared" si="1"/>
        <v>0.13320851318429971</v>
      </c>
      <c r="H36" s="5"/>
    </row>
    <row r="37" spans="4:8">
      <c r="D37">
        <v>35</v>
      </c>
      <c r="E37">
        <f t="shared" si="0"/>
        <v>103</v>
      </c>
      <c r="F37" s="5">
        <f t="shared" si="2"/>
        <v>9.8039215686274161E-3</v>
      </c>
      <c r="G37">
        <f t="shared" si="1"/>
        <v>0.13609854973720248</v>
      </c>
      <c r="H37" s="5"/>
    </row>
    <row r="38" spans="4:8">
      <c r="D38">
        <v>36</v>
      </c>
      <c r="E38">
        <f t="shared" si="0"/>
        <v>104</v>
      </c>
      <c r="F38" s="5">
        <f t="shared" si="2"/>
        <v>9.7087378640776656E-3</v>
      </c>
      <c r="G38">
        <f t="shared" si="1"/>
        <v>0.13902245373470251</v>
      </c>
      <c r="H38" s="5"/>
    </row>
    <row r="39" spans="4:8">
      <c r="D39">
        <v>37</v>
      </c>
      <c r="E39">
        <f t="shared" si="0"/>
        <v>106</v>
      </c>
      <c r="F39" s="5">
        <f t="shared" si="2"/>
        <v>1.9230769230769162E-2</v>
      </c>
      <c r="G39">
        <f t="shared" si="1"/>
        <v>0.14497212559723088</v>
      </c>
      <c r="H39" s="5"/>
    </row>
    <row r="40" spans="4:8">
      <c r="D40">
        <v>38</v>
      </c>
      <c r="E40">
        <f t="shared" si="0"/>
        <v>107</v>
      </c>
      <c r="F40" s="5">
        <f t="shared" si="2"/>
        <v>9.4339622641510523E-3</v>
      </c>
      <c r="G40">
        <f t="shared" si="1"/>
        <v>0.14799802298268516</v>
      </c>
      <c r="H40" s="5"/>
    </row>
    <row r="41" spans="4:8">
      <c r="D41">
        <v>39</v>
      </c>
      <c r="E41">
        <f t="shared" si="0"/>
        <v>108</v>
      </c>
      <c r="F41" s="5">
        <f t="shared" si="2"/>
        <v>9.3457943925232545E-3</v>
      </c>
      <c r="G41">
        <f t="shared" si="1"/>
        <v>0.15105804687051061</v>
      </c>
      <c r="H41" s="5"/>
    </row>
    <row r="42" spans="4:8">
      <c r="D42">
        <v>40</v>
      </c>
      <c r="E42">
        <f t="shared" si="0"/>
        <v>109</v>
      </c>
      <c r="F42" s="5">
        <f t="shared" si="2"/>
        <v>9.2592592592593004E-3</v>
      </c>
      <c r="G42">
        <f t="shared" si="1"/>
        <v>0.15415226081216518</v>
      </c>
      <c r="H42" s="5"/>
    </row>
    <row r="43" spans="4:8">
      <c r="D43">
        <v>41</v>
      </c>
      <c r="E43">
        <f t="shared" si="0"/>
        <v>111</v>
      </c>
      <c r="F43" s="5">
        <f t="shared" si="2"/>
        <v>1.8348623853210899E-2</v>
      </c>
      <c r="G43">
        <f t="shared" si="1"/>
        <v>0.16044351072534352</v>
      </c>
      <c r="H43" s="5"/>
    </row>
    <row r="44" spans="4:8">
      <c r="D44">
        <v>42</v>
      </c>
      <c r="E44">
        <f t="shared" si="0"/>
        <v>112</v>
      </c>
      <c r="F44" s="5">
        <f t="shared" si="2"/>
        <v>9.009009009008917E-3</v>
      </c>
      <c r="G44">
        <f t="shared" si="1"/>
        <v>0.16364067148528988</v>
      </c>
      <c r="H44" s="5"/>
    </row>
    <row r="45" spans="4:8">
      <c r="D45">
        <v>43</v>
      </c>
      <c r="E45">
        <f t="shared" si="0"/>
        <v>113</v>
      </c>
      <c r="F45" s="5">
        <f t="shared" si="2"/>
        <v>8.9285714285713969E-3</v>
      </c>
      <c r="G45">
        <f t="shared" si="1"/>
        <v>0.16687227189076551</v>
      </c>
    </row>
    <row r="46" spans="4:8">
      <c r="D46">
        <v>44</v>
      </c>
      <c r="E46">
        <f t="shared" si="0"/>
        <v>114</v>
      </c>
      <c r="F46" s="5">
        <f t="shared" si="2"/>
        <v>8.8495575221239076E-3</v>
      </c>
      <c r="G46">
        <f t="shared" si="1"/>
        <v>0.17013837322331238</v>
      </c>
    </row>
    <row r="47" spans="4:8">
      <c r="D47">
        <v>45</v>
      </c>
      <c r="E47">
        <f t="shared" si="0"/>
        <v>115</v>
      </c>
      <c r="F47" s="5">
        <f t="shared" si="2"/>
        <v>8.7719298245614308E-3</v>
      </c>
      <c r="G47">
        <f t="shared" si="1"/>
        <v>0.17343903633213503</v>
      </c>
    </row>
    <row r="48" spans="4:8">
      <c r="D48">
        <v>46</v>
      </c>
      <c r="E48">
        <f t="shared" si="0"/>
        <v>117</v>
      </c>
      <c r="F48" s="5">
        <f t="shared" si="2"/>
        <v>1.7391304347825987E-2</v>
      </c>
      <c r="G48">
        <f t="shared" si="1"/>
        <v>0.18014428915439035</v>
      </c>
    </row>
    <row r="49" spans="4:7">
      <c r="D49">
        <v>47</v>
      </c>
      <c r="E49">
        <f t="shared" si="0"/>
        <v>118</v>
      </c>
      <c r="F49" s="5">
        <f t="shared" si="2"/>
        <v>8.5470085470085166E-3</v>
      </c>
      <c r="G49">
        <f t="shared" si="1"/>
        <v>0.18354899846495082</v>
      </c>
    </row>
    <row r="50" spans="4:7">
      <c r="D50">
        <v>48</v>
      </c>
      <c r="E50">
        <f t="shared" si="0"/>
        <v>119</v>
      </c>
      <c r="F50" s="5">
        <f t="shared" si="2"/>
        <v>8.4745762711864181E-3</v>
      </c>
      <c r="G50">
        <f t="shared" si="1"/>
        <v>0.18698850875884424</v>
      </c>
    </row>
    <row r="51" spans="4:7">
      <c r="D51">
        <v>49</v>
      </c>
      <c r="E51">
        <f t="shared" si="0"/>
        <v>120</v>
      </c>
      <c r="F51" s="5">
        <f t="shared" si="2"/>
        <v>8.4033613445377853E-3</v>
      </c>
      <c r="G51">
        <f t="shared" si="1"/>
        <v>0.19046287882240931</v>
      </c>
    </row>
    <row r="52" spans="4:7">
      <c r="D52">
        <v>50</v>
      </c>
      <c r="E52">
        <f t="shared" si="0"/>
        <v>121</v>
      </c>
      <c r="F52" s="5">
        <f t="shared" si="2"/>
        <v>8.3333333333333037E-3</v>
      </c>
      <c r="G52">
        <f t="shared" si="1"/>
        <v>0.19397216704809311</v>
      </c>
    </row>
    <row r="53" spans="4:7">
      <c r="D53">
        <v>51</v>
      </c>
      <c r="E53">
        <f t="shared" si="0"/>
        <v>122</v>
      </c>
      <c r="F53" s="5">
        <f t="shared" si="2"/>
        <v>8.2644628099173278E-3</v>
      </c>
      <c r="G53">
        <f t="shared" si="1"/>
        <v>0.1975164314403402</v>
      </c>
    </row>
    <row r="54" spans="4:7">
      <c r="D54">
        <v>52</v>
      </c>
      <c r="E54">
        <f t="shared" si="0"/>
        <v>123</v>
      </c>
      <c r="F54" s="5">
        <f t="shared" si="2"/>
        <v>8.1967213114753079E-3</v>
      </c>
      <c r="G54">
        <f t="shared" si="1"/>
        <v>0.20109572962134567</v>
      </c>
    </row>
    <row r="55" spans="4:7">
      <c r="D55">
        <v>53</v>
      </c>
      <c r="E55">
        <f t="shared" si="0"/>
        <v>124</v>
      </c>
      <c r="F55" s="5">
        <f t="shared" si="2"/>
        <v>8.1300813008129413E-3</v>
      </c>
      <c r="G55">
        <f t="shared" si="1"/>
        <v>0.20471011883667684</v>
      </c>
    </row>
    <row r="56" spans="4:7">
      <c r="D56">
        <v>54</v>
      </c>
      <c r="E56">
        <f t="shared" si="0"/>
        <v>125</v>
      </c>
      <c r="F56" s="5">
        <f t="shared" si="2"/>
        <v>8.0645161290322509E-3</v>
      </c>
      <c r="G56">
        <f t="shared" si="1"/>
        <v>0.20835965596076741</v>
      </c>
    </row>
    <row r="57" spans="4:7">
      <c r="D57">
        <v>55</v>
      </c>
      <c r="E57">
        <f t="shared" si="0"/>
        <v>126</v>
      </c>
      <c r="F57" s="5">
        <f t="shared" si="2"/>
        <v>8.0000000000000071E-3</v>
      </c>
      <c r="G57">
        <f t="shared" si="1"/>
        <v>0.21204439750228771</v>
      </c>
    </row>
    <row r="58" spans="4:7">
      <c r="D58">
        <v>56</v>
      </c>
      <c r="E58">
        <f t="shared" si="0"/>
        <v>128</v>
      </c>
      <c r="F58" s="5">
        <f t="shared" si="2"/>
        <v>1.5873015873015817E-2</v>
      </c>
      <c r="G58">
        <f t="shared" si="1"/>
        <v>0.21951971807486789</v>
      </c>
    </row>
    <row r="59" spans="4:7">
      <c r="D59">
        <v>57</v>
      </c>
      <c r="E59">
        <f t="shared" si="0"/>
        <v>129</v>
      </c>
      <c r="F59" s="5">
        <f t="shared" si="2"/>
        <v>7.8125E-3</v>
      </c>
      <c r="G59">
        <f t="shared" si="1"/>
        <v>0.22331040834112742</v>
      </c>
    </row>
    <row r="60" spans="4:7">
      <c r="D60">
        <v>58</v>
      </c>
      <c r="E60">
        <f t="shared" si="0"/>
        <v>130</v>
      </c>
      <c r="F60" s="5">
        <f t="shared" si="2"/>
        <v>7.7519379844961378E-3</v>
      </c>
      <c r="G60">
        <f t="shared" si="1"/>
        <v>0.22713652550514893</v>
      </c>
    </row>
    <row r="61" spans="4:7">
      <c r="D61">
        <v>59</v>
      </c>
      <c r="E61">
        <f t="shared" si="0"/>
        <v>131</v>
      </c>
      <c r="F61" s="5">
        <f t="shared" si="2"/>
        <v>7.692307692307665E-3</v>
      </c>
      <c r="G61">
        <f t="shared" si="1"/>
        <v>0.23099812432326741</v>
      </c>
    </row>
    <row r="62" spans="4:7">
      <c r="D62">
        <v>60</v>
      </c>
      <c r="E62">
        <f t="shared" si="0"/>
        <v>132</v>
      </c>
      <c r="F62" s="5">
        <f t="shared" si="2"/>
        <v>7.6335877862594437E-3</v>
      </c>
      <c r="G62">
        <f t="shared" si="1"/>
        <v>0.2348952592158802</v>
      </c>
    </row>
    <row r="63" spans="4:7">
      <c r="D63">
        <v>61</v>
      </c>
      <c r="E63">
        <f t="shared" si="0"/>
        <v>133</v>
      </c>
      <c r="F63" s="5">
        <f t="shared" si="2"/>
        <v>7.575757575757569E-3</v>
      </c>
      <c r="G63">
        <f t="shared" si="1"/>
        <v>0.23882798427204829</v>
      </c>
    </row>
    <row r="64" spans="4:7">
      <c r="D64">
        <v>62</v>
      </c>
      <c r="E64">
        <f t="shared" si="0"/>
        <v>134</v>
      </c>
      <c r="F64" s="5">
        <f t="shared" si="2"/>
        <v>7.5187969924812581E-3</v>
      </c>
      <c r="G64">
        <f t="shared" si="1"/>
        <v>0.24279635325400195</v>
      </c>
    </row>
    <row r="65" spans="4:7">
      <c r="D65">
        <v>63</v>
      </c>
      <c r="E65">
        <f t="shared" si="0"/>
        <v>135</v>
      </c>
      <c r="F65" s="5">
        <f t="shared" si="2"/>
        <v>7.4626865671640896E-3</v>
      </c>
      <c r="G65">
        <f t="shared" si="1"/>
        <v>0.24680041960155044</v>
      </c>
    </row>
    <row r="66" spans="4:7">
      <c r="D66">
        <v>64</v>
      </c>
      <c r="E66">
        <f t="shared" si="0"/>
        <v>136</v>
      </c>
      <c r="F66" s="5">
        <f t="shared" si="2"/>
        <v>7.4074074074073071E-3</v>
      </c>
      <c r="G66">
        <f t="shared" si="1"/>
        <v>0.25084023643640041</v>
      </c>
    </row>
    <row r="67" spans="4:7">
      <c r="D67">
        <v>65</v>
      </c>
      <c r="E67">
        <f t="shared" si="0"/>
        <v>136</v>
      </c>
      <c r="F67" s="5">
        <f t="shared" si="2"/>
        <v>0</v>
      </c>
      <c r="G67">
        <f t="shared" si="1"/>
        <v>0.25084023643640041</v>
      </c>
    </row>
    <row r="68" spans="4:7">
      <c r="D68">
        <v>66</v>
      </c>
      <c r="E68">
        <f t="shared" ref="E68:E131" si="3">INT(POWER(D68/255,1/$G$2)*255)</f>
        <v>137</v>
      </c>
      <c r="F68" s="5">
        <f t="shared" si="2"/>
        <v>7.3529411764705621E-3</v>
      </c>
      <c r="G68">
        <f t="shared" ref="G68:G131" si="4">POWER(E68/255,$G$2)</f>
        <v>0.2549158565663851</v>
      </c>
    </row>
    <row r="69" spans="4:7">
      <c r="D69">
        <v>67</v>
      </c>
      <c r="E69">
        <f t="shared" si="3"/>
        <v>138</v>
      </c>
      <c r="F69" s="5">
        <f t="shared" ref="F69:F132" si="5">E69/E68-1</f>
        <v>7.2992700729928028E-3</v>
      </c>
      <c r="G69">
        <f t="shared" si="4"/>
        <v>0.25902733248960613</v>
      </c>
    </row>
    <row r="70" spans="4:7">
      <c r="D70">
        <v>68</v>
      </c>
      <c r="E70">
        <f t="shared" si="3"/>
        <v>139</v>
      </c>
      <c r="F70" s="5">
        <f t="shared" si="5"/>
        <v>7.2463768115942351E-3</v>
      </c>
      <c r="G70">
        <f t="shared" si="4"/>
        <v>0.2631747163984916</v>
      </c>
    </row>
    <row r="71" spans="4:7">
      <c r="D71">
        <v>69</v>
      </c>
      <c r="E71">
        <f t="shared" si="3"/>
        <v>140</v>
      </c>
      <c r="F71" s="5">
        <f t="shared" si="5"/>
        <v>7.194244604316502E-3</v>
      </c>
      <c r="G71">
        <f t="shared" si="4"/>
        <v>0.26735806018377195</v>
      </c>
    </row>
    <row r="72" spans="4:7">
      <c r="D72">
        <v>70</v>
      </c>
      <c r="E72">
        <f t="shared" si="3"/>
        <v>141</v>
      </c>
      <c r="F72" s="5">
        <f t="shared" si="5"/>
        <v>7.1428571428571175E-3</v>
      </c>
      <c r="G72">
        <f t="shared" si="4"/>
        <v>0.27157741543837505</v>
      </c>
    </row>
    <row r="73" spans="4:7">
      <c r="D73">
        <v>71</v>
      </c>
      <c r="E73">
        <f t="shared" si="3"/>
        <v>142</v>
      </c>
      <c r="F73" s="5">
        <f t="shared" si="5"/>
        <v>7.0921985815601829E-3</v>
      </c>
      <c r="G73">
        <f t="shared" si="4"/>
        <v>0.27583283346124515</v>
      </c>
    </row>
    <row r="74" spans="4:7">
      <c r="D74">
        <v>72</v>
      </c>
      <c r="E74">
        <f t="shared" si="3"/>
        <v>143</v>
      </c>
      <c r="F74" s="5">
        <f t="shared" si="5"/>
        <v>7.0422535211267512E-3</v>
      </c>
      <c r="G74">
        <f t="shared" si="4"/>
        <v>0.28012436526108492</v>
      </c>
    </row>
    <row r="75" spans="4:7">
      <c r="D75">
        <v>73</v>
      </c>
      <c r="E75">
        <f t="shared" si="3"/>
        <v>144</v>
      </c>
      <c r="F75" s="5">
        <f t="shared" si="5"/>
        <v>6.9930069930070893E-3</v>
      </c>
      <c r="G75">
        <f t="shared" si="4"/>
        <v>0.28445206156002451</v>
      </c>
    </row>
    <row r="76" spans="4:7">
      <c r="D76">
        <v>74</v>
      </c>
      <c r="E76">
        <f t="shared" si="3"/>
        <v>145</v>
      </c>
      <c r="F76" s="5">
        <f t="shared" si="5"/>
        <v>6.9444444444444198E-3</v>
      </c>
      <c r="G76">
        <f t="shared" si="4"/>
        <v>0.2888159727972186</v>
      </c>
    </row>
    <row r="77" spans="4:7">
      <c r="D77">
        <v>75</v>
      </c>
      <c r="E77">
        <f t="shared" si="3"/>
        <v>146</v>
      </c>
      <c r="F77" s="5">
        <f t="shared" si="5"/>
        <v>6.8965517241379448E-3</v>
      </c>
      <c r="G77">
        <f t="shared" si="4"/>
        <v>0.29321614913237454</v>
      </c>
    </row>
    <row r="78" spans="4:7">
      <c r="D78">
        <v>76</v>
      </c>
      <c r="E78">
        <f t="shared" si="3"/>
        <v>147</v>
      </c>
      <c r="F78" s="5">
        <f t="shared" si="5"/>
        <v>6.8493150684931781E-3</v>
      </c>
      <c r="G78">
        <f t="shared" si="4"/>
        <v>0.29765264044921119</v>
      </c>
    </row>
    <row r="79" spans="4:7">
      <c r="D79">
        <v>77</v>
      </c>
      <c r="E79">
        <f t="shared" si="3"/>
        <v>147</v>
      </c>
      <c r="F79" s="5">
        <f t="shared" si="5"/>
        <v>0</v>
      </c>
      <c r="G79">
        <f t="shared" si="4"/>
        <v>0.29765264044921119</v>
      </c>
    </row>
    <row r="80" spans="4:7">
      <c r="D80">
        <v>78</v>
      </c>
      <c r="E80">
        <f t="shared" si="3"/>
        <v>148</v>
      </c>
      <c r="F80" s="5">
        <f t="shared" si="5"/>
        <v>6.8027210884353817E-3</v>
      </c>
      <c r="G80">
        <f t="shared" si="4"/>
        <v>0.30212549635885283</v>
      </c>
    </row>
    <row r="81" spans="4:7">
      <c r="D81">
        <v>79</v>
      </c>
      <c r="E81">
        <f t="shared" si="3"/>
        <v>149</v>
      </c>
      <c r="F81" s="5">
        <f t="shared" si="5"/>
        <v>6.7567567567567988E-3</v>
      </c>
      <c r="G81">
        <f t="shared" si="4"/>
        <v>0.3066347662031576</v>
      </c>
    </row>
    <row r="82" spans="4:7">
      <c r="D82">
        <v>80</v>
      </c>
      <c r="E82">
        <f t="shared" si="3"/>
        <v>150</v>
      </c>
      <c r="F82" s="5">
        <f t="shared" si="5"/>
        <v>6.7114093959732557E-3</v>
      </c>
      <c r="G82">
        <f t="shared" si="4"/>
        <v>0.31118049905798434</v>
      </c>
    </row>
    <row r="83" spans="4:7">
      <c r="D83">
        <v>81</v>
      </c>
      <c r="E83">
        <f t="shared" si="3"/>
        <v>151</v>
      </c>
      <c r="F83" s="5">
        <f t="shared" si="5"/>
        <v>6.6666666666665986E-3</v>
      </c>
      <c r="G83">
        <f t="shared" si="4"/>
        <v>0.31576274373639707</v>
      </c>
    </row>
    <row r="84" spans="4:7">
      <c r="D84">
        <v>82</v>
      </c>
      <c r="E84">
        <f t="shared" si="3"/>
        <v>152</v>
      </c>
      <c r="F84" s="5">
        <f t="shared" si="5"/>
        <v>6.6225165562914245E-3</v>
      </c>
      <c r="G84">
        <f t="shared" si="4"/>
        <v>0.32038154879181041</v>
      </c>
    </row>
    <row r="85" spans="4:7">
      <c r="D85">
        <v>83</v>
      </c>
      <c r="E85">
        <f t="shared" si="3"/>
        <v>153</v>
      </c>
      <c r="F85" s="5">
        <f t="shared" si="5"/>
        <v>6.5789473684210176E-3</v>
      </c>
      <c r="G85">
        <f t="shared" si="4"/>
        <v>0.32503696252107628</v>
      </c>
    </row>
    <row r="86" spans="4:7">
      <c r="D86">
        <v>84</v>
      </c>
      <c r="E86">
        <f t="shared" si="3"/>
        <v>153</v>
      </c>
      <c r="F86" s="5">
        <f t="shared" si="5"/>
        <v>0</v>
      </c>
      <c r="G86">
        <f t="shared" si="4"/>
        <v>0.32503696252107628</v>
      </c>
    </row>
    <row r="87" spans="4:7">
      <c r="D87">
        <v>85</v>
      </c>
      <c r="E87">
        <f t="shared" si="3"/>
        <v>154</v>
      </c>
      <c r="F87" s="5">
        <f t="shared" si="5"/>
        <v>6.5359477124182774E-3</v>
      </c>
      <c r="G87">
        <f t="shared" si="4"/>
        <v>0.32972903296751488</v>
      </c>
    </row>
    <row r="88" spans="4:7">
      <c r="D88">
        <v>86</v>
      </c>
      <c r="E88">
        <f t="shared" si="3"/>
        <v>155</v>
      </c>
      <c r="F88" s="5">
        <f t="shared" si="5"/>
        <v>6.4935064935065512E-3</v>
      </c>
      <c r="G88">
        <f t="shared" si="4"/>
        <v>0.33445780792388924</v>
      </c>
    </row>
    <row r="89" spans="4:7">
      <c r="D89">
        <v>87</v>
      </c>
      <c r="E89">
        <f t="shared" si="3"/>
        <v>156</v>
      </c>
      <c r="F89" s="5">
        <f t="shared" si="5"/>
        <v>6.4516129032257119E-3</v>
      </c>
      <c r="G89">
        <f t="shared" si="4"/>
        <v>0.33922333493532675</v>
      </c>
    </row>
    <row r="90" spans="4:7">
      <c r="D90">
        <v>88</v>
      </c>
      <c r="E90">
        <f t="shared" si="3"/>
        <v>157</v>
      </c>
      <c r="F90" s="5">
        <f t="shared" si="5"/>
        <v>6.4102564102563875E-3</v>
      </c>
      <c r="G90">
        <f t="shared" si="4"/>
        <v>0.34402566130218681</v>
      </c>
    </row>
    <row r="91" spans="4:7">
      <c r="D91">
        <v>89</v>
      </c>
      <c r="E91">
        <f t="shared" si="3"/>
        <v>158</v>
      </c>
      <c r="F91" s="5">
        <f t="shared" si="5"/>
        <v>6.3694267515923553E-3</v>
      </c>
      <c r="G91">
        <f t="shared" si="4"/>
        <v>0.34886483408287899</v>
      </c>
    </row>
    <row r="92" spans="4:7">
      <c r="D92">
        <v>90</v>
      </c>
      <c r="E92">
        <f t="shared" si="3"/>
        <v>158</v>
      </c>
      <c r="F92" s="5">
        <f t="shared" si="5"/>
        <v>0</v>
      </c>
      <c r="G92">
        <f t="shared" si="4"/>
        <v>0.34886483408287899</v>
      </c>
    </row>
    <row r="93" spans="4:7">
      <c r="D93">
        <v>91</v>
      </c>
      <c r="E93">
        <f t="shared" si="3"/>
        <v>159</v>
      </c>
      <c r="F93" s="5">
        <f t="shared" si="5"/>
        <v>6.3291139240506666E-3</v>
      </c>
      <c r="G93">
        <f t="shared" si="4"/>
        <v>0.35374090009662951</v>
      </c>
    </row>
    <row r="94" spans="4:7">
      <c r="D94">
        <v>92</v>
      </c>
      <c r="E94">
        <f t="shared" si="3"/>
        <v>160</v>
      </c>
      <c r="F94" s="5">
        <f t="shared" si="5"/>
        <v>6.2893081761006275E-3</v>
      </c>
      <c r="G94">
        <f t="shared" si="4"/>
        <v>0.35865390592619889</v>
      </c>
    </row>
    <row r="95" spans="4:7">
      <c r="D95">
        <v>93</v>
      </c>
      <c r="E95">
        <f t="shared" si="3"/>
        <v>161</v>
      </c>
      <c r="F95" s="5">
        <f t="shared" si="5"/>
        <v>6.2500000000000888E-3</v>
      </c>
      <c r="G95">
        <f t="shared" si="4"/>
        <v>0.3636038979205532</v>
      </c>
    </row>
    <row r="96" spans="4:7">
      <c r="D96">
        <v>94</v>
      </c>
      <c r="E96">
        <f t="shared" si="3"/>
        <v>162</v>
      </c>
      <c r="F96" s="5">
        <f t="shared" si="5"/>
        <v>6.2111801242235032E-3</v>
      </c>
      <c r="G96">
        <f t="shared" si="4"/>
        <v>0.36859092219748707</v>
      </c>
    </row>
    <row r="97" spans="4:7">
      <c r="D97">
        <v>95</v>
      </c>
      <c r="E97">
        <f t="shared" si="3"/>
        <v>162</v>
      </c>
      <c r="F97" s="5">
        <f t="shared" si="5"/>
        <v>0</v>
      </c>
      <c r="G97">
        <f t="shared" si="4"/>
        <v>0.36859092219748707</v>
      </c>
    </row>
    <row r="98" spans="4:7">
      <c r="D98">
        <v>96</v>
      </c>
      <c r="E98">
        <f t="shared" si="3"/>
        <v>163</v>
      </c>
      <c r="F98" s="5">
        <f t="shared" si="5"/>
        <v>6.1728395061728669E-3</v>
      </c>
      <c r="G98">
        <f t="shared" si="4"/>
        <v>0.37361502464620194</v>
      </c>
    </row>
    <row r="99" spans="4:7">
      <c r="D99">
        <v>97</v>
      </c>
      <c r="E99">
        <f t="shared" si="3"/>
        <v>164</v>
      </c>
      <c r="F99" s="5">
        <f t="shared" si="5"/>
        <v>6.1349693251533388E-3</v>
      </c>
      <c r="G99">
        <f t="shared" si="4"/>
        <v>0.37867625092984036</v>
      </c>
    </row>
    <row r="100" spans="4:7">
      <c r="D100">
        <v>98</v>
      </c>
      <c r="E100">
        <f t="shared" si="3"/>
        <v>165</v>
      </c>
      <c r="F100" s="5">
        <f t="shared" si="5"/>
        <v>6.0975609756097615E-3</v>
      </c>
      <c r="G100">
        <f t="shared" si="4"/>
        <v>0.38377464648797521</v>
      </c>
    </row>
    <row r="101" spans="4:7">
      <c r="D101">
        <v>99</v>
      </c>
      <c r="E101">
        <f t="shared" si="3"/>
        <v>165</v>
      </c>
      <c r="F101" s="5">
        <f t="shared" si="5"/>
        <v>0</v>
      </c>
      <c r="G101">
        <f t="shared" si="4"/>
        <v>0.38377464648797521</v>
      </c>
    </row>
    <row r="102" spans="4:7">
      <c r="D102">
        <v>100</v>
      </c>
      <c r="E102">
        <f t="shared" si="3"/>
        <v>166</v>
      </c>
      <c r="F102" s="5">
        <f t="shared" si="5"/>
        <v>6.0606060606060996E-3</v>
      </c>
      <c r="G102">
        <f t="shared" si="4"/>
        <v>0.38891025653905886</v>
      </c>
    </row>
    <row r="103" spans="4:7">
      <c r="D103">
        <v>101</v>
      </c>
      <c r="E103">
        <f t="shared" si="3"/>
        <v>167</v>
      </c>
      <c r="F103" s="5">
        <f t="shared" si="5"/>
        <v>6.0240963855422436E-3</v>
      </c>
      <c r="G103">
        <f t="shared" si="4"/>
        <v>0.39408312608282897</v>
      </c>
    </row>
    <row r="104" spans="4:7">
      <c r="D104">
        <v>102</v>
      </c>
      <c r="E104">
        <f t="shared" si="3"/>
        <v>168</v>
      </c>
      <c r="F104" s="5">
        <f t="shared" si="5"/>
        <v>5.9880239520957446E-3</v>
      </c>
      <c r="G104">
        <f t="shared" si="4"/>
        <v>0.39929329990267437</v>
      </c>
    </row>
    <row r="105" spans="4:7">
      <c r="D105">
        <v>103</v>
      </c>
      <c r="E105">
        <f t="shared" si="3"/>
        <v>168</v>
      </c>
      <c r="F105" s="5">
        <f t="shared" si="5"/>
        <v>0</v>
      </c>
      <c r="G105">
        <f t="shared" si="4"/>
        <v>0.39929329990267437</v>
      </c>
    </row>
    <row r="106" spans="4:7">
      <c r="D106">
        <v>104</v>
      </c>
      <c r="E106">
        <f t="shared" si="3"/>
        <v>169</v>
      </c>
      <c r="F106" s="5">
        <f t="shared" si="5"/>
        <v>5.9523809523809312E-3</v>
      </c>
      <c r="G106">
        <f t="shared" si="4"/>
        <v>0.40454082256796187</v>
      </c>
    </row>
    <row r="107" spans="4:7">
      <c r="D107">
        <v>105</v>
      </c>
      <c r="E107">
        <f t="shared" si="3"/>
        <v>170</v>
      </c>
      <c r="F107" s="5">
        <f t="shared" si="5"/>
        <v>5.9171597633136397E-3</v>
      </c>
      <c r="G107">
        <f t="shared" si="4"/>
        <v>0.40982573843632336</v>
      </c>
    </row>
    <row r="108" spans="4:7">
      <c r="D108">
        <v>106</v>
      </c>
      <c r="E108">
        <f t="shared" si="3"/>
        <v>171</v>
      </c>
      <c r="F108" s="5">
        <f t="shared" si="5"/>
        <v>5.8823529411764497E-3</v>
      </c>
      <c r="G108">
        <f t="shared" si="4"/>
        <v>0.41514809165590649</v>
      </c>
    </row>
    <row r="109" spans="4:7">
      <c r="D109">
        <v>107</v>
      </c>
      <c r="E109">
        <f t="shared" si="3"/>
        <v>171</v>
      </c>
      <c r="F109" s="5">
        <f t="shared" si="5"/>
        <v>0</v>
      </c>
      <c r="G109">
        <f t="shared" si="4"/>
        <v>0.41514809165590649</v>
      </c>
    </row>
    <row r="110" spans="4:7">
      <c r="D110">
        <v>108</v>
      </c>
      <c r="E110">
        <f t="shared" si="3"/>
        <v>172</v>
      </c>
      <c r="F110" s="5">
        <f t="shared" si="5"/>
        <v>5.8479532163742132E-3</v>
      </c>
      <c r="G110">
        <f t="shared" si="4"/>
        <v>0.42050792616758714</v>
      </c>
    </row>
    <row r="111" spans="4:7">
      <c r="D111">
        <v>109</v>
      </c>
      <c r="E111">
        <f t="shared" si="3"/>
        <v>173</v>
      </c>
      <c r="F111" s="5">
        <f t="shared" si="5"/>
        <v>5.8139534883721034E-3</v>
      </c>
      <c r="G111">
        <f t="shared" si="4"/>
        <v>0.4259052857071457</v>
      </c>
    </row>
    <row r="112" spans="4:7">
      <c r="D112">
        <v>110</v>
      </c>
      <c r="E112">
        <f t="shared" si="3"/>
        <v>174</v>
      </c>
      <c r="F112" s="5">
        <f t="shared" si="5"/>
        <v>5.7803468208093012E-3</v>
      </c>
      <c r="G112">
        <f t="shared" si="4"/>
        <v>0.43134021380740967</v>
      </c>
    </row>
    <row r="113" spans="4:7">
      <c r="D113">
        <v>111</v>
      </c>
      <c r="E113">
        <f t="shared" si="3"/>
        <v>174</v>
      </c>
      <c r="F113" s="5">
        <f t="shared" si="5"/>
        <v>0</v>
      </c>
      <c r="G113">
        <f t="shared" si="4"/>
        <v>0.43134021380740967</v>
      </c>
    </row>
    <row r="114" spans="4:7">
      <c r="D114">
        <v>112</v>
      </c>
      <c r="E114">
        <f t="shared" si="3"/>
        <v>175</v>
      </c>
      <c r="F114" s="5">
        <f t="shared" si="5"/>
        <v>5.7471264367816577E-3</v>
      </c>
      <c r="G114">
        <f t="shared" si="4"/>
        <v>0.43681275380035939</v>
      </c>
    </row>
    <row r="115" spans="4:7">
      <c r="D115">
        <v>113</v>
      </c>
      <c r="E115">
        <f t="shared" si="3"/>
        <v>176</v>
      </c>
      <c r="F115" s="5">
        <f t="shared" si="5"/>
        <v>5.7142857142857828E-3</v>
      </c>
      <c r="G115">
        <f t="shared" si="4"/>
        <v>0.44232294881920181</v>
      </c>
    </row>
    <row r="116" spans="4:7">
      <c r="D116">
        <v>114</v>
      </c>
      <c r="E116">
        <f t="shared" si="3"/>
        <v>176</v>
      </c>
      <c r="F116" s="5">
        <f t="shared" si="5"/>
        <v>0</v>
      </c>
      <c r="G116">
        <f t="shared" si="4"/>
        <v>0.44232294881920181</v>
      </c>
    </row>
    <row r="117" spans="4:7">
      <c r="D117">
        <v>115</v>
      </c>
      <c r="E117">
        <f t="shared" si="3"/>
        <v>177</v>
      </c>
      <c r="F117" s="5">
        <f t="shared" si="5"/>
        <v>5.6818181818181213E-3</v>
      </c>
      <c r="G117">
        <f t="shared" si="4"/>
        <v>0.44787084180040998</v>
      </c>
    </row>
    <row r="118" spans="4:7">
      <c r="D118">
        <v>116</v>
      </c>
      <c r="E118">
        <f t="shared" si="3"/>
        <v>178</v>
      </c>
      <c r="F118" s="5">
        <f t="shared" si="5"/>
        <v>5.6497175141243527E-3</v>
      </c>
      <c r="G118">
        <f t="shared" si="4"/>
        <v>0.45345647548573054</v>
      </c>
    </row>
    <row r="119" spans="4:7">
      <c r="D119">
        <v>117</v>
      </c>
      <c r="E119">
        <f t="shared" si="3"/>
        <v>178</v>
      </c>
      <c r="F119" s="5">
        <f t="shared" si="5"/>
        <v>0</v>
      </c>
      <c r="G119">
        <f t="shared" si="4"/>
        <v>0.45345647548573054</v>
      </c>
    </row>
    <row r="120" spans="4:7">
      <c r="D120">
        <v>118</v>
      </c>
      <c r="E120">
        <f t="shared" si="3"/>
        <v>179</v>
      </c>
      <c r="F120" s="5">
        <f t="shared" si="5"/>
        <v>5.6179775280897903E-3</v>
      </c>
      <c r="G120">
        <f t="shared" si="4"/>
        <v>0.45907989242416009</v>
      </c>
    </row>
    <row r="121" spans="4:7">
      <c r="D121">
        <v>119</v>
      </c>
      <c r="E121">
        <f t="shared" si="3"/>
        <v>180</v>
      </c>
      <c r="F121" s="5">
        <f t="shared" si="5"/>
        <v>5.5865921787709993E-3</v>
      </c>
      <c r="G121">
        <f t="shared" si="4"/>
        <v>0.46474113497388958</v>
      </c>
    </row>
    <row r="122" spans="4:7">
      <c r="D122">
        <v>120</v>
      </c>
      <c r="E122">
        <f t="shared" si="3"/>
        <v>181</v>
      </c>
      <c r="F122" s="5">
        <f t="shared" si="5"/>
        <v>5.5555555555555358E-3</v>
      </c>
      <c r="G122">
        <f t="shared" si="4"/>
        <v>0.47044024530421841</v>
      </c>
    </row>
    <row r="123" spans="4:7">
      <c r="D123">
        <v>121</v>
      </c>
      <c r="E123">
        <f t="shared" si="3"/>
        <v>181</v>
      </c>
      <c r="F123" s="5">
        <f t="shared" si="5"/>
        <v>0</v>
      </c>
      <c r="G123">
        <f t="shared" si="4"/>
        <v>0.47044024530421841</v>
      </c>
    </row>
    <row r="124" spans="4:7">
      <c r="D124">
        <v>122</v>
      </c>
      <c r="E124">
        <f t="shared" si="3"/>
        <v>182</v>
      </c>
      <c r="F124" s="5">
        <f t="shared" si="5"/>
        <v>5.5248618784531356E-3</v>
      </c>
      <c r="G124">
        <f t="shared" si="4"/>
        <v>0.47617726539744021</v>
      </c>
    </row>
    <row r="125" spans="4:7">
      <c r="D125">
        <v>123</v>
      </c>
      <c r="E125">
        <f t="shared" si="3"/>
        <v>183</v>
      </c>
      <c r="F125" s="5">
        <f t="shared" si="5"/>
        <v>5.494505494505475E-3</v>
      </c>
      <c r="G125">
        <f t="shared" si="4"/>
        <v>0.48195223705069778</v>
      </c>
    </row>
    <row r="126" spans="4:7">
      <c r="D126">
        <v>124</v>
      </c>
      <c r="E126">
        <f t="shared" si="3"/>
        <v>183</v>
      </c>
      <c r="F126" s="5">
        <f t="shared" si="5"/>
        <v>0</v>
      </c>
      <c r="G126">
        <f t="shared" si="4"/>
        <v>0.48195223705069778</v>
      </c>
    </row>
    <row r="127" spans="4:7">
      <c r="D127">
        <v>125</v>
      </c>
      <c r="E127">
        <f t="shared" si="3"/>
        <v>184</v>
      </c>
      <c r="F127" s="5">
        <f t="shared" si="5"/>
        <v>5.464480874316946E-3</v>
      </c>
      <c r="G127">
        <f t="shared" si="4"/>
        <v>0.48776520187781058</v>
      </c>
    </row>
    <row r="128" spans="4:7">
      <c r="D128">
        <v>126</v>
      </c>
      <c r="E128">
        <f t="shared" si="3"/>
        <v>185</v>
      </c>
      <c r="F128" s="5">
        <f t="shared" si="5"/>
        <v>5.4347826086955653E-3</v>
      </c>
      <c r="G128">
        <f t="shared" si="4"/>
        <v>0.49361620131107364</v>
      </c>
    </row>
    <row r="129" spans="4:7">
      <c r="D129">
        <v>127</v>
      </c>
      <c r="E129">
        <f t="shared" si="3"/>
        <v>185</v>
      </c>
      <c r="F129" s="5">
        <f t="shared" si="5"/>
        <v>0</v>
      </c>
      <c r="G129">
        <f t="shared" si="4"/>
        <v>0.49361620131107364</v>
      </c>
    </row>
    <row r="130" spans="4:7">
      <c r="D130">
        <v>128</v>
      </c>
      <c r="E130">
        <f t="shared" si="3"/>
        <v>186</v>
      </c>
      <c r="F130" s="5">
        <f t="shared" si="5"/>
        <v>5.4054054054053502E-3</v>
      </c>
      <c r="G130">
        <f t="shared" si="4"/>
        <v>0.49950527660303018</v>
      </c>
    </row>
    <row r="131" spans="4:7">
      <c r="D131">
        <v>129</v>
      </c>
      <c r="E131">
        <f t="shared" si="3"/>
        <v>187</v>
      </c>
      <c r="F131" s="5">
        <f t="shared" si="5"/>
        <v>5.3763440860215006E-3</v>
      </c>
      <c r="G131">
        <f t="shared" si="4"/>
        <v>0.50543246882821602</v>
      </c>
    </row>
    <row r="132" spans="4:7">
      <c r="D132">
        <v>130</v>
      </c>
      <c r="E132">
        <f t="shared" ref="E132:E195" si="6">INT(POWER(D132/255,1/$G$2)*255)</f>
        <v>187</v>
      </c>
      <c r="F132" s="5">
        <f t="shared" si="5"/>
        <v>0</v>
      </c>
      <c r="G132">
        <f t="shared" ref="G132:G195" si="7">POWER(E132/255,$G$2)</f>
        <v>0.50543246882821602</v>
      </c>
    </row>
    <row r="133" spans="4:7">
      <c r="D133">
        <v>131</v>
      </c>
      <c r="E133">
        <f t="shared" si="6"/>
        <v>188</v>
      </c>
      <c r="F133" s="5">
        <f t="shared" ref="F133:F196" si="8">E133/E132-1</f>
        <v>5.3475935828877219E-3</v>
      </c>
      <c r="G133">
        <f t="shared" si="7"/>
        <v>0.51139781888487934</v>
      </c>
    </row>
    <row r="134" spans="4:7">
      <c r="D134">
        <v>132</v>
      </c>
      <c r="E134">
        <f t="shared" si="6"/>
        <v>189</v>
      </c>
      <c r="F134" s="5">
        <f t="shared" si="8"/>
        <v>5.3191489361701372E-3</v>
      </c>
      <c r="G134">
        <f t="shared" si="7"/>
        <v>0.51740136749667343</v>
      </c>
    </row>
    <row r="135" spans="4:7">
      <c r="D135">
        <v>133</v>
      </c>
      <c r="E135">
        <f t="shared" si="6"/>
        <v>189</v>
      </c>
      <c r="F135" s="5">
        <f t="shared" si="8"/>
        <v>0</v>
      </c>
      <c r="G135">
        <f t="shared" si="7"/>
        <v>0.51740136749667343</v>
      </c>
    </row>
    <row r="136" spans="4:7">
      <c r="D136">
        <v>134</v>
      </c>
      <c r="E136">
        <f t="shared" si="6"/>
        <v>190</v>
      </c>
      <c r="F136" s="5">
        <f t="shared" si="8"/>
        <v>5.2910052910053462E-3</v>
      </c>
      <c r="G136">
        <f t="shared" si="7"/>
        <v>0.52344315521432472</v>
      </c>
    </row>
    <row r="137" spans="4:7">
      <c r="D137">
        <v>135</v>
      </c>
      <c r="E137">
        <f t="shared" si="6"/>
        <v>190</v>
      </c>
      <c r="F137" s="5">
        <f t="shared" si="8"/>
        <v>0</v>
      </c>
      <c r="G137">
        <f t="shared" si="7"/>
        <v>0.52344315521432472</v>
      </c>
    </row>
    <row r="138" spans="4:7">
      <c r="D138">
        <v>136</v>
      </c>
      <c r="E138">
        <f t="shared" si="6"/>
        <v>191</v>
      </c>
      <c r="F138" s="5">
        <f t="shared" si="8"/>
        <v>5.2631578947368585E-3</v>
      </c>
      <c r="G138">
        <f t="shared" si="7"/>
        <v>0.52952322241727723</v>
      </c>
    </row>
    <row r="139" spans="4:7">
      <c r="D139">
        <v>137</v>
      </c>
      <c r="E139">
        <f t="shared" si="6"/>
        <v>192</v>
      </c>
      <c r="F139" s="5">
        <f t="shared" si="8"/>
        <v>5.2356020942407877E-3</v>
      </c>
      <c r="G139">
        <f t="shared" si="7"/>
        <v>0.5356416093153108</v>
      </c>
    </row>
    <row r="140" spans="4:7">
      <c r="D140">
        <v>138</v>
      </c>
      <c r="E140">
        <f t="shared" si="6"/>
        <v>192</v>
      </c>
      <c r="F140" s="5">
        <f t="shared" si="8"/>
        <v>0</v>
      </c>
      <c r="G140">
        <f t="shared" si="7"/>
        <v>0.5356416093153108</v>
      </c>
    </row>
    <row r="141" spans="4:7">
      <c r="D141">
        <v>139</v>
      </c>
      <c r="E141">
        <f t="shared" si="6"/>
        <v>193</v>
      </c>
      <c r="F141" s="5">
        <f t="shared" si="8"/>
        <v>5.2083333333332593E-3</v>
      </c>
      <c r="G141">
        <f t="shared" si="7"/>
        <v>0.54179835595013692</v>
      </c>
    </row>
    <row r="142" spans="4:7">
      <c r="D142">
        <v>140</v>
      </c>
      <c r="E142">
        <f t="shared" si="6"/>
        <v>194</v>
      </c>
      <c r="F142" s="5">
        <f t="shared" si="8"/>
        <v>5.1813471502590858E-3</v>
      </c>
      <c r="G142">
        <f t="shared" si="7"/>
        <v>0.54799350219697185</v>
      </c>
    </row>
    <row r="143" spans="4:7">
      <c r="D143">
        <v>141</v>
      </c>
      <c r="E143">
        <f t="shared" si="6"/>
        <v>194</v>
      </c>
      <c r="F143" s="5">
        <f t="shared" si="8"/>
        <v>0</v>
      </c>
      <c r="G143">
        <f t="shared" si="7"/>
        <v>0.54799350219697185</v>
      </c>
    </row>
    <row r="144" spans="4:7">
      <c r="D144">
        <v>142</v>
      </c>
      <c r="E144">
        <f t="shared" si="6"/>
        <v>195</v>
      </c>
      <c r="F144" s="5">
        <f t="shared" si="8"/>
        <v>5.1546391752577136E-3</v>
      </c>
      <c r="G144">
        <f t="shared" si="7"/>
        <v>0.5542270877660852</v>
      </c>
    </row>
    <row r="145" spans="4:7">
      <c r="D145">
        <v>143</v>
      </c>
      <c r="E145">
        <f t="shared" si="6"/>
        <v>196</v>
      </c>
      <c r="F145" s="5">
        <f t="shared" si="8"/>
        <v>5.12820512820511E-3</v>
      </c>
      <c r="G145">
        <f t="shared" si="7"/>
        <v>0.56049915220432822</v>
      </c>
    </row>
    <row r="146" spans="4:7">
      <c r="D146">
        <v>144</v>
      </c>
      <c r="E146">
        <f t="shared" si="6"/>
        <v>196</v>
      </c>
      <c r="F146" s="5">
        <f t="shared" si="8"/>
        <v>0</v>
      </c>
      <c r="G146">
        <f t="shared" si="7"/>
        <v>0.56049915220432822</v>
      </c>
    </row>
    <row r="147" spans="4:7">
      <c r="D147">
        <v>145</v>
      </c>
      <c r="E147">
        <f t="shared" si="6"/>
        <v>197</v>
      </c>
      <c r="F147" s="5">
        <f t="shared" si="8"/>
        <v>5.1020408163264808E-3</v>
      </c>
      <c r="G147">
        <f t="shared" si="7"/>
        <v>0.56680973489663811</v>
      </c>
    </row>
    <row r="148" spans="4:7">
      <c r="D148">
        <v>146</v>
      </c>
      <c r="E148">
        <f t="shared" si="6"/>
        <v>197</v>
      </c>
      <c r="F148" s="5">
        <f t="shared" si="8"/>
        <v>0</v>
      </c>
      <c r="G148">
        <f t="shared" si="7"/>
        <v>0.56680973489663811</v>
      </c>
    </row>
    <row r="149" spans="4:7">
      <c r="D149">
        <v>147</v>
      </c>
      <c r="E149">
        <f t="shared" si="6"/>
        <v>198</v>
      </c>
      <c r="F149" s="5">
        <f t="shared" si="8"/>
        <v>5.0761421319795996E-3</v>
      </c>
      <c r="G149">
        <f t="shared" si="7"/>
        <v>0.57315887506752328</v>
      </c>
    </row>
    <row r="150" spans="4:7">
      <c r="D150">
        <v>148</v>
      </c>
      <c r="E150">
        <f t="shared" si="6"/>
        <v>199</v>
      </c>
      <c r="F150" s="5">
        <f t="shared" si="8"/>
        <v>5.050505050504972E-3</v>
      </c>
      <c r="G150">
        <f t="shared" si="7"/>
        <v>0.5795466117825252</v>
      </c>
    </row>
    <row r="151" spans="4:7">
      <c r="D151">
        <v>149</v>
      </c>
      <c r="E151">
        <f t="shared" si="6"/>
        <v>199</v>
      </c>
      <c r="F151" s="5">
        <f t="shared" si="8"/>
        <v>0</v>
      </c>
      <c r="G151">
        <f t="shared" si="7"/>
        <v>0.5795466117825252</v>
      </c>
    </row>
    <row r="152" spans="4:7">
      <c r="D152">
        <v>150</v>
      </c>
      <c r="E152">
        <f t="shared" si="6"/>
        <v>200</v>
      </c>
      <c r="F152" s="5">
        <f t="shared" si="8"/>
        <v>5.0251256281406143E-3</v>
      </c>
      <c r="G152">
        <f t="shared" si="7"/>
        <v>0.58597298394966135</v>
      </c>
    </row>
    <row r="153" spans="4:7">
      <c r="D153">
        <v>151</v>
      </c>
      <c r="E153">
        <f t="shared" si="6"/>
        <v>200</v>
      </c>
      <c r="F153" s="5">
        <f t="shared" si="8"/>
        <v>0</v>
      </c>
      <c r="G153">
        <f t="shared" si="7"/>
        <v>0.58597298394966135</v>
      </c>
    </row>
    <row r="154" spans="4:7">
      <c r="D154">
        <v>152</v>
      </c>
      <c r="E154">
        <f t="shared" si="6"/>
        <v>201</v>
      </c>
      <c r="F154" s="5">
        <f t="shared" si="8"/>
        <v>4.9999999999998934E-3</v>
      </c>
      <c r="G154">
        <f t="shared" si="7"/>
        <v>0.59243803032084663</v>
      </c>
    </row>
    <row r="155" spans="4:7">
      <c r="D155">
        <v>153</v>
      </c>
      <c r="E155">
        <f t="shared" si="6"/>
        <v>202</v>
      </c>
      <c r="F155" s="5">
        <f t="shared" si="8"/>
        <v>4.9751243781095411E-3</v>
      </c>
      <c r="G155">
        <f t="shared" si="7"/>
        <v>0.59894178949329613</v>
      </c>
    </row>
    <row r="156" spans="4:7">
      <c r="D156">
        <v>154</v>
      </c>
      <c r="E156">
        <f t="shared" si="6"/>
        <v>202</v>
      </c>
      <c r="F156" s="5">
        <f t="shared" si="8"/>
        <v>0</v>
      </c>
      <c r="G156">
        <f t="shared" si="7"/>
        <v>0.59894178949329613</v>
      </c>
    </row>
    <row r="157" spans="4:7">
      <c r="D157">
        <v>155</v>
      </c>
      <c r="E157">
        <f t="shared" si="6"/>
        <v>203</v>
      </c>
      <c r="F157" s="5">
        <f t="shared" si="8"/>
        <v>4.9504950495049549E-3</v>
      </c>
      <c r="G157">
        <f t="shared" si="7"/>
        <v>0.60548429991090713</v>
      </c>
    </row>
    <row r="158" spans="4:7">
      <c r="D158">
        <v>156</v>
      </c>
      <c r="E158">
        <f t="shared" si="6"/>
        <v>203</v>
      </c>
      <c r="F158" s="5">
        <f t="shared" si="8"/>
        <v>0</v>
      </c>
      <c r="G158">
        <f t="shared" si="7"/>
        <v>0.60548429991090713</v>
      </c>
    </row>
    <row r="159" spans="4:7">
      <c r="D159">
        <v>157</v>
      </c>
      <c r="E159">
        <f t="shared" si="6"/>
        <v>204</v>
      </c>
      <c r="F159" s="5">
        <f t="shared" si="8"/>
        <v>4.9261083743843415E-3</v>
      </c>
      <c r="G159">
        <f t="shared" si="7"/>
        <v>0.6120655998656237</v>
      </c>
    </row>
    <row r="160" spans="4:7">
      <c r="D160">
        <v>158</v>
      </c>
      <c r="E160">
        <f t="shared" si="6"/>
        <v>205</v>
      </c>
      <c r="F160" s="5">
        <f t="shared" si="8"/>
        <v>4.9019607843137081E-3</v>
      </c>
      <c r="G160">
        <f t="shared" si="7"/>
        <v>0.61868572749877959</v>
      </c>
    </row>
    <row r="161" spans="4:7">
      <c r="D161">
        <v>159</v>
      </c>
      <c r="E161">
        <f t="shared" si="6"/>
        <v>205</v>
      </c>
      <c r="F161" s="5">
        <f t="shared" si="8"/>
        <v>0</v>
      </c>
      <c r="G161">
        <f t="shared" si="7"/>
        <v>0.61868572749877959</v>
      </c>
    </row>
    <row r="162" spans="4:7">
      <c r="D162">
        <v>160</v>
      </c>
      <c r="E162">
        <f t="shared" si="6"/>
        <v>206</v>
      </c>
      <c r="F162" s="5">
        <f t="shared" si="8"/>
        <v>4.8780487804878092E-3</v>
      </c>
      <c r="G162">
        <f t="shared" si="7"/>
        <v>0.62534472080242653</v>
      </c>
    </row>
    <row r="163" spans="4:7">
      <c r="D163">
        <v>161</v>
      </c>
      <c r="E163">
        <f t="shared" si="6"/>
        <v>206</v>
      </c>
      <c r="F163" s="5">
        <f t="shared" si="8"/>
        <v>0</v>
      </c>
      <c r="G163">
        <f t="shared" si="7"/>
        <v>0.62534472080242653</v>
      </c>
    </row>
    <row r="164" spans="4:7">
      <c r="D164">
        <v>162</v>
      </c>
      <c r="E164">
        <f t="shared" si="6"/>
        <v>207</v>
      </c>
      <c r="F164" s="5">
        <f t="shared" si="8"/>
        <v>4.8543689320388328E-3</v>
      </c>
      <c r="G164">
        <f t="shared" si="7"/>
        <v>0.6320426176206414</v>
      </c>
    </row>
    <row r="165" spans="4:7">
      <c r="D165">
        <v>163</v>
      </c>
      <c r="E165">
        <f t="shared" si="6"/>
        <v>208</v>
      </c>
      <c r="F165" s="5">
        <f t="shared" si="8"/>
        <v>4.8309178743961567E-3</v>
      </c>
      <c r="G165">
        <f t="shared" si="7"/>
        <v>0.63877945565081684</v>
      </c>
    </row>
    <row r="166" spans="4:7">
      <c r="D166">
        <v>164</v>
      </c>
      <c r="E166">
        <f t="shared" si="6"/>
        <v>208</v>
      </c>
      <c r="F166" s="5">
        <f t="shared" si="8"/>
        <v>0</v>
      </c>
      <c r="G166">
        <f t="shared" si="7"/>
        <v>0.63877945565081684</v>
      </c>
    </row>
    <row r="167" spans="4:7">
      <c r="D167">
        <v>165</v>
      </c>
      <c r="E167">
        <f t="shared" si="6"/>
        <v>209</v>
      </c>
      <c r="F167" s="5">
        <f t="shared" si="8"/>
        <v>4.8076923076922906E-3</v>
      </c>
      <c r="G167">
        <f t="shared" si="7"/>
        <v>0.64555527244493449</v>
      </c>
    </row>
    <row r="168" spans="4:7">
      <c r="D168">
        <v>166</v>
      </c>
      <c r="E168">
        <f t="shared" si="6"/>
        <v>209</v>
      </c>
      <c r="F168" s="5">
        <f t="shared" si="8"/>
        <v>0</v>
      </c>
      <c r="G168">
        <f t="shared" si="7"/>
        <v>0.64555527244493449</v>
      </c>
    </row>
    <row r="169" spans="4:7">
      <c r="D169">
        <v>167</v>
      </c>
      <c r="E169">
        <f t="shared" si="6"/>
        <v>210</v>
      </c>
      <c r="F169" s="5">
        <f t="shared" si="8"/>
        <v>4.7846889952152249E-3</v>
      </c>
      <c r="G169">
        <f t="shared" si="7"/>
        <v>0.65237010541082108</v>
      </c>
    </row>
    <row r="170" spans="4:7">
      <c r="D170">
        <v>168</v>
      </c>
      <c r="E170">
        <f t="shared" si="6"/>
        <v>210</v>
      </c>
      <c r="F170" s="5">
        <f t="shared" si="8"/>
        <v>0</v>
      </c>
      <c r="G170">
        <f t="shared" si="7"/>
        <v>0.65237010541082108</v>
      </c>
    </row>
    <row r="171" spans="4:7">
      <c r="D171">
        <v>169</v>
      </c>
      <c r="E171">
        <f t="shared" si="6"/>
        <v>211</v>
      </c>
      <c r="F171" s="5">
        <f t="shared" si="8"/>
        <v>4.761904761904745E-3</v>
      </c>
      <c r="G171">
        <f t="shared" si="7"/>
        <v>0.65922399181338731</v>
      </c>
    </row>
    <row r="172" spans="4:7">
      <c r="D172">
        <v>170</v>
      </c>
      <c r="E172">
        <f t="shared" si="6"/>
        <v>212</v>
      </c>
      <c r="F172" s="5">
        <f t="shared" si="8"/>
        <v>4.7393364928909332E-3</v>
      </c>
      <c r="G172">
        <f t="shared" si="7"/>
        <v>0.6661169687758508</v>
      </c>
    </row>
    <row r="173" spans="4:7">
      <c r="D173">
        <v>171</v>
      </c>
      <c r="E173">
        <f t="shared" si="6"/>
        <v>212</v>
      </c>
      <c r="F173" s="5">
        <f t="shared" si="8"/>
        <v>0</v>
      </c>
      <c r="G173">
        <f t="shared" si="7"/>
        <v>0.6661169687758508</v>
      </c>
    </row>
    <row r="174" spans="4:7">
      <c r="D174">
        <v>172</v>
      </c>
      <c r="E174">
        <f t="shared" si="6"/>
        <v>213</v>
      </c>
      <c r="F174" s="5">
        <f t="shared" si="8"/>
        <v>4.7169811320755262E-3</v>
      </c>
      <c r="G174">
        <f t="shared" si="7"/>
        <v>0.67304907328094188</v>
      </c>
    </row>
    <row r="175" spans="4:7">
      <c r="D175">
        <v>173</v>
      </c>
      <c r="E175">
        <f t="shared" si="6"/>
        <v>213</v>
      </c>
      <c r="F175" s="5">
        <f t="shared" si="8"/>
        <v>0</v>
      </c>
      <c r="G175">
        <f t="shared" si="7"/>
        <v>0.67304907328094188</v>
      </c>
    </row>
    <row r="176" spans="4:7">
      <c r="D176">
        <v>174</v>
      </c>
      <c r="E176">
        <f t="shared" si="6"/>
        <v>214</v>
      </c>
      <c r="F176" s="5">
        <f t="shared" si="8"/>
        <v>4.6948356807512415E-3</v>
      </c>
      <c r="G176">
        <f t="shared" si="7"/>
        <v>0.6800203421720955</v>
      </c>
    </row>
    <row r="177" spans="4:7">
      <c r="D177">
        <v>175</v>
      </c>
      <c r="E177">
        <f t="shared" si="6"/>
        <v>214</v>
      </c>
      <c r="F177" s="5">
        <f t="shared" si="8"/>
        <v>0</v>
      </c>
      <c r="G177">
        <f t="shared" si="7"/>
        <v>0.6800203421720955</v>
      </c>
    </row>
    <row r="178" spans="4:7">
      <c r="D178">
        <v>176</v>
      </c>
      <c r="E178">
        <f t="shared" si="6"/>
        <v>215</v>
      </c>
      <c r="F178" s="5">
        <f t="shared" si="8"/>
        <v>4.6728971962617383E-3</v>
      </c>
      <c r="G178">
        <f t="shared" si="7"/>
        <v>0.68703081215462491</v>
      </c>
    </row>
    <row r="179" spans="4:7">
      <c r="D179">
        <v>177</v>
      </c>
      <c r="E179">
        <f t="shared" si="6"/>
        <v>216</v>
      </c>
      <c r="F179" s="5">
        <f t="shared" si="8"/>
        <v>4.6511627906977715E-3</v>
      </c>
      <c r="G179">
        <f t="shared" si="7"/>
        <v>0.69408051979688212</v>
      </c>
    </row>
    <row r="180" spans="4:7">
      <c r="D180">
        <v>178</v>
      </c>
      <c r="E180">
        <f t="shared" si="6"/>
        <v>216</v>
      </c>
      <c r="F180" s="5">
        <f t="shared" si="8"/>
        <v>0</v>
      </c>
      <c r="G180">
        <f t="shared" si="7"/>
        <v>0.69408051979688212</v>
      </c>
    </row>
    <row r="181" spans="4:7">
      <c r="D181">
        <v>179</v>
      </c>
      <c r="E181">
        <f t="shared" si="6"/>
        <v>217</v>
      </c>
      <c r="F181" s="5">
        <f t="shared" si="8"/>
        <v>4.6296296296295392E-3</v>
      </c>
      <c r="G181">
        <f t="shared" si="7"/>
        <v>0.70116950153140212</v>
      </c>
    </row>
    <row r="182" spans="4:7">
      <c r="D182">
        <v>180</v>
      </c>
      <c r="E182">
        <f t="shared" si="6"/>
        <v>217</v>
      </c>
      <c r="F182" s="5">
        <f t="shared" si="8"/>
        <v>0</v>
      </c>
      <c r="G182">
        <f t="shared" si="7"/>
        <v>0.70116950153140212</v>
      </c>
    </row>
    <row r="183" spans="4:7">
      <c r="D183">
        <v>181</v>
      </c>
      <c r="E183">
        <f t="shared" si="6"/>
        <v>218</v>
      </c>
      <c r="F183" s="5">
        <f t="shared" si="8"/>
        <v>4.6082949308756671E-3</v>
      </c>
      <c r="G183">
        <f t="shared" si="7"/>
        <v>0.70829779365603229</v>
      </c>
    </row>
    <row r="184" spans="4:7">
      <c r="D184">
        <v>182</v>
      </c>
      <c r="E184">
        <f t="shared" si="6"/>
        <v>218</v>
      </c>
      <c r="F184" s="5">
        <f t="shared" si="8"/>
        <v>0</v>
      </c>
      <c r="G184">
        <f t="shared" si="7"/>
        <v>0.70829779365603229</v>
      </c>
    </row>
    <row r="185" spans="4:7">
      <c r="D185">
        <v>183</v>
      </c>
      <c r="E185">
        <f t="shared" si="6"/>
        <v>219</v>
      </c>
      <c r="F185" s="5">
        <f t="shared" si="8"/>
        <v>4.5871559633028358E-3</v>
      </c>
      <c r="G185">
        <f t="shared" si="7"/>
        <v>0.71546543233504833</v>
      </c>
    </row>
    <row r="186" spans="4:7">
      <c r="D186">
        <v>184</v>
      </c>
      <c r="E186">
        <f t="shared" si="6"/>
        <v>219</v>
      </c>
      <c r="F186" s="5">
        <f t="shared" si="8"/>
        <v>0</v>
      </c>
      <c r="G186">
        <f t="shared" si="7"/>
        <v>0.71546543233504833</v>
      </c>
    </row>
    <row r="187" spans="4:7">
      <c r="D187">
        <v>185</v>
      </c>
      <c r="E187">
        <f t="shared" si="6"/>
        <v>220</v>
      </c>
      <c r="F187" s="5">
        <f t="shared" si="8"/>
        <v>4.5662100456620447E-3</v>
      </c>
      <c r="G187">
        <f t="shared" si="7"/>
        <v>0.72267245360025456</v>
      </c>
    </row>
    <row r="188" spans="4:7">
      <c r="D188">
        <v>186</v>
      </c>
      <c r="E188">
        <f t="shared" si="6"/>
        <v>220</v>
      </c>
      <c r="F188" s="5">
        <f t="shared" si="8"/>
        <v>0</v>
      </c>
      <c r="G188">
        <f t="shared" si="7"/>
        <v>0.72267245360025456</v>
      </c>
    </row>
    <row r="189" spans="4:7">
      <c r="D189">
        <v>187</v>
      </c>
      <c r="E189">
        <f t="shared" si="6"/>
        <v>221</v>
      </c>
      <c r="F189" s="5">
        <f t="shared" si="8"/>
        <v>4.5454545454546302E-3</v>
      </c>
      <c r="G189">
        <f t="shared" si="7"/>
        <v>0.72991889335207061</v>
      </c>
    </row>
    <row r="190" spans="4:7">
      <c r="D190">
        <v>188</v>
      </c>
      <c r="E190">
        <f t="shared" si="6"/>
        <v>222</v>
      </c>
      <c r="F190" s="5">
        <f t="shared" si="8"/>
        <v>4.5248868778280382E-3</v>
      </c>
      <c r="G190">
        <f t="shared" si="7"/>
        <v>0.73720478736060513</v>
      </c>
    </row>
    <row r="191" spans="4:7">
      <c r="D191">
        <v>189</v>
      </c>
      <c r="E191">
        <f t="shared" si="6"/>
        <v>222</v>
      </c>
      <c r="F191" s="5">
        <f t="shared" si="8"/>
        <v>0</v>
      </c>
      <c r="G191">
        <f t="shared" si="7"/>
        <v>0.73720478736060513</v>
      </c>
    </row>
    <row r="192" spans="4:7">
      <c r="D192">
        <v>190</v>
      </c>
      <c r="E192">
        <f t="shared" si="6"/>
        <v>223</v>
      </c>
      <c r="F192" s="5">
        <f t="shared" si="8"/>
        <v>4.5045045045044585E-3</v>
      </c>
      <c r="G192">
        <f t="shared" si="7"/>
        <v>0.74453017126671495</v>
      </c>
    </row>
    <row r="193" spans="4:7">
      <c r="D193">
        <v>191</v>
      </c>
      <c r="E193">
        <f t="shared" si="6"/>
        <v>223</v>
      </c>
      <c r="F193" s="5">
        <f t="shared" si="8"/>
        <v>0</v>
      </c>
      <c r="G193">
        <f t="shared" si="7"/>
        <v>0.74453017126671495</v>
      </c>
    </row>
    <row r="194" spans="4:7">
      <c r="D194">
        <v>192</v>
      </c>
      <c r="E194">
        <f t="shared" si="6"/>
        <v>224</v>
      </c>
      <c r="F194" s="5">
        <f t="shared" si="8"/>
        <v>4.484304932735439E-3</v>
      </c>
      <c r="G194">
        <f t="shared" si="7"/>
        <v>0.75189508058305088</v>
      </c>
    </row>
    <row r="195" spans="4:7">
      <c r="D195">
        <v>193</v>
      </c>
      <c r="E195">
        <f t="shared" si="6"/>
        <v>224</v>
      </c>
      <c r="F195" s="5">
        <f t="shared" si="8"/>
        <v>0</v>
      </c>
      <c r="G195">
        <f t="shared" si="7"/>
        <v>0.75189508058305088</v>
      </c>
    </row>
    <row r="196" spans="4:7">
      <c r="D196">
        <v>194</v>
      </c>
      <c r="E196">
        <f t="shared" ref="E196:E257" si="9">INT(POWER(D196/255,1/$G$2)*255)</f>
        <v>225</v>
      </c>
      <c r="F196" s="5">
        <f t="shared" si="8"/>
        <v>4.4642857142858094E-3</v>
      </c>
      <c r="G196">
        <f t="shared" ref="G196:G257" si="10">POWER(E196/255,$G$2)</f>
        <v>0.75929955069509114</v>
      </c>
    </row>
    <row r="197" spans="4:7">
      <c r="D197">
        <v>195</v>
      </c>
      <c r="E197">
        <f t="shared" si="9"/>
        <v>225</v>
      </c>
      <c r="F197" s="5">
        <f t="shared" ref="F197:F257" si="11">E197/E196-1</f>
        <v>0</v>
      </c>
      <c r="G197">
        <f t="shared" si="10"/>
        <v>0.75929955069509114</v>
      </c>
    </row>
    <row r="198" spans="4:7">
      <c r="D198">
        <v>196</v>
      </c>
      <c r="E198">
        <f t="shared" si="9"/>
        <v>226</v>
      </c>
      <c r="F198" s="5">
        <f t="shared" si="11"/>
        <v>4.4444444444444731E-3</v>
      </c>
      <c r="G198">
        <f t="shared" si="10"/>
        <v>0.7667436168621613</v>
      </c>
    </row>
    <row r="199" spans="4:7">
      <c r="D199">
        <v>197</v>
      </c>
      <c r="E199">
        <f t="shared" si="9"/>
        <v>226</v>
      </c>
      <c r="F199" s="5">
        <f t="shared" si="11"/>
        <v>0</v>
      </c>
      <c r="G199">
        <f t="shared" si="10"/>
        <v>0.7667436168621613</v>
      </c>
    </row>
    <row r="200" spans="4:7">
      <c r="D200">
        <v>198</v>
      </c>
      <c r="E200">
        <f t="shared" si="9"/>
        <v>227</v>
      </c>
      <c r="F200" s="5">
        <f t="shared" si="11"/>
        <v>4.4247787610618428E-3</v>
      </c>
      <c r="G200">
        <f t="shared" si="10"/>
        <v>0.7742273142184416</v>
      </c>
    </row>
    <row r="201" spans="4:7">
      <c r="D201">
        <v>199</v>
      </c>
      <c r="E201">
        <f t="shared" si="9"/>
        <v>227</v>
      </c>
      <c r="F201" s="5">
        <f t="shared" si="11"/>
        <v>0</v>
      </c>
      <c r="G201">
        <f t="shared" si="10"/>
        <v>0.7742273142184416</v>
      </c>
    </row>
    <row r="202" spans="4:7">
      <c r="D202">
        <v>200</v>
      </c>
      <c r="E202">
        <f t="shared" si="9"/>
        <v>228</v>
      </c>
      <c r="F202" s="5">
        <f t="shared" si="11"/>
        <v>4.405286343612369E-3</v>
      </c>
      <c r="G202">
        <f t="shared" si="10"/>
        <v>0.78175067777396234</v>
      </c>
    </row>
    <row r="203" spans="4:7">
      <c r="D203">
        <v>201</v>
      </c>
      <c r="E203">
        <f t="shared" si="9"/>
        <v>228</v>
      </c>
      <c r="F203" s="5">
        <f t="shared" si="11"/>
        <v>0</v>
      </c>
      <c r="G203">
        <f t="shared" si="10"/>
        <v>0.78175067777396234</v>
      </c>
    </row>
    <row r="204" spans="4:7">
      <c r="D204">
        <v>202</v>
      </c>
      <c r="E204">
        <f t="shared" si="9"/>
        <v>229</v>
      </c>
      <c r="F204" s="5">
        <f t="shared" si="11"/>
        <v>4.3859649122806044E-3</v>
      </c>
      <c r="G204">
        <f t="shared" si="10"/>
        <v>0.78931374241558583</v>
      </c>
    </row>
    <row r="205" spans="4:7">
      <c r="D205">
        <v>203</v>
      </c>
      <c r="E205">
        <f t="shared" si="9"/>
        <v>229</v>
      </c>
      <c r="F205" s="5">
        <f t="shared" si="11"/>
        <v>0</v>
      </c>
      <c r="G205">
        <f t="shared" si="10"/>
        <v>0.78931374241558583</v>
      </c>
    </row>
    <row r="206" spans="4:7">
      <c r="D206">
        <v>204</v>
      </c>
      <c r="E206">
        <f t="shared" si="9"/>
        <v>230</v>
      </c>
      <c r="F206" s="5">
        <f t="shared" si="11"/>
        <v>4.366812227074135E-3</v>
      </c>
      <c r="G206">
        <f t="shared" si="10"/>
        <v>0.79691654290797809</v>
      </c>
    </row>
    <row r="207" spans="4:7">
      <c r="D207">
        <v>205</v>
      </c>
      <c r="E207">
        <f t="shared" si="9"/>
        <v>230</v>
      </c>
      <c r="F207" s="5">
        <f t="shared" si="11"/>
        <v>0</v>
      </c>
      <c r="G207">
        <f t="shared" si="10"/>
        <v>0.79691654290797809</v>
      </c>
    </row>
    <row r="208" spans="4:7">
      <c r="D208">
        <v>206</v>
      </c>
      <c r="E208">
        <f t="shared" si="9"/>
        <v>231</v>
      </c>
      <c r="F208" s="5">
        <f t="shared" si="11"/>
        <v>4.3478260869564966E-3</v>
      </c>
      <c r="G208">
        <f t="shared" si="10"/>
        <v>0.80455911389456691</v>
      </c>
    </row>
    <row r="209" spans="4:7">
      <c r="D209">
        <v>207</v>
      </c>
      <c r="E209">
        <f t="shared" si="9"/>
        <v>231</v>
      </c>
      <c r="F209" s="5">
        <f t="shared" si="11"/>
        <v>0</v>
      </c>
      <c r="G209">
        <f t="shared" si="10"/>
        <v>0.80455911389456691</v>
      </c>
    </row>
    <row r="210" spans="4:7">
      <c r="D210">
        <v>208</v>
      </c>
      <c r="E210">
        <f t="shared" si="9"/>
        <v>232</v>
      </c>
      <c r="F210" s="5">
        <f t="shared" si="11"/>
        <v>4.3290043290042934E-3</v>
      </c>
      <c r="G210">
        <f t="shared" si="10"/>
        <v>0.81224148989848954</v>
      </c>
    </row>
    <row r="211" spans="4:7">
      <c r="D211">
        <v>209</v>
      </c>
      <c r="E211">
        <f t="shared" si="9"/>
        <v>232</v>
      </c>
      <c r="F211" s="5">
        <f t="shared" si="11"/>
        <v>0</v>
      </c>
      <c r="G211">
        <f t="shared" si="10"/>
        <v>0.81224148989848954</v>
      </c>
    </row>
    <row r="212" spans="4:7">
      <c r="D212">
        <v>210</v>
      </c>
      <c r="E212">
        <f t="shared" si="9"/>
        <v>233</v>
      </c>
      <c r="F212" s="5">
        <f t="shared" si="11"/>
        <v>4.3103448275862988E-3</v>
      </c>
      <c r="G212">
        <f t="shared" si="10"/>
        <v>0.81996370532352791</v>
      </c>
    </row>
    <row r="213" spans="4:7">
      <c r="D213">
        <v>211</v>
      </c>
      <c r="E213">
        <f t="shared" si="9"/>
        <v>233</v>
      </c>
      <c r="F213" s="5">
        <f t="shared" si="11"/>
        <v>0</v>
      </c>
      <c r="G213">
        <f t="shared" si="10"/>
        <v>0.81996370532352791</v>
      </c>
    </row>
    <row r="214" spans="4:7">
      <c r="D214">
        <v>212</v>
      </c>
      <c r="E214">
        <f t="shared" si="9"/>
        <v>234</v>
      </c>
      <c r="F214" s="5">
        <f t="shared" si="11"/>
        <v>4.2918454935623185E-3</v>
      </c>
      <c r="G214">
        <f t="shared" si="10"/>
        <v>0.82772579445503369</v>
      </c>
    </row>
    <row r="215" spans="4:7">
      <c r="D215">
        <v>213</v>
      </c>
      <c r="E215">
        <f t="shared" si="9"/>
        <v>234</v>
      </c>
      <c r="F215" s="5">
        <f t="shared" si="11"/>
        <v>0</v>
      </c>
      <c r="G215">
        <f t="shared" si="10"/>
        <v>0.82772579445503369</v>
      </c>
    </row>
    <row r="216" spans="4:7">
      <c r="D216">
        <v>214</v>
      </c>
      <c r="E216">
        <f t="shared" si="9"/>
        <v>235</v>
      </c>
      <c r="F216" s="5">
        <f t="shared" si="11"/>
        <v>4.2735042735042583E-3</v>
      </c>
      <c r="G216">
        <f t="shared" si="10"/>
        <v>0.83552779146084089</v>
      </c>
    </row>
    <row r="217" spans="4:7">
      <c r="D217">
        <v>215</v>
      </c>
      <c r="E217">
        <f t="shared" si="9"/>
        <v>235</v>
      </c>
      <c r="F217" s="5">
        <f t="shared" si="11"/>
        <v>0</v>
      </c>
      <c r="G217">
        <f t="shared" si="10"/>
        <v>0.83552779146084089</v>
      </c>
    </row>
    <row r="218" spans="4:7">
      <c r="D218">
        <v>216</v>
      </c>
      <c r="E218">
        <f t="shared" si="9"/>
        <v>236</v>
      </c>
      <c r="F218" s="5">
        <f t="shared" si="11"/>
        <v>4.2553191489360653E-3</v>
      </c>
      <c r="G218">
        <f t="shared" si="10"/>
        <v>0.84336973039216934</v>
      </c>
    </row>
    <row r="219" spans="4:7">
      <c r="D219">
        <v>217</v>
      </c>
      <c r="E219">
        <f t="shared" si="9"/>
        <v>236</v>
      </c>
      <c r="F219" s="5">
        <f t="shared" si="11"/>
        <v>0</v>
      </c>
      <c r="G219">
        <f t="shared" si="10"/>
        <v>0.84336973039216934</v>
      </c>
    </row>
    <row r="220" spans="4:7">
      <c r="D220">
        <v>218</v>
      </c>
      <c r="E220">
        <f t="shared" si="9"/>
        <v>237</v>
      </c>
      <c r="F220" s="5">
        <f t="shared" si="11"/>
        <v>4.237288135593209E-3</v>
      </c>
      <c r="G220">
        <f t="shared" si="10"/>
        <v>0.8512516451845149</v>
      </c>
    </row>
    <row r="221" spans="4:7">
      <c r="D221">
        <v>219</v>
      </c>
      <c r="E221">
        <f t="shared" si="9"/>
        <v>237</v>
      </c>
      <c r="F221" s="5">
        <f t="shared" si="11"/>
        <v>0</v>
      </c>
      <c r="G221">
        <f t="shared" si="10"/>
        <v>0.8512516451845149</v>
      </c>
    </row>
    <row r="222" spans="4:7">
      <c r="D222">
        <v>220</v>
      </c>
      <c r="E222">
        <f t="shared" si="9"/>
        <v>238</v>
      </c>
      <c r="F222" s="5">
        <f t="shared" si="11"/>
        <v>4.2194092827003704E-3</v>
      </c>
      <c r="G222">
        <f t="shared" si="10"/>
        <v>0.85917356965853231</v>
      </c>
    </row>
    <row r="223" spans="4:7">
      <c r="D223">
        <v>221</v>
      </c>
      <c r="E223">
        <f t="shared" si="9"/>
        <v>238</v>
      </c>
      <c r="F223" s="5">
        <f t="shared" si="11"/>
        <v>0</v>
      </c>
      <c r="G223">
        <f t="shared" si="10"/>
        <v>0.85917356965853231</v>
      </c>
    </row>
    <row r="224" spans="4:7">
      <c r="D224">
        <v>222</v>
      </c>
      <c r="E224">
        <f t="shared" si="9"/>
        <v>239</v>
      </c>
      <c r="F224" s="5">
        <f t="shared" si="11"/>
        <v>4.2016806722688926E-3</v>
      </c>
      <c r="G224">
        <f t="shared" si="10"/>
        <v>0.86713553752090478</v>
      </c>
    </row>
    <row r="225" spans="4:7">
      <c r="D225">
        <v>223</v>
      </c>
      <c r="E225">
        <f t="shared" si="9"/>
        <v>239</v>
      </c>
      <c r="F225" s="5">
        <f t="shared" si="11"/>
        <v>0</v>
      </c>
      <c r="G225">
        <f t="shared" si="10"/>
        <v>0.86713553752090478</v>
      </c>
    </row>
    <row r="226" spans="4:7">
      <c r="D226">
        <v>224</v>
      </c>
      <c r="E226">
        <f t="shared" si="9"/>
        <v>240</v>
      </c>
      <c r="F226" s="5">
        <f t="shared" si="11"/>
        <v>4.1841004184099972E-3</v>
      </c>
      <c r="G226">
        <f t="shared" si="10"/>
        <v>0.87513758236520489</v>
      </c>
    </row>
    <row r="227" spans="4:7">
      <c r="D227">
        <v>225</v>
      </c>
      <c r="E227">
        <f t="shared" si="9"/>
        <v>240</v>
      </c>
      <c r="F227" s="5">
        <f t="shared" si="11"/>
        <v>0</v>
      </c>
      <c r="G227">
        <f t="shared" si="10"/>
        <v>0.87513758236520489</v>
      </c>
    </row>
    <row r="228" spans="4:7">
      <c r="D228">
        <v>226</v>
      </c>
      <c r="E228">
        <f t="shared" si="9"/>
        <v>241</v>
      </c>
      <c r="F228" s="5">
        <f t="shared" si="11"/>
        <v>4.1666666666666519E-3</v>
      </c>
      <c r="G228">
        <f t="shared" si="10"/>
        <v>0.88317973767274527</v>
      </c>
    </row>
    <row r="229" spans="4:7">
      <c r="D229">
        <v>227</v>
      </c>
      <c r="E229">
        <f t="shared" si="9"/>
        <v>241</v>
      </c>
      <c r="F229" s="5">
        <f t="shared" si="11"/>
        <v>0</v>
      </c>
      <c r="G229">
        <f t="shared" si="10"/>
        <v>0.88317973767274527</v>
      </c>
    </row>
    <row r="230" spans="4:7">
      <c r="D230">
        <v>228</v>
      </c>
      <c r="E230">
        <f t="shared" si="9"/>
        <v>242</v>
      </c>
      <c r="F230" s="5">
        <f t="shared" si="11"/>
        <v>4.1493775933609811E-3</v>
      </c>
      <c r="G230">
        <f t="shared" si="10"/>
        <v>0.89126203681341876</v>
      </c>
    </row>
    <row r="231" spans="4:7">
      <c r="D231">
        <v>229</v>
      </c>
      <c r="E231">
        <f t="shared" si="9"/>
        <v>242</v>
      </c>
      <c r="F231" s="5">
        <f t="shared" si="11"/>
        <v>0</v>
      </c>
      <c r="G231">
        <f t="shared" si="10"/>
        <v>0.89126203681341876</v>
      </c>
    </row>
    <row r="232" spans="4:7">
      <c r="D232">
        <v>230</v>
      </c>
      <c r="E232">
        <f t="shared" si="9"/>
        <v>243</v>
      </c>
      <c r="F232" s="5">
        <f t="shared" si="11"/>
        <v>4.1322314049587749E-3</v>
      </c>
      <c r="G232">
        <f t="shared" si="10"/>
        <v>0.89938451304652944</v>
      </c>
    </row>
    <row r="233" spans="4:7">
      <c r="D233">
        <v>231</v>
      </c>
      <c r="E233">
        <f t="shared" si="9"/>
        <v>243</v>
      </c>
      <c r="F233" s="5">
        <f t="shared" si="11"/>
        <v>0</v>
      </c>
      <c r="G233">
        <f t="shared" si="10"/>
        <v>0.89938451304652944</v>
      </c>
    </row>
    <row r="234" spans="4:7">
      <c r="D234">
        <v>232</v>
      </c>
      <c r="E234">
        <f t="shared" si="9"/>
        <v>244</v>
      </c>
      <c r="F234" s="5">
        <f t="shared" si="11"/>
        <v>4.115226337448652E-3</v>
      </c>
      <c r="G234">
        <f t="shared" si="10"/>
        <v>0.907547199521614</v>
      </c>
    </row>
    <row r="235" spans="4:7">
      <c r="D235">
        <v>233</v>
      </c>
      <c r="E235">
        <f t="shared" si="9"/>
        <v>244</v>
      </c>
      <c r="F235" s="5">
        <f t="shared" si="11"/>
        <v>0</v>
      </c>
      <c r="G235">
        <f t="shared" si="10"/>
        <v>0.907547199521614</v>
      </c>
    </row>
    <row r="236" spans="4:7">
      <c r="D236">
        <v>234</v>
      </c>
      <c r="E236">
        <f t="shared" si="9"/>
        <v>245</v>
      </c>
      <c r="F236" s="5">
        <f t="shared" si="11"/>
        <v>4.098360655737654E-3</v>
      </c>
      <c r="G236">
        <f t="shared" si="10"/>
        <v>0.9157501292792527</v>
      </c>
    </row>
    <row r="237" spans="4:7">
      <c r="D237">
        <v>235</v>
      </c>
      <c r="E237">
        <f t="shared" si="9"/>
        <v>245</v>
      </c>
      <c r="F237" s="5">
        <f t="shared" si="11"/>
        <v>0</v>
      </c>
      <c r="G237">
        <f t="shared" si="10"/>
        <v>0.9157501292792527</v>
      </c>
    </row>
    <row r="238" spans="4:7">
      <c r="D238">
        <v>236</v>
      </c>
      <c r="E238">
        <f t="shared" si="9"/>
        <v>246</v>
      </c>
      <c r="F238" s="5">
        <f t="shared" si="11"/>
        <v>4.0816326530612734E-3</v>
      </c>
      <c r="G238">
        <f t="shared" si="10"/>
        <v>0.92399333525187322</v>
      </c>
    </row>
    <row r="239" spans="4:7">
      <c r="D239">
        <v>237</v>
      </c>
      <c r="E239">
        <f t="shared" si="9"/>
        <v>246</v>
      </c>
      <c r="F239" s="5">
        <f t="shared" si="11"/>
        <v>0</v>
      </c>
      <c r="G239">
        <f t="shared" si="10"/>
        <v>0.92399333525187322</v>
      </c>
    </row>
    <row r="240" spans="4:7">
      <c r="D240">
        <v>238</v>
      </c>
      <c r="E240">
        <f t="shared" si="9"/>
        <v>247</v>
      </c>
      <c r="F240" s="5">
        <f t="shared" si="11"/>
        <v>4.0650406504065817E-3</v>
      </c>
      <c r="G240">
        <f t="shared" si="10"/>
        <v>0.93227685026454277</v>
      </c>
    </row>
    <row r="241" spans="4:7">
      <c r="D241">
        <v>239</v>
      </c>
      <c r="E241">
        <f t="shared" si="9"/>
        <v>247</v>
      </c>
      <c r="F241" s="5">
        <f t="shared" si="11"/>
        <v>0</v>
      </c>
      <c r="G241">
        <f t="shared" si="10"/>
        <v>0.93227685026454277</v>
      </c>
    </row>
    <row r="242" spans="4:7">
      <c r="D242">
        <v>240</v>
      </c>
      <c r="E242">
        <f t="shared" si="9"/>
        <v>248</v>
      </c>
      <c r="F242" s="5">
        <f t="shared" si="11"/>
        <v>4.0485829959513442E-3</v>
      </c>
      <c r="G242">
        <f t="shared" si="10"/>
        <v>0.94060070703575305</v>
      </c>
    </row>
    <row r="243" spans="4:7">
      <c r="D243">
        <v>241</v>
      </c>
      <c r="E243">
        <f t="shared" si="9"/>
        <v>248</v>
      </c>
      <c r="F243" s="5">
        <f t="shared" si="11"/>
        <v>0</v>
      </c>
      <c r="G243">
        <f t="shared" si="10"/>
        <v>0.94060070703575305</v>
      </c>
    </row>
    <row r="244" spans="4:7">
      <c r="D244">
        <v>242</v>
      </c>
      <c r="E244">
        <f t="shared" si="9"/>
        <v>249</v>
      </c>
      <c r="F244" s="5">
        <f t="shared" si="11"/>
        <v>4.0322580645162365E-3</v>
      </c>
      <c r="G244">
        <f t="shared" si="10"/>
        <v>0.94896493817819516</v>
      </c>
    </row>
    <row r="245" spans="4:7">
      <c r="D245">
        <v>243</v>
      </c>
      <c r="E245">
        <f t="shared" si="9"/>
        <v>249</v>
      </c>
      <c r="F245" s="5">
        <f t="shared" si="11"/>
        <v>0</v>
      </c>
      <c r="G245">
        <f t="shared" si="10"/>
        <v>0.94896493817819516</v>
      </c>
    </row>
    <row r="246" spans="4:7">
      <c r="D246">
        <v>244</v>
      </c>
      <c r="E246">
        <f t="shared" si="9"/>
        <v>249</v>
      </c>
      <c r="F246" s="5">
        <f t="shared" si="11"/>
        <v>0</v>
      </c>
      <c r="G246">
        <f t="shared" si="10"/>
        <v>0.94896493817819516</v>
      </c>
    </row>
    <row r="247" spans="4:7">
      <c r="D247">
        <v>245</v>
      </c>
      <c r="E247">
        <f t="shared" si="9"/>
        <v>250</v>
      </c>
      <c r="F247" s="5">
        <f t="shared" si="11"/>
        <v>4.0160642570281624E-3</v>
      </c>
      <c r="G247">
        <f t="shared" si="10"/>
        <v>0.95736957619952678</v>
      </c>
    </row>
    <row r="248" spans="4:7">
      <c r="D248">
        <v>246</v>
      </c>
      <c r="E248">
        <f t="shared" si="9"/>
        <v>250</v>
      </c>
      <c r="F248" s="5">
        <f t="shared" si="11"/>
        <v>0</v>
      </c>
      <c r="G248">
        <f t="shared" si="10"/>
        <v>0.95736957619952678</v>
      </c>
    </row>
    <row r="249" spans="4:7">
      <c r="D249">
        <v>247</v>
      </c>
      <c r="E249">
        <f t="shared" si="9"/>
        <v>251</v>
      </c>
      <c r="F249" s="5">
        <f t="shared" si="11"/>
        <v>4.0000000000000036E-3</v>
      </c>
      <c r="G249">
        <f t="shared" si="10"/>
        <v>0.96581465350313012</v>
      </c>
    </row>
    <row r="250" spans="4:7">
      <c r="D250">
        <v>248</v>
      </c>
      <c r="E250">
        <f t="shared" si="9"/>
        <v>251</v>
      </c>
      <c r="F250" s="5">
        <f t="shared" si="11"/>
        <v>0</v>
      </c>
      <c r="G250">
        <f t="shared" si="10"/>
        <v>0.96581465350313012</v>
      </c>
    </row>
    <row r="251" spans="4:7">
      <c r="D251">
        <v>249</v>
      </c>
      <c r="E251">
        <f t="shared" si="9"/>
        <v>252</v>
      </c>
      <c r="F251" s="5">
        <f t="shared" si="11"/>
        <v>3.9840637450199168E-3</v>
      </c>
      <c r="G251">
        <f t="shared" si="10"/>
        <v>0.97430020238886128</v>
      </c>
    </row>
    <row r="252" spans="4:7">
      <c r="D252">
        <v>250</v>
      </c>
      <c r="E252">
        <f t="shared" si="9"/>
        <v>252</v>
      </c>
      <c r="F252" s="5">
        <f t="shared" si="11"/>
        <v>0</v>
      </c>
      <c r="G252">
        <f t="shared" si="10"/>
        <v>0.97430020238886128</v>
      </c>
    </row>
    <row r="253" spans="4:7">
      <c r="D253">
        <v>251</v>
      </c>
      <c r="E253">
        <f t="shared" si="9"/>
        <v>253</v>
      </c>
      <c r="F253" s="5">
        <f t="shared" si="11"/>
        <v>3.9682539682539542E-3</v>
      </c>
      <c r="G253">
        <f t="shared" si="10"/>
        <v>0.98282625505379129</v>
      </c>
    </row>
    <row r="254" spans="4:7">
      <c r="D254">
        <v>252</v>
      </c>
      <c r="E254">
        <f t="shared" si="9"/>
        <v>253</v>
      </c>
      <c r="F254" s="5">
        <f t="shared" si="11"/>
        <v>0</v>
      </c>
      <c r="G254">
        <f t="shared" si="10"/>
        <v>0.98282625505379129</v>
      </c>
    </row>
    <row r="255" spans="4:7">
      <c r="D255">
        <v>253</v>
      </c>
      <c r="E255">
        <f t="shared" si="9"/>
        <v>254</v>
      </c>
      <c r="F255" s="5">
        <f t="shared" si="11"/>
        <v>3.9525691699604515E-3</v>
      </c>
      <c r="G255">
        <f t="shared" si="10"/>
        <v>0.99139284359293989</v>
      </c>
    </row>
    <row r="256" spans="4:7">
      <c r="D256">
        <v>254</v>
      </c>
      <c r="E256">
        <f t="shared" si="9"/>
        <v>254</v>
      </c>
      <c r="F256" s="5">
        <f t="shared" si="11"/>
        <v>0</v>
      </c>
      <c r="G256">
        <f t="shared" si="10"/>
        <v>0.99139284359293989</v>
      </c>
    </row>
    <row r="257" spans="4:7">
      <c r="D257">
        <v>255</v>
      </c>
      <c r="E257">
        <f t="shared" si="9"/>
        <v>255</v>
      </c>
      <c r="F257" s="5">
        <f t="shared" si="11"/>
        <v>3.937007874015741E-3</v>
      </c>
      <c r="G257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Lum eff function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2009-06-01T09:16:00Z</dcterms:created>
  <dcterms:modified xsi:type="dcterms:W3CDTF">2009-06-01T13:07:56Z</dcterms:modified>
</cp:coreProperties>
</file>