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thale\Documents\"/>
    </mc:Choice>
  </mc:AlternateContent>
  <bookViews>
    <workbookView xWindow="3240" yWindow="0" windowWidth="20490" windowHeight="6330"/>
  </bookViews>
  <sheets>
    <sheet name="TS to NIST CSF" sheetId="6" r:id="rId1"/>
    <sheet name="NIST CSF Subcategories" sheetId="2" r:id="rId2"/>
  </sheets>
  <definedNames>
    <definedName name="ISO">#REF!</definedName>
    <definedName name="NIST_Sub_Categories">'NIST CSF Subcategories'!$A$4:$B$109</definedName>
  </definedNames>
  <calcPr calcId="171027"/>
</workbook>
</file>

<file path=xl/calcChain.xml><?xml version="1.0" encoding="utf-8"?>
<calcChain xmlns="http://schemas.openxmlformats.org/spreadsheetml/2006/main">
  <c r="E253" i="6" l="1"/>
  <c r="E138" i="6" l="1"/>
  <c r="E139" i="6"/>
  <c r="E137" i="6"/>
  <c r="E142" i="6"/>
  <c r="E52" i="6"/>
  <c r="E357" i="6"/>
  <c r="E351" i="6"/>
  <c r="E226" i="6"/>
  <c r="E176" i="6"/>
  <c r="E76" i="6"/>
  <c r="E75" i="6"/>
  <c r="E74" i="6"/>
  <c r="E73" i="6"/>
  <c r="E72" i="6"/>
  <c r="E314" i="6"/>
  <c r="E313" i="6"/>
  <c r="E197" i="6"/>
  <c r="E198" i="6"/>
  <c r="E196" i="6"/>
  <c r="E54" i="6"/>
  <c r="E368" i="6" l="1"/>
  <c r="E367" i="6"/>
  <c r="E361" i="6"/>
  <c r="E359" i="6"/>
  <c r="E356" i="6"/>
  <c r="E355" i="6"/>
  <c r="E354" i="6"/>
  <c r="E353" i="6"/>
  <c r="E347" i="6"/>
  <c r="E345" i="6"/>
  <c r="E344" i="6"/>
  <c r="E343" i="6"/>
  <c r="E339" i="6"/>
  <c r="E322" i="6"/>
  <c r="E318" i="6"/>
  <c r="E317" i="6"/>
  <c r="E316" i="6"/>
  <c r="E315" i="6"/>
  <c r="E312" i="6"/>
  <c r="E311" i="6"/>
  <c r="E310" i="6"/>
  <c r="E309" i="6"/>
  <c r="E308" i="6"/>
  <c r="E307" i="6"/>
  <c r="E306" i="6"/>
  <c r="E305" i="6"/>
  <c r="E304" i="6"/>
  <c r="E302" i="6"/>
  <c r="E301" i="6"/>
  <c r="E297" i="6"/>
  <c r="E296" i="6"/>
  <c r="E295" i="6"/>
  <c r="E292" i="6"/>
  <c r="E291" i="6"/>
  <c r="E290" i="6"/>
  <c r="E289" i="6"/>
  <c r="E287" i="6"/>
  <c r="E285" i="6"/>
  <c r="E280" i="6"/>
  <c r="E279" i="6"/>
  <c r="E278" i="6"/>
  <c r="E276" i="6"/>
  <c r="E275" i="6"/>
  <c r="E274" i="6"/>
  <c r="E273" i="6"/>
  <c r="E272" i="6"/>
  <c r="E271" i="6"/>
  <c r="E270" i="6"/>
  <c r="E269" i="6"/>
  <c r="E268" i="6"/>
  <c r="E264" i="6"/>
  <c r="E263" i="6"/>
  <c r="E262" i="6"/>
  <c r="E261" i="6"/>
  <c r="E260" i="6"/>
  <c r="E259" i="6"/>
  <c r="E258" i="6"/>
  <c r="E257" i="6"/>
  <c r="E256" i="6"/>
  <c r="E252" i="6"/>
  <c r="E251" i="6"/>
  <c r="E250" i="6"/>
  <c r="E249" i="6"/>
  <c r="E248" i="6"/>
  <c r="E247" i="6"/>
  <c r="E246" i="6"/>
  <c r="E245" i="6"/>
  <c r="E244" i="6"/>
  <c r="E243" i="6"/>
  <c r="E242" i="6"/>
  <c r="E241" i="6"/>
  <c r="E240" i="6"/>
  <c r="E239" i="6"/>
  <c r="E238" i="6"/>
  <c r="E254" i="6"/>
  <c r="E237" i="6"/>
  <c r="E236" i="6"/>
  <c r="E235" i="6"/>
  <c r="E234" i="6"/>
  <c r="E233" i="6"/>
  <c r="E232" i="6"/>
  <c r="E230" i="6"/>
  <c r="E229" i="6"/>
  <c r="E228" i="6"/>
  <c r="E227" i="6"/>
  <c r="E225" i="6"/>
  <c r="E224" i="6"/>
  <c r="E221" i="6"/>
  <c r="E220" i="6"/>
  <c r="E214" i="6"/>
  <c r="E213" i="6"/>
  <c r="E210" i="6"/>
  <c r="E209" i="6"/>
  <c r="E208" i="6"/>
  <c r="E207" i="6"/>
  <c r="E205" i="6"/>
  <c r="E204" i="6"/>
  <c r="E203" i="6"/>
  <c r="E201" i="6"/>
  <c r="E200" i="6"/>
  <c r="E199" i="6"/>
  <c r="E194" i="6"/>
  <c r="E193" i="6"/>
  <c r="E192" i="6"/>
  <c r="E191" i="6"/>
  <c r="E189" i="6"/>
  <c r="E188" i="6"/>
  <c r="E187" i="6"/>
  <c r="E186" i="6"/>
  <c r="E185" i="6"/>
  <c r="E181" i="6"/>
  <c r="E178" i="6"/>
  <c r="E177" i="6"/>
  <c r="E175" i="6"/>
  <c r="E174" i="6"/>
  <c r="E173" i="6"/>
  <c r="E172" i="6"/>
  <c r="E171" i="6"/>
  <c r="E170" i="6"/>
  <c r="E169" i="6"/>
  <c r="E168" i="6"/>
  <c r="E167" i="6"/>
  <c r="E166" i="6"/>
  <c r="E165" i="6"/>
  <c r="E162" i="6"/>
  <c r="E161" i="6"/>
  <c r="E160" i="6"/>
  <c r="E156" i="6"/>
  <c r="E155" i="6"/>
  <c r="E143" i="6"/>
  <c r="E111" i="6"/>
  <c r="E110" i="6"/>
  <c r="E109" i="6"/>
  <c r="E108" i="6"/>
  <c r="E107" i="6"/>
  <c r="E106" i="6"/>
  <c r="E105" i="6"/>
  <c r="E103" i="6"/>
  <c r="E102" i="6"/>
  <c r="E101" i="6"/>
  <c r="E100" i="6"/>
  <c r="E99" i="6"/>
  <c r="E98" i="6"/>
  <c r="E96" i="6"/>
  <c r="E95" i="6"/>
  <c r="E94" i="6"/>
  <c r="E91" i="6"/>
  <c r="E87" i="6"/>
  <c r="E83" i="6"/>
  <c r="E80" i="6"/>
  <c r="E79" i="6"/>
  <c r="E77" i="6"/>
  <c r="E78" i="6"/>
  <c r="E68" i="6"/>
  <c r="E67" i="6"/>
  <c r="E66" i="6"/>
  <c r="E57" i="6"/>
  <c r="E50" i="6"/>
  <c r="E49" i="6"/>
  <c r="E48" i="6"/>
  <c r="E45" i="6"/>
  <c r="E44" i="6"/>
  <c r="E43" i="6"/>
  <c r="E42" i="6"/>
  <c r="E26" i="6"/>
  <c r="E18" i="6"/>
  <c r="E5" i="6"/>
</calcChain>
</file>

<file path=xl/sharedStrings.xml><?xml version="1.0" encoding="utf-8"?>
<sst xmlns="http://schemas.openxmlformats.org/spreadsheetml/2006/main" count="742" uniqueCount="538">
  <si>
    <t>CONTROL ENVIRONMENT</t>
  </si>
  <si>
    <t xml:space="preserve">COMMUNICATION AND INFORMATION </t>
  </si>
  <si>
    <t>External Financial Reporting Objectives</t>
  </si>
  <si>
    <t>External Nonfinancial Reporting Objectives</t>
  </si>
  <si>
    <t>Internal Reporting Objectives</t>
  </si>
  <si>
    <t>Compliance Objectives</t>
  </si>
  <si>
    <t xml:space="preserve">RISK ASSESSMENT </t>
  </si>
  <si>
    <t>MONITORING ACTIVITIES</t>
  </si>
  <si>
    <t>ADDITIONAL CRITERIA FOR AVAILABILITY</t>
  </si>
  <si>
    <t xml:space="preserve">ADDITIONAL CRITERIA FOR CONFIDENTIALITY </t>
  </si>
  <si>
    <t>ID.AM-1</t>
  </si>
  <si>
    <t>ID.AM-2</t>
  </si>
  <si>
    <t>ID.AM-3</t>
  </si>
  <si>
    <t>ID.AM-4</t>
  </si>
  <si>
    <t>ID.AM-5</t>
  </si>
  <si>
    <t>ID.AM-6</t>
  </si>
  <si>
    <t>ID.GV-1</t>
  </si>
  <si>
    <t>ID.GV-2</t>
  </si>
  <si>
    <t>ID.GV-3</t>
  </si>
  <si>
    <t>ID.GV-4</t>
  </si>
  <si>
    <t>ID.RA-1</t>
  </si>
  <si>
    <t>ID.RA-2</t>
  </si>
  <si>
    <t>ID.RA-3</t>
  </si>
  <si>
    <t>ID.RA-5</t>
  </si>
  <si>
    <t>ID.RA-6</t>
  </si>
  <si>
    <t>ID.RM-2</t>
  </si>
  <si>
    <t>ID.RM-3</t>
  </si>
  <si>
    <t>PR.AC-1</t>
  </si>
  <si>
    <t>PR.AC-2</t>
  </si>
  <si>
    <t>PR.AC-3</t>
  </si>
  <si>
    <t>PR.AC-4</t>
  </si>
  <si>
    <t>PR.AC-5</t>
  </si>
  <si>
    <t>PR.AT-1</t>
  </si>
  <si>
    <t>PR.AT-2</t>
  </si>
  <si>
    <t>PR.AT-3</t>
  </si>
  <si>
    <t>PR.AT-4</t>
  </si>
  <si>
    <t>PR.AT-5</t>
  </si>
  <si>
    <t>PR.DS-1</t>
  </si>
  <si>
    <t>PR.DS-2</t>
  </si>
  <si>
    <t>PR.DS-3</t>
  </si>
  <si>
    <t>PR.DS-4</t>
  </si>
  <si>
    <t>PR.DS-5</t>
  </si>
  <si>
    <t>PR.DS-6</t>
  </si>
  <si>
    <t>PR.DS-7</t>
  </si>
  <si>
    <t>PR.IP-1</t>
  </si>
  <si>
    <t>PR.IP-2</t>
  </si>
  <si>
    <t>PR.IP-3</t>
  </si>
  <si>
    <t>PR.IP-4</t>
  </si>
  <si>
    <t>PR.IP-5</t>
  </si>
  <si>
    <t>PR.IP-6</t>
  </si>
  <si>
    <t>PR.IP-7</t>
  </si>
  <si>
    <t>PR.IP-8</t>
  </si>
  <si>
    <t>PR.IP-9</t>
  </si>
  <si>
    <t>PR.IP-10</t>
  </si>
  <si>
    <t>PR.IP-11</t>
  </si>
  <si>
    <t>PR.IP-12</t>
  </si>
  <si>
    <t>PR.MA-1</t>
  </si>
  <si>
    <t>PR.MA-2</t>
  </si>
  <si>
    <t>PR.PT-1</t>
  </si>
  <si>
    <t>PR.PT-2</t>
  </si>
  <si>
    <t>PR.PT-3</t>
  </si>
  <si>
    <t>PR.PT-4</t>
  </si>
  <si>
    <t>DE.AE-1</t>
  </si>
  <si>
    <t>DE.AE-2</t>
  </si>
  <si>
    <t>DE.AE-3</t>
  </si>
  <si>
    <t>DE.AE-4</t>
  </si>
  <si>
    <t>DE.AE-5</t>
  </si>
  <si>
    <t>DE.CM-1</t>
  </si>
  <si>
    <t>DE.CM-2</t>
  </si>
  <si>
    <t>DE.CM-3</t>
  </si>
  <si>
    <t>DE.CM-4</t>
  </si>
  <si>
    <t>DE.CM-5</t>
  </si>
  <si>
    <t>DE.CM-6</t>
  </si>
  <si>
    <t>DE.CM-7</t>
  </si>
  <si>
    <t>DE.CM-8</t>
  </si>
  <si>
    <t>DE.DP-1</t>
  </si>
  <si>
    <t>DE.DP-2</t>
  </si>
  <si>
    <t>DE.DP-3</t>
  </si>
  <si>
    <t>DE.DP-4</t>
  </si>
  <si>
    <t>DE.DP-5</t>
  </si>
  <si>
    <t>RS.RP-1</t>
  </si>
  <si>
    <t>RS.CO-1</t>
  </si>
  <si>
    <t>RS.CO-3</t>
  </si>
  <si>
    <t>RS.CO-4</t>
  </si>
  <si>
    <t>RS.CO-5</t>
  </si>
  <si>
    <t>RS.AN-1</t>
  </si>
  <si>
    <t>RS.AN-2</t>
  </si>
  <si>
    <t>RS.AN-3</t>
  </si>
  <si>
    <t>RS.AN-4</t>
  </si>
  <si>
    <t>RS.MI-1</t>
  </si>
  <si>
    <t>RS.MI-2</t>
  </si>
  <si>
    <t>RS.MI-3</t>
  </si>
  <si>
    <t>RS.IM-1</t>
  </si>
  <si>
    <t>RS.IM-2</t>
  </si>
  <si>
    <t>RC.IM-1</t>
  </si>
  <si>
    <t>RC.IM-2</t>
  </si>
  <si>
    <t>RC.CO-1</t>
  </si>
  <si>
    <t>Physical devices and systems within the organization are inventoried</t>
  </si>
  <si>
    <t>Organizational communication and data flows are mapped</t>
  </si>
  <si>
    <t>External information systems are catalogued</t>
  </si>
  <si>
    <t>Governance and risk management processes address cybersecurity risks</t>
  </si>
  <si>
    <t>Asset vulnerabilities are identified and documented</t>
  </si>
  <si>
    <t>Threats, both internal and external, are identified and documented</t>
  </si>
  <si>
    <t>ID.RA-4</t>
  </si>
  <si>
    <t>Potential business impacts and likelihoods are identified</t>
  </si>
  <si>
    <t>Threats, vulnerabilities, likelihoods, and impacts are used to determine risk</t>
  </si>
  <si>
    <t>Risk responses are identified and prioritized</t>
  </si>
  <si>
    <t>ID.RM-1</t>
  </si>
  <si>
    <t>Network integrity is protected, incorporating network segregation where appropriate</t>
  </si>
  <si>
    <t>Data-at-rest is protected</t>
  </si>
  <si>
    <t>Data-in-transit is protected</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</si>
  <si>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</si>
  <si>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</si>
  <si>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</si>
  <si>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</si>
  <si>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A System Development Life Cycle to manage systems is implemented</t>
  </si>
  <si>
    <t>Backups of information are conducted, maintained, and tested periodically</t>
  </si>
  <si>
    <t>Policy and regulations regarding the physical operating environment for organizational assets are met</t>
  </si>
  <si>
    <t>Data is destroyed according to policy</t>
  </si>
  <si>
    <t>Protection processes are continuously improved</t>
  </si>
  <si>
    <t>Response and recovery plans are tested</t>
  </si>
  <si>
    <t>Maintenance and repair of organizational assets is performed and logged in a timely manner, with approved and controlled tools</t>
  </si>
  <si>
    <t>Removable media is protected and its use restricted according to policy</t>
  </si>
  <si>
    <t>Communications and control networks are protected</t>
  </si>
  <si>
    <t>Detected events are analyzed to understand attack targets and methods</t>
  </si>
  <si>
    <t>Event data are aggregated and correlated from multiple sources and sensors</t>
  </si>
  <si>
    <t>Impact of events is determined</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</si>
  <si>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</si>
  <si>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</si>
  <si>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</si>
  <si>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</si>
  <si>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</si>
  <si>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</si>
  <si>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</si>
  <si>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Roles and responsibilities for detection are well defined to ensure accountability</t>
  </si>
  <si>
    <t>Detection processes are tested</t>
  </si>
  <si>
    <t>Event detection information is communicated to appropriate parties</t>
  </si>
  <si>
    <t>Detection processes are continuously improved</t>
  </si>
  <si>
    <t>Response plan is executed during or after an event</t>
  </si>
  <si>
    <t>RS.CO-2</t>
  </si>
  <si>
    <t>The impact of the incident is understood</t>
  </si>
  <si>
    <t>Forensics are performed</t>
  </si>
  <si>
    <t>Incidents are categorized consistent with response plans</t>
  </si>
  <si>
    <t>Incidents are contained</t>
  </si>
  <si>
    <t>Incidents are mitigated</t>
  </si>
  <si>
    <t>Newly identified vulnerabilities are mitigated or documented as accepted risks</t>
  </si>
  <si>
    <t>Response plans incorporate lessons learned</t>
  </si>
  <si>
    <t>Response strategies are updated</t>
  </si>
  <si>
    <t>RC.RP-1</t>
  </si>
  <si>
    <t>Recovery plan is executed during or after an event</t>
  </si>
  <si>
    <t>Recovery plans incorporate lessons learned</t>
  </si>
  <si>
    <t>Recovery strategies are updated</t>
  </si>
  <si>
    <t>Public relations are managed</t>
  </si>
  <si>
    <t>RC.CO-2</t>
  </si>
  <si>
    <t>Reputation after an event is repaired</t>
  </si>
  <si>
    <t>RC.CO-3</t>
  </si>
  <si>
    <t xml:space="preserve">COSO Principle 7: The entity identifies risks to the achievement of its objectives across the entity and analyzes risks as a basis for determining how the risks should be managed. </t>
  </si>
  <si>
    <t>CC1.1</t>
  </si>
  <si>
    <t>CC1.2</t>
  </si>
  <si>
    <t>CC1.3</t>
  </si>
  <si>
    <t>CC1.4</t>
  </si>
  <si>
    <t>CC1.5</t>
  </si>
  <si>
    <t>CC2.1</t>
  </si>
  <si>
    <t>CC2.2</t>
  </si>
  <si>
    <t>CC2.3</t>
  </si>
  <si>
    <t>CC3.1</t>
  </si>
  <si>
    <t>CC3.2</t>
  </si>
  <si>
    <t>CC3.3</t>
  </si>
  <si>
    <t>CC3.4</t>
  </si>
  <si>
    <t>CC4.1</t>
  </si>
  <si>
    <t>CC4.2</t>
  </si>
  <si>
    <t>CC5.1</t>
  </si>
  <si>
    <t>CC5.2</t>
  </si>
  <si>
    <t>A1.1</t>
  </si>
  <si>
    <t>A1.2</t>
  </si>
  <si>
    <t>A1.3</t>
  </si>
  <si>
    <t>CC7.1</t>
  </si>
  <si>
    <t>CC5.3</t>
  </si>
  <si>
    <t xml:space="preserve">The entity monitors system components and the operation of those components for anomalies that are indicative of malicious acts, natural disasters, and errors affecting the entity's ability to meet its objectives; anomalies are analyzed to determine whether they represent security events. </t>
  </si>
  <si>
    <t xml:space="preserve">The entity evaluates security events to determine whether they could or have resulted in a failure of the entity to meet its objectives (security incidents) and, if so, takes actions to prevent or address such failures. </t>
  </si>
  <si>
    <t>COSO Principle 1: The entity demonstrates a commitment to integrity and ethical values.</t>
  </si>
  <si>
    <r>
      <t>Sets the Tone at the Top</t>
    </r>
    <r>
      <rPr>
        <sz val="9"/>
        <color theme="1"/>
        <rFont val="Calibri"/>
        <family val="2"/>
        <scheme val="minor"/>
      </rPr>
      <t>—The board of directors and management, at all levels, demonstrate through their directives, actions, and behavior the importance of integrity and ethical values to support the functioning of the system of internal control.</t>
    </r>
  </si>
  <si>
    <r>
      <t>Establishes Standards of Conduct</t>
    </r>
    <r>
      <rPr>
        <sz val="9"/>
        <color theme="1"/>
        <rFont val="Calibri"/>
        <family val="2"/>
        <scheme val="minor"/>
      </rPr>
      <t>—The expectations of the board of directors and senior management concerning integrity and ethical values are defined in the entity’s standards of conduct and understood at all levels of the entity and by outsourced service providers and business partners.</t>
    </r>
  </si>
  <si>
    <r>
      <t>Evaluates Adherence to Standards of Conduct</t>
    </r>
    <r>
      <rPr>
        <sz val="9"/>
        <color theme="1"/>
        <rFont val="Calibri"/>
        <family val="2"/>
        <scheme val="minor"/>
      </rPr>
      <t>—Processes are in place to evaluate the performance of individuals and teams against the entity’s expected standards of conduct.</t>
    </r>
  </si>
  <si>
    <r>
      <t>Addresses Deviations in a Timely Manner</t>
    </r>
    <r>
      <rPr>
        <sz val="9"/>
        <color theme="1"/>
        <rFont val="Calibri"/>
        <family val="2"/>
        <scheme val="minor"/>
      </rPr>
      <t>—Deviations from the entity’s expected standards of conduct are identified and remedied in a timely and consistent manner.</t>
    </r>
  </si>
  <si>
    <r>
      <t>Considers Contractors and Vendor Employees in Demonstrating Its Commitment—</t>
    </r>
    <r>
      <rPr>
        <i/>
        <sz val="9"/>
        <color theme="1"/>
        <rFont val="Calibri"/>
        <family val="2"/>
        <scheme val="minor"/>
      </rPr>
      <t>Management and the board of directors consider the use of contractors and vendor employees in its processes for establishing standards of conduct, evaluating adherence to those standards, and addressing deviations in a timely manner.</t>
    </r>
    <r>
      <rPr>
        <i/>
        <u/>
        <sz val="9"/>
        <color theme="1"/>
        <rFont val="Calibri"/>
        <family val="2"/>
        <scheme val="minor"/>
      </rPr>
      <t xml:space="preserve"> </t>
    </r>
  </si>
  <si>
    <t>COSO Principle 2: The board of directors demonstrates independence from management and exercises oversight of the development and performance of internal control.</t>
  </si>
  <si>
    <r>
      <t>Establishes Oversight Responsibilities</t>
    </r>
    <r>
      <rPr>
        <sz val="9"/>
        <color rgb="FF000000"/>
        <rFont val="Calibri"/>
        <family val="2"/>
        <scheme val="minor"/>
      </rPr>
      <t>—The board of directors identifies and accepts its oversight responsibilities in relation to established requirements and expectations.</t>
    </r>
  </si>
  <si>
    <r>
      <t>Applies Relevant Expertise</t>
    </r>
    <r>
      <rPr>
        <i/>
        <sz val="9"/>
        <color rgb="FF000000"/>
        <rFont val="Calibri"/>
        <family val="2"/>
        <scheme val="minor"/>
      </rPr>
      <t>—</t>
    </r>
    <r>
      <rPr>
        <sz val="9"/>
        <color rgb="FF000000"/>
        <rFont val="Calibri"/>
        <family val="2"/>
        <scheme val="minor"/>
      </rPr>
      <t>The board of directors defines, maintains, and periodically evaluates the skills and expertise needed among its members to enable them to ask probing questions of senior management and take commensurate action.</t>
    </r>
  </si>
  <si>
    <r>
      <t>Operates Independently</t>
    </r>
    <r>
      <rPr>
        <i/>
        <sz val="9"/>
        <color rgb="FF000000"/>
        <rFont val="Calibri"/>
        <family val="2"/>
        <scheme val="minor"/>
      </rPr>
      <t>—</t>
    </r>
    <r>
      <rPr>
        <sz val="9"/>
        <color rgb="FF000000"/>
        <rFont val="Calibri"/>
        <family val="2"/>
        <scheme val="minor"/>
      </rPr>
      <t>The board of directors has sufficient members who are independent from management and objective in evaluations and decision making.</t>
    </r>
  </si>
  <si>
    <r>
      <rPr>
        <i/>
        <u/>
        <sz val="9"/>
        <color rgb="FF000000"/>
        <rFont val="Calibri"/>
        <family val="2"/>
        <scheme val="minor"/>
      </rPr>
      <t>Supplements Board Expertise</t>
    </r>
    <r>
      <rPr>
        <i/>
        <sz val="9"/>
        <color rgb="FF000000"/>
        <rFont val="Calibri"/>
        <family val="2"/>
        <scheme val="minor"/>
      </rPr>
      <t>—The board of directors supplements its expertise relevant to security, availability, processing integrity, confidentiality, and privacy, as needed, through the use of a subcommittee or consultants.</t>
    </r>
  </si>
  <si>
    <t>COSO Principle 3: Management establishes, with board oversight, structures, reporting lines, and appropriate authorities and responsibilities in the pursuit of objectives.</t>
  </si>
  <si>
    <r>
      <t>Considers All Structures of the Entity</t>
    </r>
    <r>
      <rPr>
        <i/>
        <sz val="9"/>
        <color rgb="FF000000"/>
        <rFont val="Calibri"/>
        <family val="2"/>
        <scheme val="minor"/>
      </rPr>
      <t>—</t>
    </r>
    <r>
      <rPr>
        <sz val="9"/>
        <color rgb="FF000000"/>
        <rFont val="Calibri"/>
        <family val="2"/>
        <scheme val="minor"/>
      </rPr>
      <t>Management and the board of directors consider the multiple structures used (including operating units, legal entities, geographic distribution, and outsourced service providers) to support the achievement of objectives.</t>
    </r>
  </si>
  <si>
    <r>
      <t>Establishes Reporting Lines</t>
    </r>
    <r>
      <rPr>
        <i/>
        <sz val="9"/>
        <color rgb="FF000000"/>
        <rFont val="Calibri"/>
        <family val="2"/>
        <scheme val="minor"/>
      </rPr>
      <t>—</t>
    </r>
    <r>
      <rPr>
        <sz val="9"/>
        <color rgb="FF000000"/>
        <rFont val="Calibri"/>
        <family val="2"/>
        <scheme val="minor"/>
      </rPr>
      <t>Management designs and evaluates lines of reporting for each entity structure to enable execution of authorities and responsibilities and flow of information to manage the activities of the entity.</t>
    </r>
  </si>
  <si>
    <r>
      <t>Defines, Assigns, and Limits Authorities and Responsibilities</t>
    </r>
    <r>
      <rPr>
        <sz val="9"/>
        <color rgb="FF000000"/>
        <rFont val="Calibri"/>
        <family val="2"/>
        <scheme val="minor"/>
      </rPr>
      <t>—Management and the board of directors delegate authority, define responsibilities, and use appropriate processes and technology to assign responsibility and segregate duties as necessary at the various levels of the organization.</t>
    </r>
  </si>
  <si>
    <r>
      <t>Addresses Specific Requirements When Defining Authorities and Responsibilities</t>
    </r>
    <r>
      <rPr>
        <i/>
        <sz val="9"/>
        <color rgb="FF000000"/>
        <rFont val="Calibri"/>
        <family val="2"/>
        <scheme val="minor"/>
      </rPr>
      <t xml:space="preserve">—Management and the board of directors consider requirements relevant to security, availability, processing integrity, confidentiality, and privacy when defining authorities and responsibilities. </t>
    </r>
  </si>
  <si>
    <r>
      <t>Considers Interactions With External Parties When Establishing Structures, Reporting Lines, Authorities, and Responsibilities</t>
    </r>
    <r>
      <rPr>
        <i/>
        <sz val="9"/>
        <color rgb="FF000000"/>
        <rFont val="Calibri"/>
        <family val="2"/>
        <scheme val="minor"/>
      </rPr>
      <t xml:space="preserve">—Management and the board of directors consider the need for the entity to interact with and monitor the activities of external parties when establishing structures, reporting lines, authorities, and responsibilities. </t>
    </r>
  </si>
  <si>
    <t>COSO Principle 4: The entity demonstrates a commitment to attract, develop, and retain competent individuals in alignment with objectives.</t>
  </si>
  <si>
    <r>
      <t>Establishes Policies and Practices</t>
    </r>
    <r>
      <rPr>
        <sz val="9"/>
        <color rgb="FF000000"/>
        <rFont val="Calibri"/>
        <family val="2"/>
        <scheme val="minor"/>
      </rPr>
      <t>—Policies and practices reflect expectations of competence necessary to support the achievement of objectives</t>
    </r>
    <r>
      <rPr>
        <sz val="9"/>
        <color theme="1"/>
        <rFont val="Calibri"/>
        <family val="2"/>
        <scheme val="minor"/>
      </rPr>
      <t>.</t>
    </r>
  </si>
  <si>
    <r>
      <t>Evaluates Competence and Addresses Shortcomings</t>
    </r>
    <r>
      <rPr>
        <sz val="9"/>
        <color rgb="FF000000"/>
        <rFont val="Calibri"/>
        <family val="2"/>
        <scheme val="minor"/>
      </rPr>
      <t>—The board of directors and management evaluate competence across the entity and in outsourced service providers in relation to established policies and practices and act as necessary to address shortcomings.</t>
    </r>
  </si>
  <si>
    <r>
      <t>Attracts, Develops, and Retains Individuals</t>
    </r>
    <r>
      <rPr>
        <sz val="9"/>
        <color rgb="FF000000"/>
        <rFont val="Calibri"/>
        <family val="2"/>
        <scheme val="minor"/>
      </rPr>
      <t>—The entity provides the mentoring and training needed to attract, develop, and retain sufficient and competent personnel and outsourced service providers to support the achievement of objectives.</t>
    </r>
  </si>
  <si>
    <r>
      <t>Plans and Prepares for Succession</t>
    </r>
    <r>
      <rPr>
        <sz val="9"/>
        <color rgb="FF000000"/>
        <rFont val="Calibri"/>
        <family val="2"/>
        <scheme val="minor"/>
      </rPr>
      <t>—Senior management and the board of directors develop contingency plans for assignments of responsibility important for internal control.</t>
    </r>
  </si>
  <si>
    <r>
      <t>Considers the Background of Individuals</t>
    </r>
    <r>
      <rPr>
        <i/>
        <sz val="9"/>
        <color rgb="FF000000"/>
        <rFont val="Calibri"/>
        <family val="2"/>
        <scheme val="minor"/>
      </rPr>
      <t xml:space="preserve">—The entity considers the background of potential and existing personnel, contractors, and vendor employees when determining whether to employ and retain the individuals. </t>
    </r>
  </si>
  <si>
    <r>
      <t>Considers the Technical Competency of Individuals</t>
    </r>
    <r>
      <rPr>
        <i/>
        <sz val="9"/>
        <color rgb="FF000000"/>
        <rFont val="Calibri"/>
        <family val="2"/>
        <scheme val="minor"/>
      </rPr>
      <t xml:space="preserve">—The entity considers the technical competency of potential and existing personnel, contractors, and vendor employees when determining whether to employ and retain the individuals. </t>
    </r>
  </si>
  <si>
    <r>
      <t>Provides Training to Maintain Technical Competencies</t>
    </r>
    <r>
      <rPr>
        <i/>
        <sz val="9"/>
        <color rgb="FF000000"/>
        <rFont val="Calibri"/>
        <family val="2"/>
        <scheme val="minor"/>
      </rPr>
      <t>— The entity provides training programs, including continuing education and training, to ensure skill sets and technical competency of existing personnel, contractors, and vendor employees are developed and maintained.</t>
    </r>
  </si>
  <si>
    <t>COSO Principle 5: The entity holds individuals accountable for their internal control responsibilities in the pursuit of objectives.</t>
  </si>
  <si>
    <r>
      <t>Enforces Accountability Through Structures, Authorities, and Responsibilities</t>
    </r>
    <r>
      <rPr>
        <sz val="9"/>
        <color rgb="FF000000"/>
        <rFont val="Calibri"/>
        <family val="2"/>
        <scheme val="minor"/>
      </rPr>
      <t>—Management and the board of directors establish the mechanisms to communicate and hold individuals accountable for performance of internal control responsibilities across the entity and implement corrective action as necessary.</t>
    </r>
  </si>
  <si>
    <r>
      <t>Establishes Performance Measures, Incentives, and Rewards</t>
    </r>
    <r>
      <rPr>
        <sz val="9"/>
        <color rgb="FF000000"/>
        <rFont val="Calibri"/>
        <family val="2"/>
        <scheme val="minor"/>
      </rPr>
      <t>—Management and the board of directors establish performance measures, incentives, and other rewards appropriate for responsibilities at all levels of the entity, reflecting appropriate dimensions of performance and expected standards of conduct, and considering the achievement of both short-term and longer-term objectives.</t>
    </r>
  </si>
  <si>
    <r>
      <t>Evaluates Performance Measures, Incentives, and Rewards for Ongoing Relevance</t>
    </r>
    <r>
      <rPr>
        <sz val="9"/>
        <color rgb="FF000000"/>
        <rFont val="Calibri"/>
        <family val="2"/>
        <scheme val="minor"/>
      </rPr>
      <t>—Management and the board of directors align incentives and rewards with the fulfillment of internal control responsibilities in the achievement of objectives.</t>
    </r>
  </si>
  <si>
    <r>
      <t>Considers Excessive Pressures</t>
    </r>
    <r>
      <rPr>
        <sz val="9"/>
        <color rgb="FF000000"/>
        <rFont val="Calibri"/>
        <family val="2"/>
        <scheme val="minor"/>
      </rPr>
      <t>—Management and the board of directors evaluate and adjust pressures associated with the achievement of objectives as they assign responsibilities, develop performance measures, and evaluate performance.</t>
    </r>
  </si>
  <si>
    <r>
      <t>Evaluates Performance and Rewards or Disciplines Individuals</t>
    </r>
    <r>
      <rPr>
        <sz val="9"/>
        <color rgb="FF000000"/>
        <rFont val="Calibri"/>
        <family val="2"/>
        <scheme val="minor"/>
      </rPr>
      <t>—Management and the board of directors evaluate performance of internal control responsibilities, including adherence to standards of conduct and expected levels of competence, and provide rewards or exercise disciplinary action, as appropriate.</t>
    </r>
  </si>
  <si>
    <t>COSO Principle 13: The entity obtains or generates and uses relevant, quality information to support the functioning of internal control.</t>
  </si>
  <si>
    <r>
      <t>Identifies Information Requirements</t>
    </r>
    <r>
      <rPr>
        <i/>
        <sz val="9"/>
        <color rgb="FF000000"/>
        <rFont val="Calibri"/>
        <family val="2"/>
        <scheme val="minor"/>
      </rPr>
      <t>—</t>
    </r>
    <r>
      <rPr>
        <sz val="9"/>
        <color rgb="FF000000"/>
        <rFont val="Calibri"/>
        <family val="2"/>
        <scheme val="minor"/>
      </rPr>
      <t>A process is in place to identify the information required and expected to support the functioning of the other components of internal control and the achievement of the entity’s objectives.</t>
    </r>
  </si>
  <si>
    <r>
      <t>Captures Internal and External Sources of Data</t>
    </r>
    <r>
      <rPr>
        <sz val="9"/>
        <color rgb="FF000000"/>
        <rFont val="Calibri"/>
        <family val="2"/>
        <scheme val="minor"/>
      </rPr>
      <t>—Information systems capture internal and external sources of data.</t>
    </r>
  </si>
  <si>
    <r>
      <t>Processes Relevant Data Into Information</t>
    </r>
    <r>
      <rPr>
        <i/>
        <sz val="9"/>
        <color rgb="FF000000"/>
        <rFont val="Calibri"/>
        <family val="2"/>
        <scheme val="minor"/>
      </rPr>
      <t>—</t>
    </r>
    <r>
      <rPr>
        <sz val="9"/>
        <color rgb="FF000000"/>
        <rFont val="Calibri"/>
        <family val="2"/>
        <scheme val="minor"/>
      </rPr>
      <t>Information systems process and transform relevant data into information.</t>
    </r>
  </si>
  <si>
    <r>
      <t>Maintains Quality Throughout Processing</t>
    </r>
    <r>
      <rPr>
        <i/>
        <sz val="9"/>
        <color rgb="FF000000"/>
        <rFont val="Calibri"/>
        <family val="2"/>
        <scheme val="minor"/>
      </rPr>
      <t>—</t>
    </r>
    <r>
      <rPr>
        <sz val="9"/>
        <color rgb="FF000000"/>
        <rFont val="Calibri"/>
        <family val="2"/>
        <scheme val="minor"/>
      </rPr>
      <t xml:space="preserve">Information systems produce information that is timely, current, accurate, complete, accessible, protected, verifiable, and retained. Information is reviewed to assess its relevance in supporting the internal control components. </t>
    </r>
  </si>
  <si>
    <t xml:space="preserve">COSO Principle 14: The entity internally communicates information, including objectives and responsibilities for internal control, necessary to support the functioning of internal control. </t>
  </si>
  <si>
    <r>
      <t>Communicates Internal Control Information</t>
    </r>
    <r>
      <rPr>
        <i/>
        <sz val="9"/>
        <color rgb="FF000000"/>
        <rFont val="Calibri"/>
        <family val="2"/>
        <scheme val="minor"/>
      </rPr>
      <t>—</t>
    </r>
    <r>
      <rPr>
        <sz val="9"/>
        <color rgb="FF000000"/>
        <rFont val="Calibri"/>
        <family val="2"/>
        <scheme val="minor"/>
      </rPr>
      <t>A process is in place to communicate required information to enable all personnel to understand and carry out their internal control responsibilities.</t>
    </r>
  </si>
  <si>
    <r>
      <t>Communicates With the Board of Directors</t>
    </r>
    <r>
      <rPr>
        <i/>
        <sz val="9"/>
        <color rgb="FF000000"/>
        <rFont val="Calibri"/>
        <family val="2"/>
        <scheme val="minor"/>
      </rPr>
      <t>—</t>
    </r>
    <r>
      <rPr>
        <sz val="9"/>
        <color rgb="FF000000"/>
        <rFont val="Calibri"/>
        <family val="2"/>
        <scheme val="minor"/>
      </rPr>
      <t>Communication exists between management and the board of directors so that both have information needed to fulfill their roles with respect to the entity’s objectives.</t>
    </r>
  </si>
  <si>
    <r>
      <t>Provides Separate Communication Lines</t>
    </r>
    <r>
      <rPr>
        <i/>
        <sz val="9"/>
        <color rgb="FF000000"/>
        <rFont val="Calibri"/>
        <family val="2"/>
        <scheme val="minor"/>
      </rPr>
      <t>—</t>
    </r>
    <r>
      <rPr>
        <sz val="9"/>
        <color rgb="FF000000"/>
        <rFont val="Calibri"/>
        <family val="2"/>
        <scheme val="minor"/>
      </rPr>
      <t>Separate communication channels, such as whistle-blower hotlines, are in place and serve as fail-safe mechanisms to enable anonymous or confidential communication when normal channels are inoperative or ineffective.</t>
    </r>
  </si>
  <si>
    <r>
      <t>Selects Relevant Method of Communication</t>
    </r>
    <r>
      <rPr>
        <i/>
        <sz val="9"/>
        <color rgb="FF000000"/>
        <rFont val="Calibri"/>
        <family val="2"/>
        <scheme val="minor"/>
      </rPr>
      <t>—</t>
    </r>
    <r>
      <rPr>
        <sz val="9"/>
        <color rgb="FF000000"/>
        <rFont val="Calibri"/>
        <family val="2"/>
        <scheme val="minor"/>
      </rPr>
      <t>The method of communication considers the timing, audience, and nature of the information.</t>
    </r>
  </si>
  <si>
    <r>
      <t>Communicates Responsibilities</t>
    </r>
    <r>
      <rPr>
        <i/>
        <sz val="9"/>
        <color rgb="FF000000"/>
        <rFont val="Calibri"/>
        <family val="2"/>
        <scheme val="minor"/>
      </rPr>
      <t xml:space="preserve">—Entity personnel with responsibility for designing, developing, implementing, operating, maintaining, or monitoring system controls receive communications about their responsibilities, including changes in their responsibilities, and have the information necessary to carry out those responsibilities. </t>
    </r>
  </si>
  <si>
    <r>
      <t>Communicates Information on Reporting Failures, Incidents, Concerns, and Other Matters</t>
    </r>
    <r>
      <rPr>
        <sz val="9"/>
        <color rgb="FF000000"/>
        <rFont val="Calibri"/>
        <family val="2"/>
        <scheme val="minor"/>
      </rPr>
      <t>—</t>
    </r>
    <r>
      <rPr>
        <i/>
        <sz val="9"/>
        <color rgb="FF000000"/>
        <rFont val="Calibri"/>
        <family val="2"/>
        <scheme val="minor"/>
      </rPr>
      <t>Entity personnel are provided with information on how to report systems failures, incidents, concerns, and other complaints to personnel</t>
    </r>
    <r>
      <rPr>
        <sz val="9"/>
        <color rgb="FF000000"/>
        <rFont val="Calibri"/>
        <family val="2"/>
        <scheme val="minor"/>
      </rPr>
      <t>.</t>
    </r>
  </si>
  <si>
    <r>
      <t xml:space="preserve">Communicates Objectives and Changes to Objectives </t>
    </r>
    <r>
      <rPr>
        <i/>
        <sz val="9"/>
        <color rgb="FF000000"/>
        <rFont val="Calibri"/>
        <family val="2"/>
        <scheme val="minor"/>
      </rPr>
      <t>—The entity communicates its objectives and changes to those objectives</t>
    </r>
    <r>
      <rPr>
        <i/>
        <sz val="9"/>
        <color rgb="FFC00000"/>
        <rFont val="Calibri"/>
        <family val="2"/>
        <scheme val="minor"/>
      </rPr>
      <t xml:space="preserve"> </t>
    </r>
    <r>
      <rPr>
        <i/>
        <sz val="9"/>
        <color rgb="FF000000"/>
        <rFont val="Calibri"/>
        <family val="2"/>
        <scheme val="minor"/>
      </rPr>
      <t xml:space="preserve">to personnel in a timely manner. </t>
    </r>
  </si>
  <si>
    <r>
      <t>Communicates Information to Improve Security Knowledge and Awareness</t>
    </r>
    <r>
      <rPr>
        <i/>
        <sz val="9"/>
        <color rgb="FF000000"/>
        <rFont val="Calibri"/>
        <family val="2"/>
        <scheme val="minor"/>
      </rPr>
      <t xml:space="preserve">—The entity communicates information to improve security knowledge and awareness and to model appropriate security behaviors to personnel through a security awareness training program. </t>
    </r>
  </si>
  <si>
    <r>
      <t>Communicates Information About System Operation and Boundaries</t>
    </r>
    <r>
      <rPr>
        <i/>
        <sz val="9"/>
        <color rgb="FF000000"/>
        <rFont val="Calibri"/>
        <family val="2"/>
        <scheme val="minor"/>
      </rPr>
      <t>—The entity prepares and communicates information about the design and operation of the system and its boundaries to authorized personnel to enable them to understand their role in the system and the results of system operation.</t>
    </r>
  </si>
  <si>
    <r>
      <t>Communicates System Objectives</t>
    </r>
    <r>
      <rPr>
        <i/>
        <sz val="9"/>
        <color rgb="FF000000"/>
        <rFont val="Calibri"/>
        <family val="2"/>
        <scheme val="minor"/>
      </rPr>
      <t xml:space="preserve">—The entity communicates its objectives to personnel to enable them to carry out their responsibilities. </t>
    </r>
  </si>
  <si>
    <t xml:space="preserve"> </t>
  </si>
  <si>
    <r>
      <t>Communicates System Changes</t>
    </r>
    <r>
      <rPr>
        <i/>
        <sz val="9"/>
        <color rgb="FF000000"/>
        <rFont val="Calibri"/>
        <family val="2"/>
        <scheme val="minor"/>
      </rPr>
      <t xml:space="preserve">—System changes that affect responsibilities or the achievement of the entity's objectives are communicated in a timely manner. </t>
    </r>
  </si>
  <si>
    <t xml:space="preserve">COSO Principle 15: The entity communicates with external parties regarding matters affecting the functioning of internal control. </t>
  </si>
  <si>
    <r>
      <t>Communicates to External Parties</t>
    </r>
    <r>
      <rPr>
        <i/>
        <sz val="9"/>
        <color rgb="FF000000"/>
        <rFont val="Calibri"/>
        <family val="2"/>
        <scheme val="minor"/>
      </rPr>
      <t>—</t>
    </r>
    <r>
      <rPr>
        <sz val="9"/>
        <color rgb="FF000000"/>
        <rFont val="Calibri"/>
        <family val="2"/>
        <scheme val="minor"/>
      </rPr>
      <t>Processes are in place to communicate relevant and timely information to external parties, including shareholders, partners, owners, regulators, customers, financial analysts, and other external parties.</t>
    </r>
  </si>
  <si>
    <r>
      <t>Enables Inbound Communications</t>
    </r>
    <r>
      <rPr>
        <i/>
        <sz val="9"/>
        <color rgb="FF000000"/>
        <rFont val="Calibri"/>
        <family val="2"/>
        <scheme val="minor"/>
      </rPr>
      <t>—</t>
    </r>
    <r>
      <rPr>
        <sz val="9"/>
        <color rgb="FF000000"/>
        <rFont val="Calibri"/>
        <family val="2"/>
        <scheme val="minor"/>
      </rPr>
      <t>Open communication channels allow input from customers, consumers, suppliers, external auditors, regulators, financial analysts, and others, providing management and the board of directors with relevant information.</t>
    </r>
  </si>
  <si>
    <r>
      <t>Communicates With the Board of Directors</t>
    </r>
    <r>
      <rPr>
        <i/>
        <sz val="9"/>
        <color rgb="FF000000"/>
        <rFont val="Calibri"/>
        <family val="2"/>
        <scheme val="minor"/>
      </rPr>
      <t>—</t>
    </r>
    <r>
      <rPr>
        <sz val="9"/>
        <color rgb="FF000000"/>
        <rFont val="Calibri"/>
        <family val="2"/>
        <scheme val="minor"/>
      </rPr>
      <t>Relevant information resulting from assessments conducted by external parties is communicated to the board of directors.</t>
    </r>
  </si>
  <si>
    <r>
      <t>Selects Relevant Method of Communication</t>
    </r>
    <r>
      <rPr>
        <i/>
        <sz val="9"/>
        <color rgb="FF000000"/>
        <rFont val="Calibri"/>
        <family val="2"/>
        <scheme val="minor"/>
      </rPr>
      <t>—</t>
    </r>
    <r>
      <rPr>
        <sz val="9"/>
        <color rgb="FF000000"/>
        <rFont val="Calibri"/>
        <family val="2"/>
        <scheme val="minor"/>
      </rPr>
      <t xml:space="preserve">The method of communication considers the timing, audience, and nature of the communication and legal, regulatory, and fiduciary requirements and expectations. </t>
    </r>
  </si>
  <si>
    <r>
      <t>Communicates Objectives Related to Confidentiality and Changes to Objectives</t>
    </r>
    <r>
      <rPr>
        <i/>
        <sz val="9"/>
        <color rgb="FF000000"/>
        <rFont val="Calibri"/>
        <family val="2"/>
        <scheme val="minor"/>
      </rPr>
      <t xml:space="preserve">— The entity communicates, to external users, vendors, business partners and others whose products and services are part of the system, objectives and changes to objectives related to confidentiality.  </t>
    </r>
  </si>
  <si>
    <r>
      <t>Communicates Objectives Related to Privacy and Changes to Objectives</t>
    </r>
    <r>
      <rPr>
        <i/>
        <sz val="9"/>
        <color rgb="FF000000"/>
        <rFont val="Calibri"/>
        <family val="2"/>
        <scheme val="minor"/>
      </rPr>
      <t xml:space="preserve">—The entity communicates, to external users, vendors, business partners and others whose products and services are part of the system, objectives related to privacy and changes to those objectives. </t>
    </r>
  </si>
  <si>
    <r>
      <t>Communicates Information About System Operation and Boundaries</t>
    </r>
    <r>
      <rPr>
        <i/>
        <sz val="9"/>
        <color theme="1"/>
        <rFont val="Calibri"/>
        <family val="2"/>
        <scheme val="minor"/>
      </rPr>
      <t xml:space="preserve">—The entity prepares and communicates information about the design and operation of the system and its boundaries to authorized external users to permit users to understand their role in the system and the results of system operation. </t>
    </r>
  </si>
  <si>
    <r>
      <t>Communicates System Objectives</t>
    </r>
    <r>
      <rPr>
        <i/>
        <sz val="9"/>
        <rFont val="Calibri"/>
        <family val="2"/>
        <scheme val="minor"/>
      </rPr>
      <t xml:space="preserve">—The entity communicates its system objectives to appropriate external users. </t>
    </r>
  </si>
  <si>
    <r>
      <t>Communicates Information on Reporting System Failures, Incidents, Concerns, and Other Matters</t>
    </r>
    <r>
      <rPr>
        <i/>
        <sz val="9"/>
        <color theme="1"/>
        <rFont val="Calibri"/>
        <family val="2"/>
        <scheme val="minor"/>
      </rPr>
      <t xml:space="preserve">—External users are provided with information on how to report systems failures, incidents, concerns, and other complaints to appropriate personnel. </t>
    </r>
  </si>
  <si>
    <r>
      <t>COSO Principle 6: The entity specifies objectives with sufficient clarity to enable the identification and assessment of risks relating to objectives.</t>
    </r>
    <r>
      <rPr>
        <sz val="9"/>
        <color rgb="FFFF0000"/>
        <rFont val="Calibri"/>
        <family val="2"/>
        <scheme val="minor"/>
      </rPr>
      <t xml:space="preserve"> </t>
    </r>
  </si>
  <si>
    <r>
      <t>Reflects Management's Choices</t>
    </r>
    <r>
      <rPr>
        <sz val="9"/>
        <color rgb="FF000000"/>
        <rFont val="Calibri"/>
        <family val="2"/>
        <scheme val="minor"/>
      </rPr>
      <t>—Operations objectives reflect management's choices about structure, industry considerations, and performance of the entity.</t>
    </r>
  </si>
  <si>
    <r>
      <t>Considers Tolerances for Risk</t>
    </r>
    <r>
      <rPr>
        <sz val="9"/>
        <color rgb="FF000000"/>
        <rFont val="Calibri"/>
        <family val="2"/>
        <scheme val="minor"/>
      </rPr>
      <t>—Management considers the acceptable levels of variation relative to the achievement of operations objectives.</t>
    </r>
  </si>
  <si>
    <r>
      <t>Includes Operations and Financial Performance Goals—</t>
    </r>
    <r>
      <rPr>
        <sz val="9"/>
        <color rgb="FF000000"/>
        <rFont val="Calibri"/>
        <family val="2"/>
        <scheme val="minor"/>
      </rPr>
      <t>The organization reflects the desired level of operations and financial performance for the entity within operations objectives.</t>
    </r>
  </si>
  <si>
    <r>
      <t>Forms a Basis for Committing of Resources</t>
    </r>
    <r>
      <rPr>
        <sz val="9"/>
        <color rgb="FF000000"/>
        <rFont val="Calibri"/>
        <family val="2"/>
        <scheme val="minor"/>
      </rPr>
      <t>—Management uses operations objectives as a basis for allocating resources needed to attain desired operations and financial performance.</t>
    </r>
  </si>
  <si>
    <r>
      <t>Complies With Applicable Accounting Standards</t>
    </r>
    <r>
      <rPr>
        <sz val="9"/>
        <color rgb="FF252525"/>
        <rFont val="Calibri"/>
        <family val="2"/>
        <scheme val="minor"/>
      </rPr>
      <t>—Financial reporting objectives are consistent with accounting principles suitable and available for that entity. The accounting principles selected are appropriate in the circumstances.</t>
    </r>
  </si>
  <si>
    <r>
      <t>Considers Materiality</t>
    </r>
    <r>
      <rPr>
        <sz val="9"/>
        <color rgb="FF252525"/>
        <rFont val="Calibri"/>
        <family val="2"/>
        <scheme val="minor"/>
      </rPr>
      <t>—Management considers materiality in financial statement presentation.</t>
    </r>
  </si>
  <si>
    <r>
      <t>Reflects Entity Activities</t>
    </r>
    <r>
      <rPr>
        <sz val="9"/>
        <color rgb="FF252525"/>
        <rFont val="Calibri"/>
        <family val="2"/>
        <scheme val="minor"/>
      </rPr>
      <t>—External reporting reflects the underlying transactions and events to show qualitative characteristics and assertions.</t>
    </r>
  </si>
  <si>
    <r>
      <t>Complies With Externally Established</t>
    </r>
    <r>
      <rPr>
        <i/>
        <u/>
        <sz val="9"/>
        <color rgb="FF252525"/>
        <rFont val="Calibri"/>
        <family val="2"/>
        <scheme val="minor"/>
      </rPr>
      <t xml:space="preserve"> </t>
    </r>
    <r>
      <rPr>
        <u/>
        <sz val="9"/>
        <color rgb="FF252525"/>
        <rFont val="Calibri"/>
        <family val="2"/>
        <scheme val="minor"/>
      </rPr>
      <t>Frameworks</t>
    </r>
    <r>
      <rPr>
        <sz val="9"/>
        <color rgb="FF252525"/>
        <rFont val="Calibri"/>
        <family val="2"/>
        <scheme val="minor"/>
      </rPr>
      <t>—Management establishes objectives consistent with laws and regulations or standards and frameworks of recognized external organizations.</t>
    </r>
  </si>
  <si>
    <r>
      <t>Considers the Required Level of Precision</t>
    </r>
    <r>
      <rPr>
        <sz val="9"/>
        <color rgb="FF252525"/>
        <rFont val="Calibri"/>
        <family val="2"/>
        <scheme val="minor"/>
      </rPr>
      <t>—Management reflects the required level of precision and accuracy suitable for user needs and based on criteria established by third parties in nonfinancial reporting.</t>
    </r>
  </si>
  <si>
    <r>
      <t>Reflects Entity Activities</t>
    </r>
    <r>
      <rPr>
        <sz val="9"/>
        <color rgb="FF252525"/>
        <rFont val="Calibri"/>
        <family val="2"/>
        <scheme val="minor"/>
      </rPr>
      <t>—External reporting reflects the underlying transactions and events within a range of acceptable limits.</t>
    </r>
  </si>
  <si>
    <r>
      <t>Reflects Management's Choices</t>
    </r>
    <r>
      <rPr>
        <sz val="9"/>
        <color rgb="FF000000"/>
        <rFont val="Calibri"/>
        <family val="2"/>
        <scheme val="minor"/>
      </rPr>
      <t>—Internal reporting provides management with accurate and complete information regarding management's choices and information needed in managing the entity.</t>
    </r>
  </si>
  <si>
    <r>
      <t>Considers the Required Level of Precision</t>
    </r>
    <r>
      <rPr>
        <sz val="9"/>
        <color rgb="FF000000"/>
        <rFont val="Calibri"/>
        <family val="2"/>
        <scheme val="minor"/>
      </rPr>
      <t>—Management reflects the required level of precision and accuracy suitable for user needs in nonfinancial reporting objectives and materiality within financial reporting objectives.</t>
    </r>
  </si>
  <si>
    <r>
      <t>Reflects Entity Activities</t>
    </r>
    <r>
      <rPr>
        <sz val="9"/>
        <color rgb="FF000000"/>
        <rFont val="Calibri"/>
        <family val="2"/>
        <scheme val="minor"/>
      </rPr>
      <t>—Internal reporting reflects the underlying transactions and events within a range of acceptable limits.</t>
    </r>
  </si>
  <si>
    <r>
      <t>Reflects External Laws and Regulations</t>
    </r>
    <r>
      <rPr>
        <sz val="9"/>
        <color rgb="FF000000"/>
        <rFont val="Calibri"/>
        <family val="2"/>
        <scheme val="minor"/>
      </rPr>
      <t>—Laws and regulations establish minimum standards of conduct, which the entity integrates into compliance objectives.</t>
    </r>
  </si>
  <si>
    <r>
      <t>Establishes Sub-objectives to Support Objectives</t>
    </r>
    <r>
      <rPr>
        <i/>
        <sz val="9"/>
        <color rgb="FF000000"/>
        <rFont val="Calibri"/>
        <family val="2"/>
        <scheme val="minor"/>
      </rPr>
      <t>—Management identifies sub-objectives related to security, availability, processing integrity, confidentiality, and privacy to support the achievement of the entity’s objectives related to reporting, operations, and compliance.</t>
    </r>
  </si>
  <si>
    <r>
      <t>Includes Entity, Subsidiary, Division, Operating Unit, and Functional Levels</t>
    </r>
    <r>
      <rPr>
        <sz val="9"/>
        <color rgb="FF000000"/>
        <rFont val="Calibri"/>
        <family val="2"/>
        <scheme val="minor"/>
      </rPr>
      <t>—The entity identifies and assesses risk at the entity, subsidiary, division, operating unit, and functional levels relevant to the achievement of objectives.</t>
    </r>
  </si>
  <si>
    <r>
      <t>Analyzes Internal and External Factors</t>
    </r>
    <r>
      <rPr>
        <i/>
        <sz val="9"/>
        <color rgb="FF000000"/>
        <rFont val="Calibri"/>
        <family val="2"/>
        <scheme val="minor"/>
      </rPr>
      <t>—</t>
    </r>
    <r>
      <rPr>
        <sz val="9"/>
        <color rgb="FF000000"/>
        <rFont val="Calibri"/>
        <family val="2"/>
        <scheme val="minor"/>
      </rPr>
      <t>Risk identification considers both internal and external factors and their impact on the achievement of objectives.</t>
    </r>
  </si>
  <si>
    <r>
      <t>Involves Appropriate Levels of Management</t>
    </r>
    <r>
      <rPr>
        <i/>
        <sz val="9"/>
        <color rgb="FF000000"/>
        <rFont val="Calibri"/>
        <family val="2"/>
        <scheme val="minor"/>
      </rPr>
      <t>—</t>
    </r>
    <r>
      <rPr>
        <sz val="9"/>
        <color rgb="FF000000"/>
        <rFont val="Calibri"/>
        <family val="2"/>
        <scheme val="minor"/>
      </rPr>
      <t>The entity puts into place effective risk assessment mechanisms that involve appropriate levels of management.</t>
    </r>
  </si>
  <si>
    <r>
      <t>Estimates Significance of Risks Identified</t>
    </r>
    <r>
      <rPr>
        <i/>
        <sz val="9"/>
        <color rgb="FF000000"/>
        <rFont val="Calibri"/>
        <family val="2"/>
        <scheme val="minor"/>
      </rPr>
      <t>—</t>
    </r>
    <r>
      <rPr>
        <sz val="9"/>
        <color rgb="FF000000"/>
        <rFont val="Calibri"/>
        <family val="2"/>
        <scheme val="minor"/>
      </rPr>
      <t xml:space="preserve">Identified risks are analyzed through a process that includes estimating the potential significance of the risk. </t>
    </r>
  </si>
  <si>
    <r>
      <t>Determines How to Respond to Risks</t>
    </r>
    <r>
      <rPr>
        <sz val="9"/>
        <color theme="1"/>
        <rFont val="Calibri"/>
        <family val="2"/>
        <scheme val="minor"/>
      </rPr>
      <t>—Risk assessment includes considering how the risk should be managed and whether to accept, avoid, reduce, or share the risk.</t>
    </r>
  </si>
  <si>
    <r>
      <t>Identifies and Assesses Criticality of Information Assets and Identifies Threats and Vulnerabilities</t>
    </r>
    <r>
      <rPr>
        <sz val="9"/>
        <color theme="1"/>
        <rFont val="Calibri"/>
        <family val="2"/>
        <scheme val="minor"/>
      </rPr>
      <t>—</t>
    </r>
    <r>
      <rPr>
        <i/>
        <sz val="9"/>
        <color theme="1"/>
        <rFont val="Calibri"/>
        <family val="2"/>
        <scheme val="minor"/>
      </rPr>
      <t>The entity's risk identification and assessment process includes (1) identifying information assets, including physical devices and systems, virtual devices, software, data and data flows, external information systems, and organizational roles; (2) assessing the criticality of those information assets; (3) identifying the threats to the assets from intentional (including malicious) and unintentional acts and environmental events; and (4) identifying the vulnerabilities of the identified assets.</t>
    </r>
  </si>
  <si>
    <r>
      <t>Analyzes Threats and Vulnerabilities From Vendors, Business Partners, and Other Parties</t>
    </r>
    <r>
      <rPr>
        <i/>
        <sz val="9"/>
        <color theme="1"/>
        <rFont val="Calibri"/>
        <family val="2"/>
        <scheme val="minor"/>
      </rPr>
      <t xml:space="preserve">—The entity's risk assessment process includes </t>
    </r>
    <r>
      <rPr>
        <i/>
        <sz val="9"/>
        <color rgb="FF000000"/>
        <rFont val="Calibri"/>
        <family val="2"/>
        <scheme val="minor"/>
      </rPr>
      <t xml:space="preserve">the analysis of </t>
    </r>
    <r>
      <rPr>
        <i/>
        <sz val="9"/>
        <color theme="1"/>
        <rFont val="Calibri"/>
        <family val="2"/>
        <scheme val="minor"/>
      </rPr>
      <t xml:space="preserve">potential threats and vulnerabilities arising from vendors providing goods and services, as well as threats and vulnerabilities arising from business partners, customers, and others with access to the entity's information systems. </t>
    </r>
  </si>
  <si>
    <r>
      <t>Considers the Significance of the Risk</t>
    </r>
    <r>
      <rPr>
        <i/>
        <sz val="9"/>
        <color theme="1"/>
        <rFont val="Calibri"/>
        <family val="2"/>
        <scheme val="minor"/>
      </rPr>
      <t>—The entity’s consideration of the potential significance of the identified risks includes (1) determining the criticality of identified assets in meeting objectives; (2) assessing the impact of identified threats and vulnerabilities in meeting objectives; (3) assessing the likelihood of identified threats; and (4) determining the risk associated with assets based on asset criticality, threat impact, and likelihood.</t>
    </r>
  </si>
  <si>
    <r>
      <t>COSO Principle 8: The entity considers the potential for fraud in assessing risks to the achievement of objectives.</t>
    </r>
    <r>
      <rPr>
        <sz val="9"/>
        <color rgb="FFFF0000"/>
        <rFont val="Calibri"/>
        <family val="2"/>
        <scheme val="minor"/>
      </rPr>
      <t xml:space="preserve"> </t>
    </r>
  </si>
  <si>
    <r>
      <t>Considers Various Types of Fraud</t>
    </r>
    <r>
      <rPr>
        <i/>
        <sz val="9"/>
        <color rgb="FF000000"/>
        <rFont val="Calibri"/>
        <family val="2"/>
        <scheme val="minor"/>
      </rPr>
      <t>—</t>
    </r>
    <r>
      <rPr>
        <sz val="9"/>
        <color rgb="FF000000"/>
        <rFont val="Calibri"/>
        <family val="2"/>
        <scheme val="minor"/>
      </rPr>
      <t>The assessment of fraud considers fraudulent reporting, possible loss of assets, and corruption resulting from the various ways that fraud and misconduct can occur.</t>
    </r>
  </si>
  <si>
    <r>
      <t>Assesses Incentives and Pressures</t>
    </r>
    <r>
      <rPr>
        <i/>
        <sz val="9"/>
        <color rgb="FF000000"/>
        <rFont val="Calibri"/>
        <family val="2"/>
        <scheme val="minor"/>
      </rPr>
      <t>—</t>
    </r>
    <r>
      <rPr>
        <sz val="9"/>
        <color rgb="FF000000"/>
        <rFont val="Calibri"/>
        <family val="2"/>
        <scheme val="minor"/>
      </rPr>
      <t>The assessment of fraud risks considers incentives and pressures.</t>
    </r>
  </si>
  <si>
    <r>
      <t>Assesses Opportunities</t>
    </r>
    <r>
      <rPr>
        <i/>
        <sz val="9"/>
        <color rgb="FF000000"/>
        <rFont val="Calibri"/>
        <family val="2"/>
        <scheme val="minor"/>
      </rPr>
      <t>—</t>
    </r>
    <r>
      <rPr>
        <sz val="9"/>
        <color rgb="FF000000"/>
        <rFont val="Calibri"/>
        <family val="2"/>
        <scheme val="minor"/>
      </rPr>
      <t>The assessment of fraud risk considers opportunities for unauthorized acquisition, use, or disposal of assets, altering the entity’s reporting records, or committing other inappropriate acts.</t>
    </r>
  </si>
  <si>
    <r>
      <t>Assesses Attitudes and Rationalizations</t>
    </r>
    <r>
      <rPr>
        <i/>
        <sz val="9"/>
        <color rgb="FF000000"/>
        <rFont val="Calibri"/>
        <family val="2"/>
        <scheme val="minor"/>
      </rPr>
      <t>—</t>
    </r>
    <r>
      <rPr>
        <sz val="9"/>
        <color rgb="FF000000"/>
        <rFont val="Calibri"/>
        <family val="2"/>
        <scheme val="minor"/>
      </rPr>
      <t>The assessment of fraud risk considers how management and other personnel might engage in or justify inappropriate actions.</t>
    </r>
  </si>
  <si>
    <r>
      <t>Considers the Risks Related to the Use of IT and Access to Information</t>
    </r>
    <r>
      <rPr>
        <i/>
        <sz val="9"/>
        <color theme="1"/>
        <rFont val="Calibri"/>
        <family val="2"/>
        <scheme val="minor"/>
      </rPr>
      <t xml:space="preserve">—The assessment of fraud risks includes consideration of threats and vulnerabilities that arise specifically from the use of IT and access to information. </t>
    </r>
  </si>
  <si>
    <t xml:space="preserve">COSO Principle 9: The entity identifies and assesses changes that could significantly impact the system of internal control. </t>
  </si>
  <si>
    <r>
      <t>Assesses Changes in the External Environment</t>
    </r>
    <r>
      <rPr>
        <i/>
        <sz val="9"/>
        <color rgb="FF000000"/>
        <rFont val="Calibri"/>
        <family val="2"/>
        <scheme val="minor"/>
      </rPr>
      <t>—</t>
    </r>
    <r>
      <rPr>
        <sz val="9"/>
        <color rgb="FF000000"/>
        <rFont val="Calibri"/>
        <family val="2"/>
        <scheme val="minor"/>
      </rPr>
      <t>The risk identification process considers changes to the regulatory, economic, and physical environment in which the entity operates.</t>
    </r>
  </si>
  <si>
    <r>
      <t>Assesses Changes in the Business Model</t>
    </r>
    <r>
      <rPr>
        <i/>
        <sz val="9"/>
        <color rgb="FF000000"/>
        <rFont val="Calibri"/>
        <family val="2"/>
        <scheme val="minor"/>
      </rPr>
      <t>—</t>
    </r>
    <r>
      <rPr>
        <sz val="9"/>
        <color rgb="FF000000"/>
        <rFont val="Calibri"/>
        <family val="2"/>
        <scheme val="minor"/>
      </rPr>
      <t>The entity considers the potential impacts of new business lines, dramatically altered compositions of existing business lines, acquired or divested business operations on the system of internal control, rapid growth, changing reliance on foreign geographies, and new technologies.</t>
    </r>
  </si>
  <si>
    <r>
      <t>Assesses Changes in Leadership</t>
    </r>
    <r>
      <rPr>
        <i/>
        <sz val="9"/>
        <color rgb="FF000000"/>
        <rFont val="Calibri"/>
        <family val="2"/>
        <scheme val="minor"/>
      </rPr>
      <t>—</t>
    </r>
    <r>
      <rPr>
        <sz val="9"/>
        <color rgb="FF000000"/>
        <rFont val="Calibri"/>
        <family val="2"/>
        <scheme val="minor"/>
      </rPr>
      <t>The entity considers changes in management and respective attitudes and philosophies on the system of internal control.</t>
    </r>
  </si>
  <si>
    <r>
      <t>Assess Changes in Systems and Technology</t>
    </r>
    <r>
      <rPr>
        <i/>
        <sz val="9"/>
        <color theme="1"/>
        <rFont val="Calibri"/>
        <family val="2"/>
        <scheme val="minor"/>
      </rPr>
      <t xml:space="preserve">—The risk identification process considers changes arising from changes in the entity’s systems and changes in the technology environment. </t>
    </r>
  </si>
  <si>
    <r>
      <t>Assess Changes in Vendor and Business Partner Relationships</t>
    </r>
    <r>
      <rPr>
        <i/>
        <sz val="9"/>
        <color theme="1"/>
        <rFont val="Calibri"/>
        <family val="2"/>
        <scheme val="minor"/>
      </rPr>
      <t xml:space="preserve">—The risk identification process considers changes in vendor and business partner relationships. </t>
    </r>
  </si>
  <si>
    <r>
      <t>COSO Principle 16</t>
    </r>
    <r>
      <rPr>
        <i/>
        <sz val="9"/>
        <color theme="1"/>
        <rFont val="Calibri"/>
        <family val="2"/>
        <scheme val="minor"/>
      </rPr>
      <t xml:space="preserve">: </t>
    </r>
    <r>
      <rPr>
        <sz val="9"/>
        <color theme="1"/>
        <rFont val="Calibri"/>
        <family val="2"/>
        <scheme val="minor"/>
      </rPr>
      <t>The entity selects, develops, and performs ongoing and/or separate evaluations to ascertain whether the components of internal control are present and functioning.</t>
    </r>
    <r>
      <rPr>
        <i/>
        <sz val="9"/>
        <color theme="1"/>
        <rFont val="Calibri"/>
        <family val="2"/>
        <scheme val="minor"/>
      </rPr>
      <t xml:space="preserve"> </t>
    </r>
  </si>
  <si>
    <r>
      <t>Considers a Mix of Ongoing and Separate Evaluations</t>
    </r>
    <r>
      <rPr>
        <sz val="9"/>
        <color rgb="FF000000"/>
        <rFont val="Calibri"/>
        <family val="2"/>
        <scheme val="minor"/>
      </rPr>
      <t>—Management includes a balance of ongoing and separate evaluations.</t>
    </r>
  </si>
  <si>
    <r>
      <t>Considers Rate of Change</t>
    </r>
    <r>
      <rPr>
        <sz val="9"/>
        <color rgb="FF000000"/>
        <rFont val="Calibri"/>
        <family val="2"/>
        <scheme val="minor"/>
      </rPr>
      <t>—Management considers the rate of change in business and business processes when selecting and developing ongoing and separate evaluations.</t>
    </r>
  </si>
  <si>
    <r>
      <t>Establishes Baseline Understanding</t>
    </r>
    <r>
      <rPr>
        <i/>
        <sz val="9"/>
        <color rgb="FF000000"/>
        <rFont val="Calibri"/>
        <family val="2"/>
        <scheme val="minor"/>
      </rPr>
      <t>—</t>
    </r>
    <r>
      <rPr>
        <sz val="9"/>
        <color rgb="FF000000"/>
        <rFont val="Calibri"/>
        <family val="2"/>
        <scheme val="minor"/>
      </rPr>
      <t>The design and current state of an internal control system are used to establish a baseline for ongoing and separate evaluations.</t>
    </r>
  </si>
  <si>
    <r>
      <t>Uses Knowledgeable Personnel</t>
    </r>
    <r>
      <rPr>
        <sz val="9"/>
        <color rgb="FF000000"/>
        <rFont val="Calibri"/>
        <family val="2"/>
        <scheme val="minor"/>
      </rPr>
      <t>—Evaluators performing ongoing and separate evaluations have sufficient knowledge to understand what is being evaluated.</t>
    </r>
  </si>
  <si>
    <r>
      <t>Integrates With Business Processes</t>
    </r>
    <r>
      <rPr>
        <sz val="9"/>
        <color rgb="FF000000"/>
        <rFont val="Calibri"/>
        <family val="2"/>
        <scheme val="minor"/>
      </rPr>
      <t>—Ongoing evaluations are built into the business processes and adjust to changing conditions.</t>
    </r>
  </si>
  <si>
    <r>
      <t>Adjusts Scope and Frequency</t>
    </r>
    <r>
      <rPr>
        <i/>
        <sz val="9"/>
        <color rgb="FF000000"/>
        <rFont val="Calibri"/>
        <family val="2"/>
        <scheme val="minor"/>
      </rPr>
      <t>—</t>
    </r>
    <r>
      <rPr>
        <sz val="9"/>
        <color rgb="FF000000"/>
        <rFont val="Calibri"/>
        <family val="2"/>
        <scheme val="minor"/>
      </rPr>
      <t>Management varies the scope and frequency of separate evaluations depending on risk.</t>
    </r>
  </si>
  <si>
    <r>
      <t>Objectively Evaluates</t>
    </r>
    <r>
      <rPr>
        <i/>
        <sz val="9"/>
        <color rgb="FF000000"/>
        <rFont val="Calibri"/>
        <family val="2"/>
        <scheme val="minor"/>
      </rPr>
      <t>—</t>
    </r>
    <r>
      <rPr>
        <sz val="9"/>
        <color rgb="FF000000"/>
        <rFont val="Calibri"/>
        <family val="2"/>
        <scheme val="minor"/>
      </rPr>
      <t>Separate evaluations are performed periodically to provide objective feedback.</t>
    </r>
  </si>
  <si>
    <r>
      <t>Considers Different Types of Ongoing and Separate Evaluations</t>
    </r>
    <r>
      <rPr>
        <i/>
        <sz val="9"/>
        <color rgb="FF000000"/>
        <rFont val="Calibri"/>
        <family val="2"/>
        <scheme val="minor"/>
      </rPr>
      <t xml:space="preserve">—Management uses a variety of different types of ongoing and separate evaluations, including penetration testing, independent certification made against established specifications (for example, ISO certifications), and internal audit assessments.  </t>
    </r>
  </si>
  <si>
    <t xml:space="preserve">COSO Principle 17: The entity evaluates and communicates internal control deficiencies in a timely manner to those parties responsible for taking corrective action, including senior management and the board of directors, as appropriate. </t>
  </si>
  <si>
    <r>
      <t>Assesses Results</t>
    </r>
    <r>
      <rPr>
        <i/>
        <sz val="9"/>
        <color rgb="FF000000"/>
        <rFont val="Calibri"/>
        <family val="2"/>
        <scheme val="minor"/>
      </rPr>
      <t>—</t>
    </r>
    <r>
      <rPr>
        <sz val="9"/>
        <color rgb="FF000000"/>
        <rFont val="Calibri"/>
        <family val="2"/>
        <scheme val="minor"/>
      </rPr>
      <t>Management and the board of directors, as appropriate, assess results of ongoing and separate evaluations.</t>
    </r>
  </si>
  <si>
    <r>
      <t>Communicates Deficiencies</t>
    </r>
    <r>
      <rPr>
        <i/>
        <sz val="9"/>
        <color rgb="FF000000"/>
        <rFont val="Calibri"/>
        <family val="2"/>
        <scheme val="minor"/>
      </rPr>
      <t>—</t>
    </r>
    <r>
      <rPr>
        <sz val="9"/>
        <color rgb="FF000000"/>
        <rFont val="Calibri"/>
        <family val="2"/>
        <scheme val="minor"/>
      </rPr>
      <t>Deficiencies are communicated to parties responsible for taking corrective action and to senior management and the board of directors, as appropriate.</t>
    </r>
  </si>
  <si>
    <r>
      <t>Monitors Corrective Action</t>
    </r>
    <r>
      <rPr>
        <i/>
        <sz val="9"/>
        <color rgb="FF000000"/>
        <rFont val="Calibri"/>
        <family val="2"/>
        <scheme val="minor"/>
      </rPr>
      <t>—</t>
    </r>
    <r>
      <rPr>
        <sz val="9"/>
        <color rgb="FF000000"/>
        <rFont val="Calibri"/>
        <family val="2"/>
        <scheme val="minor"/>
      </rPr>
      <t>Management tracks whether deficiencies are remedied on a timely basis.</t>
    </r>
  </si>
  <si>
    <t xml:space="preserve">CONTROL ACTIVITIES </t>
  </si>
  <si>
    <t>COSO Principle 10: The entity selects and develops control activities that contribute to the mitigation of risks to the achievement of objectives to acceptable levels.</t>
  </si>
  <si>
    <r>
      <t>Integrates With Risk Assessment</t>
    </r>
    <r>
      <rPr>
        <sz val="9"/>
        <color rgb="FF000000"/>
        <rFont val="Calibri"/>
        <family val="2"/>
        <scheme val="minor"/>
      </rPr>
      <t xml:space="preserve">—Control activities help ensure that risk responses that address and mitigate risks are carried out.  </t>
    </r>
  </si>
  <si>
    <r>
      <t>Considers Entity-Specific Factors</t>
    </r>
    <r>
      <rPr>
        <sz val="9"/>
        <color rgb="FF000000"/>
        <rFont val="Calibri"/>
        <family val="2"/>
        <scheme val="minor"/>
      </rPr>
      <t>—Management considers how the environment, complexity, nature, and scope of its operations, as well as the specific characteristics of its organization, affect the selection and development of control activities.</t>
    </r>
  </si>
  <si>
    <r>
      <t>Determines Relevant Business Processes</t>
    </r>
    <r>
      <rPr>
        <sz val="9"/>
        <color rgb="FF000000"/>
        <rFont val="Calibri"/>
        <family val="2"/>
        <scheme val="minor"/>
      </rPr>
      <t>—Management determines which relevant business processes require control activities.</t>
    </r>
  </si>
  <si>
    <r>
      <t>Evaluates a Mix of Control Activity Types</t>
    </r>
    <r>
      <rPr>
        <i/>
        <sz val="9"/>
        <color rgb="FF000000"/>
        <rFont val="Calibri"/>
        <family val="2"/>
        <scheme val="minor"/>
      </rPr>
      <t>—</t>
    </r>
    <r>
      <rPr>
        <sz val="9"/>
        <color rgb="FF000000"/>
        <rFont val="Calibri"/>
        <family val="2"/>
        <scheme val="minor"/>
      </rPr>
      <t>Control activities include a range and variety of controls and may include a balance of approaches to mitigate risks, considering both manual and automated controls, and preventive and detective controls.</t>
    </r>
  </si>
  <si>
    <r>
      <t>Considers at What Level Activities Are Applied</t>
    </r>
    <r>
      <rPr>
        <i/>
        <sz val="9"/>
        <color rgb="FF000000"/>
        <rFont val="Calibri"/>
        <family val="2"/>
        <scheme val="minor"/>
      </rPr>
      <t>—</t>
    </r>
    <r>
      <rPr>
        <sz val="9"/>
        <color rgb="FF000000"/>
        <rFont val="Calibri"/>
        <family val="2"/>
        <scheme val="minor"/>
      </rPr>
      <t>Management considers control activities at various levels in the entity.</t>
    </r>
  </si>
  <si>
    <r>
      <t>Addresses Segregation of Duties</t>
    </r>
    <r>
      <rPr>
        <sz val="9"/>
        <color rgb="FF000000"/>
        <rFont val="Calibri"/>
        <family val="2"/>
        <scheme val="minor"/>
      </rPr>
      <t>—Management segregates incompatible duties, and where such segregation is not practical, management selects and develops alternative control activities.</t>
    </r>
  </si>
  <si>
    <t>COSO Principle 11: The entity also selects and develops general control activities over technology to support the achievement of objectives.</t>
  </si>
  <si>
    <r>
      <t>Determines Dependency Between the Use of Technology in Business Processes and Technology General Controls</t>
    </r>
    <r>
      <rPr>
        <sz val="9"/>
        <color rgb="FF000000"/>
        <rFont val="Calibri"/>
        <family val="2"/>
        <scheme val="minor"/>
      </rPr>
      <t>—Management understands and determines the dependency and linkage between business processes, automated control activities, and technology general controls.</t>
    </r>
  </si>
  <si>
    <r>
      <t>Establishes Relevant Technology Infrastructure Control Activities</t>
    </r>
    <r>
      <rPr>
        <i/>
        <sz val="9"/>
        <color rgb="FF000000"/>
        <rFont val="Calibri"/>
        <family val="2"/>
        <scheme val="minor"/>
      </rPr>
      <t>—</t>
    </r>
    <r>
      <rPr>
        <sz val="9"/>
        <color rgb="FF000000"/>
        <rFont val="Calibri"/>
        <family val="2"/>
        <scheme val="minor"/>
      </rPr>
      <t>Management selects and develops control activities over the technology infrastructure, which are designed and implemented to help ensure the completeness, accuracy, and availability of technology processing.</t>
    </r>
  </si>
  <si>
    <r>
      <t>Establishes Relevant Security Management Process Controls Activities</t>
    </r>
    <r>
      <rPr>
        <i/>
        <sz val="9"/>
        <color rgb="FF000000"/>
        <rFont val="Calibri"/>
        <family val="2"/>
        <scheme val="minor"/>
      </rPr>
      <t>—</t>
    </r>
    <r>
      <rPr>
        <sz val="9"/>
        <color rgb="FF000000"/>
        <rFont val="Calibri"/>
        <family val="2"/>
        <scheme val="minor"/>
      </rPr>
      <t>Management selects and develops control activities that are designed and implemented to restrict technology access rights to authorized users commensurate with their job responsibilities and to protect the entity’s assets from external threats.</t>
    </r>
  </si>
  <si>
    <r>
      <t>Establishes Relevant Technology Acquisition, Development, and Maintenance Process Control Activities</t>
    </r>
    <r>
      <rPr>
        <i/>
        <sz val="9"/>
        <color rgb="FF000000"/>
        <rFont val="Calibri"/>
        <family val="2"/>
        <scheme val="minor"/>
      </rPr>
      <t>—</t>
    </r>
    <r>
      <rPr>
        <sz val="9"/>
        <color rgb="FF000000"/>
        <rFont val="Calibri"/>
        <family val="2"/>
        <scheme val="minor"/>
      </rPr>
      <t>Management selects and develops control activities over the acquisition, development, and maintenance of technology and its infrastructure to achieve management’s objectives.</t>
    </r>
  </si>
  <si>
    <t xml:space="preserve">COSO Principle 12: The entity deploys control activities through policies that establish what is expected and in procedures that put policies into action. </t>
  </si>
  <si>
    <r>
      <t>Establishes Policies and Procedures to Support Deployment of Management ‘s Directives</t>
    </r>
    <r>
      <rPr>
        <i/>
        <sz val="9"/>
        <color rgb="FF000000"/>
        <rFont val="Calibri"/>
        <family val="2"/>
        <scheme val="minor"/>
      </rPr>
      <t>—</t>
    </r>
    <r>
      <rPr>
        <sz val="9"/>
        <color rgb="FF000000"/>
        <rFont val="Calibri"/>
        <family val="2"/>
        <scheme val="minor"/>
      </rPr>
      <t>Management establishes control activities that are built into business processes and employees’ day-to-day activities through policies establishing what is expected and relevant procedures specifying actions.</t>
    </r>
  </si>
  <si>
    <r>
      <t>Establishes Responsibility and Accountability for Executing Policies and Procedures</t>
    </r>
    <r>
      <rPr>
        <i/>
        <sz val="9"/>
        <color rgb="FF000000"/>
        <rFont val="Calibri"/>
        <family val="2"/>
        <scheme val="minor"/>
      </rPr>
      <t>—</t>
    </r>
    <r>
      <rPr>
        <sz val="9"/>
        <color rgb="FF000000"/>
        <rFont val="Calibri"/>
        <family val="2"/>
        <scheme val="minor"/>
      </rPr>
      <t>Management establishes responsibility and accountability for control activities with management (or other designated personnel) of the business unit or function in which the relevant risks reside.</t>
    </r>
  </si>
  <si>
    <r>
      <t>Performs in a Timely Manner</t>
    </r>
    <r>
      <rPr>
        <i/>
        <sz val="9"/>
        <color rgb="FF000000"/>
        <rFont val="Calibri"/>
        <family val="2"/>
        <scheme val="minor"/>
      </rPr>
      <t>—</t>
    </r>
    <r>
      <rPr>
        <sz val="9"/>
        <color rgb="FF000000"/>
        <rFont val="Calibri"/>
        <family val="2"/>
        <scheme val="minor"/>
      </rPr>
      <t>Responsible personnel perform control activities in a timely manner as defined by the policies and procedures.</t>
    </r>
  </si>
  <si>
    <r>
      <t>Takes Corrective Action</t>
    </r>
    <r>
      <rPr>
        <i/>
        <sz val="9"/>
        <color rgb="FF000000"/>
        <rFont val="Calibri"/>
        <family val="2"/>
        <scheme val="minor"/>
      </rPr>
      <t>—</t>
    </r>
    <r>
      <rPr>
        <sz val="9"/>
        <color rgb="FF000000"/>
        <rFont val="Calibri"/>
        <family val="2"/>
        <scheme val="minor"/>
      </rPr>
      <t>Responsible personnel investigate and act on matters identified as a result of executing control activities.</t>
    </r>
  </si>
  <si>
    <r>
      <t>Performs Using Competent Personnel</t>
    </r>
    <r>
      <rPr>
        <i/>
        <sz val="9"/>
        <color rgb="FF000000"/>
        <rFont val="Calibri"/>
        <family val="2"/>
        <scheme val="minor"/>
      </rPr>
      <t>—</t>
    </r>
    <r>
      <rPr>
        <sz val="9"/>
        <color rgb="FF000000"/>
        <rFont val="Calibri"/>
        <family val="2"/>
        <scheme val="minor"/>
      </rPr>
      <t>Competent personnel with sufficient authority perform control activities with diligence and continuing focus.</t>
    </r>
  </si>
  <si>
    <r>
      <rPr>
        <u/>
        <sz val="9"/>
        <color theme="1"/>
        <rFont val="Calibri"/>
        <family val="2"/>
        <scheme val="minor"/>
      </rPr>
      <t>Reassesses Policies and Procedures</t>
    </r>
    <r>
      <rPr>
        <sz val="9"/>
        <color theme="1"/>
        <rFont val="Calibri"/>
        <family val="2"/>
        <scheme val="minor"/>
      </rPr>
      <t>—Management periodically reviews control activities to determine their continued relevance and refreshes them when necessary.</t>
    </r>
  </si>
  <si>
    <t>Logical and Physical Access Controls</t>
  </si>
  <si>
    <t xml:space="preserve">CC6.1  </t>
  </si>
  <si>
    <t xml:space="preserve">The entity implements logical access security software, infrastructure, and architectures over protected information assets to protect them from security events to meet the entity's objectives. </t>
  </si>
  <si>
    <r>
      <t>Identifies and Manages the Inventory of Information Assets—</t>
    </r>
    <r>
      <rPr>
        <i/>
        <sz val="9"/>
        <color rgb="FF000000"/>
        <rFont val="Calibri"/>
        <family val="2"/>
        <scheme val="minor"/>
      </rPr>
      <t xml:space="preserve">The entity identifies, inventories, classifies, and manages information assets.  </t>
    </r>
  </si>
  <si>
    <r>
      <t>Restricts  Logical Access—</t>
    </r>
    <r>
      <rPr>
        <i/>
        <sz val="9"/>
        <color rgb="FF000000"/>
        <rFont val="Calibri"/>
        <family val="2"/>
        <scheme val="minor"/>
      </rPr>
      <t xml:space="preserve">Logical access to information assets, including hardware, data (at-rest, during processing, or in transmission), software, administrative authorities, mobile devices, output, and offline system components is restricted through the use of access control software and rule sets. </t>
    </r>
  </si>
  <si>
    <r>
      <t>Identifies and Authenticates Users</t>
    </r>
    <r>
      <rPr>
        <i/>
        <sz val="9"/>
        <color rgb="FF000000"/>
        <rFont val="Calibri"/>
        <family val="2"/>
        <scheme val="minor"/>
      </rPr>
      <t xml:space="preserve">—Persons, infrastructure and software are identified and authenticated prior to accessing information assets, whether locally or remotely. </t>
    </r>
  </si>
  <si>
    <r>
      <t>Considers Network Segmentation</t>
    </r>
    <r>
      <rPr>
        <i/>
        <sz val="9"/>
        <color rgb="FF000000"/>
        <rFont val="Calibri"/>
        <family val="2"/>
        <scheme val="minor"/>
      </rPr>
      <t xml:space="preserve">—Network segmentation permits unrelated portions of the entity's information system to be isolated from each other. </t>
    </r>
  </si>
  <si>
    <r>
      <t>Manages Points of Access</t>
    </r>
    <r>
      <rPr>
        <i/>
        <sz val="9"/>
        <color theme="1"/>
        <rFont val="Calibri"/>
        <family val="2"/>
        <scheme val="minor"/>
      </rPr>
      <t xml:space="preserve">—Points of access by outside entities and the types of data that flow through the points of access are identified, inventoried, and managed. The types of individuals and systems using each point of access are identified, documented, and managed. </t>
    </r>
  </si>
  <si>
    <r>
      <t>Restricts Access to Information Assets</t>
    </r>
    <r>
      <rPr>
        <i/>
        <sz val="9"/>
        <color theme="1"/>
        <rFont val="Calibri"/>
        <family val="2"/>
        <scheme val="minor"/>
      </rPr>
      <t xml:space="preserve">—Combinations of data classification, separate data structures, port restrictions, access protocol restrictions, user identification, and digital certificates are used to establish access control rules for information assets.  </t>
    </r>
  </si>
  <si>
    <r>
      <t>Manages Identification and Authentication</t>
    </r>
    <r>
      <rPr>
        <i/>
        <sz val="9"/>
        <color theme="1"/>
        <rFont val="Calibri"/>
        <family val="2"/>
        <scheme val="minor"/>
      </rPr>
      <t>—Identification and authentication requirements are established, documented, and managed for individuals and systems accessing entity information, infrastructure and software.</t>
    </r>
  </si>
  <si>
    <r>
      <t>Manages Credentials for Infrastructure and Software</t>
    </r>
    <r>
      <rPr>
        <i/>
        <sz val="9"/>
        <color theme="1"/>
        <rFont val="Calibri"/>
        <family val="2"/>
        <scheme val="minor"/>
      </rPr>
      <t xml:space="preserve">—New internal and external infrastructure and software  are registered, authorized, and documented prior to being granted access credentials and implemented on the network or access point. Credentials are removed and access is disabled when access is no longer required or the infrastructure and software are no longer in use. </t>
    </r>
  </si>
  <si>
    <r>
      <t>Uses Encryption to Protect Data</t>
    </r>
    <r>
      <rPr>
        <i/>
        <sz val="9"/>
        <color theme="1"/>
        <rFont val="Calibri"/>
        <family val="2"/>
        <scheme val="minor"/>
      </rPr>
      <t>—The entity uses encryption to supplement other measures used to protect data-at-rest, when such protections are deemed appropriate based on assessed risk.</t>
    </r>
  </si>
  <si>
    <r>
      <t>Protects Encryption Keys</t>
    </r>
    <r>
      <rPr>
        <i/>
        <sz val="9"/>
        <color theme="1"/>
        <rFont val="Calibri"/>
        <family val="2"/>
        <scheme val="minor"/>
      </rPr>
      <t>—Processes are in place to protect encryption keys during generation, storage, use, and destruction.</t>
    </r>
  </si>
  <si>
    <t xml:space="preserve">CC6.2  </t>
  </si>
  <si>
    <t xml:space="preserve">Prior to issuing system credentials and granting system access, the entity registers and authorizes new internal and external users whose access is administered by the entity. For those users whose access is administered by the entity, user system credentials are removed when user access is no longer authorized. </t>
  </si>
  <si>
    <r>
      <t>Controls Access Credentials to Protected Assets</t>
    </r>
    <r>
      <rPr>
        <i/>
        <sz val="9"/>
        <color rgb="FF000000"/>
        <rFont val="Calibri"/>
        <family val="2"/>
        <scheme val="minor"/>
      </rPr>
      <t>—Information asset access credentials are created based on an authorization from the system's asset owner or authorized custodian.</t>
    </r>
  </si>
  <si>
    <r>
      <t>Removes Access to Protected Assets When Appropriate</t>
    </r>
    <r>
      <rPr>
        <i/>
        <sz val="9"/>
        <color rgb="FF000000"/>
        <rFont val="Calibri"/>
        <family val="2"/>
        <scheme val="minor"/>
      </rPr>
      <t>—Processes are in place to remove credential access when an individual no longer requires such access.</t>
    </r>
  </si>
  <si>
    <r>
      <t>Reviews Appropriateness of Access Credentials</t>
    </r>
    <r>
      <rPr>
        <i/>
        <sz val="9"/>
        <color theme="1"/>
        <rFont val="Calibri"/>
        <family val="2"/>
        <scheme val="minor"/>
      </rPr>
      <t xml:space="preserve">—The appropriateness of access credentials is reviewed on a periodic basis for unnecessary and inappropriate individuals with credentials. </t>
    </r>
  </si>
  <si>
    <t xml:space="preserve">CC6.3 </t>
  </si>
  <si>
    <t xml:space="preserve">The entity authorizes, modifies, or removes access to data, software, functions, and other protected information assets based on roles, responsibilities, or the system design and changes, giving consideration to the concepts of least privilege and segregation of duties, to meet the entity’s objectives. </t>
  </si>
  <si>
    <r>
      <t>Creates or Modifies Access to Protected Information Assets</t>
    </r>
    <r>
      <rPr>
        <i/>
        <sz val="9"/>
        <color theme="1"/>
        <rFont val="Calibri"/>
        <family val="2"/>
        <scheme val="minor"/>
      </rPr>
      <t>—Processes are in place to create or modify access to protected information assets based on authorization  from the asset’s owner.</t>
    </r>
  </si>
  <si>
    <r>
      <t>Removes Access to Protected Information Assets</t>
    </r>
    <r>
      <rPr>
        <i/>
        <sz val="9"/>
        <color theme="1"/>
        <rFont val="Calibri"/>
        <family val="2"/>
        <scheme val="minor"/>
      </rPr>
      <t>—Processes are in place to remove access to protected information assets when an individual no longer requires access.</t>
    </r>
  </si>
  <si>
    <r>
      <t>Uses Role-Based Access Controls</t>
    </r>
    <r>
      <rPr>
        <i/>
        <sz val="9"/>
        <color theme="1"/>
        <rFont val="Calibri"/>
        <family val="2"/>
        <scheme val="minor"/>
      </rPr>
      <t>—Role-based access control is utilized to support segregation of incompatible functions.</t>
    </r>
  </si>
  <si>
    <t xml:space="preserve">CC6.4  </t>
  </si>
  <si>
    <r>
      <t>The entity restricts physical access to facilities and protected information assets (for example, data center</t>
    </r>
    <r>
      <rPr>
        <sz val="9"/>
        <color theme="1"/>
        <rFont val="Calibri"/>
        <family val="2"/>
        <scheme val="minor"/>
      </rPr>
      <t xml:space="preserve"> </t>
    </r>
    <r>
      <rPr>
        <i/>
        <sz val="9"/>
        <color theme="1"/>
        <rFont val="Calibri"/>
        <family val="2"/>
        <scheme val="minor"/>
      </rPr>
      <t>facilities,</t>
    </r>
    <r>
      <rPr>
        <sz val="9"/>
        <color theme="1"/>
        <rFont val="Calibri"/>
        <family val="2"/>
        <scheme val="minor"/>
      </rPr>
      <t xml:space="preserve"> </t>
    </r>
    <r>
      <rPr>
        <i/>
        <sz val="9"/>
        <color theme="1"/>
        <rFont val="Calibri"/>
        <family val="2"/>
        <scheme val="minor"/>
      </rPr>
      <t xml:space="preserve"> back-up media storage, and other sensitive locations) to authorized personnel to meet the entity’s objectives. </t>
    </r>
  </si>
  <si>
    <r>
      <t>Creates or Modifies Physical Access—</t>
    </r>
    <r>
      <rPr>
        <i/>
        <sz val="9"/>
        <rFont val="Calibri"/>
        <family val="2"/>
        <scheme val="minor"/>
      </rPr>
      <t>Processes are in place to create or modify physical access to facilities such as data centers, office spaces, and work areas, based on authorization from the system's asset owner.</t>
    </r>
  </si>
  <si>
    <r>
      <t>Removes Physical Access</t>
    </r>
    <r>
      <rPr>
        <i/>
        <sz val="9"/>
        <color theme="1"/>
        <rFont val="Calibri"/>
        <family val="2"/>
        <scheme val="minor"/>
      </rPr>
      <t>—Processes are in place to remove access to physical resources when an individual no longer requires access.</t>
    </r>
  </si>
  <si>
    <r>
      <t>Reviews Physical Access</t>
    </r>
    <r>
      <rPr>
        <i/>
        <sz val="9"/>
        <rFont val="Calibri"/>
        <family val="2"/>
        <scheme val="minor"/>
      </rPr>
      <t>—Processes are in place to periodically review physical access to ensure consistency with job responsibilities.</t>
    </r>
  </si>
  <si>
    <t xml:space="preserve">CC6.5  </t>
  </si>
  <si>
    <t xml:space="preserve">The entity discontinues logical and physical protections over physical assets only after the ability to read or recover data and software from those assets has been diminished and is no longer required to meet the entity’s objectives.    </t>
  </si>
  <si>
    <r>
      <t>Identifies Data and Software for Disposal</t>
    </r>
    <r>
      <rPr>
        <i/>
        <sz val="9"/>
        <rFont val="Calibri"/>
        <family val="2"/>
        <scheme val="minor"/>
      </rPr>
      <t>—Procedures are in place to identify data and software stored on equipment to be disposed and to render such data and software unreadable.</t>
    </r>
  </si>
  <si>
    <r>
      <t>Removes Data and Software From Entity Control</t>
    </r>
    <r>
      <rPr>
        <i/>
        <sz val="9"/>
        <color theme="1"/>
        <rFont val="Calibri"/>
        <family val="2"/>
        <scheme val="minor"/>
      </rPr>
      <t>—Procedures are in place to remove data and software stored on equipment to be removed from the physical control of the entity and to render such data and software unreadable.</t>
    </r>
  </si>
  <si>
    <t>CC6.6</t>
  </si>
  <si>
    <t xml:space="preserve">The entity implements logical access security measures to protect against threats from sources outside its system boundaries.  </t>
  </si>
  <si>
    <r>
      <t>Restricts Access</t>
    </r>
    <r>
      <rPr>
        <i/>
        <sz val="9"/>
        <color theme="1"/>
        <rFont val="Calibri"/>
        <family val="2"/>
        <scheme val="minor"/>
      </rPr>
      <t xml:space="preserve">—The types of activities that can occur through a communication channel (for example, FTP site, router port) are restricted. </t>
    </r>
  </si>
  <si>
    <r>
      <t>Protects Identification and Authentication Credentials</t>
    </r>
    <r>
      <rPr>
        <i/>
        <sz val="9"/>
        <color theme="1"/>
        <rFont val="Calibri"/>
        <family val="2"/>
        <scheme val="minor"/>
      </rPr>
      <t>—Identification and authentication credentials are protected during transmission outside its system boundaries.</t>
    </r>
  </si>
  <si>
    <r>
      <t>Requires Additional Authentication or Credentials</t>
    </r>
    <r>
      <rPr>
        <i/>
        <sz val="9"/>
        <color theme="1"/>
        <rFont val="Calibri"/>
        <family val="2"/>
        <scheme val="minor"/>
      </rPr>
      <t>—Additional authentication information or credentials are required when accessing the system from outside its boundaries.</t>
    </r>
  </si>
  <si>
    <r>
      <t>Implements Boundary Protection Systems</t>
    </r>
    <r>
      <rPr>
        <i/>
        <sz val="9"/>
        <color theme="1"/>
        <rFont val="Calibri"/>
        <family val="2"/>
        <scheme val="minor"/>
      </rPr>
      <t>—Boundary protection systems (for example, firewalls, demilitarized zones, and intrusion detection systems) are implemented to protect external access points from attempts and unauthorized access and are monitored to detect such attempts.</t>
    </r>
  </si>
  <si>
    <t xml:space="preserve">CC6.7 </t>
  </si>
  <si>
    <t xml:space="preserve">The entity restricts the transmission, movement, and removal of information to authorized internal and external users and processes, and protects it during transmission, movement, or removal to meet the entity’s objectives.   </t>
  </si>
  <si>
    <r>
      <t>Restricts the Ability to Perform Transmission</t>
    </r>
    <r>
      <rPr>
        <i/>
        <sz val="9"/>
        <color theme="1"/>
        <rFont val="Calibri"/>
        <family val="2"/>
        <scheme val="minor"/>
      </rPr>
      <t>—Data loss prevention processes and technologies are used to restrict ability to authorize and execute transmission, movement and removal of information.</t>
    </r>
  </si>
  <si>
    <r>
      <t>Uses Encryption Technologies or Secure Communication Channels to Protect Data</t>
    </r>
    <r>
      <rPr>
        <i/>
        <sz val="9"/>
        <color theme="1"/>
        <rFont val="Calibri"/>
        <family val="2"/>
        <scheme val="minor"/>
      </rPr>
      <t>—Encryption technologies or secured communication channels are used to protect transmission of data and other communications beyond connectivity access points.</t>
    </r>
  </si>
  <si>
    <r>
      <t>Protects Removal Media</t>
    </r>
    <r>
      <rPr>
        <i/>
        <sz val="9"/>
        <color theme="1"/>
        <rFont val="Calibri"/>
        <family val="2"/>
        <scheme val="minor"/>
      </rPr>
      <t>—Encryption technologies and physical asset protections are used for removable media (such as USB drives and back-up tapes), as appropriate.</t>
    </r>
  </si>
  <si>
    <r>
      <t>Protects Mobile Devices</t>
    </r>
    <r>
      <rPr>
        <i/>
        <sz val="9"/>
        <color theme="1"/>
        <rFont val="Calibri"/>
        <family val="2"/>
        <scheme val="minor"/>
      </rPr>
      <t>—Processes are in place to protect mobile devices (such as laptops, smart phones and tablets) that serve as information assets.</t>
    </r>
  </si>
  <si>
    <t xml:space="preserve">CC6.8 </t>
  </si>
  <si>
    <t xml:space="preserve">The entity implements controls to prevent or detect and act upon the introduction of unauthorized or malicious software to meet the entity’s objectives. </t>
  </si>
  <si>
    <r>
      <t>Restricts Application and Software Installation</t>
    </r>
    <r>
      <rPr>
        <i/>
        <sz val="9"/>
        <color theme="1"/>
        <rFont val="Calibri"/>
        <family val="2"/>
        <scheme val="minor"/>
      </rPr>
      <t>—The ability to install applications and software is restricted to authorized individuals.</t>
    </r>
  </si>
  <si>
    <r>
      <t>Detects Unauthorized Changes to Software and Configuration Parameters</t>
    </r>
    <r>
      <rPr>
        <i/>
        <sz val="9"/>
        <color theme="1"/>
        <rFont val="Calibri"/>
        <family val="2"/>
        <scheme val="minor"/>
      </rPr>
      <t>—Processes are in place to detect changes to software and configuration parameters that may be indicative of unauthorized or malicious software.</t>
    </r>
  </si>
  <si>
    <r>
      <t>Uses a Defined Change Control Process—</t>
    </r>
    <r>
      <rPr>
        <i/>
        <sz val="9"/>
        <color theme="1"/>
        <rFont val="Calibri"/>
        <family val="2"/>
        <scheme val="minor"/>
      </rPr>
      <t xml:space="preserve">A management-defined change control process is used for the implementation of software. </t>
    </r>
  </si>
  <si>
    <r>
      <t>Uses Antivirus and Anti-Malware Software</t>
    </r>
    <r>
      <rPr>
        <i/>
        <sz val="9"/>
        <color theme="1"/>
        <rFont val="Calibri"/>
        <family val="2"/>
        <scheme val="minor"/>
      </rPr>
      <t>—Antivirus and anti-malware software is implemented and maintained to provide for the interception or detection and remediation of malware.</t>
    </r>
  </si>
  <si>
    <r>
      <t>Scans Information Assets from Outside the Entity for Malware and Other Unauthorized Software</t>
    </r>
    <r>
      <rPr>
        <i/>
        <sz val="9"/>
        <color theme="1"/>
        <rFont val="Calibri"/>
        <family val="2"/>
        <scheme val="minor"/>
      </rPr>
      <t xml:space="preserve">—Procedures are in place to scan information assets that have been transferred or returned to the entity’s custody for malware and other unauthorized software and to remove any items detected prior to its implementation on the network. </t>
    </r>
  </si>
  <si>
    <t>System Operations</t>
  </si>
  <si>
    <t xml:space="preserve">To meet its objectives, the entity uses detection and monitoring procedures to identify (1) changes to configurations that result in the introduction of new vulnerabilities, and (2) susceptibilities to newly discovered vulnerabilities. </t>
  </si>
  <si>
    <r>
      <t>Uses Defined Configuration Standards</t>
    </r>
    <r>
      <rPr>
        <i/>
        <sz val="9"/>
        <color theme="1"/>
        <rFont val="Calibri"/>
        <family val="2"/>
        <scheme val="minor"/>
      </rPr>
      <t xml:space="preserve">—Management has defined configuration standards. </t>
    </r>
  </si>
  <si>
    <r>
      <t>Monitors Infrastructure and Software</t>
    </r>
    <r>
      <rPr>
        <i/>
        <sz val="9"/>
        <color theme="1"/>
        <rFont val="Calibri"/>
        <family val="2"/>
        <scheme val="minor"/>
      </rPr>
      <t xml:space="preserve">—The entity monitors infrastructure and software for noncompliance with the standards, which could threaten the achievement of the entity's objectives.  </t>
    </r>
  </si>
  <si>
    <r>
      <t>Implements Change-Detection Mechanisms</t>
    </r>
    <r>
      <rPr>
        <i/>
        <sz val="9"/>
        <color theme="1"/>
        <rFont val="Calibri"/>
        <family val="2"/>
        <scheme val="minor"/>
      </rPr>
      <t xml:space="preserve">—The IT system includes a change-detection mechanism (for example, file integrity monitoring tools) to alert personnel to unauthorized modifications of critical system files, configuration files, or content files. </t>
    </r>
  </si>
  <si>
    <r>
      <t>Detects Unknown or Unauthorized Components</t>
    </r>
    <r>
      <rPr>
        <i/>
        <sz val="9"/>
        <color theme="1"/>
        <rFont val="Calibri"/>
        <family val="2"/>
        <scheme val="minor"/>
      </rPr>
      <t xml:space="preserve">—Procedures are in place to detect the introduction of unknown or unauthorized components.  </t>
    </r>
  </si>
  <si>
    <r>
      <t>Conducts Vulnerability Scans</t>
    </r>
    <r>
      <rPr>
        <i/>
        <sz val="9"/>
        <color theme="1"/>
        <rFont val="Calibri"/>
        <family val="2"/>
        <scheme val="minor"/>
      </rPr>
      <t>—The entity conducts vulnerability scans designed to identify potential vulnerabilities or misconfigurations on a periodic basis and after any significant change in the environment and takes action to remediate identified deficiencies on a timely basis.</t>
    </r>
  </si>
  <si>
    <t>CC7.2</t>
  </si>
  <si>
    <r>
      <t>Implements Detection Policies, Procedures, and Tools</t>
    </r>
    <r>
      <rPr>
        <i/>
        <sz val="9"/>
        <rFont val="Calibri"/>
        <family val="2"/>
        <scheme val="minor"/>
      </rPr>
      <t xml:space="preserve">—Detection policies and procedures are defined and implemented, and detection tools are implemented on Infrastructure and software to identify anomalies in the operation or unusual activity on systems. Procedures may include (1) a defined governance process for security event detection and management that includes provision of resources; (2) use of intelligence sources to identify newly discovered threats and vulnerabilities; and (3) logging of unusual system activities. </t>
    </r>
  </si>
  <si>
    <r>
      <t>Designs Detection Measures</t>
    </r>
    <r>
      <rPr>
        <i/>
        <sz val="9"/>
        <color theme="1"/>
        <rFont val="Calibri"/>
        <family val="2"/>
        <scheme val="minor"/>
      </rPr>
      <t xml:space="preserve">—Detection measures are designed to identify anomalies that could result from actual or attempted (1) compromise of physical barriers; (2) unauthorized actions of authorized personnel; (3) use of compromised identification and authentication credentials; (4) unauthorized access from outside the system boundaries; (5) compromise of authorized external parties; and (6) implementation or connection of unauthorized hardware and software. </t>
    </r>
  </si>
  <si>
    <r>
      <t>Implements Filters to Analyze Anomalies</t>
    </r>
    <r>
      <rPr>
        <i/>
        <sz val="9"/>
        <color theme="1"/>
        <rFont val="Calibri"/>
        <family val="2"/>
        <scheme val="minor"/>
      </rPr>
      <t>—Management has implemented procedures to filter, summarize, and analyze anomalies to identify security events.</t>
    </r>
  </si>
  <si>
    <r>
      <t>Monitors Detection Tools for Effective Operation</t>
    </r>
    <r>
      <rPr>
        <i/>
        <sz val="9"/>
        <color theme="1"/>
        <rFont val="Calibri"/>
        <family val="2"/>
        <scheme val="minor"/>
      </rPr>
      <t>—Management has implemented processes to monitor the effectiveness of detection tools.</t>
    </r>
  </si>
  <si>
    <t>CC7.3</t>
  </si>
  <si>
    <r>
      <t>Responds to Security Incidents</t>
    </r>
    <r>
      <rPr>
        <i/>
        <sz val="9"/>
        <color theme="1"/>
        <rFont val="Calibri"/>
        <family val="2"/>
        <scheme val="minor"/>
      </rPr>
      <t xml:space="preserve">—Procedures are in place for responding to security incidents and evaluating the effectiveness of those policies and procedures on a periodic basis. </t>
    </r>
  </si>
  <si>
    <r>
      <t>Communicates and Reviews Detected Security Events</t>
    </r>
    <r>
      <rPr>
        <i/>
        <sz val="9"/>
        <color theme="1"/>
        <rFont val="Calibri"/>
        <family val="2"/>
        <scheme val="minor"/>
      </rPr>
      <t>—Detected security events are communicated to and reviewed by the individuals responsible for the management of the security program and actions are taken, if necessary.</t>
    </r>
  </si>
  <si>
    <r>
      <t>Develops and Implements Procedures to Analyze Security Incidents</t>
    </r>
    <r>
      <rPr>
        <i/>
        <sz val="9"/>
        <color theme="1"/>
        <rFont val="Calibri"/>
        <family val="2"/>
        <scheme val="minor"/>
      </rPr>
      <t>—Procedures are in place to analyze security incidents and determine system impact.</t>
    </r>
  </si>
  <si>
    <r>
      <t>Assesses the Impact on Personal Information</t>
    </r>
    <r>
      <rPr>
        <i/>
        <sz val="9"/>
        <color rgb="FF000000"/>
        <rFont val="Calibri"/>
        <family val="2"/>
        <scheme val="minor"/>
      </rPr>
      <t xml:space="preserve">—Detected security events are evaluated to determine whether they could or did result in the unauthorized disclosure or use of personal information and whether there has been a failure to comply with applicable laws or regulations. </t>
    </r>
  </si>
  <si>
    <r>
      <t>Determines Personal Information Used or Disclosed</t>
    </r>
    <r>
      <rPr>
        <i/>
        <sz val="9"/>
        <color rgb="FF000000"/>
        <rFont val="Calibri"/>
        <family val="2"/>
        <scheme val="minor"/>
      </rPr>
      <t xml:space="preserve">—When an unauthorized use or disclosure of personal information has occurred, the affected information is identified.  </t>
    </r>
  </si>
  <si>
    <t>CC7.4</t>
  </si>
  <si>
    <t xml:space="preserve">The entity responds to identified security incidents by executing a defined incident response program to understand, contain, remediate, and communicate security incidents, as appropriate.  </t>
  </si>
  <si>
    <r>
      <t>Assigns Roles and Responsibilities</t>
    </r>
    <r>
      <rPr>
        <i/>
        <sz val="9"/>
        <color rgb="FF000000"/>
        <rFont val="Calibri"/>
        <family val="2"/>
        <scheme val="minor"/>
      </rPr>
      <t>—Roles and responsibilities for the design, implementation, maintenance, and execution of the incident response program are assigned, including the use of external resources when necessary.</t>
    </r>
  </si>
  <si>
    <r>
      <t>Contains Security Incidents</t>
    </r>
    <r>
      <rPr>
        <i/>
        <sz val="9"/>
        <color theme="1"/>
        <rFont val="Calibri"/>
        <family val="2"/>
        <scheme val="minor"/>
      </rPr>
      <t xml:space="preserve">—Procedures are in place to contain security incidents that actively threaten entity objectives. </t>
    </r>
  </si>
  <si>
    <r>
      <t>Mitigates Ongoing Security Incidents</t>
    </r>
    <r>
      <rPr>
        <i/>
        <sz val="9"/>
        <color theme="1"/>
        <rFont val="Calibri"/>
        <family val="2"/>
        <scheme val="minor"/>
      </rPr>
      <t>—Procedures are in place to mitigate the effects of ongoing security incidents.</t>
    </r>
  </si>
  <si>
    <r>
      <t>Ends Threats Posed by Security Incidents</t>
    </r>
    <r>
      <rPr>
        <i/>
        <sz val="9"/>
        <color theme="1"/>
        <rFont val="Calibri"/>
        <family val="2"/>
        <scheme val="minor"/>
      </rPr>
      <t xml:space="preserve">—Procedures are in place to end the threats posed by security incidents through closure of the vulnerability, removal of unauthorized access, and other remediation actions. </t>
    </r>
  </si>
  <si>
    <t>Restores Operations—Procedures are in place to restore data and business operations to an interim state that permits the achievement of entity objectives.</t>
  </si>
  <si>
    <r>
      <t>Develops and Implements Communication Protocols for Security Incidents</t>
    </r>
    <r>
      <rPr>
        <i/>
        <sz val="9"/>
        <color theme="1"/>
        <rFont val="Calibri"/>
        <family val="2"/>
        <scheme val="minor"/>
      </rPr>
      <t xml:space="preserve">—Protocols for communicating security incidents and actions taken to affected parties are developed and implemented to meet the entity's objectives. </t>
    </r>
  </si>
  <si>
    <r>
      <t>Obtains Understanding of Nature of Incident and Determines Containment Strategy</t>
    </r>
    <r>
      <rPr>
        <i/>
        <sz val="9"/>
        <color rgb="FF000000"/>
        <rFont val="Calibri"/>
        <family val="2"/>
        <scheme val="minor"/>
      </rPr>
      <t xml:space="preserve">—An understanding of the nature (for example, the method by which the incident occurred and the affected system resources) and severity of the security incident is obtained to determine the appropriate containment strategy, including (1) a determination of the appropriate response time frame, and (2) the determination and execution of the containment approach. </t>
    </r>
  </si>
  <si>
    <r>
      <t>Remediates Identified Vulnerabilities</t>
    </r>
    <r>
      <rPr>
        <i/>
        <sz val="9"/>
        <color rgb="FF000000"/>
        <rFont val="Calibri"/>
        <family val="2"/>
        <scheme val="minor"/>
      </rPr>
      <t xml:space="preserve">—Identified vulnerabilities are remediated through the development and execution of remediation activities.  </t>
    </r>
  </si>
  <si>
    <r>
      <t>Communicates Remediation Activities</t>
    </r>
    <r>
      <rPr>
        <i/>
        <sz val="9"/>
        <color theme="1"/>
        <rFont val="Calibri"/>
        <family val="2"/>
        <scheme val="minor"/>
      </rPr>
      <t>—</t>
    </r>
    <r>
      <rPr>
        <i/>
        <sz val="9"/>
        <color rgb="FF000000"/>
        <rFont val="Calibri"/>
        <family val="2"/>
        <scheme val="minor"/>
      </rPr>
      <t xml:space="preserve">Remediation activities are documented and communicated in accordance with the incident response program. </t>
    </r>
  </si>
  <si>
    <r>
      <t>Evaluates the Effectiveness of Incident Response</t>
    </r>
    <r>
      <rPr>
        <i/>
        <sz val="9"/>
        <color theme="1"/>
        <rFont val="Calibri"/>
        <family val="2"/>
        <scheme val="minor"/>
      </rPr>
      <t>—The design of incident response activities is evaluated for effectiveness on a periodic basis.</t>
    </r>
    <r>
      <rPr>
        <i/>
        <u/>
        <sz val="9"/>
        <color theme="1"/>
        <rFont val="Calibri"/>
        <family val="2"/>
        <scheme val="minor"/>
      </rPr>
      <t xml:space="preserve">  </t>
    </r>
  </si>
  <si>
    <r>
      <t>Periodically Evaluates Incidents</t>
    </r>
    <r>
      <rPr>
        <i/>
        <sz val="9"/>
        <color theme="1"/>
        <rFont val="Calibri"/>
        <family val="2"/>
        <scheme val="minor"/>
      </rPr>
      <t>—Periodically, management reviews incidents related to security, availability, processing integrity, confidentiality, and privacy and identifies the need for system changes based on incident patterns and root causes.</t>
    </r>
  </si>
  <si>
    <r>
      <t>Communicates Unauthorized Use and Disclosure</t>
    </r>
    <r>
      <rPr>
        <i/>
        <sz val="9"/>
        <color theme="1"/>
        <rFont val="Calibri"/>
        <family val="2"/>
        <scheme val="minor"/>
      </rPr>
      <t xml:space="preserve">—Events that resulted in unauthorized use or disclosure of personal information are communicated to the data subjects, legal and regulatory authorities, and others as required.  </t>
    </r>
  </si>
  <si>
    <r>
      <t>Application of Sanctions</t>
    </r>
    <r>
      <rPr>
        <i/>
        <sz val="9"/>
        <color theme="1"/>
        <rFont val="Calibri"/>
        <family val="2"/>
        <scheme val="minor"/>
      </rPr>
      <t xml:space="preserve">—The conduct of individuals and organizations operating under the authority of the entity and involved in the unauthorized use or disclosure of personal information is evaluated and, if appropriate, sanctioned in accordance with entity policies and legal and regulatory requirements.  </t>
    </r>
  </si>
  <si>
    <t xml:space="preserve">CC7.5 </t>
  </si>
  <si>
    <t xml:space="preserve">The entity identifies, develops, and implements activities to recover from identified security incidents. </t>
  </si>
  <si>
    <r>
      <t>Restores the Affected Environment</t>
    </r>
    <r>
      <rPr>
        <i/>
        <sz val="9"/>
        <color theme="1"/>
        <rFont val="Calibri"/>
        <family val="2"/>
        <scheme val="minor"/>
      </rPr>
      <t>—The activities restore the affected environment to functional operation by rebuilding systems, updating software, installing patches, and changing configurations, as needed.</t>
    </r>
    <r>
      <rPr>
        <i/>
        <u/>
        <sz val="9"/>
        <color theme="1"/>
        <rFont val="Calibri"/>
        <family val="2"/>
        <scheme val="minor"/>
      </rPr>
      <t xml:space="preserve"> </t>
    </r>
  </si>
  <si>
    <r>
      <t>Communicates Information About the Event</t>
    </r>
    <r>
      <rPr>
        <i/>
        <sz val="9"/>
        <color theme="1"/>
        <rFont val="Calibri"/>
        <family val="2"/>
        <scheme val="minor"/>
      </rPr>
      <t xml:space="preserve">—Communications about the nature of the incident, recovery actions taken, and activities required for the prevention of future security events are made to management and others as appropriate </t>
    </r>
    <r>
      <rPr>
        <i/>
        <sz val="9"/>
        <color rgb="FF000000"/>
        <rFont val="Calibri"/>
        <family val="2"/>
        <scheme val="minor"/>
      </rPr>
      <t xml:space="preserve">(internal and external).   </t>
    </r>
  </si>
  <si>
    <r>
      <t>Determines Root Cause of the Event</t>
    </r>
    <r>
      <rPr>
        <i/>
        <sz val="9"/>
        <color theme="1"/>
        <rFont val="Calibri"/>
        <family val="2"/>
        <scheme val="minor"/>
      </rPr>
      <t xml:space="preserve">—The root cause of the event is determined. </t>
    </r>
  </si>
  <si>
    <r>
      <t>Implements Changes to Prevent and Detect Recurrences</t>
    </r>
    <r>
      <rPr>
        <i/>
        <sz val="9"/>
        <color theme="1"/>
        <rFont val="Calibri"/>
        <family val="2"/>
        <scheme val="minor"/>
      </rPr>
      <t xml:space="preserve">—Additional </t>
    </r>
    <r>
      <rPr>
        <i/>
        <sz val="9"/>
        <color rgb="FF000000"/>
        <rFont val="Calibri"/>
        <family val="2"/>
        <scheme val="minor"/>
      </rPr>
      <t xml:space="preserve">architecture or changes to preventive and detective controls, or both, are implemented to prevent and detect recurrences on a timely basis.  </t>
    </r>
  </si>
  <si>
    <r>
      <t>Improves Response and Recovery Procedures</t>
    </r>
    <r>
      <rPr>
        <i/>
        <sz val="9"/>
        <color theme="1"/>
        <rFont val="Calibri"/>
        <family val="2"/>
        <scheme val="minor"/>
      </rPr>
      <t xml:space="preserve">—Lessons learned are analyzed, and the incident response plan and </t>
    </r>
    <r>
      <rPr>
        <i/>
        <sz val="9"/>
        <color rgb="FF000000"/>
        <rFont val="Calibri"/>
        <family val="2"/>
        <scheme val="minor"/>
      </rPr>
      <t xml:space="preserve">recovery procedures are improved. </t>
    </r>
  </si>
  <si>
    <r>
      <t>Implements Incident Recovery Plan Testing</t>
    </r>
    <r>
      <rPr>
        <i/>
        <sz val="9"/>
        <color theme="1"/>
        <rFont val="Calibri"/>
        <family val="2"/>
        <scheme val="minor"/>
      </rPr>
      <t>—Incident recovery plan testing is performed on a periodic basis. The testing includes (1) development of testing scenarios based on threat likelihood and magnitude; (2) consideration of relevant system components from across the entity that can impair availability; (3) scenarios that consider the potential for the lack of availability of key personnel; and (4) revision of continuity plans and systems based on test results.</t>
    </r>
  </si>
  <si>
    <t xml:space="preserve">Change Management </t>
  </si>
  <si>
    <t xml:space="preserve">CC8.1  </t>
  </si>
  <si>
    <r>
      <t>The entity authorizes, designs, develops or acquires, configures, documents, tests, approves, and implements changes to infrastructure, data, software, and procedures</t>
    </r>
    <r>
      <rPr>
        <i/>
        <u/>
        <sz val="9"/>
        <color theme="1"/>
        <rFont val="Calibri"/>
        <family val="2"/>
        <scheme val="minor"/>
      </rPr>
      <t xml:space="preserve"> </t>
    </r>
    <r>
      <rPr>
        <i/>
        <sz val="9"/>
        <color theme="1"/>
        <rFont val="Calibri"/>
        <family val="2"/>
        <scheme val="minor"/>
      </rPr>
      <t xml:space="preserve">to meet its objectives.  </t>
    </r>
  </si>
  <si>
    <r>
      <t>Manages Changes Throughout the System Lifecycle</t>
    </r>
    <r>
      <rPr>
        <i/>
        <sz val="9"/>
        <color theme="1"/>
        <rFont val="Calibri"/>
        <family val="2"/>
        <scheme val="minor"/>
      </rPr>
      <t xml:space="preserve">—A process for managing system changes throughout the lifecycle of the system and its components (infrastructure, data, software and procedures) is used to support system availability and processing integrity. </t>
    </r>
  </si>
  <si>
    <r>
      <t>Authorizes Changes</t>
    </r>
    <r>
      <rPr>
        <i/>
        <sz val="9"/>
        <color theme="1"/>
        <rFont val="Calibri"/>
        <family val="2"/>
        <scheme val="minor"/>
      </rPr>
      <t>—A process is in place to authorize system changes prior to development.</t>
    </r>
  </si>
  <si>
    <r>
      <t>Designs and Develops Changes</t>
    </r>
    <r>
      <rPr>
        <i/>
        <sz val="9"/>
        <color theme="1"/>
        <rFont val="Calibri"/>
        <family val="2"/>
        <scheme val="minor"/>
      </rPr>
      <t>—A process is in place to design and develop system changes.</t>
    </r>
  </si>
  <si>
    <r>
      <t>Documents Changes</t>
    </r>
    <r>
      <rPr>
        <i/>
        <sz val="9"/>
        <color theme="1"/>
        <rFont val="Calibri"/>
        <family val="2"/>
        <scheme val="minor"/>
      </rPr>
      <t xml:space="preserve">—A process is in place to document system changes to support ongoing maintenance of the system and to support system users in performing their responsibilities. </t>
    </r>
  </si>
  <si>
    <r>
      <t>Tracks System Changes</t>
    </r>
    <r>
      <rPr>
        <i/>
        <sz val="9"/>
        <color theme="1"/>
        <rFont val="Calibri"/>
        <family val="2"/>
        <scheme val="minor"/>
      </rPr>
      <t xml:space="preserve">—A process is in place to track system changes prior to implementation. </t>
    </r>
  </si>
  <si>
    <r>
      <t>Configures Software</t>
    </r>
    <r>
      <rPr>
        <i/>
        <sz val="9"/>
        <color theme="1"/>
        <rFont val="Calibri"/>
        <family val="2"/>
        <scheme val="minor"/>
      </rPr>
      <t xml:space="preserve">—A process is in place to select and implement the configuration parameters used to control the functionality of software. </t>
    </r>
  </si>
  <si>
    <r>
      <t>Tests System Changes</t>
    </r>
    <r>
      <rPr>
        <i/>
        <sz val="9"/>
        <color theme="1"/>
        <rFont val="Calibri"/>
        <family val="2"/>
        <scheme val="minor"/>
      </rPr>
      <t xml:space="preserve">—A process is in place to test system changes prior to implementation. </t>
    </r>
  </si>
  <si>
    <r>
      <t>Approves System Changes</t>
    </r>
    <r>
      <rPr>
        <i/>
        <sz val="9"/>
        <color theme="1"/>
        <rFont val="Calibri"/>
        <family val="2"/>
        <scheme val="minor"/>
      </rPr>
      <t xml:space="preserve">—A process is in place to approve system changes prior to implementation.  </t>
    </r>
  </si>
  <si>
    <r>
      <t>Deploys System Changes</t>
    </r>
    <r>
      <rPr>
        <i/>
        <sz val="9"/>
        <color theme="1"/>
        <rFont val="Calibri"/>
        <family val="2"/>
        <scheme val="minor"/>
      </rPr>
      <t>—A process is in place to implement system changes.</t>
    </r>
  </si>
  <si>
    <r>
      <t>Identifies and Evaluates System Changes</t>
    </r>
    <r>
      <rPr>
        <i/>
        <sz val="9"/>
        <color theme="1"/>
        <rFont val="Calibri"/>
        <family val="2"/>
        <scheme val="minor"/>
      </rPr>
      <t>—Objectives affected by system changes are identified, and the ability of the modified system to meet the objectives is evaluated throughout the system development life cycle.</t>
    </r>
  </si>
  <si>
    <r>
      <t>Identifies Changes in Infrastructure, Data, Software, and Procedures Required to Remediate Incidents</t>
    </r>
    <r>
      <rPr>
        <i/>
        <sz val="9"/>
        <color theme="1"/>
        <rFont val="Calibri"/>
        <family val="2"/>
        <scheme val="minor"/>
      </rPr>
      <t xml:space="preserve">—Changes in infrastructure, data, software, and procedures required to remediate incidents to continue to meet objectives are identified, and the change process is initiated upon identification. </t>
    </r>
  </si>
  <si>
    <r>
      <t>Creates Baseline Configuration of IT Technology</t>
    </r>
    <r>
      <rPr>
        <i/>
        <sz val="9"/>
        <color theme="1"/>
        <rFont val="Calibri"/>
        <family val="2"/>
        <scheme val="minor"/>
      </rPr>
      <t>—A baseline configuration of IT and control systems is created and maintained.</t>
    </r>
  </si>
  <si>
    <r>
      <t xml:space="preserve">Provides for Changes Necessary in Emergency Situations </t>
    </r>
    <r>
      <rPr>
        <i/>
        <sz val="9"/>
        <color theme="1"/>
        <rFont val="Calibri"/>
        <family val="2"/>
        <scheme val="minor"/>
      </rPr>
      <t xml:space="preserve">—A process is in place for authorizing, designing, testing, approving and implementing changes necessary in emergency situations (that is, changes that need to be implemented in an urgent timeframe). </t>
    </r>
  </si>
  <si>
    <r>
      <t>Protects Confidential Information</t>
    </r>
    <r>
      <rPr>
        <i/>
        <sz val="9"/>
        <color theme="1"/>
        <rFont val="Calibri"/>
        <family val="2"/>
        <scheme val="minor"/>
      </rPr>
      <t xml:space="preserve">—The entity protects confidential information during system design, development, testing, implementation, and change processes to meet the entity’s objectives related to confidentiality.  </t>
    </r>
  </si>
  <si>
    <r>
      <t>Protects Personal Information</t>
    </r>
    <r>
      <rPr>
        <i/>
        <sz val="9"/>
        <color theme="1"/>
        <rFont val="Calibri"/>
        <family val="2"/>
        <scheme val="minor"/>
      </rPr>
      <t xml:space="preserve">—The entity protects personal information during system design, development, testing, implementation, and change processes to meet the entity’s objectives related to privacy.  </t>
    </r>
  </si>
  <si>
    <t>Risk Mitigation</t>
  </si>
  <si>
    <t xml:space="preserve">CC9.1  </t>
  </si>
  <si>
    <t xml:space="preserve">The entity identifies, selects, and develops risk mitigation activities for risks arising from potential business disruptions. </t>
  </si>
  <si>
    <r>
      <t>Considers Mitigation of Risks of Business Disruption</t>
    </r>
    <r>
      <rPr>
        <i/>
        <sz val="9"/>
        <color rgb="FF000000"/>
        <rFont val="Calibri"/>
        <family val="2"/>
        <scheme val="minor"/>
      </rPr>
      <t xml:space="preserve">—Risk mitigation activities include the development of planned policies, procedures, communications, and alternative processing solutions to respond to, mitigate, and recover from security events that disrupt business operations. Those policies and procedures include monitoring processes and information and communications to meet </t>
    </r>
    <r>
      <rPr>
        <i/>
        <sz val="9"/>
        <rFont val="Calibri"/>
        <family val="2"/>
        <scheme val="minor"/>
      </rPr>
      <t xml:space="preserve">the entity's objectives </t>
    </r>
    <r>
      <rPr>
        <i/>
        <sz val="9"/>
        <color rgb="FF000000"/>
        <rFont val="Calibri"/>
        <family val="2"/>
        <scheme val="minor"/>
      </rPr>
      <t>during response, mitigation, and recovery efforts.</t>
    </r>
    <r>
      <rPr>
        <i/>
        <u/>
        <sz val="9"/>
        <color rgb="FF000000"/>
        <rFont val="Calibri"/>
        <family val="2"/>
        <scheme val="minor"/>
      </rPr>
      <t xml:space="preserve">  </t>
    </r>
  </si>
  <si>
    <r>
      <t>Considers the Use of Insurance to Mitigate Financial Impact Risks</t>
    </r>
    <r>
      <rPr>
        <i/>
        <sz val="9"/>
        <color rgb="FF000000"/>
        <rFont val="Calibri"/>
        <family val="2"/>
        <scheme val="minor"/>
      </rPr>
      <t>—</t>
    </r>
    <r>
      <rPr>
        <i/>
        <sz val="9"/>
        <color theme="1"/>
        <rFont val="Calibri"/>
        <family val="2"/>
        <scheme val="minor"/>
      </rPr>
      <t>The risk management activities consider the use of insurance to offset the financial impact of loss events that would otherwise impair the ability of the entity to meet its objectives.</t>
    </r>
  </si>
  <si>
    <t>CC9.2</t>
  </si>
  <si>
    <t xml:space="preserve">The entity assesses and manages risks associated with vendors and business partners. </t>
  </si>
  <si>
    <r>
      <t>Establishes Requirements for Vendor and Business Partner Engagements</t>
    </r>
    <r>
      <rPr>
        <i/>
        <sz val="9"/>
        <color theme="1"/>
        <rFont val="Calibri"/>
        <family val="2"/>
        <scheme val="minor"/>
      </rPr>
      <t xml:space="preserve">—The entity establishes specific requirements for a vendor and business partner engagement that includes (1) scope of services and product specifications, (2) roles and responsibilities, (3) compliance requirements, and (4) service levels. </t>
    </r>
  </si>
  <si>
    <r>
      <t>Assesses Vendor and Business Partner Risks</t>
    </r>
    <r>
      <rPr>
        <i/>
        <sz val="9"/>
        <color theme="1"/>
        <rFont val="Calibri"/>
        <family val="2"/>
        <scheme val="minor"/>
      </rPr>
      <t>—The entity assesses, on a periodic basis, the risks that vendors and business partners (and those entities’ vendors and business partners) represent to the achievement of the entity's objectives.</t>
    </r>
    <r>
      <rPr>
        <i/>
        <u/>
        <sz val="9"/>
        <color theme="1"/>
        <rFont val="Calibri"/>
        <family val="2"/>
        <scheme val="minor"/>
      </rPr>
      <t xml:space="preserve">  </t>
    </r>
  </si>
  <si>
    <r>
      <t>Assigns Responsibility and Accountability for Managing Vendors and Business Partners</t>
    </r>
    <r>
      <rPr>
        <i/>
        <sz val="9"/>
        <color theme="1"/>
        <rFont val="Calibri"/>
        <family val="2"/>
        <scheme val="minor"/>
      </rPr>
      <t xml:space="preserve">—The entity assigns responsibility and accountability for the management of risks associated with vendors and business partners. </t>
    </r>
  </si>
  <si>
    <r>
      <t>Establishes Communication Protocols for Vendors and Business Partners</t>
    </r>
    <r>
      <rPr>
        <i/>
        <sz val="9"/>
        <color theme="1"/>
        <rFont val="Calibri"/>
        <family val="2"/>
        <scheme val="minor"/>
      </rPr>
      <t>—The entity</t>
    </r>
    <r>
      <rPr>
        <i/>
        <u/>
        <sz val="9"/>
        <color theme="1"/>
        <rFont val="Calibri"/>
        <family val="2"/>
        <scheme val="minor"/>
      </rPr>
      <t xml:space="preserve"> </t>
    </r>
    <r>
      <rPr>
        <i/>
        <sz val="9"/>
        <color theme="1"/>
        <rFont val="Calibri"/>
        <family val="2"/>
        <scheme val="minor"/>
      </rPr>
      <t xml:space="preserve">establishes communication and resolution protocols for service or product issues related to vendors and business partners.  </t>
    </r>
  </si>
  <si>
    <r>
      <t>Establishes Exception Handling Procedures From Vendors and Business Partners</t>
    </r>
    <r>
      <rPr>
        <i/>
        <sz val="9"/>
        <color theme="1"/>
        <rFont val="Calibri"/>
        <family val="2"/>
        <scheme val="minor"/>
      </rPr>
      <t xml:space="preserve"> —The entity establishes exception handling procedures for service or product issues related to vendors and business partners. </t>
    </r>
  </si>
  <si>
    <r>
      <t>Assesses Vendor and Business Partner Performance</t>
    </r>
    <r>
      <rPr>
        <i/>
        <sz val="9"/>
        <color theme="1"/>
        <rFont val="Calibri"/>
        <family val="2"/>
        <scheme val="minor"/>
      </rPr>
      <t xml:space="preserve">—The entity periodically assesses the performance of vendors and business partners. </t>
    </r>
  </si>
  <si>
    <r>
      <t>Implements Procedures for Addressing Issues Identified During Vendor and Business Partner Assessments</t>
    </r>
    <r>
      <rPr>
        <i/>
        <sz val="9"/>
        <color theme="1"/>
        <rFont val="Calibri"/>
        <family val="2"/>
        <scheme val="minor"/>
      </rPr>
      <t xml:space="preserve">—The entity implements procedures for addressing issues identified with vendor and business partner relationships.   </t>
    </r>
  </si>
  <si>
    <r>
      <t xml:space="preserve">Implements Procedures for Terminating Vendor and Business Partner Relationships </t>
    </r>
    <r>
      <rPr>
        <i/>
        <sz val="9"/>
        <color theme="1"/>
        <rFont val="Calibri"/>
        <family val="2"/>
        <scheme val="minor"/>
      </rPr>
      <t>— The entity implements procedures for terminating vendor and business partner relationships.</t>
    </r>
  </si>
  <si>
    <r>
      <t>Obtains Confidentiality Commitments from Vendors and Business Partners</t>
    </r>
    <r>
      <rPr>
        <i/>
        <sz val="9"/>
        <color rgb="FF000000"/>
        <rFont val="Calibri"/>
        <family val="2"/>
        <scheme val="minor"/>
      </rPr>
      <t xml:space="preserve">—The entity obtains confidentiality commitments that are consistent with the entity’s confidentiality commitments and requirements from vendors and business partners who have access to confidential information. </t>
    </r>
  </si>
  <si>
    <r>
      <t xml:space="preserve">Assesses Compliance With Confidentiality Commitments of Vendors and Business Partners </t>
    </r>
    <r>
      <rPr>
        <i/>
        <sz val="9"/>
        <color rgb="FF000000"/>
        <rFont val="Calibri"/>
        <family val="2"/>
        <scheme val="minor"/>
      </rPr>
      <t xml:space="preserve">— On a periodic and as-needed basis, the entity assesses compliance by vendors and business partners with the entity’s confidentiality commitments and requirements. </t>
    </r>
  </si>
  <si>
    <r>
      <t>Obtains Privacy Commitments from Vendors and Business Partners</t>
    </r>
    <r>
      <rPr>
        <i/>
        <sz val="9"/>
        <color rgb="FF000000"/>
        <rFont val="Calibri"/>
        <family val="2"/>
        <scheme val="minor"/>
      </rPr>
      <t xml:space="preserve">—The entity obtains privacy commitments, consistent with the entity’s privacy commitments and requirements, from vendors and business partners who have access to personal information. </t>
    </r>
  </si>
  <si>
    <r>
      <t>Assesses Compliance with Privacy Commitments of Vendors and Business Partners</t>
    </r>
    <r>
      <rPr>
        <i/>
        <sz val="9"/>
        <color rgb="FF000000"/>
        <rFont val="Calibri"/>
        <family val="2"/>
        <scheme val="minor"/>
      </rPr>
      <t>— On a periodic and as-needed basis, the entity assesses compliance by vendors and business partners with the entity’s privacy commitments and requirements and takes corrective action as necessary.</t>
    </r>
  </si>
  <si>
    <t xml:space="preserve">The entity maintains, monitors, and evaluates current processing capacity and use of system components (infrastructure, data, and software) to manage capacity demand and to enable the implementation of additional capacity to help meet its objectives. </t>
  </si>
  <si>
    <r>
      <t>Measures Current Usage</t>
    </r>
    <r>
      <rPr>
        <i/>
        <sz val="9"/>
        <color theme="1"/>
        <rFont val="Calibri"/>
        <family val="2"/>
        <scheme val="minor"/>
      </rPr>
      <t xml:space="preserve">—The use of the system components is measured to establish a baseline for capacity management and to use when evaluating the risk of impaired availability due to capacity constraints. </t>
    </r>
  </si>
  <si>
    <r>
      <t>Forecasts Capacity</t>
    </r>
    <r>
      <rPr>
        <i/>
        <sz val="9"/>
        <color theme="1"/>
        <rFont val="Calibri"/>
        <family val="2"/>
        <scheme val="minor"/>
      </rPr>
      <t xml:space="preserve">—The expected average and peak use of system components is forecasted and compared to system capacity and associated tolerances. Forecasting considers capacity in the event of the failure of system components that constrain capacity. </t>
    </r>
  </si>
  <si>
    <r>
      <t>Makes Changes Based on Forecasts</t>
    </r>
    <r>
      <rPr>
        <i/>
        <sz val="9"/>
        <color theme="1"/>
        <rFont val="Calibri"/>
        <family val="2"/>
        <scheme val="minor"/>
      </rPr>
      <t xml:space="preserve">—The system change management process is initiated when forecasted usage exceeds capacity tolerances. </t>
    </r>
  </si>
  <si>
    <t xml:space="preserve">The entity authorizes, designs, develops or acquires, implements, operates, approves, maintains, and monitors environmental protections, software, data back-up processes, and recovery infrastructure to meet its objectives.  </t>
  </si>
  <si>
    <r>
      <t>Identifies Environmental Threats</t>
    </r>
    <r>
      <rPr>
        <i/>
        <sz val="9"/>
        <color theme="1"/>
        <rFont val="Calibri"/>
        <family val="2"/>
        <scheme val="minor"/>
      </rPr>
      <t xml:space="preserve">—As part of the risk assessment process, management identifies environmental threats that could impair the availability of the system, including threats resulting from adverse weather, failure of environmental control systems, electrical discharge, fire, and water.  </t>
    </r>
  </si>
  <si>
    <r>
      <t>Designs Detection Measures</t>
    </r>
    <r>
      <rPr>
        <i/>
        <sz val="9"/>
        <color theme="1"/>
        <rFont val="Calibri"/>
        <family val="2"/>
        <scheme val="minor"/>
      </rPr>
      <t xml:space="preserve">—Detection measures are implemented to identify anomalies that could result from environmental threat events. </t>
    </r>
  </si>
  <si>
    <r>
      <t>Implements and Maintains Environmental Protection Mechanisms</t>
    </r>
    <r>
      <rPr>
        <i/>
        <sz val="9"/>
        <color theme="1"/>
        <rFont val="Calibri"/>
        <family val="2"/>
        <scheme val="minor"/>
      </rPr>
      <t xml:space="preserve">— Management implements and maintains environmental protection mechanisms to prevent and mitigate against environmental events.  </t>
    </r>
  </si>
  <si>
    <r>
      <t>Implements Alerts to Analyze Anomalies</t>
    </r>
    <r>
      <rPr>
        <i/>
        <sz val="9"/>
        <color theme="1"/>
        <rFont val="Calibri"/>
        <family val="2"/>
        <scheme val="minor"/>
      </rPr>
      <t>—Management implements alerts that are communicated to personnel for analysis to identify environmental threat events.</t>
    </r>
  </si>
  <si>
    <r>
      <t>Responds to Environmental Threat Events</t>
    </r>
    <r>
      <rPr>
        <i/>
        <sz val="9"/>
        <color theme="1"/>
        <rFont val="Calibri"/>
        <family val="2"/>
        <scheme val="minor"/>
      </rPr>
      <t>—Procedures are in place for responding to environmental threat events and for evaluating the effectiveness of those policies and procedures on a periodic basis. This includes automatic mitigation systems (for example, uninterruptable power system and generator back-up subsystem).</t>
    </r>
  </si>
  <si>
    <r>
      <t>Communicates and Reviews Detected Environmental Threat Events</t>
    </r>
    <r>
      <rPr>
        <i/>
        <sz val="9"/>
        <color theme="1"/>
        <rFont val="Calibri"/>
        <family val="2"/>
        <scheme val="minor"/>
      </rPr>
      <t>—Detected environmental threat events are communicated to and reviewed by the individuals responsible for the management of the system, and actions are taken, if necessary.</t>
    </r>
  </si>
  <si>
    <r>
      <t>Determines Data Requiring Backup</t>
    </r>
    <r>
      <rPr>
        <i/>
        <sz val="9"/>
        <color theme="1"/>
        <rFont val="Calibri"/>
        <family val="2"/>
        <scheme val="minor"/>
      </rPr>
      <t xml:space="preserve">—Data is evaluated to determine whether backup is required. </t>
    </r>
  </si>
  <si>
    <r>
      <t>Performs Data Backup</t>
    </r>
    <r>
      <rPr>
        <i/>
        <sz val="9"/>
        <color theme="1"/>
        <rFont val="Calibri"/>
        <family val="2"/>
        <scheme val="minor"/>
      </rPr>
      <t xml:space="preserve">—Procedures are in place for backing up data, monitoring to detect back-up failures, and initiating corrective action when such failures occur. </t>
    </r>
  </si>
  <si>
    <r>
      <t>Addresses Offsite Storage</t>
    </r>
    <r>
      <rPr>
        <i/>
        <sz val="9"/>
        <color theme="1"/>
        <rFont val="Calibri"/>
        <family val="2"/>
        <scheme val="minor"/>
      </rPr>
      <t xml:space="preserve">—Back-up data is stored in a location at a distance from its principal storage location sufficient that the likelihood of a security or environmental threat event affecting both sets of data is reduced to an appropriate level.  </t>
    </r>
  </si>
  <si>
    <r>
      <t>Implements Alternate Processing Infrastructure</t>
    </r>
    <r>
      <rPr>
        <i/>
        <sz val="9"/>
        <color theme="1"/>
        <rFont val="Calibri"/>
        <family val="2"/>
        <scheme val="minor"/>
      </rPr>
      <t xml:space="preserve">—Measures are implemented for migrating processing to alternate infrastructure in the event normal processing infrastructure becomes unavailable.  </t>
    </r>
  </si>
  <si>
    <t xml:space="preserve">The entity tests recovery plan procedures supporting system recovery to meet its objectives.  </t>
  </si>
  <si>
    <r>
      <t>Implements Business Continuity Plan Testing</t>
    </r>
    <r>
      <rPr>
        <i/>
        <sz val="9"/>
        <color theme="1"/>
        <rFont val="Calibri"/>
        <family val="2"/>
        <scheme val="minor"/>
      </rPr>
      <t>—Business continuity plan testing is performed on a periodic basis. The testing includes (1) development of testing scenarios based on threat likelihood and magnitude; (2) consideration of system components from across the entity that can impair the availability; (3) scenarios that consider the potential for the lack of availability of key personnel; and (4) revision of continuity plans and systems based on test results.</t>
    </r>
  </si>
  <si>
    <r>
      <t>Tests Integrity and Completeness of Back-Up Data</t>
    </r>
    <r>
      <rPr>
        <i/>
        <sz val="9"/>
        <color theme="1"/>
        <rFont val="Calibri"/>
        <family val="2"/>
        <scheme val="minor"/>
      </rPr>
      <t xml:space="preserve">—The integrity and completeness of back-up information is tested on a periodic basis. </t>
    </r>
  </si>
  <si>
    <t xml:space="preserve">C1.1 </t>
  </si>
  <si>
    <t xml:space="preserve">The entity identifies and maintains confidential information to meet the entity’s objectives related to confidentiality. </t>
  </si>
  <si>
    <r>
      <t>Identifies Confidential information</t>
    </r>
    <r>
      <rPr>
        <i/>
        <sz val="9"/>
        <color theme="1"/>
        <rFont val="Calibri"/>
        <family val="2"/>
        <scheme val="minor"/>
      </rPr>
      <t>—Procedures are in place to identify and designate confidential information when it is received or created and to determine the period over which the confidential information is to be retained.</t>
    </r>
  </si>
  <si>
    <r>
      <t>Protects Confidential Information from Destruction</t>
    </r>
    <r>
      <rPr>
        <i/>
        <sz val="9"/>
        <color theme="1"/>
        <rFont val="Calibri"/>
        <family val="2"/>
        <scheme val="minor"/>
      </rPr>
      <t>—Procedures are in place to protect confidential information from erasure or destruction during the specified retention period of the information.</t>
    </r>
    <r>
      <rPr>
        <i/>
        <u/>
        <sz val="9"/>
        <color theme="1"/>
        <rFont val="Calibri"/>
        <family val="2"/>
        <scheme val="minor"/>
      </rPr>
      <t xml:space="preserve"> </t>
    </r>
  </si>
  <si>
    <t xml:space="preserve">C1.2  </t>
  </si>
  <si>
    <t xml:space="preserve">The entity disposes of confidential information to meet the entity’s objectives related to confidentiality.  </t>
  </si>
  <si>
    <r>
      <t>Identifies Confidential Information for Destruction</t>
    </r>
    <r>
      <rPr>
        <i/>
        <sz val="9"/>
        <color theme="1"/>
        <rFont val="Calibri"/>
        <family val="2"/>
        <scheme val="minor"/>
      </rPr>
      <t xml:space="preserve">—Procedures are in place to identify confidential information requiring destruction when the end of the retention period is reached. </t>
    </r>
  </si>
  <si>
    <r>
      <t>Destroys Confidential Information</t>
    </r>
    <r>
      <rPr>
        <i/>
        <sz val="9"/>
        <color theme="1"/>
        <rFont val="Calibri"/>
        <family val="2"/>
        <scheme val="minor"/>
      </rPr>
      <t>—Procedures are in place to erase or otherwise destroy confidential information that has been identified for destruction.</t>
    </r>
  </si>
  <si>
    <t>A baseline of network operations and expected data flows for users and systems is established and managed</t>
  </si>
  <si>
    <t>Incident alert thresholds are established</t>
  </si>
  <si>
    <t>The network is monitored to detect potential cybersecurity events</t>
  </si>
  <si>
    <t>Detection activities comply with all applicable requirements</t>
  </si>
  <si>
    <t>Software platforms and applications within the organization are inventoried</t>
  </si>
  <si>
    <t xml:space="preserve">Resources (e.g., hardware, devices, data, time, and software) are prioritized based on their classification, criticality, and business value </t>
  </si>
  <si>
    <t>Cybersecurity roles and responsibilities for the entire workforce and third-party stakeholders (e.g., suppliers, customers, partners) are established</t>
  </si>
  <si>
    <t>ID.BE-1</t>
  </si>
  <si>
    <t>The organization’s role in the supply chain is identified and communicated</t>
  </si>
  <si>
    <t>ID.BE-2</t>
  </si>
  <si>
    <t>The organization’s place in critical infrastructure and its industry sector is identified and communicated</t>
  </si>
  <si>
    <t>ID.BE-3</t>
  </si>
  <si>
    <t>Priorities for organizational mission, objectives, and activities are established and communicated</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</si>
  <si>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</si>
  <si>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</si>
  <si>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</si>
  <si>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</si>
  <si>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Organizational information security policy is established</t>
  </si>
  <si>
    <t>Information security roles &amp; responsibilities are coordinated and aligned with internal roles and external partners</t>
  </si>
  <si>
    <t>Legal and regulatory requirements regarding cybersecurity, including privacy and civil liberties obligations, are understood and managed</t>
  </si>
  <si>
    <t>Cyber threat intelligence and vulnerability information is received from information sharing forums and sources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</si>
  <si>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</si>
  <si>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</si>
  <si>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</si>
  <si>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ID.SC-1</t>
  </si>
  <si>
    <t>Cyber supply chain risk management processes are identified, established, assessed, managed, and agreed to by organizational stakeholders</t>
  </si>
  <si>
    <t>ID.SC-2</t>
  </si>
  <si>
    <t>Identify, prioritize and assess suppliers and partners of critical information systems, components and services using a cyber supply chain risk assessment process</t>
  </si>
  <si>
    <t>ID.SC-3</t>
  </si>
  <si>
    <t>Suppliers and partners are required by contract to implement appropriate measures designed to meet the objectives of the Information Security program or Cyber Supply Chain Risk Management Plan.</t>
  </si>
  <si>
    <t>ID.SC-4</t>
  </si>
  <si>
    <t>Suppliers and partners are monitored to confirm that they have satisfied their obligations as required. Reviews of audits, summaries of test results, or other equivalent evaluations of suppliers/providers are conducted</t>
  </si>
  <si>
    <t>ID.SC-5</t>
  </si>
  <si>
    <t>Response and recovery planning and testing are conducted with critical suppliers/providers</t>
  </si>
  <si>
    <t>Identities and credentials are issued, managed,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</si>
  <si>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</si>
  <si>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</si>
  <si>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</si>
  <si>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PR.AC-6</t>
  </si>
  <si>
    <t>Identities are proofed and bound to credentials, and asserted in interactions when appropriate</t>
  </si>
  <si>
    <t xml:space="preserve">All users are informed and trained </t>
  </si>
  <si>
    <t xml:space="preserve">Privileged users understand roles &amp; responsibilities </t>
  </si>
  <si>
    <t xml:space="preserve">Third-party stakeholders (e.g., suppliers, customers, partners) understand roles &amp; responsibilities </t>
  </si>
  <si>
    <t xml:space="preserve">Senior executives understand roles &amp; responsibilities </t>
  </si>
  <si>
    <t xml:space="preserve">Physical and information security personnel understand roles &amp; responsibilities </t>
  </si>
  <si>
    <t>Assets are formally managed throughout removal, transfers, and disposition</t>
  </si>
  <si>
    <t>PR.DS-8</t>
  </si>
  <si>
    <t>Integrity checking mechanisms are used to verify hardware integrity</t>
  </si>
  <si>
    <t>A baseline configuration of information technology/industrial control systems is created and maintained incorporating appropriate security principles (e.g. concept of least functionality)</t>
  </si>
  <si>
    <t>Cybersecurity is included in human resources practices (e.g., deprovisioning, personnel screening)</t>
  </si>
  <si>
    <t>A vulnerability management plan is developed and implemented</t>
  </si>
  <si>
    <t>Configuration change control processes are in place</t>
  </si>
  <si>
    <t>Effectiveness of protection technologies is shared with appropriate parties</t>
  </si>
  <si>
    <t>Response plans (Incident Response and Business Continuity) and recovery plans (Incident Recovery and Disaster Recovery) are in place and managed</t>
  </si>
  <si>
    <t>Remote maintenance of organizational assets is approved, logged, and performed in a manner that prevents unauthorized access</t>
  </si>
  <si>
    <t>Audit/log records are determined, documented, implemented, and reviewed in accordance with policy</t>
  </si>
  <si>
    <t xml:space="preserve"> The principle of least functionality is incorporated by configuring systems to provide only essential capabilities</t>
  </si>
  <si>
    <t>PR.PT-5</t>
  </si>
  <si>
    <t>Systems operate in pre-defined functional states to achieve availability (e.g. under duress, under attack, during recovery, normal operations).</t>
  </si>
  <si>
    <t>Recovery activities are communicated to internal stakeholders and executive and management teams</t>
  </si>
  <si>
    <t>Notifications from detection systems are investigated </t>
  </si>
  <si>
    <t>Personnel know their roles and order of operations when a response is needed</t>
  </si>
  <si>
    <t>Events are reported consistent with established criteria</t>
  </si>
  <si>
    <t>Information is shared consistent with response plans</t>
  </si>
  <si>
    <t>Coordination with stakeholders occurs consistent with response plans</t>
  </si>
  <si>
    <t xml:space="preserve">Voluntary information sharing occurs with external stakeholders to achieve broader cybersecurity situational awareness </t>
  </si>
  <si>
    <r>
      <t>Communicates System Responsibilities</t>
    </r>
    <r>
      <rPr>
        <i/>
        <sz val="9"/>
        <color theme="1"/>
        <rFont val="Calibri"/>
        <family val="2"/>
        <scheme val="minor"/>
      </rPr>
      <t>—External users with responsibility for designing, developing, implementing, operating, maintaining, and monitoring system controls receive communications about their responsibilities and have the information necessary to carry out those responsibilities.</t>
    </r>
  </si>
  <si>
    <t>Operations Ojectives</t>
  </si>
  <si>
    <t>POINTS OF FOCUS</t>
  </si>
  <si>
    <t>NIST REF</t>
  </si>
  <si>
    <t>NIST CSF CUB-CATEGORY</t>
  </si>
  <si>
    <t>TSC REF</t>
  </si>
  <si>
    <t>Trust Services Criteria</t>
  </si>
  <si>
    <t xml:space="preserve"> © 2015 American Institute of CPAs.</t>
  </si>
  <si>
    <t>Legend for Trust Services Criteria References: "CC" denotes common criteria that are applicable to the categories of Security, Availability, Confidentiality, and Processing Integrity. "A" denotes additional criteria specific to Availability, "C" denotes additional criteria specific to Cofidentiality, and "PI" denotes additional criteria specific to Processing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</si>
</sst>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rgb="FF000000"/>
      <name val="Calibri"/>
      <family val="2"/>
      <scheme val="minor"/>
    </font>
    <font>
      <sz val="9"/>
      <color theme="1"/>
      <name val="Calibri"/>
      <family val="2"/>
      <scheme val="minor"/>
    </font>
    <font>
      <u/>
      <sz val="9"/>
      <color theme="1"/>
      <name val="Calibri"/>
      <family val="2"/>
      <scheme val="minor"/>
    </font>
    <font>
      <i/>
      <u/>
      <sz val="9"/>
      <color theme="1"/>
      <name val="Calibri"/>
      <family val="2"/>
      <scheme val="minor"/>
    </font>
    <font>
      <i/>
      <sz val="9"/>
      <color theme="1"/>
      <name val="Calibri"/>
      <family val="2"/>
      <scheme val="minor"/>
    </font>
    <font>
      <sz val="9"/>
      <color rgb="FF000000"/>
      <name val="Calibri"/>
      <family val="2"/>
      <scheme val="minor"/>
    </font>
    <font>
      <u/>
      <sz val="9"/>
      <color rgb="FF000000"/>
      <name val="Calibri"/>
      <family val="2"/>
      <scheme val="minor"/>
    </font>
    <font>
      <i/>
      <sz val="9"/>
      <color rgb="FF000000"/>
      <name val="Calibri"/>
      <family val="2"/>
      <scheme val="minor"/>
    </font>
    <font>
      <i/>
      <u/>
      <sz val="9"/>
      <color rgb="FF000000"/>
      <name val="Calibri"/>
      <family val="2"/>
      <scheme val="minor"/>
    </font>
    <font>
      <i/>
      <sz val="9"/>
      <color rgb="FFC00000"/>
      <name val="Calibri"/>
      <family val="2"/>
      <scheme val="minor"/>
    </font>
    <font>
      <i/>
      <u/>
      <sz val="9"/>
      <name val="Calibri"/>
      <family val="2"/>
      <scheme val="minor"/>
    </font>
    <font>
      <i/>
      <sz val="9"/>
      <name val="Calibri"/>
      <family val="2"/>
      <scheme val="minor"/>
    </font>
    <font>
      <sz val="9"/>
      <color rgb="FFFF0000"/>
      <name val="Calibri"/>
      <family val="2"/>
      <scheme val="minor"/>
    </font>
    <font>
      <sz val="9"/>
      <color rgb="FF252525"/>
      <name val="Calibri"/>
      <family val="2"/>
      <scheme val="minor"/>
    </font>
    <font>
      <u/>
      <sz val="9"/>
      <color rgb="FF252525"/>
      <name val="Calibri"/>
      <family val="2"/>
      <scheme val="minor"/>
    </font>
    <font>
      <i/>
      <u/>
      <sz val="9"/>
      <color rgb="FF252525"/>
      <name val="Calibri"/>
      <family val="2"/>
      <scheme val="minor"/>
    </font>
    <font>
      <sz val="11"/>
      <color rgb="FFFF0000"/>
      <name val="Calibri"/>
      <family val="2"/>
      <scheme val="minor"/>
    </font>
    <font>
      <b/>
      <i/>
      <sz val="10"/>
      <color theme="0"/>
      <name val="Arial"/>
      <family val="2"/>
    </font>
    <font>
      <b/>
      <u/>
      <sz val="9"/>
      <color rgb="FF000000"/>
      <name val="Calibri"/>
      <family val="2"/>
      <scheme val="minor"/>
    </font>
    <font>
      <b/>
      <sz val="11"/>
      <color theme="0"/>
      <name val="Arial"/>
      <family val="2"/>
    </font>
    <font>
      <b/>
      <sz val="8"/>
      <color theme="0" tint="-4.9989318521683403E-2"/>
      <name val="Arial"/>
      <family val="2"/>
    </font>
    <font>
      <sz val="8"/>
      <color theme="1"/>
      <name val="Arial"/>
      <family val="2"/>
    </font>
    <font>
      <sz val="9"/>
      <color theme="1"/>
      <name val="Arial"/>
      <family val="2"/>
    </font>
    <font>
      <sz val="10"/>
      <name val="Arial"/>
      <family val="2"/>
    </font>
  </fonts>
  <fills count="8">
    <fill>
      <patternFill patternType="none"/>
    </fill>
    <fill>
      <patternFill patternType="gray125"/>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hair">
        <color indexed="64"/>
      </top>
      <bottom/>
      <diagonal/>
    </border>
    <border>
      <left style="thin">
        <color indexed="64"/>
      </left>
      <right style="thin">
        <color indexed="64"/>
      </right>
      <top style="thin">
        <color indexed="64"/>
      </top>
      <bottom/>
      <diagonal/>
    </border>
    <border>
      <left style="medium">
        <color indexed="64"/>
      </left>
      <right/>
      <top style="hair">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hair">
        <color indexed="64"/>
      </right>
      <top/>
      <bottom/>
      <diagonal/>
    </border>
    <border>
      <left style="medium">
        <color indexed="64"/>
      </left>
      <right/>
      <top/>
      <bottom/>
      <diagonal/>
    </border>
    <border>
      <left/>
      <right/>
      <top style="thin">
        <color indexed="64"/>
      </top>
      <bottom/>
      <diagonal/>
    </border>
  </borders>
  <cellStyleXfs count="1">
    <xf numFmtId="0" fontId="0" fillId="0" borderId="0"/>
  </cellStyleXfs>
  <cellXfs count="84">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Border="1" applyAlignment="1">
      <alignment vertical="top" wrapText="1"/>
    </xf>
    <xf numFmtId="0" fontId="17" fillId="0" borderId="0" xfId="0" applyFont="1" applyBorder="1" applyAlignment="1">
      <alignment vertical="top" wrapText="1"/>
    </xf>
    <xf numFmtId="0" fontId="0" fillId="0" borderId="0" xfId="0" applyAlignment="1"/>
    <xf numFmtId="0" fontId="1" fillId="0" borderId="0" xfId="0" applyFont="1" applyBorder="1" applyAlignment="1">
      <alignment vertical="top"/>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4" fillId="2" borderId="1" xfId="0" applyFont="1" applyFill="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9" fillId="2" borderId="1" xfId="0" applyFont="1" applyFill="1" applyBorder="1" applyAlignment="1">
      <alignment horizontal="left" vertical="top" wrapText="1"/>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4" fillId="0" borderId="1" xfId="0" applyFont="1" applyBorder="1" applyAlignment="1">
      <alignment horizontal="left" vertical="top" wrapText="1"/>
    </xf>
    <xf numFmtId="0" fontId="11"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19" fillId="2"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15" fillId="2"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2" fillId="0" borderId="0" xfId="0" applyFont="1" applyFill="1"/>
    <xf numFmtId="0" fontId="2" fillId="0" borderId="0" xfId="0" applyFont="1" applyAlignment="1">
      <alignment vertical="top"/>
    </xf>
    <xf numFmtId="0" fontId="2" fillId="0" borderId="0" xfId="0" applyFont="1" applyAlignment="1"/>
    <xf numFmtId="0" fontId="2" fillId="0" borderId="0" xfId="0" applyFont="1"/>
    <xf numFmtId="0" fontId="0" fillId="0" borderId="0" xfId="0" applyFill="1" applyAlignment="1">
      <alignment horizontal="center"/>
    </xf>
    <xf numFmtId="0" fontId="20" fillId="5" borderId="0" xfId="0" applyFont="1" applyFill="1" applyAlignment="1">
      <alignment horizontal="center"/>
    </xf>
    <xf numFmtId="0" fontId="2" fillId="0" borderId="1" xfId="0" applyFont="1" applyBorder="1" applyAlignment="1">
      <alignment vertical="top" wrapText="1"/>
    </xf>
    <xf numFmtId="0" fontId="0" fillId="0" borderId="0" xfId="0" applyFill="1" applyAlignment="1">
      <alignment vertical="top"/>
    </xf>
    <xf numFmtId="0" fontId="0" fillId="0" borderId="0" xfId="0" applyFill="1" applyAlignment="1"/>
    <xf numFmtId="0" fontId="0" fillId="0" borderId="0" xfId="0" applyFill="1"/>
    <xf numFmtId="0" fontId="2" fillId="6" borderId="1" xfId="0" applyFont="1" applyFill="1" applyBorder="1" applyAlignment="1">
      <alignment horizontal="left" vertical="top" wrapText="1"/>
    </xf>
    <xf numFmtId="0" fontId="2" fillId="6" borderId="1" xfId="0" applyFont="1" applyFill="1" applyBorder="1" applyAlignment="1">
      <alignment vertical="top" wrapText="1"/>
    </xf>
    <xf numFmtId="0" fontId="2" fillId="6" borderId="0" xfId="0" applyFont="1" applyFill="1"/>
    <xf numFmtId="0" fontId="3" fillId="6"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18" fillId="3" borderId="2" xfId="0" applyFont="1" applyFill="1" applyBorder="1" applyAlignment="1">
      <alignment vertical="top" wrapText="1"/>
    </xf>
    <xf numFmtId="0" fontId="0" fillId="3" borderId="0" xfId="0" applyFill="1" applyAlignment="1">
      <alignment vertical="top" wrapText="1"/>
    </xf>
    <xf numFmtId="0" fontId="0" fillId="6" borderId="1" xfId="0" applyFill="1" applyBorder="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5" fillId="6"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15" fillId="6" borderId="1" xfId="0" applyFont="1" applyFill="1" applyBorder="1" applyAlignment="1">
      <alignment horizontal="left" vertical="top" wrapText="1"/>
    </xf>
    <xf numFmtId="0" fontId="18" fillId="3" borderId="4" xfId="0" applyFont="1" applyFill="1" applyBorder="1" applyAlignment="1">
      <alignment vertical="top" wrapText="1"/>
    </xf>
    <xf numFmtId="0" fontId="2" fillId="0" borderId="5" xfId="0" applyFont="1" applyBorder="1" applyAlignment="1">
      <alignment horizontal="left" vertical="top" wrapText="1"/>
    </xf>
    <xf numFmtId="0" fontId="7" fillId="6" borderId="5" xfId="0" applyFont="1" applyFill="1" applyBorder="1" applyAlignment="1">
      <alignment horizontal="left" vertical="top" wrapText="1"/>
    </xf>
    <xf numFmtId="0" fontId="7" fillId="0" borderId="5" xfId="0" applyFont="1" applyBorder="1" applyAlignment="1">
      <alignment horizontal="left" vertical="top" wrapText="1"/>
    </xf>
    <xf numFmtId="0" fontId="0" fillId="3" borderId="1" xfId="0" applyFill="1" applyBorder="1" applyAlignment="1">
      <alignment vertical="top" wrapText="1"/>
    </xf>
    <xf numFmtId="0" fontId="2" fillId="6" borderId="5" xfId="0" applyFont="1" applyFill="1" applyBorder="1" applyAlignment="1">
      <alignment horizontal="left" vertical="top" wrapText="1"/>
    </xf>
    <xf numFmtId="0" fontId="2" fillId="6" borderId="0" xfId="0" applyFont="1" applyFill="1" applyBorder="1" applyAlignment="1">
      <alignment horizontal="left" vertical="top" wrapText="1"/>
    </xf>
    <xf numFmtId="0" fontId="18" fillId="3" borderId="7" xfId="0" applyFont="1" applyFill="1" applyBorder="1" applyAlignment="1">
      <alignment vertical="top" wrapText="1"/>
    </xf>
    <xf numFmtId="0" fontId="18" fillId="3" borderId="8" xfId="0" applyFont="1" applyFill="1" applyBorder="1" applyAlignment="1">
      <alignment vertical="top" wrapText="1"/>
    </xf>
    <xf numFmtId="0" fontId="5" fillId="6" borderId="3" xfId="0" applyFont="1" applyFill="1" applyBorder="1" applyAlignment="1">
      <alignment horizontal="left" vertical="top" wrapText="1"/>
    </xf>
    <xf numFmtId="0" fontId="2" fillId="6" borderId="6" xfId="0" applyFont="1" applyFill="1" applyBorder="1" applyAlignment="1">
      <alignment horizontal="left" vertical="top" wrapText="1"/>
    </xf>
    <xf numFmtId="0" fontId="11" fillId="6" borderId="1" xfId="0" applyFont="1" applyFill="1" applyBorder="1" applyAlignment="1">
      <alignment horizontal="left" vertical="top" wrapText="1"/>
    </xf>
    <xf numFmtId="0" fontId="4" fillId="2" borderId="5" xfId="0" applyFont="1" applyFill="1" applyBorder="1" applyAlignment="1">
      <alignment horizontal="left" vertical="top" wrapText="1"/>
    </xf>
    <xf numFmtId="0" fontId="0" fillId="6" borderId="1" xfId="0" applyFill="1" applyBorder="1" applyAlignment="1">
      <alignment vertical="top"/>
    </xf>
    <xf numFmtId="0" fontId="0" fillId="0" borderId="1" xfId="0" applyBorder="1" applyAlignment="1">
      <alignment vertical="top"/>
    </xf>
    <xf numFmtId="0" fontId="2" fillId="3" borderId="1" xfId="0" applyFont="1" applyFill="1" applyBorder="1" applyAlignment="1">
      <alignment vertical="top" wrapText="1"/>
    </xf>
    <xf numFmtId="0" fontId="4" fillId="0" borderId="5" xfId="0" applyFont="1" applyBorder="1" applyAlignment="1">
      <alignment horizontal="left" vertical="top" wrapText="1"/>
    </xf>
    <xf numFmtId="0" fontId="4" fillId="6" borderId="5" xfId="0" applyFont="1" applyFill="1" applyBorder="1" applyAlignment="1">
      <alignment horizontal="left" vertical="top" wrapText="1"/>
    </xf>
    <xf numFmtId="0" fontId="0" fillId="0" borderId="1" xfId="0" applyBorder="1"/>
    <xf numFmtId="0" fontId="0" fillId="6" borderId="1" xfId="0" applyFill="1" applyBorder="1"/>
    <xf numFmtId="0" fontId="9" fillId="0" borderId="5" xfId="0" applyFont="1" applyBorder="1" applyAlignment="1">
      <alignment horizontal="left" vertical="top" wrapText="1"/>
    </xf>
    <xf numFmtId="0" fontId="9" fillId="6" borderId="5" xfId="0" applyFont="1" applyFill="1" applyBorder="1" applyAlignment="1">
      <alignment horizontal="left" vertical="top" wrapText="1"/>
    </xf>
    <xf numFmtId="0" fontId="2" fillId="0" borderId="1" xfId="0" applyFont="1" applyBorder="1" applyAlignment="1">
      <alignment vertical="top"/>
    </xf>
    <xf numFmtId="0" fontId="22" fillId="0" borderId="0" xfId="0" applyFont="1" applyFill="1" applyAlignment="1">
      <alignment horizontal="left" vertical="top" wrapText="1"/>
    </xf>
    <xf numFmtId="0" fontId="22" fillId="0" borderId="0" xfId="0" applyFont="1" applyFill="1" applyAlignment="1">
      <alignment horizontal="center" vertical="top" wrapText="1"/>
    </xf>
    <xf numFmtId="0" fontId="22" fillId="4" borderId="0" xfId="0" applyFont="1" applyFill="1" applyAlignment="1">
      <alignment horizontal="left" vertical="center" indent="1"/>
    </xf>
    <xf numFmtId="0" fontId="22" fillId="4" borderId="0" xfId="0" applyFont="1" applyFill="1" applyAlignment="1">
      <alignment horizontal="left" vertical="top" wrapText="1"/>
    </xf>
    <xf numFmtId="0" fontId="21" fillId="0" borderId="0" xfId="0" applyFont="1" applyFill="1" applyBorder="1" applyAlignment="1">
      <alignment horizontal="left" vertical="center" wrapText="1"/>
    </xf>
    <xf numFmtId="0" fontId="21" fillId="0" borderId="9" xfId="0" applyFont="1" applyFill="1" applyBorder="1" applyAlignment="1">
      <alignment horizontal="left" vertical="center" wrapText="1"/>
    </xf>
    <xf numFmtId="0" fontId="21" fillId="5" borderId="9" xfId="0" applyFont="1" applyFill="1" applyBorder="1" applyAlignment="1">
      <alignment horizontal="left" vertical="top" wrapText="1"/>
    </xf>
    <xf numFmtId="0" fontId="23" fillId="7" borderId="0" xfId="0" applyFont="1" applyFill="1"/>
    <xf numFmtId="0" fontId="24" fillId="0" borderId="0" xfId="0" applyFont="1" applyFill="1" applyBorder="1" applyAlignment="1">
      <alignment vertical="top"/>
    </xf>
    <xf numFmtId="0" fontId="24" fillId="0" borderId="0" xfId="0" applyFont="1" applyFill="1" applyBorder="1"/>
    <xf numFmtId="0" fontId="24"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130753</xdr:colOff>
      <xdr:row>0</xdr:row>
      <xdr:rowOff>114300</xdr:rowOff>
    </xdr:from>
    <xdr:to>
      <xdr:col>1</xdr:col>
      <xdr:colOff>1851313</xdr:colOff>
      <xdr:row>0</xdr:row>
      <xdr:rowOff>836844</xdr:rowOff>
    </xdr:to>
    <xdr:pic>
      <xdr:nvPicPr>
        <xdr:cNvPr id="3" name="Picture 2">
          <a:extLst>
            <a:ext uri="{FF2B5EF4-FFF2-40B4-BE49-F238E27FC236}">
              <a16:creationId xmlns:a16="http://schemas.microsoft.com/office/drawing/2014/main" id="{D9127D29-4F0D-4A4A-A63C-2ED4FA4D24A4}"/>
            </a:ext>
          </a:extLst>
        </xdr:cNvPr>
        <xdr:cNvPicPr>
          <a:picLocks noChangeAspect="1"/>
        </xdr:cNvPicPr>
      </xdr:nvPicPr>
      <xdr:blipFill>
        <a:blip xmlns:r="http://schemas.openxmlformats.org/officeDocument/2006/relationships" r:embed="rId1"/>
        <a:stretch>
          <a:fillRect/>
        </a:stretch>
      </xdr:blipFill>
      <xdr:spPr>
        <a:xfrm>
          <a:off x="930853" y="114300"/>
          <a:ext cx="1720560" cy="7225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0"/>
  <sheetViews>
    <sheetView tabSelected="1" workbookViewId="0">
      <selection activeCell="B5" sqref="B5"/>
    </sheetView>
  </sheetViews>
  <sheetFormatPr defaultRowHeight="15" x14ac:dyDescent="0.25"/>
  <cols>
    <col min="1" max="1" width="11.140625" customWidth="1"/>
    <col min="2" max="2" width="52.85546875" customWidth="1"/>
    <col min="3" max="3" width="62" customWidth="1"/>
    <col min="4" max="4" width="11.5703125" style="2" customWidth="1"/>
    <col min="5" max="5" width="41" style="2" customWidth="1"/>
    <col min="6" max="6" width="8.7109375" style="1"/>
    <col min="7" max="8" width="8.7109375" style="5"/>
  </cols>
  <sheetData>
    <row r="1" spans="1:8" s="83" customFormat="1" ht="67.5" customHeight="1" x14ac:dyDescent="0.2">
      <c r="A1" s="80"/>
      <c r="B1" s="24"/>
      <c r="C1" s="24"/>
      <c r="D1" s="81"/>
      <c r="E1" s="82"/>
      <c r="F1" s="82"/>
    </row>
    <row r="2" spans="1:8" s="28" customFormat="1" x14ac:dyDescent="0.25">
      <c r="A2" s="29" t="s">
        <v>534</v>
      </c>
      <c r="B2" s="29" t="s">
        <v>535</v>
      </c>
      <c r="C2" s="29" t="s">
        <v>531</v>
      </c>
      <c r="D2" s="29" t="s">
        <v>532</v>
      </c>
      <c r="E2" s="29" t="s">
        <v>533</v>
      </c>
    </row>
    <row r="3" spans="1:8" s="33" customFormat="1" x14ac:dyDescent="0.25">
      <c r="A3" s="42"/>
      <c r="B3" s="42" t="s">
        <v>0</v>
      </c>
      <c r="C3" s="42"/>
      <c r="D3" s="43"/>
      <c r="E3" s="43"/>
      <c r="F3" s="31"/>
      <c r="G3" s="32"/>
      <c r="H3" s="32"/>
    </row>
    <row r="4" spans="1:8" s="27" customFormat="1" ht="24" x14ac:dyDescent="0.2">
      <c r="A4" s="34" t="s">
        <v>157</v>
      </c>
      <c r="B4" s="34" t="s">
        <v>180</v>
      </c>
      <c r="C4" s="34"/>
      <c r="D4" s="35"/>
      <c r="E4" s="35"/>
      <c r="F4" s="25"/>
      <c r="G4" s="26"/>
      <c r="H4" s="26"/>
    </row>
    <row r="5" spans="1:8" s="27" customFormat="1" ht="48" x14ac:dyDescent="0.2">
      <c r="A5" s="8"/>
      <c r="B5" s="8"/>
      <c r="C5" s="9" t="s">
        <v>181</v>
      </c>
      <c r="D5" s="30" t="s">
        <v>35</v>
      </c>
      <c r="E5" s="30" t="str">
        <f>VLOOKUP(D5,NIST_Sub_Categories,2,FALSE)</f>
        <v xml:space="preserve">Senior executives understand roles &amp; responsibilities </v>
      </c>
      <c r="F5" s="25"/>
      <c r="G5" s="26"/>
      <c r="H5" s="26"/>
    </row>
    <row r="6" spans="1:8" s="27" customFormat="1" ht="50.25" customHeight="1" x14ac:dyDescent="0.2">
      <c r="A6" s="34"/>
      <c r="B6" s="34"/>
      <c r="C6" s="37" t="s">
        <v>182</v>
      </c>
      <c r="D6" s="35"/>
      <c r="E6" s="35"/>
      <c r="F6" s="25"/>
      <c r="G6" s="26"/>
      <c r="H6" s="26"/>
    </row>
    <row r="7" spans="1:8" s="27" customFormat="1" ht="36" x14ac:dyDescent="0.2">
      <c r="A7" s="8"/>
      <c r="B7" s="8"/>
      <c r="C7" s="9" t="s">
        <v>183</v>
      </c>
      <c r="D7" s="30"/>
      <c r="E7" s="30"/>
      <c r="F7" s="25"/>
      <c r="G7" s="26"/>
      <c r="H7" s="26"/>
    </row>
    <row r="8" spans="1:8" s="27" customFormat="1" ht="36" x14ac:dyDescent="0.2">
      <c r="A8" s="34"/>
      <c r="B8" s="34"/>
      <c r="C8" s="37" t="s">
        <v>184</v>
      </c>
      <c r="D8" s="35"/>
      <c r="E8" s="35"/>
      <c r="F8" s="25"/>
      <c r="G8" s="26"/>
      <c r="H8" s="26"/>
    </row>
    <row r="9" spans="1:8" s="27" customFormat="1" ht="60" x14ac:dyDescent="0.2">
      <c r="A9" s="8"/>
      <c r="B9" s="8"/>
      <c r="C9" s="10" t="s">
        <v>185</v>
      </c>
      <c r="D9" s="30"/>
      <c r="E9" s="30"/>
      <c r="F9" s="25"/>
      <c r="G9" s="26"/>
      <c r="H9" s="26"/>
    </row>
    <row r="10" spans="1:8" s="27" customFormat="1" ht="36" x14ac:dyDescent="0.2">
      <c r="A10" s="34" t="s">
        <v>158</v>
      </c>
      <c r="B10" s="34" t="s">
        <v>186</v>
      </c>
      <c r="C10" s="34"/>
      <c r="D10" s="35"/>
      <c r="E10" s="35"/>
      <c r="F10" s="25"/>
      <c r="G10" s="26"/>
      <c r="H10" s="26"/>
    </row>
    <row r="11" spans="1:8" s="27" customFormat="1" ht="36" x14ac:dyDescent="0.2">
      <c r="A11" s="11"/>
      <c r="B11" s="11"/>
      <c r="C11" s="12" t="s">
        <v>187</v>
      </c>
      <c r="D11" s="30"/>
      <c r="E11" s="30"/>
      <c r="F11" s="25"/>
      <c r="G11" s="26"/>
      <c r="H11" s="26"/>
    </row>
    <row r="12" spans="1:8" s="27" customFormat="1" ht="48" x14ac:dyDescent="0.2">
      <c r="A12" s="38"/>
      <c r="B12" s="38"/>
      <c r="C12" s="39" t="s">
        <v>188</v>
      </c>
      <c r="D12" s="35"/>
      <c r="E12" s="35"/>
      <c r="F12" s="25"/>
      <c r="G12" s="26"/>
      <c r="H12" s="26"/>
    </row>
    <row r="13" spans="1:8" s="27" customFormat="1" ht="36" x14ac:dyDescent="0.2">
      <c r="A13" s="11"/>
      <c r="B13" s="11"/>
      <c r="C13" s="12" t="s">
        <v>189</v>
      </c>
      <c r="D13" s="30"/>
      <c r="E13" s="30"/>
      <c r="F13" s="25"/>
      <c r="G13" s="26"/>
      <c r="H13" s="26"/>
    </row>
    <row r="14" spans="1:8" s="27" customFormat="1" ht="36" x14ac:dyDescent="0.2">
      <c r="A14" s="38"/>
      <c r="B14" s="38"/>
      <c r="C14" s="40" t="s">
        <v>190</v>
      </c>
      <c r="D14" s="35"/>
      <c r="E14" s="35"/>
      <c r="F14" s="25"/>
      <c r="G14" s="26"/>
      <c r="H14" s="26"/>
    </row>
    <row r="15" spans="1:8" s="27" customFormat="1" ht="36" x14ac:dyDescent="0.2">
      <c r="A15" s="7" t="s">
        <v>159</v>
      </c>
      <c r="B15" s="7" t="s">
        <v>191</v>
      </c>
      <c r="C15" s="8"/>
      <c r="D15" s="30"/>
      <c r="E15" s="30"/>
      <c r="F15" s="25"/>
      <c r="G15" s="26"/>
      <c r="H15" s="26"/>
    </row>
    <row r="16" spans="1:8" s="27" customFormat="1" ht="48" x14ac:dyDescent="0.2">
      <c r="A16" s="38"/>
      <c r="B16" s="38"/>
      <c r="C16" s="39" t="s">
        <v>192</v>
      </c>
      <c r="D16" s="35"/>
      <c r="E16" s="35"/>
      <c r="F16" s="25"/>
      <c r="G16" s="26"/>
      <c r="H16" s="26"/>
    </row>
    <row r="17" spans="1:8" s="27" customFormat="1" ht="39" customHeight="1" x14ac:dyDescent="0.2">
      <c r="A17" s="11"/>
      <c r="B17" s="11"/>
      <c r="C17" s="12" t="s">
        <v>193</v>
      </c>
      <c r="D17" s="30"/>
      <c r="E17" s="30"/>
      <c r="F17" s="25"/>
      <c r="G17" s="26"/>
      <c r="H17" s="26"/>
    </row>
    <row r="18" spans="1:8" s="27" customFormat="1" ht="49.5" customHeight="1" x14ac:dyDescent="0.2">
      <c r="A18" s="38"/>
      <c r="B18" s="38"/>
      <c r="C18" s="39" t="s">
        <v>194</v>
      </c>
      <c r="D18" s="35" t="s">
        <v>15</v>
      </c>
      <c r="E18" s="35" t="str">
        <f>VLOOKUP(D18,NIST_Sub_Categories,2,FALSE)</f>
        <v>Cybersecurity roles and responsibilities for the entire workforce and third-party stakeholders (e.g., suppliers, customers, partners) are established</v>
      </c>
      <c r="F18" s="25"/>
      <c r="G18" s="26"/>
      <c r="H18" s="26"/>
    </row>
    <row r="19" spans="1:8" s="27" customFormat="1" ht="48" x14ac:dyDescent="0.2">
      <c r="A19" s="11"/>
      <c r="B19" s="11"/>
      <c r="C19" s="14" t="s">
        <v>195</v>
      </c>
      <c r="D19" s="30"/>
      <c r="E19" s="30"/>
      <c r="F19" s="25"/>
      <c r="G19" s="26"/>
      <c r="H19" s="26"/>
    </row>
    <row r="20" spans="1:8" s="27" customFormat="1" ht="49.5" customHeight="1" x14ac:dyDescent="0.2">
      <c r="A20" s="40"/>
      <c r="B20" s="40"/>
      <c r="C20" s="41" t="s">
        <v>196</v>
      </c>
      <c r="D20" s="35"/>
      <c r="E20" s="35"/>
      <c r="F20" s="25"/>
      <c r="G20" s="26"/>
      <c r="H20" s="26"/>
    </row>
    <row r="21" spans="1:8" s="27" customFormat="1" ht="36" x14ac:dyDescent="0.2">
      <c r="A21" s="7" t="s">
        <v>160</v>
      </c>
      <c r="B21" s="7" t="s">
        <v>197</v>
      </c>
      <c r="C21" s="8"/>
      <c r="D21" s="30"/>
      <c r="E21" s="30"/>
      <c r="F21" s="25"/>
      <c r="G21" s="26"/>
      <c r="H21" s="26"/>
    </row>
    <row r="22" spans="1:8" s="27" customFormat="1" ht="26.25" customHeight="1" x14ac:dyDescent="0.2">
      <c r="A22" s="38"/>
      <c r="B22" s="38"/>
      <c r="C22" s="39" t="s">
        <v>198</v>
      </c>
      <c r="D22" s="35"/>
      <c r="E22" s="35"/>
      <c r="F22" s="25"/>
      <c r="G22" s="26"/>
      <c r="H22" s="26"/>
    </row>
    <row r="23" spans="1:8" s="27" customFormat="1" ht="48" x14ac:dyDescent="0.2">
      <c r="A23" s="11"/>
      <c r="B23" s="11"/>
      <c r="C23" s="12" t="s">
        <v>199</v>
      </c>
      <c r="D23" s="30"/>
      <c r="E23" s="30"/>
      <c r="F23" s="25"/>
      <c r="G23" s="26"/>
      <c r="H23" s="26"/>
    </row>
    <row r="24" spans="1:8" s="27" customFormat="1" ht="48" x14ac:dyDescent="0.2">
      <c r="A24" s="38"/>
      <c r="B24" s="38"/>
      <c r="C24" s="39" t="s">
        <v>200</v>
      </c>
      <c r="D24" s="35"/>
      <c r="E24" s="35"/>
      <c r="F24" s="25"/>
      <c r="G24" s="26"/>
      <c r="H24" s="26"/>
    </row>
    <row r="25" spans="1:8" s="27" customFormat="1" ht="36" x14ac:dyDescent="0.2">
      <c r="A25" s="11"/>
      <c r="B25" s="11"/>
      <c r="C25" s="12" t="s">
        <v>201</v>
      </c>
      <c r="D25" s="30"/>
      <c r="E25" s="30"/>
      <c r="F25" s="25"/>
      <c r="G25" s="26"/>
      <c r="H25" s="26"/>
    </row>
    <row r="26" spans="1:8" s="27" customFormat="1" ht="36" x14ac:dyDescent="0.2">
      <c r="A26" s="34"/>
      <c r="B26" s="34"/>
      <c r="C26" s="41" t="s">
        <v>202</v>
      </c>
      <c r="D26" s="35" t="s">
        <v>54</v>
      </c>
      <c r="E26" s="35" t="str">
        <f>VLOOKUP(D26,NIST_Sub_Categories,2,FALSE)</f>
        <v>Cybersecurity is included in human resources practices (e.g., deprovisioning, personnel screening)</v>
      </c>
      <c r="F26" s="25"/>
      <c r="G26" s="26"/>
      <c r="H26" s="26"/>
    </row>
    <row r="27" spans="1:8" s="27" customFormat="1" ht="36" x14ac:dyDescent="0.2">
      <c r="A27" s="8"/>
      <c r="B27" s="8"/>
      <c r="C27" s="15" t="s">
        <v>203</v>
      </c>
      <c r="D27" s="30"/>
      <c r="E27" s="30"/>
      <c r="F27" s="25"/>
      <c r="G27" s="26"/>
      <c r="H27" s="26"/>
    </row>
    <row r="28" spans="1:8" s="27" customFormat="1" ht="48" x14ac:dyDescent="0.2">
      <c r="A28" s="34"/>
      <c r="B28" s="34"/>
      <c r="C28" s="41" t="s">
        <v>204</v>
      </c>
      <c r="D28" s="35"/>
      <c r="E28" s="35"/>
      <c r="F28" s="25"/>
      <c r="G28" s="26"/>
      <c r="H28" s="26"/>
    </row>
    <row r="29" spans="1:8" s="27" customFormat="1" ht="27" customHeight="1" x14ac:dyDescent="0.2">
      <c r="A29" s="7" t="s">
        <v>161</v>
      </c>
      <c r="B29" s="7" t="s">
        <v>205</v>
      </c>
      <c r="C29" s="8"/>
      <c r="D29" s="30"/>
      <c r="E29" s="30"/>
      <c r="F29" s="25"/>
      <c r="G29" s="26"/>
      <c r="H29" s="26"/>
    </row>
    <row r="30" spans="1:8" s="27" customFormat="1" ht="60" x14ac:dyDescent="0.2">
      <c r="A30" s="38"/>
      <c r="B30" s="38"/>
      <c r="C30" s="39" t="s">
        <v>206</v>
      </c>
      <c r="D30" s="35"/>
      <c r="E30" s="35"/>
      <c r="F30" s="25"/>
      <c r="G30" s="26"/>
      <c r="H30" s="26"/>
    </row>
    <row r="31" spans="1:8" s="27" customFormat="1" ht="72" x14ac:dyDescent="0.2">
      <c r="A31" s="11"/>
      <c r="B31" s="11"/>
      <c r="C31" s="12" t="s">
        <v>207</v>
      </c>
      <c r="D31" s="30"/>
      <c r="E31" s="30"/>
      <c r="F31" s="25"/>
      <c r="G31" s="26"/>
      <c r="H31" s="26"/>
    </row>
    <row r="32" spans="1:8" s="27" customFormat="1" ht="48" x14ac:dyDescent="0.2">
      <c r="A32" s="36"/>
      <c r="B32" s="36"/>
      <c r="C32" s="39" t="s">
        <v>208</v>
      </c>
      <c r="D32" s="35"/>
      <c r="E32" s="35"/>
      <c r="F32" s="25"/>
      <c r="G32" s="26"/>
      <c r="H32" s="26"/>
    </row>
    <row r="33" spans="1:8" s="27" customFormat="1" ht="48" x14ac:dyDescent="0.2">
      <c r="A33" s="11"/>
      <c r="B33" s="11"/>
      <c r="C33" s="12" t="s">
        <v>209</v>
      </c>
      <c r="D33" s="30"/>
      <c r="E33" s="30"/>
      <c r="F33" s="25"/>
      <c r="G33" s="26"/>
      <c r="H33" s="26"/>
    </row>
    <row r="34" spans="1:8" s="27" customFormat="1" ht="60" x14ac:dyDescent="0.2">
      <c r="A34" s="38"/>
      <c r="B34" s="38"/>
      <c r="C34" s="39" t="s">
        <v>210</v>
      </c>
      <c r="D34" s="35"/>
      <c r="E34" s="35"/>
      <c r="F34" s="25"/>
      <c r="G34" s="26"/>
      <c r="H34" s="26"/>
    </row>
    <row r="35" spans="1:8" x14ac:dyDescent="0.25">
      <c r="A35" s="42"/>
      <c r="B35" s="42" t="s">
        <v>1</v>
      </c>
      <c r="C35" s="42"/>
      <c r="D35" s="43"/>
      <c r="E35" s="43"/>
    </row>
    <row r="36" spans="1:8" ht="36" x14ac:dyDescent="0.25">
      <c r="A36" s="34" t="s">
        <v>162</v>
      </c>
      <c r="B36" s="34" t="s">
        <v>211</v>
      </c>
      <c r="C36" s="34"/>
      <c r="D36" s="35"/>
      <c r="E36" s="35"/>
    </row>
    <row r="37" spans="1:8" ht="39" customHeight="1" x14ac:dyDescent="0.25">
      <c r="A37" s="11"/>
      <c r="B37" s="11"/>
      <c r="C37" s="12" t="s">
        <v>212</v>
      </c>
      <c r="D37" s="30"/>
      <c r="E37" s="30"/>
    </row>
    <row r="38" spans="1:8" ht="24" x14ac:dyDescent="0.25">
      <c r="A38" s="38"/>
      <c r="B38" s="38"/>
      <c r="C38" s="39" t="s">
        <v>213</v>
      </c>
      <c r="D38" s="35"/>
      <c r="E38" s="35"/>
    </row>
    <row r="39" spans="1:8" ht="24" x14ac:dyDescent="0.25">
      <c r="A39" s="11"/>
      <c r="B39" s="11"/>
      <c r="C39" s="12" t="s">
        <v>214</v>
      </c>
      <c r="D39" s="30"/>
      <c r="E39" s="30"/>
    </row>
    <row r="40" spans="1:8" ht="48" x14ac:dyDescent="0.25">
      <c r="A40" s="38"/>
      <c r="B40" s="38"/>
      <c r="C40" s="39" t="s">
        <v>215</v>
      </c>
      <c r="D40" s="35"/>
      <c r="E40" s="35"/>
    </row>
    <row r="41" spans="1:8" ht="39" customHeight="1" x14ac:dyDescent="0.25">
      <c r="A41" s="7" t="s">
        <v>163</v>
      </c>
      <c r="B41" s="7" t="s">
        <v>216</v>
      </c>
      <c r="C41" s="8"/>
      <c r="D41" s="30"/>
      <c r="E41" s="30"/>
    </row>
    <row r="42" spans="1:8" ht="36" x14ac:dyDescent="0.25">
      <c r="A42" s="38"/>
      <c r="B42" s="38"/>
      <c r="C42" s="39" t="s">
        <v>217</v>
      </c>
      <c r="D42" s="35" t="s">
        <v>32</v>
      </c>
      <c r="E42" s="35" t="str">
        <f>VLOOKUP(D42,NIST_Sub_Categories,2,FALSE)</f>
        <v xml:space="preserve">All users are informed and trained </v>
      </c>
    </row>
    <row r="43" spans="1:8" ht="24" x14ac:dyDescent="0.25">
      <c r="A43" s="11"/>
      <c r="B43" s="11"/>
      <c r="C43" s="12"/>
      <c r="D43" s="30" t="s">
        <v>33</v>
      </c>
      <c r="E43" s="30" t="str">
        <f>VLOOKUP(D43,NIST_Sub_Categories,2,FALSE)</f>
        <v xml:space="preserve">Privileged users understand roles &amp; responsibilities </v>
      </c>
    </row>
    <row r="44" spans="1:8" ht="24" x14ac:dyDescent="0.25">
      <c r="A44" s="38"/>
      <c r="B44" s="38"/>
      <c r="C44" s="39"/>
      <c r="D44" s="35" t="s">
        <v>36</v>
      </c>
      <c r="E44" s="35" t="str">
        <f>VLOOKUP(D44,NIST_Sub_Categories,2,FALSE)</f>
        <v xml:space="preserve">Physical and information security personnel understand roles &amp; responsibilities </v>
      </c>
    </row>
    <row r="45" spans="1:8" ht="36" x14ac:dyDescent="0.25">
      <c r="A45" s="11"/>
      <c r="B45" s="11"/>
      <c r="C45" s="12" t="s">
        <v>218</v>
      </c>
      <c r="D45" s="30" t="s">
        <v>35</v>
      </c>
      <c r="E45" s="30" t="str">
        <f>VLOOKUP(D45,NIST_Sub_Categories,2,FALSE)</f>
        <v xml:space="preserve">Senior executives understand roles &amp; responsibilities </v>
      </c>
    </row>
    <row r="46" spans="1:8" ht="48" x14ac:dyDescent="0.25">
      <c r="A46" s="38"/>
      <c r="B46" s="38"/>
      <c r="C46" s="39" t="s">
        <v>219</v>
      </c>
      <c r="D46" s="35"/>
      <c r="E46" s="35"/>
    </row>
    <row r="47" spans="1:8" ht="24" customHeight="1" x14ac:dyDescent="0.25">
      <c r="A47" s="11"/>
      <c r="B47" s="11"/>
      <c r="C47" s="12" t="s">
        <v>220</v>
      </c>
      <c r="D47" s="30"/>
      <c r="E47" s="30"/>
    </row>
    <row r="48" spans="1:8" ht="52.5" customHeight="1" x14ac:dyDescent="0.25">
      <c r="A48" s="40"/>
      <c r="B48" s="40"/>
      <c r="C48" s="41" t="s">
        <v>221</v>
      </c>
      <c r="D48" s="35" t="s">
        <v>32</v>
      </c>
      <c r="E48" s="35" t="str">
        <f>VLOOKUP(D48,NIST_Sub_Categories,2,FALSE)</f>
        <v xml:space="preserve">All users are informed and trained </v>
      </c>
    </row>
    <row r="49" spans="1:5" ht="24" x14ac:dyDescent="0.25">
      <c r="A49" s="13"/>
      <c r="B49" s="13"/>
      <c r="C49" s="15"/>
      <c r="D49" s="30" t="s">
        <v>33</v>
      </c>
      <c r="E49" s="30" t="str">
        <f>VLOOKUP(D49,NIST_Sub_Categories,2,FALSE)</f>
        <v xml:space="preserve">Privileged users understand roles &amp; responsibilities </v>
      </c>
    </row>
    <row r="50" spans="1:5" ht="36" x14ac:dyDescent="0.25">
      <c r="A50" s="40"/>
      <c r="B50" s="40"/>
      <c r="C50" s="41" t="s">
        <v>222</v>
      </c>
      <c r="D50" s="35" t="s">
        <v>32</v>
      </c>
      <c r="E50" s="35" t="str">
        <f>VLOOKUP(D50,NIST_Sub_Categories,2,FALSE)</f>
        <v xml:space="preserve">All users are informed and trained </v>
      </c>
    </row>
    <row r="51" spans="1:5" ht="24" x14ac:dyDescent="0.25">
      <c r="A51" s="13"/>
      <c r="B51" s="13"/>
      <c r="C51" s="15" t="s">
        <v>223</v>
      </c>
      <c r="D51" s="30"/>
      <c r="E51" s="30"/>
    </row>
    <row r="52" spans="1:5" ht="48" x14ac:dyDescent="0.25">
      <c r="A52" s="40"/>
      <c r="B52" s="40"/>
      <c r="C52" s="41" t="s">
        <v>224</v>
      </c>
      <c r="D52" s="35" t="s">
        <v>32</v>
      </c>
      <c r="E52" s="35" t="str">
        <f>VLOOKUP(D52,NIST_Sub_Categories,2,FALSE)</f>
        <v xml:space="preserve">All users are informed and trained </v>
      </c>
    </row>
    <row r="53" spans="1:5" ht="48" x14ac:dyDescent="0.25">
      <c r="A53" s="13"/>
      <c r="B53" s="13"/>
      <c r="C53" s="15" t="s">
        <v>225</v>
      </c>
      <c r="D53" s="30"/>
      <c r="E53" s="30"/>
    </row>
    <row r="54" spans="1:5" ht="24" x14ac:dyDescent="0.25">
      <c r="A54" s="40"/>
      <c r="B54" s="40"/>
      <c r="C54" s="41" t="s">
        <v>226</v>
      </c>
      <c r="D54" s="35" t="s">
        <v>32</v>
      </c>
      <c r="E54" s="35" t="str">
        <f>VLOOKUP(D54,NIST_Sub_Categories,2,FALSE)</f>
        <v xml:space="preserve">All users are informed and trained </v>
      </c>
    </row>
    <row r="55" spans="1:5" ht="24" x14ac:dyDescent="0.25">
      <c r="A55" s="15" t="s">
        <v>227</v>
      </c>
      <c r="B55" s="15"/>
      <c r="C55" s="15" t="s">
        <v>228</v>
      </c>
      <c r="D55" s="30"/>
      <c r="E55" s="30"/>
    </row>
    <row r="56" spans="1:5" ht="24" x14ac:dyDescent="0.25">
      <c r="A56" s="34" t="s">
        <v>164</v>
      </c>
      <c r="B56" s="34" t="s">
        <v>229</v>
      </c>
      <c r="C56" s="34"/>
      <c r="D56" s="35"/>
      <c r="E56" s="35"/>
    </row>
    <row r="57" spans="1:5" ht="48" x14ac:dyDescent="0.25">
      <c r="A57" s="11"/>
      <c r="B57" s="11"/>
      <c r="C57" s="12" t="s">
        <v>230</v>
      </c>
      <c r="D57" s="30" t="s">
        <v>51</v>
      </c>
      <c r="E57" s="30" t="str">
        <f>VLOOKUP(D57,NIST_Sub_Categories,2,FALSE)</f>
        <v>Effectiveness of protection technologies is shared with appropriate parties</v>
      </c>
    </row>
    <row r="58" spans="1:5" ht="48" x14ac:dyDescent="0.25">
      <c r="A58" s="38"/>
      <c r="B58" s="38"/>
      <c r="C58" s="39" t="s">
        <v>231</v>
      </c>
      <c r="D58" s="35"/>
      <c r="E58" s="35"/>
    </row>
    <row r="59" spans="1:5" ht="36" x14ac:dyDescent="0.25">
      <c r="A59" s="11"/>
      <c r="B59" s="11"/>
      <c r="C59" s="12" t="s">
        <v>232</v>
      </c>
      <c r="D59" s="30"/>
      <c r="E59" s="30"/>
    </row>
    <row r="60" spans="1:5" ht="48" x14ac:dyDescent="0.25">
      <c r="A60" s="38"/>
      <c r="B60" s="38"/>
      <c r="C60" s="39" t="s">
        <v>219</v>
      </c>
      <c r="D60" s="35"/>
      <c r="E60" s="35"/>
    </row>
    <row r="61" spans="1:5" ht="39" customHeight="1" x14ac:dyDescent="0.25">
      <c r="A61" s="11"/>
      <c r="B61" s="11"/>
      <c r="C61" s="12" t="s">
        <v>233</v>
      </c>
      <c r="D61" s="30"/>
      <c r="E61" s="30"/>
    </row>
    <row r="62" spans="1:5" ht="48" x14ac:dyDescent="0.25">
      <c r="A62" s="40"/>
      <c r="B62" s="40"/>
      <c r="C62" s="41" t="s">
        <v>234</v>
      </c>
      <c r="D62" s="35"/>
      <c r="E62" s="35"/>
    </row>
    <row r="63" spans="1:5" ht="48" x14ac:dyDescent="0.25">
      <c r="A63" s="13"/>
      <c r="B63" s="13"/>
      <c r="C63" s="15" t="s">
        <v>235</v>
      </c>
      <c r="D63" s="46"/>
      <c r="E63" s="46"/>
    </row>
    <row r="64" spans="1:5" ht="48" x14ac:dyDescent="0.25">
      <c r="A64" s="47"/>
      <c r="B64" s="47"/>
      <c r="C64" s="48" t="s">
        <v>236</v>
      </c>
      <c r="D64" s="35"/>
      <c r="E64" s="35"/>
    </row>
    <row r="65" spans="1:8" ht="24" x14ac:dyDescent="0.25">
      <c r="A65" s="16"/>
      <c r="B65" s="16"/>
      <c r="C65" s="18" t="s">
        <v>237</v>
      </c>
      <c r="D65" s="46"/>
      <c r="E65" s="46"/>
    </row>
    <row r="66" spans="1:8" ht="48" x14ac:dyDescent="0.25">
      <c r="A66" s="47"/>
      <c r="B66" s="47"/>
      <c r="C66" s="48" t="s">
        <v>529</v>
      </c>
      <c r="D66" s="35" t="s">
        <v>32</v>
      </c>
      <c r="E66" s="35" t="str">
        <f>VLOOKUP(D66,NIST_Sub_Categories,2,FALSE)</f>
        <v xml:space="preserve">All users are informed and trained </v>
      </c>
    </row>
    <row r="67" spans="1:8" ht="36" x14ac:dyDescent="0.25">
      <c r="A67" s="16"/>
      <c r="B67" s="16"/>
      <c r="C67" s="17"/>
      <c r="D67" s="30" t="s">
        <v>34</v>
      </c>
      <c r="E67" s="30" t="str">
        <f>VLOOKUP(D67,NIST_Sub_Categories,2,FALSE)</f>
        <v xml:space="preserve">Third-party stakeholders (e.g., suppliers, customers, partners) understand roles &amp; responsibilities </v>
      </c>
    </row>
    <row r="68" spans="1:8" ht="40.5" customHeight="1" x14ac:dyDescent="0.25">
      <c r="A68" s="47"/>
      <c r="B68" s="47"/>
      <c r="C68" s="48" t="s">
        <v>238</v>
      </c>
      <c r="D68" s="35" t="s">
        <v>32</v>
      </c>
      <c r="E68" s="35" t="str">
        <f>VLOOKUP(D68,NIST_Sub_Categories,2,FALSE)</f>
        <v xml:space="preserve">All users are informed and trained </v>
      </c>
    </row>
    <row r="69" spans="1:8" x14ac:dyDescent="0.25">
      <c r="A69" s="42"/>
      <c r="B69" s="42" t="s">
        <v>6</v>
      </c>
      <c r="C69" s="42"/>
      <c r="D69" s="43"/>
      <c r="E69" s="43"/>
      <c r="G69" s="1"/>
      <c r="H69" s="6"/>
    </row>
    <row r="70" spans="1:8" ht="36" x14ac:dyDescent="0.25">
      <c r="A70" s="34" t="s">
        <v>165</v>
      </c>
      <c r="B70" s="34" t="s">
        <v>239</v>
      </c>
      <c r="C70" s="34"/>
      <c r="D70" s="35"/>
      <c r="E70" s="35"/>
      <c r="G70" s="1"/>
      <c r="H70" s="6"/>
    </row>
    <row r="71" spans="1:8" x14ac:dyDescent="0.25">
      <c r="A71" s="19"/>
      <c r="B71" s="19"/>
      <c r="C71" s="20" t="s">
        <v>530</v>
      </c>
      <c r="D71" s="30"/>
      <c r="E71" s="30"/>
      <c r="G71" s="1"/>
      <c r="H71" s="6"/>
    </row>
    <row r="72" spans="1:8" ht="36" x14ac:dyDescent="0.25">
      <c r="A72" s="34"/>
      <c r="B72" s="34"/>
      <c r="C72" s="39" t="s">
        <v>240</v>
      </c>
      <c r="D72" s="35" t="s">
        <v>470</v>
      </c>
      <c r="E72" s="35" t="str">
        <f t="shared" ref="E72:E80" si="0">VLOOKUP(D72,NIST_Sub_Categories,2,FALSE)</f>
        <v>The organization’s role in the supply chain is identified and communicated</v>
      </c>
      <c r="G72" s="1"/>
      <c r="H72" s="6"/>
    </row>
    <row r="73" spans="1:8" ht="36" x14ac:dyDescent="0.25">
      <c r="A73" s="19"/>
      <c r="B73" s="19"/>
      <c r="C73" s="21"/>
      <c r="D73" s="30" t="s">
        <v>472</v>
      </c>
      <c r="E73" s="30" t="str">
        <f t="shared" si="0"/>
        <v>The organization’s place in critical infrastructure and its industry sector is identified and communicated</v>
      </c>
      <c r="G73" s="1"/>
      <c r="H73" s="6"/>
    </row>
    <row r="74" spans="1:8" ht="24" x14ac:dyDescent="0.25">
      <c r="A74" s="34"/>
      <c r="B74" s="34"/>
      <c r="C74" s="39"/>
      <c r="D74" s="35" t="s">
        <v>474</v>
      </c>
      <c r="E74" s="35" t="str">
        <f t="shared" si="0"/>
        <v>Priorities for organizational mission, objectives, and activities are established and communicated</v>
      </c>
      <c r="G74" s="1"/>
      <c r="H74" s="6"/>
    </row>
    <row r="75" spans="1:8" ht="24" x14ac:dyDescent="0.25">
      <c r="A75" s="19"/>
      <c r="B75" s="19"/>
      <c r="C75" s="21"/>
      <c r="D75" s="30" t="s">
        <v>476</v>
      </c>
      <c r="E75" s="30" t="str">
        <f t="shared" si="0"/>
        <v>Dependencies and critical functions for delivery of critical services are established</v>
      </c>
      <c r="G75" s="1"/>
      <c r="H75" s="6"/>
    </row>
    <row r="76" spans="1:8" ht="48" x14ac:dyDescent="0.25">
      <c r="A76" s="34"/>
      <c r="B76" s="34"/>
      <c r="C76" s="39"/>
      <c r="D76" s="35" t="s">
        <v>478</v>
      </c>
      <c r="E76" s="35" t="str">
        <f t="shared" si="0"/>
        <v>Resilience requirements to support delivery of critical services are established for all operating states (e.g. under duress/attack, during recovery, normal operations)</v>
      </c>
    </row>
    <row r="77" spans="1:8" ht="24" x14ac:dyDescent="0.25">
      <c r="A77" s="19"/>
      <c r="B77" s="19"/>
      <c r="C77" s="21" t="s">
        <v>241</v>
      </c>
      <c r="D77" s="30" t="s">
        <v>25</v>
      </c>
      <c r="E77" s="30" t="str">
        <f t="shared" si="0"/>
        <v>Organizational risk tolerance is determined and clearly expressed</v>
      </c>
    </row>
    <row r="78" spans="1:8" ht="36" x14ac:dyDescent="0.25">
      <c r="A78" s="34"/>
      <c r="B78" s="34"/>
      <c r="C78" s="39"/>
      <c r="D78" s="35" t="s">
        <v>26</v>
      </c>
      <c r="E78" s="35" t="str">
        <f t="shared" si="0"/>
        <v>The organization’s determination of risk tolerance is informed by its role in critical infrastructure and sector specific risk analysis</v>
      </c>
    </row>
    <row r="79" spans="1:8" ht="36" x14ac:dyDescent="0.25">
      <c r="A79" s="19"/>
      <c r="B79" s="19"/>
      <c r="C79" s="21" t="s">
        <v>242</v>
      </c>
      <c r="D79" s="30" t="s">
        <v>19</v>
      </c>
      <c r="E79" s="30" t="str">
        <f t="shared" si="0"/>
        <v>Governance and risk management processes address cybersecurity risks</v>
      </c>
    </row>
    <row r="80" spans="1:8" ht="36" x14ac:dyDescent="0.25">
      <c r="A80" s="34"/>
      <c r="B80" s="34"/>
      <c r="C80" s="39" t="s">
        <v>243</v>
      </c>
      <c r="D80" s="35" t="s">
        <v>26</v>
      </c>
      <c r="E80" s="35" t="str">
        <f t="shared" si="0"/>
        <v>The organization’s determination of risk tolerance is informed by its role in critical infrastructure and sector specific risk analysis</v>
      </c>
    </row>
    <row r="81" spans="1:5" x14ac:dyDescent="0.25">
      <c r="A81" s="19"/>
      <c r="B81" s="19"/>
      <c r="C81" s="20" t="s">
        <v>2</v>
      </c>
      <c r="D81" s="30"/>
      <c r="E81" s="30"/>
    </row>
    <row r="82" spans="1:5" ht="48" x14ac:dyDescent="0.25">
      <c r="A82" s="34"/>
      <c r="B82" s="34"/>
      <c r="C82" s="39" t="s">
        <v>244</v>
      </c>
      <c r="D82" s="35"/>
      <c r="E82" s="35"/>
    </row>
    <row r="83" spans="1:5" ht="24" x14ac:dyDescent="0.25">
      <c r="A83" s="19"/>
      <c r="B83" s="19"/>
      <c r="C83" s="21" t="s">
        <v>245</v>
      </c>
      <c r="D83" s="30" t="s">
        <v>25</v>
      </c>
      <c r="E83" s="30" t="str">
        <f>VLOOKUP(D83,NIST_Sub_Categories,2,FALSE)</f>
        <v>Organizational risk tolerance is determined and clearly expressed</v>
      </c>
    </row>
    <row r="84" spans="1:5" ht="24" x14ac:dyDescent="0.25">
      <c r="A84" s="34"/>
      <c r="B84" s="34"/>
      <c r="C84" s="39" t="s">
        <v>246</v>
      </c>
      <c r="D84" s="35"/>
      <c r="E84" s="35"/>
    </row>
    <row r="85" spans="1:5" x14ac:dyDescent="0.25">
      <c r="A85" s="19"/>
      <c r="B85" s="19"/>
      <c r="C85" s="20" t="s">
        <v>3</v>
      </c>
      <c r="D85" s="30"/>
      <c r="E85" s="30"/>
    </row>
    <row r="86" spans="1:5" ht="36" x14ac:dyDescent="0.25">
      <c r="A86" s="34"/>
      <c r="B86" s="34"/>
      <c r="C86" s="49" t="s">
        <v>247</v>
      </c>
      <c r="D86" s="35"/>
      <c r="E86" s="35"/>
    </row>
    <row r="87" spans="1:5" ht="36" x14ac:dyDescent="0.25">
      <c r="A87" s="19"/>
      <c r="B87" s="19"/>
      <c r="C87" s="22" t="s">
        <v>248</v>
      </c>
      <c r="D87" s="30" t="s">
        <v>25</v>
      </c>
      <c r="E87" s="30" t="str">
        <f>VLOOKUP(D87,NIST_Sub_Categories,2,FALSE)</f>
        <v>Organizational risk tolerance is determined and clearly expressed</v>
      </c>
    </row>
    <row r="88" spans="1:5" ht="24" x14ac:dyDescent="0.25">
      <c r="A88" s="34"/>
      <c r="B88" s="34"/>
      <c r="C88" s="49" t="s">
        <v>249</v>
      </c>
      <c r="D88" s="35"/>
      <c r="E88" s="35"/>
    </row>
    <row r="89" spans="1:5" x14ac:dyDescent="0.25">
      <c r="A89" s="19"/>
      <c r="B89" s="19"/>
      <c r="C89" s="20" t="s">
        <v>4</v>
      </c>
      <c r="D89" s="30"/>
      <c r="E89" s="30"/>
    </row>
    <row r="90" spans="1:5" ht="36" x14ac:dyDescent="0.25">
      <c r="A90" s="34"/>
      <c r="B90" s="34"/>
      <c r="C90" s="39" t="s">
        <v>250</v>
      </c>
      <c r="D90" s="35"/>
      <c r="E90" s="35"/>
    </row>
    <row r="91" spans="1:5" ht="48" x14ac:dyDescent="0.25">
      <c r="A91" s="19"/>
      <c r="B91" s="19"/>
      <c r="C91" s="21" t="s">
        <v>251</v>
      </c>
      <c r="D91" s="30" t="s">
        <v>25</v>
      </c>
      <c r="E91" s="30" t="str">
        <f>VLOOKUP(D91,NIST_Sub_Categories,2,FALSE)</f>
        <v>Organizational risk tolerance is determined and clearly expressed</v>
      </c>
    </row>
    <row r="92" spans="1:5" ht="24" x14ac:dyDescent="0.25">
      <c r="A92" s="34"/>
      <c r="B92" s="34"/>
      <c r="C92" s="39" t="s">
        <v>252</v>
      </c>
      <c r="D92" s="35"/>
      <c r="E92" s="35"/>
    </row>
    <row r="93" spans="1:5" x14ac:dyDescent="0.25">
      <c r="A93" s="19"/>
      <c r="B93" s="19"/>
      <c r="C93" s="20" t="s">
        <v>5</v>
      </c>
      <c r="D93" s="30"/>
      <c r="E93" s="30"/>
    </row>
    <row r="94" spans="1:5" ht="36" x14ac:dyDescent="0.25">
      <c r="A94" s="34"/>
      <c r="B94" s="34"/>
      <c r="C94" s="39" t="s">
        <v>253</v>
      </c>
      <c r="D94" s="35" t="s">
        <v>18</v>
      </c>
      <c r="E94" s="35" t="str">
        <f>VLOOKUP(D94,NIST_Sub_Categories,2,FALSE)</f>
        <v>Legal and regulatory requirements regarding cybersecurity, including privacy and civil liberties obligations, are understood and managed</v>
      </c>
    </row>
    <row r="95" spans="1:5" ht="36" x14ac:dyDescent="0.25">
      <c r="A95" s="19"/>
      <c r="B95" s="19"/>
      <c r="C95" s="21" t="s">
        <v>241</v>
      </c>
      <c r="D95" s="30" t="s">
        <v>26</v>
      </c>
      <c r="E95" s="30" t="str">
        <f>VLOOKUP(D95,NIST_Sub_Categories,2,FALSE)</f>
        <v>The organization’s determination of risk tolerance is informed by its role in critical infrastructure and sector specific risk analysis</v>
      </c>
    </row>
    <row r="96" spans="1:5" ht="48" x14ac:dyDescent="0.25">
      <c r="A96" s="34"/>
      <c r="B96" s="34"/>
      <c r="C96" s="41" t="s">
        <v>254</v>
      </c>
      <c r="D96" s="35" t="s">
        <v>25</v>
      </c>
      <c r="E96" s="35" t="str">
        <f>VLOOKUP(D96,NIST_Sub_Categories,2,FALSE)</f>
        <v>Organizational risk tolerance is determined and clearly expressed</v>
      </c>
    </row>
    <row r="97" spans="1:5" ht="36" x14ac:dyDescent="0.25">
      <c r="A97" s="7" t="s">
        <v>166</v>
      </c>
      <c r="B97" s="7" t="s">
        <v>156</v>
      </c>
      <c r="C97" s="19"/>
      <c r="D97" s="30"/>
      <c r="E97" s="30"/>
    </row>
    <row r="98" spans="1:5" ht="48" x14ac:dyDescent="0.25">
      <c r="A98" s="38"/>
      <c r="B98" s="34"/>
      <c r="C98" s="34" t="s">
        <v>255</v>
      </c>
      <c r="D98" s="35" t="s">
        <v>20</v>
      </c>
      <c r="E98" s="35" t="str">
        <f t="shared" ref="E98:E103" si="1">VLOOKUP(D98,NIST_Sub_Categories,2,FALSE)</f>
        <v>Asset vulnerabilities are identified and documented</v>
      </c>
    </row>
    <row r="99" spans="1:5" ht="36" x14ac:dyDescent="0.25">
      <c r="A99" s="11"/>
      <c r="B99" s="19"/>
      <c r="C99" s="19"/>
      <c r="D99" s="30" t="s">
        <v>21</v>
      </c>
      <c r="E99" s="30" t="str">
        <f t="shared" si="1"/>
        <v>Cyber threat intelligence and vulnerability information is received from information sharing forums and sources</v>
      </c>
    </row>
    <row r="100" spans="1:5" ht="36" x14ac:dyDescent="0.25">
      <c r="A100" s="38"/>
      <c r="B100" s="38"/>
      <c r="C100" s="39" t="s">
        <v>256</v>
      </c>
      <c r="D100" s="35" t="s">
        <v>20</v>
      </c>
      <c r="E100" s="35" t="str">
        <f t="shared" si="1"/>
        <v>Asset vulnerabilities are identified and documented</v>
      </c>
    </row>
    <row r="101" spans="1:5" ht="36" x14ac:dyDescent="0.25">
      <c r="A101" s="11"/>
      <c r="B101" s="11"/>
      <c r="C101" s="12"/>
      <c r="D101" s="30" t="s">
        <v>21</v>
      </c>
      <c r="E101" s="30" t="str">
        <f t="shared" si="1"/>
        <v>Cyber threat intelligence and vulnerability information is received from information sharing forums and sources</v>
      </c>
    </row>
    <row r="102" spans="1:5" ht="24" x14ac:dyDescent="0.25">
      <c r="A102" s="38"/>
      <c r="B102" s="38"/>
      <c r="C102" s="39"/>
      <c r="D102" s="35" t="s">
        <v>22</v>
      </c>
      <c r="E102" s="35" t="str">
        <f t="shared" si="1"/>
        <v>Threats, both internal and external, are identified and documented</v>
      </c>
    </row>
    <row r="103" spans="1:5" ht="24" x14ac:dyDescent="0.25">
      <c r="A103" s="11"/>
      <c r="B103" s="11"/>
      <c r="C103" s="12"/>
      <c r="D103" s="30" t="s">
        <v>23</v>
      </c>
      <c r="E103" s="30" t="str">
        <f t="shared" si="1"/>
        <v>Threats, vulnerabilities, likelihoods, and impacts are used to determine risk</v>
      </c>
    </row>
    <row r="104" spans="1:5" ht="36" x14ac:dyDescent="0.25">
      <c r="A104" s="38"/>
      <c r="B104" s="38"/>
      <c r="C104" s="39" t="s">
        <v>257</v>
      </c>
      <c r="D104" s="35"/>
      <c r="E104" s="35"/>
    </row>
    <row r="105" spans="1:5" ht="36" x14ac:dyDescent="0.25">
      <c r="A105" s="11"/>
      <c r="B105" s="11"/>
      <c r="C105" s="12" t="s">
        <v>258</v>
      </c>
      <c r="D105" s="30" t="s">
        <v>103</v>
      </c>
      <c r="E105" s="30" t="str">
        <f>VLOOKUP(D105,NIST_Sub_Categories,2,FALSE)</f>
        <v>Potential business impacts and likelihoods are identified</v>
      </c>
    </row>
    <row r="106" spans="1:5" ht="36" x14ac:dyDescent="0.25">
      <c r="A106" s="34"/>
      <c r="B106" s="34"/>
      <c r="C106" s="37" t="s">
        <v>259</v>
      </c>
      <c r="D106" s="35" t="s">
        <v>24</v>
      </c>
      <c r="E106" s="35" t="str">
        <f t="shared" ref="E106:E111" si="2">VLOOKUP(D106,NIST_Sub_Categories,2,FALSE)</f>
        <v>Risk responses are identified and prioritized</v>
      </c>
    </row>
    <row r="107" spans="1:5" ht="96" x14ac:dyDescent="0.25">
      <c r="A107" s="8"/>
      <c r="B107" s="8"/>
      <c r="C107" s="17" t="s">
        <v>260</v>
      </c>
      <c r="D107" s="30" t="s">
        <v>10</v>
      </c>
      <c r="E107" s="30" t="str">
        <f t="shared" si="2"/>
        <v>Physical devices and systems within the organization are inventoried</v>
      </c>
    </row>
    <row r="108" spans="1:5" ht="24" x14ac:dyDescent="0.25">
      <c r="A108" s="34"/>
      <c r="B108" s="34"/>
      <c r="C108" s="48"/>
      <c r="D108" s="35" t="s">
        <v>11</v>
      </c>
      <c r="E108" s="35" t="str">
        <f t="shared" si="2"/>
        <v>Software platforms and applications within the organization are inventoried</v>
      </c>
    </row>
    <row r="109" spans="1:5" ht="24" x14ac:dyDescent="0.25">
      <c r="A109" s="8"/>
      <c r="B109" s="8"/>
      <c r="C109" s="17"/>
      <c r="D109" s="30" t="s">
        <v>12</v>
      </c>
      <c r="E109" s="30" t="str">
        <f t="shared" si="2"/>
        <v>Organizational communication and data flows are mapped</v>
      </c>
    </row>
    <row r="110" spans="1:5" x14ac:dyDescent="0.25">
      <c r="A110" s="34"/>
      <c r="B110" s="34"/>
      <c r="C110" s="48"/>
      <c r="D110" s="35" t="s">
        <v>13</v>
      </c>
      <c r="E110" s="35" t="str">
        <f t="shared" si="2"/>
        <v>External information systems are catalogued</v>
      </c>
    </row>
    <row r="111" spans="1:5" ht="36" x14ac:dyDescent="0.25">
      <c r="A111" s="8"/>
      <c r="B111" s="8"/>
      <c r="C111" s="17"/>
      <c r="D111" s="30" t="s">
        <v>14</v>
      </c>
      <c r="E111" s="30" t="str">
        <f t="shared" si="2"/>
        <v xml:space="preserve">Resources (e.g., hardware, devices, data, time, and software) are prioritized based on their classification, criticality, and business value </v>
      </c>
    </row>
    <row r="112" spans="1:5" ht="60" x14ac:dyDescent="0.25">
      <c r="A112" s="34"/>
      <c r="B112" s="34"/>
      <c r="C112" s="48" t="s">
        <v>261</v>
      </c>
      <c r="D112" s="35"/>
      <c r="E112" s="35"/>
    </row>
    <row r="113" spans="1:5" ht="72" x14ac:dyDescent="0.25">
      <c r="A113" s="8"/>
      <c r="B113" s="8"/>
      <c r="C113" s="17" t="s">
        <v>262</v>
      </c>
      <c r="D113" s="30"/>
      <c r="E113" s="30"/>
    </row>
    <row r="114" spans="1:5" ht="24" x14ac:dyDescent="0.25">
      <c r="A114" s="34" t="s">
        <v>167</v>
      </c>
      <c r="B114" s="34" t="s">
        <v>263</v>
      </c>
      <c r="C114" s="34"/>
      <c r="D114" s="35"/>
      <c r="E114" s="35"/>
    </row>
    <row r="115" spans="1:5" ht="36" x14ac:dyDescent="0.25">
      <c r="A115" s="11"/>
      <c r="B115" s="11"/>
      <c r="C115" s="12" t="s">
        <v>264</v>
      </c>
      <c r="D115" s="30"/>
      <c r="E115" s="30"/>
    </row>
    <row r="116" spans="1:5" ht="24" x14ac:dyDescent="0.25">
      <c r="A116" s="38"/>
      <c r="B116" s="38"/>
      <c r="C116" s="39" t="s">
        <v>265</v>
      </c>
      <c r="D116" s="35"/>
      <c r="E116" s="35"/>
    </row>
    <row r="117" spans="1:5" ht="48" x14ac:dyDescent="0.25">
      <c r="A117" s="11"/>
      <c r="B117" s="11"/>
      <c r="C117" s="12" t="s">
        <v>266</v>
      </c>
      <c r="D117" s="30"/>
      <c r="E117" s="30"/>
    </row>
    <row r="118" spans="1:5" ht="36" x14ac:dyDescent="0.25">
      <c r="A118" s="38"/>
      <c r="B118" s="38"/>
      <c r="C118" s="39" t="s">
        <v>267</v>
      </c>
      <c r="D118" s="35"/>
      <c r="E118" s="35"/>
    </row>
    <row r="119" spans="1:5" ht="36" x14ac:dyDescent="0.25">
      <c r="A119" s="11"/>
      <c r="B119" s="11"/>
      <c r="C119" s="17" t="s">
        <v>268</v>
      </c>
      <c r="D119" s="30"/>
      <c r="E119" s="30"/>
    </row>
    <row r="120" spans="1:5" ht="24" x14ac:dyDescent="0.25">
      <c r="A120" s="34" t="s">
        <v>168</v>
      </c>
      <c r="B120" s="34" t="s">
        <v>269</v>
      </c>
      <c r="C120" s="34"/>
      <c r="D120" s="35"/>
      <c r="E120" s="35"/>
    </row>
    <row r="121" spans="1:5" ht="36" x14ac:dyDescent="0.25">
      <c r="A121" s="11"/>
      <c r="B121" s="11"/>
      <c r="C121" s="12" t="s">
        <v>270</v>
      </c>
      <c r="D121" s="30"/>
      <c r="E121" s="30"/>
    </row>
    <row r="122" spans="1:5" ht="60" x14ac:dyDescent="0.25">
      <c r="A122" s="38"/>
      <c r="B122" s="38"/>
      <c r="C122" s="39" t="s">
        <v>271</v>
      </c>
      <c r="D122" s="35"/>
      <c r="E122" s="35"/>
    </row>
    <row r="123" spans="1:5" ht="36" x14ac:dyDescent="0.25">
      <c r="A123" s="11"/>
      <c r="B123" s="11"/>
      <c r="C123" s="12" t="s">
        <v>272</v>
      </c>
      <c r="D123" s="30"/>
      <c r="E123" s="30"/>
    </row>
    <row r="124" spans="1:5" ht="36" x14ac:dyDescent="0.25">
      <c r="A124" s="38"/>
      <c r="B124" s="38"/>
      <c r="C124" s="48" t="s">
        <v>273</v>
      </c>
      <c r="D124" s="35"/>
      <c r="E124" s="35"/>
    </row>
    <row r="125" spans="1:5" ht="27" customHeight="1" x14ac:dyDescent="0.25">
      <c r="A125" s="11"/>
      <c r="B125" s="11"/>
      <c r="C125" s="17" t="s">
        <v>274</v>
      </c>
      <c r="D125" s="30"/>
      <c r="E125" s="30"/>
    </row>
    <row r="126" spans="1:5" x14ac:dyDescent="0.25">
      <c r="A126" s="42"/>
      <c r="B126" s="42" t="s">
        <v>7</v>
      </c>
      <c r="C126" s="50"/>
      <c r="D126" s="54"/>
      <c r="E126" s="54"/>
    </row>
    <row r="127" spans="1:5" ht="36" x14ac:dyDescent="0.25">
      <c r="A127" s="7" t="s">
        <v>169</v>
      </c>
      <c r="B127" s="7" t="s">
        <v>275</v>
      </c>
      <c r="C127" s="51"/>
      <c r="D127" s="45"/>
      <c r="E127" s="45"/>
    </row>
    <row r="128" spans="1:5" ht="24" x14ac:dyDescent="0.25">
      <c r="A128" s="47"/>
      <c r="B128" s="34"/>
      <c r="C128" s="52" t="s">
        <v>276</v>
      </c>
      <c r="D128" s="44"/>
      <c r="E128" s="44"/>
    </row>
    <row r="129" spans="1:5" ht="36" x14ac:dyDescent="0.25">
      <c r="A129" s="16"/>
      <c r="B129" s="8"/>
      <c r="C129" s="53" t="s">
        <v>277</v>
      </c>
      <c r="D129" s="45"/>
      <c r="E129" s="45"/>
    </row>
    <row r="130" spans="1:5" ht="36" x14ac:dyDescent="0.25">
      <c r="A130" s="47"/>
      <c r="B130" s="34"/>
      <c r="C130" s="52" t="s">
        <v>278</v>
      </c>
      <c r="D130" s="44"/>
      <c r="E130" s="44"/>
    </row>
    <row r="131" spans="1:5" ht="36" x14ac:dyDescent="0.25">
      <c r="A131" s="16"/>
      <c r="B131" s="8"/>
      <c r="C131" s="53" t="s">
        <v>279</v>
      </c>
      <c r="D131" s="45"/>
      <c r="E131" s="45"/>
    </row>
    <row r="132" spans="1:5" ht="24" x14ac:dyDescent="0.25">
      <c r="A132" s="47"/>
      <c r="B132" s="34"/>
      <c r="C132" s="39" t="s">
        <v>280</v>
      </c>
      <c r="D132" s="44"/>
      <c r="E132" s="44"/>
    </row>
    <row r="133" spans="1:5" ht="24" x14ac:dyDescent="0.25">
      <c r="A133" s="16"/>
      <c r="B133" s="8"/>
      <c r="C133" s="12" t="s">
        <v>281</v>
      </c>
      <c r="D133" s="45"/>
      <c r="E133" s="45"/>
    </row>
    <row r="134" spans="1:5" ht="24" x14ac:dyDescent="0.25">
      <c r="A134" s="47"/>
      <c r="B134" s="34"/>
      <c r="C134" s="39" t="s">
        <v>282</v>
      </c>
      <c r="D134" s="44"/>
      <c r="E134" s="44"/>
    </row>
    <row r="135" spans="1:5" ht="48" x14ac:dyDescent="0.25">
      <c r="A135" s="16"/>
      <c r="B135" s="8"/>
      <c r="C135" s="15" t="s">
        <v>283</v>
      </c>
      <c r="D135" s="45"/>
      <c r="E135" s="45"/>
    </row>
    <row r="136" spans="1:5" ht="48" x14ac:dyDescent="0.25">
      <c r="A136" s="34" t="s">
        <v>170</v>
      </c>
      <c r="B136" s="34" t="s">
        <v>284</v>
      </c>
      <c r="C136" s="34"/>
      <c r="D136" s="44"/>
      <c r="E136" s="44"/>
    </row>
    <row r="137" spans="1:5" ht="24" x14ac:dyDescent="0.25">
      <c r="A137" s="16"/>
      <c r="B137" s="8"/>
      <c r="C137" s="53" t="s">
        <v>285</v>
      </c>
      <c r="D137" s="30" t="s">
        <v>50</v>
      </c>
      <c r="E137" s="30" t="str">
        <f>VLOOKUP(D137,NIST_Sub_Categories,2,FALSE)</f>
        <v>Protection processes are continuously improved</v>
      </c>
    </row>
    <row r="138" spans="1:5" ht="36" x14ac:dyDescent="0.25">
      <c r="A138" s="47"/>
      <c r="B138" s="34"/>
      <c r="C138" s="52" t="s">
        <v>286</v>
      </c>
      <c r="D138" s="35" t="s">
        <v>50</v>
      </c>
      <c r="E138" s="35" t="str">
        <f>VLOOKUP(D138,NIST_Sub_Categories,2,FALSE)</f>
        <v>Protection processes are continuously improved</v>
      </c>
    </row>
    <row r="139" spans="1:5" ht="24" x14ac:dyDescent="0.25">
      <c r="A139" s="16"/>
      <c r="B139" s="8"/>
      <c r="C139" s="53" t="s">
        <v>287</v>
      </c>
      <c r="D139" s="30" t="s">
        <v>50</v>
      </c>
      <c r="E139" s="30" t="str">
        <f>VLOOKUP(D139,NIST_Sub_Categories,2,FALSE)</f>
        <v>Protection processes are continuously improved</v>
      </c>
    </row>
    <row r="140" spans="1:5" x14ac:dyDescent="0.25">
      <c r="A140" s="42"/>
      <c r="B140" s="42" t="s">
        <v>288</v>
      </c>
      <c r="C140" s="50"/>
      <c r="D140" s="54"/>
      <c r="E140" s="54"/>
    </row>
    <row r="141" spans="1:5" ht="36" x14ac:dyDescent="0.25">
      <c r="A141" s="7" t="s">
        <v>171</v>
      </c>
      <c r="B141" s="7" t="s">
        <v>289</v>
      </c>
      <c r="C141" s="51"/>
      <c r="D141" s="30"/>
      <c r="E141" s="30"/>
    </row>
    <row r="142" spans="1:5" ht="24" x14ac:dyDescent="0.25">
      <c r="A142" s="38"/>
      <c r="B142" s="34"/>
      <c r="C142" s="52" t="s">
        <v>290</v>
      </c>
      <c r="D142" s="35" t="s">
        <v>50</v>
      </c>
      <c r="E142" s="35" t="str">
        <f>VLOOKUP(D142,NIST_Sub_Categories,2,FALSE)</f>
        <v>Protection processes are continuously improved</v>
      </c>
    </row>
    <row r="143" spans="1:5" ht="36" x14ac:dyDescent="0.25">
      <c r="A143" s="11"/>
      <c r="B143" s="8"/>
      <c r="C143" s="53"/>
      <c r="D143" s="30" t="s">
        <v>107</v>
      </c>
      <c r="E143" s="30" t="str">
        <f>VLOOKUP(D143,NIST_Sub_Categories,2,FALSE)</f>
        <v>Risk management processes are established, managed, and agreed to by organizational stakeholders</v>
      </c>
    </row>
    <row r="144" spans="1:5" ht="48" x14ac:dyDescent="0.25">
      <c r="A144" s="38"/>
      <c r="B144" s="34"/>
      <c r="C144" s="52" t="s">
        <v>291</v>
      </c>
      <c r="D144" s="44"/>
      <c r="E144" s="44"/>
    </row>
    <row r="145" spans="1:5" ht="24" x14ac:dyDescent="0.25">
      <c r="A145" s="11"/>
      <c r="B145" s="8"/>
      <c r="C145" s="12" t="s">
        <v>292</v>
      </c>
      <c r="D145" s="45"/>
      <c r="E145" s="45"/>
    </row>
    <row r="146" spans="1:5" ht="48" x14ac:dyDescent="0.25">
      <c r="A146" s="38"/>
      <c r="B146" s="34"/>
      <c r="C146" s="39" t="s">
        <v>293</v>
      </c>
      <c r="D146" s="44"/>
      <c r="E146" s="44"/>
    </row>
    <row r="147" spans="1:5" ht="24" x14ac:dyDescent="0.25">
      <c r="A147" s="11"/>
      <c r="B147" s="8"/>
      <c r="C147" s="12" t="s">
        <v>294</v>
      </c>
      <c r="D147" s="45"/>
      <c r="E147" s="45"/>
    </row>
    <row r="148" spans="1:5" ht="36" x14ac:dyDescent="0.25">
      <c r="A148" s="38"/>
      <c r="B148" s="34"/>
      <c r="C148" s="39" t="s">
        <v>295</v>
      </c>
      <c r="D148" s="44"/>
      <c r="E148" s="44"/>
    </row>
    <row r="149" spans="1:5" ht="36" x14ac:dyDescent="0.25">
      <c r="A149" s="7" t="s">
        <v>172</v>
      </c>
      <c r="B149" s="7" t="s">
        <v>296</v>
      </c>
      <c r="C149" s="8"/>
      <c r="D149" s="45"/>
      <c r="E149" s="45"/>
    </row>
    <row r="150" spans="1:5" ht="48" x14ac:dyDescent="0.25">
      <c r="A150" s="38"/>
      <c r="B150" s="34"/>
      <c r="C150" s="39" t="s">
        <v>297</v>
      </c>
      <c r="D150" s="44"/>
      <c r="E150" s="44"/>
    </row>
    <row r="151" spans="1:5" ht="60" x14ac:dyDescent="0.25">
      <c r="A151" s="11"/>
      <c r="B151" s="8"/>
      <c r="C151" s="12" t="s">
        <v>298</v>
      </c>
      <c r="D151" s="45"/>
      <c r="E151" s="45"/>
    </row>
    <row r="152" spans="1:5" ht="60" x14ac:dyDescent="0.25">
      <c r="A152" s="38"/>
      <c r="B152" s="34"/>
      <c r="C152" s="39" t="s">
        <v>299</v>
      </c>
      <c r="D152" s="44"/>
      <c r="E152" s="44"/>
    </row>
    <row r="153" spans="1:5" ht="48" x14ac:dyDescent="0.25">
      <c r="A153" s="11"/>
      <c r="B153" s="8"/>
      <c r="C153" s="12" t="s">
        <v>300</v>
      </c>
      <c r="D153" s="45"/>
      <c r="E153" s="45"/>
    </row>
    <row r="154" spans="1:5" ht="36" x14ac:dyDescent="0.25">
      <c r="A154" s="34" t="s">
        <v>177</v>
      </c>
      <c r="B154" s="34" t="s">
        <v>301</v>
      </c>
      <c r="C154" s="34"/>
      <c r="D154" s="44"/>
      <c r="E154" s="44"/>
    </row>
    <row r="155" spans="1:5" ht="48" x14ac:dyDescent="0.25">
      <c r="A155" s="11"/>
      <c r="B155" s="8"/>
      <c r="C155" s="12" t="s">
        <v>302</v>
      </c>
      <c r="D155" s="30" t="s">
        <v>16</v>
      </c>
      <c r="E155" s="30" t="str">
        <f>VLOOKUP(D155,NIST_Sub_Categories,2,FALSE)</f>
        <v>Organizational information security policy is established</v>
      </c>
    </row>
    <row r="156" spans="1:5" ht="48" x14ac:dyDescent="0.25">
      <c r="A156" s="38"/>
      <c r="B156" s="34"/>
      <c r="C156" s="39" t="s">
        <v>303</v>
      </c>
      <c r="D156" s="35" t="s">
        <v>17</v>
      </c>
      <c r="E156" s="35" t="str">
        <f>VLOOKUP(D156,NIST_Sub_Categories,2,FALSE)</f>
        <v>Information security roles &amp; responsibilities are coordinated and aligned with internal roles and external partners</v>
      </c>
    </row>
    <row r="157" spans="1:5" ht="24" x14ac:dyDescent="0.25">
      <c r="A157" s="11"/>
      <c r="B157" s="8"/>
      <c r="C157" s="12" t="s">
        <v>304</v>
      </c>
      <c r="D157" s="45"/>
      <c r="E157" s="45"/>
    </row>
    <row r="158" spans="1:5" ht="24" x14ac:dyDescent="0.25">
      <c r="A158" s="38"/>
      <c r="B158" s="34"/>
      <c r="C158" s="39" t="s">
        <v>305</v>
      </c>
      <c r="D158" s="44"/>
      <c r="E158" s="44"/>
    </row>
    <row r="159" spans="1:5" ht="24" x14ac:dyDescent="0.25">
      <c r="A159" s="11"/>
      <c r="B159" s="8"/>
      <c r="C159" s="53" t="s">
        <v>306</v>
      </c>
      <c r="D159" s="45"/>
      <c r="E159" s="45"/>
    </row>
    <row r="160" spans="1:5" ht="36" x14ac:dyDescent="0.25">
      <c r="A160" s="38"/>
      <c r="B160" s="34"/>
      <c r="C160" s="55" t="s">
        <v>307</v>
      </c>
      <c r="D160" s="35" t="s">
        <v>50</v>
      </c>
      <c r="E160" s="35" t="str">
        <f>VLOOKUP(D160,NIST_Sub_Categories,2,FALSE)</f>
        <v>Protection processes are continuously improved</v>
      </c>
    </row>
    <row r="161" spans="1:5" ht="24" x14ac:dyDescent="0.25">
      <c r="A161" s="11"/>
      <c r="B161" s="8"/>
      <c r="C161" s="8"/>
      <c r="D161" s="30" t="s">
        <v>55</v>
      </c>
      <c r="E161" s="30" t="str">
        <f>VLOOKUP(D161,NIST_Sub_Categories,2,FALSE)</f>
        <v>A vulnerability management plan is developed and implemented</v>
      </c>
    </row>
    <row r="162" spans="1:5" x14ac:dyDescent="0.25">
      <c r="A162" s="38"/>
      <c r="B162" s="34"/>
      <c r="C162" s="34"/>
      <c r="D162" s="35" t="s">
        <v>79</v>
      </c>
      <c r="E162" s="35" t="str">
        <f>VLOOKUP(D162,NIST_Sub_Categories,2,FALSE)</f>
        <v>Detection processes are continuously improved</v>
      </c>
    </row>
    <row r="163" spans="1:5" x14ac:dyDescent="0.25">
      <c r="A163" s="57"/>
      <c r="B163" s="57" t="s">
        <v>308</v>
      </c>
      <c r="C163" s="58"/>
      <c r="D163" s="54"/>
      <c r="E163" s="54"/>
    </row>
    <row r="164" spans="1:5" ht="36" x14ac:dyDescent="0.25">
      <c r="A164" s="56" t="s">
        <v>309</v>
      </c>
      <c r="B164" s="59" t="s">
        <v>310</v>
      </c>
      <c r="C164" s="60"/>
      <c r="D164" s="35"/>
      <c r="E164" s="35"/>
    </row>
    <row r="165" spans="1:5" ht="24" x14ac:dyDescent="0.25">
      <c r="A165" s="13"/>
      <c r="B165" s="8"/>
      <c r="C165" s="15" t="s">
        <v>311</v>
      </c>
      <c r="D165" s="30" t="s">
        <v>10</v>
      </c>
      <c r="E165" s="30" t="str">
        <f t="shared" ref="E165:E175" si="3">VLOOKUP(D165,NIST_Sub_Categories,2,FALSE)</f>
        <v>Physical devices and systems within the organization are inventoried</v>
      </c>
    </row>
    <row r="166" spans="1:5" ht="24" x14ac:dyDescent="0.25">
      <c r="A166" s="40"/>
      <c r="B166" s="34"/>
      <c r="C166" s="41"/>
      <c r="D166" s="35" t="s">
        <v>11</v>
      </c>
      <c r="E166" s="35" t="str">
        <f t="shared" si="3"/>
        <v>Software platforms and applications within the organization are inventoried</v>
      </c>
    </row>
    <row r="167" spans="1:5" ht="24" x14ac:dyDescent="0.25">
      <c r="A167" s="13"/>
      <c r="B167" s="8"/>
      <c r="C167" s="15"/>
      <c r="D167" s="30" t="s">
        <v>12</v>
      </c>
      <c r="E167" s="30" t="str">
        <f t="shared" si="3"/>
        <v>Organizational communication and data flows are mapped</v>
      </c>
    </row>
    <row r="168" spans="1:5" x14ac:dyDescent="0.25">
      <c r="A168" s="40"/>
      <c r="B168" s="34"/>
      <c r="C168" s="41"/>
      <c r="D168" s="35" t="s">
        <v>13</v>
      </c>
      <c r="E168" s="35" t="str">
        <f t="shared" si="3"/>
        <v>External information systems are catalogued</v>
      </c>
    </row>
    <row r="169" spans="1:5" ht="24" x14ac:dyDescent="0.25">
      <c r="A169" s="13"/>
      <c r="B169" s="8"/>
      <c r="C169" s="15"/>
      <c r="D169" s="30" t="s">
        <v>39</v>
      </c>
      <c r="E169" s="30" t="str">
        <f t="shared" si="3"/>
        <v>Assets are formally managed throughout removal, transfers, and disposition</v>
      </c>
    </row>
    <row r="170" spans="1:5" ht="48" x14ac:dyDescent="0.25">
      <c r="A170" s="40"/>
      <c r="B170" s="34"/>
      <c r="C170" s="41" t="s">
        <v>312</v>
      </c>
      <c r="D170" s="35" t="s">
        <v>31</v>
      </c>
      <c r="E170" s="35" t="str">
        <f t="shared" si="3"/>
        <v>Network integrity is protected, incorporating network segregation where appropriate</v>
      </c>
    </row>
    <row r="171" spans="1:5" ht="36" x14ac:dyDescent="0.25">
      <c r="A171" s="13"/>
      <c r="B171" s="8"/>
      <c r="C171" s="15"/>
      <c r="D171" s="30" t="s">
        <v>60</v>
      </c>
      <c r="E171" s="30" t="str">
        <f t="shared" si="3"/>
        <v xml:space="preserve"> The principle of least functionality is incorporated by configuring systems to provide only essential capabilities</v>
      </c>
    </row>
    <row r="172" spans="1:5" x14ac:dyDescent="0.25">
      <c r="A172" s="40"/>
      <c r="B172" s="34"/>
      <c r="C172" s="41"/>
      <c r="D172" s="35" t="s">
        <v>37</v>
      </c>
      <c r="E172" s="35" t="str">
        <f t="shared" si="3"/>
        <v>Data-at-rest is protected</v>
      </c>
    </row>
    <row r="173" spans="1:5" x14ac:dyDescent="0.25">
      <c r="A173" s="13"/>
      <c r="B173" s="8"/>
      <c r="C173" s="15"/>
      <c r="D173" s="30" t="s">
        <v>38</v>
      </c>
      <c r="E173" s="30" t="str">
        <f t="shared" si="3"/>
        <v>Data-in-transit is protected</v>
      </c>
    </row>
    <row r="174" spans="1:5" ht="24" x14ac:dyDescent="0.25">
      <c r="A174" s="40"/>
      <c r="B174" s="34"/>
      <c r="C174" s="41"/>
      <c r="D174" s="35" t="s">
        <v>39</v>
      </c>
      <c r="E174" s="35" t="str">
        <f t="shared" si="3"/>
        <v>Assets are formally managed throughout removal, transfers, and disposition</v>
      </c>
    </row>
    <row r="175" spans="1:5" ht="36" x14ac:dyDescent="0.25">
      <c r="A175" s="13"/>
      <c r="B175" s="8"/>
      <c r="C175" s="15"/>
      <c r="D175" s="30" t="s">
        <v>60</v>
      </c>
      <c r="E175" s="30" t="str">
        <f t="shared" si="3"/>
        <v xml:space="preserve"> The principle of least functionality is incorporated by configuring systems to provide only essential capabilities</v>
      </c>
    </row>
    <row r="176" spans="1:5" ht="36" x14ac:dyDescent="0.25">
      <c r="A176" s="40"/>
      <c r="B176" s="34"/>
      <c r="C176" s="41" t="s">
        <v>313</v>
      </c>
      <c r="D176" s="35" t="s">
        <v>501</v>
      </c>
      <c r="E176" s="35" t="str">
        <f>VLOOKUP(D176,NIST_Sub_Categories,2,FALSE)</f>
        <v>Identities are proofed and bound to credentials, and asserted in interactions when appropriate</v>
      </c>
    </row>
    <row r="177" spans="1:5" ht="24" x14ac:dyDescent="0.25">
      <c r="A177" s="13"/>
      <c r="B177" s="8"/>
      <c r="C177" s="15" t="s">
        <v>314</v>
      </c>
      <c r="D177" s="30" t="s">
        <v>31</v>
      </c>
      <c r="E177" s="30" t="str">
        <f>VLOOKUP(D177,NIST_Sub_Categories,2,FALSE)</f>
        <v>Network integrity is protected, incorporating network segregation where appropriate</v>
      </c>
    </row>
    <row r="178" spans="1:5" ht="48" x14ac:dyDescent="0.25">
      <c r="A178" s="47"/>
      <c r="B178" s="34"/>
      <c r="C178" s="48" t="s">
        <v>315</v>
      </c>
      <c r="D178" s="35" t="s">
        <v>31</v>
      </c>
      <c r="E178" s="35" t="str">
        <f>VLOOKUP(D178,NIST_Sub_Categories,2,FALSE)</f>
        <v>Network integrity is protected, incorporating network segregation where appropriate</v>
      </c>
    </row>
    <row r="179" spans="1:5" ht="38.25" customHeight="1" x14ac:dyDescent="0.25">
      <c r="A179" s="16"/>
      <c r="B179" s="8"/>
      <c r="C179" s="17" t="s">
        <v>316</v>
      </c>
      <c r="D179" s="30"/>
      <c r="E179" s="30"/>
    </row>
    <row r="180" spans="1:5" ht="36" x14ac:dyDescent="0.25">
      <c r="A180" s="47"/>
      <c r="B180" s="34"/>
      <c r="C180" s="48" t="s">
        <v>317</v>
      </c>
      <c r="D180" s="35"/>
      <c r="E180" s="35"/>
    </row>
    <row r="181" spans="1:5" ht="60" x14ac:dyDescent="0.25">
      <c r="A181" s="16"/>
      <c r="B181" s="8"/>
      <c r="C181" s="17" t="s">
        <v>318</v>
      </c>
      <c r="D181" s="30" t="s">
        <v>27</v>
      </c>
      <c r="E181" s="30" t="str">
        <f>VLOOKUP(D181,NIST_Sub_Categories,2,FALSE)</f>
        <v>Identities and credentials are issued, managed, revoked, and audited for authorized devices, users, and processes</v>
      </c>
    </row>
    <row r="182" spans="1:5" ht="36" x14ac:dyDescent="0.25">
      <c r="A182" s="47"/>
      <c r="B182" s="34"/>
      <c r="C182" s="48" t="s">
        <v>319</v>
      </c>
      <c r="D182" s="35"/>
      <c r="E182" s="35"/>
    </row>
    <row r="183" spans="1:5" ht="24" x14ac:dyDescent="0.25">
      <c r="A183" s="16"/>
      <c r="B183" s="8"/>
      <c r="C183" s="17" t="s">
        <v>320</v>
      </c>
      <c r="D183" s="30"/>
      <c r="E183" s="30"/>
    </row>
    <row r="184" spans="1:5" ht="60" x14ac:dyDescent="0.25">
      <c r="A184" s="34" t="s">
        <v>321</v>
      </c>
      <c r="B184" s="47" t="s">
        <v>322</v>
      </c>
      <c r="C184" s="34"/>
      <c r="D184" s="35"/>
      <c r="E184" s="35"/>
    </row>
    <row r="185" spans="1:5" ht="36" x14ac:dyDescent="0.25">
      <c r="A185" s="13"/>
      <c r="B185" s="8"/>
      <c r="C185" s="15" t="s">
        <v>323</v>
      </c>
      <c r="D185" s="30" t="s">
        <v>27</v>
      </c>
      <c r="E185" s="30" t="str">
        <f>VLOOKUP(D185,NIST_Sub_Categories,2,FALSE)</f>
        <v>Identities and credentials are issued, managed, revoked, and audited for authorized devices, users, and processes</v>
      </c>
    </row>
    <row r="186" spans="1:5" ht="36" x14ac:dyDescent="0.25">
      <c r="A186" s="40"/>
      <c r="B186" s="34"/>
      <c r="C186" s="41" t="s">
        <v>324</v>
      </c>
      <c r="D186" s="35" t="s">
        <v>27</v>
      </c>
      <c r="E186" s="35" t="str">
        <f>VLOOKUP(D186,NIST_Sub_Categories,2,FALSE)</f>
        <v>Identities and credentials are issued, managed, revoked, and audited for authorized devices, users, and processes</v>
      </c>
    </row>
    <row r="187" spans="1:5" ht="36" x14ac:dyDescent="0.25">
      <c r="A187" s="13"/>
      <c r="B187" s="8"/>
      <c r="C187" s="15"/>
      <c r="D187" s="30" t="s">
        <v>54</v>
      </c>
      <c r="E187" s="30" t="str">
        <f>VLOOKUP(D187,NIST_Sub_Categories,2,FALSE)</f>
        <v>Cybersecurity is included in human resources practices (e.g., deprovisioning, personnel screening)</v>
      </c>
    </row>
    <row r="188" spans="1:5" ht="36" x14ac:dyDescent="0.25">
      <c r="A188" s="47"/>
      <c r="B188" s="34"/>
      <c r="C188" s="48" t="s">
        <v>325</v>
      </c>
      <c r="D188" s="35" t="s">
        <v>27</v>
      </c>
      <c r="E188" s="35" t="str">
        <f>VLOOKUP(D188,NIST_Sub_Categories,2,FALSE)</f>
        <v>Identities and credentials are issued, managed, revoked, and audited for authorized devices, users, and processes</v>
      </c>
    </row>
    <row r="189" spans="1:5" ht="36" x14ac:dyDescent="0.25">
      <c r="A189" s="16"/>
      <c r="B189" s="8"/>
      <c r="C189" s="17"/>
      <c r="D189" s="30" t="s">
        <v>54</v>
      </c>
      <c r="E189" s="30" t="str">
        <f>VLOOKUP(D189,NIST_Sub_Categories,2,FALSE)</f>
        <v>Cybersecurity is included in human resources practices (e.g., deprovisioning, personnel screening)</v>
      </c>
    </row>
    <row r="190" spans="1:5" ht="60" x14ac:dyDescent="0.25">
      <c r="A190" s="34" t="s">
        <v>326</v>
      </c>
      <c r="B190" s="47" t="s">
        <v>327</v>
      </c>
      <c r="C190" s="34"/>
      <c r="D190" s="35"/>
      <c r="E190" s="35"/>
    </row>
    <row r="191" spans="1:5" ht="36" x14ac:dyDescent="0.25">
      <c r="A191" s="16"/>
      <c r="B191" s="8"/>
      <c r="C191" s="17" t="s">
        <v>328</v>
      </c>
      <c r="D191" s="30" t="s">
        <v>30</v>
      </c>
      <c r="E191" s="30" t="str">
        <f>VLOOKUP(D191,NIST_Sub_Categories,2,FALSE)</f>
        <v>Access permissions and authorizations are managed, incorporating the principles of least privilege and separation of duties</v>
      </c>
    </row>
    <row r="192" spans="1:5" ht="36" x14ac:dyDescent="0.25">
      <c r="A192" s="47"/>
      <c r="B192" s="34"/>
      <c r="C192" s="48" t="s">
        <v>329</v>
      </c>
      <c r="D192" s="35" t="s">
        <v>30</v>
      </c>
      <c r="E192" s="35" t="str">
        <f>VLOOKUP(D192,NIST_Sub_Categories,2,FALSE)</f>
        <v>Access permissions and authorizations are managed, incorporating the principles of least privilege and separation of duties</v>
      </c>
    </row>
    <row r="193" spans="1:5" ht="36" x14ac:dyDescent="0.25">
      <c r="A193" s="16"/>
      <c r="B193" s="8"/>
      <c r="C193" s="17" t="s">
        <v>330</v>
      </c>
      <c r="D193" s="30" t="s">
        <v>30</v>
      </c>
      <c r="E193" s="30" t="str">
        <f>VLOOKUP(D193,NIST_Sub_Categories,2,FALSE)</f>
        <v>Access permissions and authorizations are managed, incorporating the principles of least privilege and separation of duties</v>
      </c>
    </row>
    <row r="194" spans="1:5" ht="36" x14ac:dyDescent="0.25">
      <c r="A194" s="47"/>
      <c r="B194" s="34"/>
      <c r="C194" s="48"/>
      <c r="D194" s="35" t="s">
        <v>30</v>
      </c>
      <c r="E194" s="35" t="str">
        <f>VLOOKUP(D194,NIST_Sub_Categories,2,FALSE)</f>
        <v>Access permissions and authorizations are managed, incorporating the principles of least privilege and separation of duties</v>
      </c>
    </row>
    <row r="195" spans="1:5" ht="48" x14ac:dyDescent="0.25">
      <c r="A195" s="7" t="s">
        <v>331</v>
      </c>
      <c r="B195" s="23" t="s">
        <v>332</v>
      </c>
      <c r="C195" s="8"/>
    </row>
    <row r="196" spans="1:5" ht="24" x14ac:dyDescent="0.25">
      <c r="A196" s="34"/>
      <c r="B196" s="47"/>
      <c r="C196" s="34"/>
      <c r="D196" s="35" t="s">
        <v>28</v>
      </c>
      <c r="E196" s="35" t="str">
        <f t="shared" ref="E196:E201" si="4">VLOOKUP(D196,NIST_Sub_Categories,2,FALSE)</f>
        <v>Physical access to assets is managed and protected</v>
      </c>
    </row>
    <row r="197" spans="1:5" ht="24" x14ac:dyDescent="0.25">
      <c r="A197" s="7"/>
      <c r="B197" s="23"/>
      <c r="C197" s="8"/>
      <c r="D197" s="30" t="s">
        <v>28</v>
      </c>
      <c r="E197" s="30" t="str">
        <f t="shared" si="4"/>
        <v>Physical access to assets is managed and protected</v>
      </c>
    </row>
    <row r="198" spans="1:5" ht="24" x14ac:dyDescent="0.25">
      <c r="A198" s="34"/>
      <c r="B198" s="47"/>
      <c r="C198" s="34"/>
      <c r="D198" s="35" t="s">
        <v>28</v>
      </c>
      <c r="E198" s="35" t="str">
        <f t="shared" si="4"/>
        <v>Physical access to assets is managed and protected</v>
      </c>
    </row>
    <row r="199" spans="1:5" ht="36" x14ac:dyDescent="0.25">
      <c r="A199" s="16"/>
      <c r="B199" s="8"/>
      <c r="C199" s="18" t="s">
        <v>333</v>
      </c>
      <c r="D199" s="30" t="s">
        <v>28</v>
      </c>
      <c r="E199" s="30" t="str">
        <f t="shared" si="4"/>
        <v>Physical access to assets is managed and protected</v>
      </c>
    </row>
    <row r="200" spans="1:5" ht="24" x14ac:dyDescent="0.25">
      <c r="A200" s="47"/>
      <c r="B200" s="34"/>
      <c r="C200" s="48" t="s">
        <v>334</v>
      </c>
      <c r="D200" s="35" t="s">
        <v>28</v>
      </c>
      <c r="E200" s="35" t="str">
        <f t="shared" si="4"/>
        <v>Physical access to assets is managed and protected</v>
      </c>
    </row>
    <row r="201" spans="1:5" ht="24" x14ac:dyDescent="0.25">
      <c r="A201" s="16"/>
      <c r="B201" s="8"/>
      <c r="C201" s="18" t="s">
        <v>335</v>
      </c>
      <c r="D201" s="30" t="s">
        <v>28</v>
      </c>
      <c r="E201" s="30" t="str">
        <f t="shared" si="4"/>
        <v>Physical access to assets is managed and protected</v>
      </c>
    </row>
    <row r="202" spans="1:5" ht="48" x14ac:dyDescent="0.25">
      <c r="A202" s="34" t="s">
        <v>336</v>
      </c>
      <c r="B202" s="47" t="s">
        <v>337</v>
      </c>
      <c r="C202" s="34"/>
      <c r="D202" s="35"/>
      <c r="E202" s="35"/>
    </row>
    <row r="203" spans="1:5" ht="36" x14ac:dyDescent="0.25">
      <c r="A203" s="16"/>
      <c r="B203" s="8"/>
      <c r="C203" s="18" t="s">
        <v>338</v>
      </c>
      <c r="D203" s="30" t="s">
        <v>39</v>
      </c>
      <c r="E203" s="30" t="str">
        <f>VLOOKUP(D203,NIST_Sub_Categories,2,FALSE)</f>
        <v>Assets are formally managed throughout removal, transfers, and disposition</v>
      </c>
    </row>
    <row r="204" spans="1:5" ht="36" x14ac:dyDescent="0.25">
      <c r="A204" s="47"/>
      <c r="B204" s="34"/>
      <c r="C204" s="48" t="s">
        <v>339</v>
      </c>
      <c r="D204" s="35" t="s">
        <v>39</v>
      </c>
      <c r="E204" s="35" t="str">
        <f>VLOOKUP(D204,NIST_Sub_Categories,2,FALSE)</f>
        <v>Assets are formally managed throughout removal, transfers, and disposition</v>
      </c>
    </row>
    <row r="205" spans="1:5" ht="24" x14ac:dyDescent="0.25">
      <c r="A205" s="16"/>
      <c r="B205" s="8"/>
      <c r="C205" s="17"/>
      <c r="D205" s="30" t="s">
        <v>39</v>
      </c>
      <c r="E205" s="30" t="str">
        <f>VLOOKUP(D205,NIST_Sub_Categories,2,FALSE)</f>
        <v>Assets are formally managed throughout removal, transfers, and disposition</v>
      </c>
    </row>
    <row r="206" spans="1:5" ht="24" x14ac:dyDescent="0.25">
      <c r="A206" s="34" t="s">
        <v>340</v>
      </c>
      <c r="B206" s="47" t="s">
        <v>341</v>
      </c>
      <c r="C206" s="34"/>
      <c r="D206" s="35"/>
      <c r="E206" s="35"/>
    </row>
    <row r="207" spans="1:5" ht="24" x14ac:dyDescent="0.25">
      <c r="A207" s="16"/>
      <c r="B207" s="8"/>
      <c r="C207" s="17" t="s">
        <v>342</v>
      </c>
      <c r="D207" s="30" t="s">
        <v>29</v>
      </c>
      <c r="E207" s="30" t="str">
        <f>VLOOKUP(D207,NIST_Sub_Categories,2,FALSE)</f>
        <v>Remote access is managed</v>
      </c>
    </row>
    <row r="208" spans="1:5" ht="36" x14ac:dyDescent="0.25">
      <c r="A208" s="47"/>
      <c r="B208" s="34"/>
      <c r="C208" s="48" t="s">
        <v>343</v>
      </c>
      <c r="D208" s="35" t="s">
        <v>29</v>
      </c>
      <c r="E208" s="35" t="str">
        <f>VLOOKUP(D208,NIST_Sub_Categories,2,FALSE)</f>
        <v>Remote access is managed</v>
      </c>
    </row>
    <row r="209" spans="1:5" ht="36" x14ac:dyDescent="0.25">
      <c r="A209" s="16"/>
      <c r="B209" s="8"/>
      <c r="C209" s="17" t="s">
        <v>344</v>
      </c>
      <c r="D209" s="30" t="s">
        <v>29</v>
      </c>
      <c r="E209" s="30" t="str">
        <f>VLOOKUP(D209,NIST_Sub_Categories,2,FALSE)</f>
        <v>Remote access is managed</v>
      </c>
    </row>
    <row r="210" spans="1:5" ht="48" x14ac:dyDescent="0.25">
      <c r="A210" s="47"/>
      <c r="B210" s="34"/>
      <c r="C210" s="48" t="s">
        <v>345</v>
      </c>
      <c r="D210" s="35" t="s">
        <v>41</v>
      </c>
      <c r="E210" s="35" t="str">
        <f>VLOOKUP(D210,NIST_Sub_Categories,2,FALSE)</f>
        <v>Protections against data leaks are implemented</v>
      </c>
    </row>
    <row r="211" spans="1:5" ht="48" x14ac:dyDescent="0.25">
      <c r="A211" s="7" t="s">
        <v>346</v>
      </c>
      <c r="B211" s="23" t="s">
        <v>347</v>
      </c>
      <c r="C211" s="8"/>
      <c r="D211" s="30"/>
      <c r="E211" s="30"/>
    </row>
    <row r="212" spans="1:5" ht="36" x14ac:dyDescent="0.25">
      <c r="A212" s="47"/>
      <c r="B212" s="34"/>
      <c r="C212" s="48" t="s">
        <v>348</v>
      </c>
      <c r="D212" s="35"/>
      <c r="E212" s="35"/>
    </row>
    <row r="213" spans="1:5" ht="48" x14ac:dyDescent="0.25">
      <c r="A213" s="16"/>
      <c r="B213" s="8"/>
      <c r="C213" s="17" t="s">
        <v>349</v>
      </c>
      <c r="D213" s="30" t="s">
        <v>61</v>
      </c>
      <c r="E213" s="30" t="str">
        <f>VLOOKUP(D213,NIST_Sub_Categories,2,FALSE)</f>
        <v>Communications and control networks are protected</v>
      </c>
    </row>
    <row r="214" spans="1:5" ht="36" x14ac:dyDescent="0.25">
      <c r="A214" s="47"/>
      <c r="B214" s="34"/>
      <c r="C214" s="48" t="s">
        <v>350</v>
      </c>
      <c r="D214" s="35" t="s">
        <v>59</v>
      </c>
      <c r="E214" s="35" t="str">
        <f>VLOOKUP(D214,NIST_Sub_Categories,2,FALSE)</f>
        <v>Removable media is protected and its use restricted according to policy</v>
      </c>
    </row>
    <row r="215" spans="1:5" ht="24" x14ac:dyDescent="0.25">
      <c r="A215" s="16"/>
      <c r="B215" s="8"/>
      <c r="C215" s="17" t="s">
        <v>351</v>
      </c>
      <c r="D215" s="30"/>
      <c r="E215" s="30"/>
    </row>
    <row r="216" spans="1:5" ht="36" x14ac:dyDescent="0.25">
      <c r="A216" s="34" t="s">
        <v>352</v>
      </c>
      <c r="B216" s="47" t="s">
        <v>353</v>
      </c>
      <c r="C216" s="34"/>
      <c r="D216" s="35"/>
      <c r="E216" s="35"/>
    </row>
    <row r="217" spans="1:5" ht="24" x14ac:dyDescent="0.25">
      <c r="A217" s="16"/>
      <c r="B217" s="8"/>
      <c r="C217" s="17" t="s">
        <v>354</v>
      </c>
      <c r="D217" s="30"/>
      <c r="E217" s="30"/>
    </row>
    <row r="218" spans="1:5" ht="48" x14ac:dyDescent="0.25">
      <c r="A218" s="47"/>
      <c r="B218" s="34"/>
      <c r="C218" s="48" t="s">
        <v>355</v>
      </c>
      <c r="D218" s="35"/>
      <c r="E218" s="35"/>
    </row>
    <row r="219" spans="1:5" ht="24" x14ac:dyDescent="0.25">
      <c r="A219" s="16"/>
      <c r="B219" s="8"/>
      <c r="C219" s="17" t="s">
        <v>356</v>
      </c>
      <c r="D219" s="30"/>
      <c r="E219" s="30"/>
    </row>
    <row r="220" spans="1:5" ht="36" x14ac:dyDescent="0.25">
      <c r="A220" s="47"/>
      <c r="B220" s="34"/>
      <c r="C220" s="48" t="s">
        <v>357</v>
      </c>
      <c r="D220" s="35" t="s">
        <v>70</v>
      </c>
      <c r="E220" s="35" t="str">
        <f>VLOOKUP(D220,NIST_Sub_Categories,2,FALSE)</f>
        <v>Malicious code is detected</v>
      </c>
    </row>
    <row r="221" spans="1:5" ht="60" x14ac:dyDescent="0.25">
      <c r="A221" s="16"/>
      <c r="B221" s="8"/>
      <c r="C221" s="17" t="s">
        <v>358</v>
      </c>
      <c r="D221" s="30" t="s">
        <v>71</v>
      </c>
      <c r="E221" s="30" t="str">
        <f>VLOOKUP(D221,NIST_Sub_Categories,2,FALSE)</f>
        <v>Unauthorized mobile code is detected</v>
      </c>
    </row>
    <row r="222" spans="1:5" x14ac:dyDescent="0.25">
      <c r="A222" s="42"/>
      <c r="B222" s="42" t="s">
        <v>359</v>
      </c>
      <c r="C222" s="42"/>
      <c r="D222" s="43"/>
      <c r="E222" s="43"/>
    </row>
    <row r="223" spans="1:5" ht="48" x14ac:dyDescent="0.25">
      <c r="A223" s="34" t="s">
        <v>176</v>
      </c>
      <c r="B223" s="47" t="s">
        <v>360</v>
      </c>
      <c r="C223" s="34"/>
      <c r="D223" s="35"/>
      <c r="E223" s="35"/>
    </row>
    <row r="224" spans="1:5" ht="60" x14ac:dyDescent="0.25">
      <c r="A224" s="16"/>
      <c r="B224" s="8"/>
      <c r="C224" s="17" t="s">
        <v>361</v>
      </c>
      <c r="D224" s="30" t="s">
        <v>44</v>
      </c>
      <c r="E224" s="30" t="str">
        <f t="shared" ref="E224:E230" si="5">VLOOKUP(D224,NIST_Sub_Categories,2,FALSE)</f>
        <v>A baseline configuration of information technology/industrial control systems is created and maintained incorporating appropriate security principles (e.g. concept of least functionality)</v>
      </c>
    </row>
    <row r="225" spans="1:5" ht="60" x14ac:dyDescent="0.25">
      <c r="A225" s="47"/>
      <c r="B225" s="34"/>
      <c r="C225" s="48" t="s">
        <v>362</v>
      </c>
      <c r="D225" s="35" t="s">
        <v>44</v>
      </c>
      <c r="E225" s="35" t="str">
        <f t="shared" si="5"/>
        <v>A baseline configuration of information technology/industrial control systems is created and maintained incorporating appropriate security principles (e.g. concept of least functionality)</v>
      </c>
    </row>
    <row r="226" spans="1:5" ht="48" x14ac:dyDescent="0.25">
      <c r="A226" s="16"/>
      <c r="B226" s="8"/>
      <c r="C226" s="17" t="s">
        <v>363</v>
      </c>
      <c r="D226" s="30" t="s">
        <v>509</v>
      </c>
      <c r="E226" s="30" t="str">
        <f t="shared" si="5"/>
        <v>Integrity checking mechanisms are used to verify hardware integrity</v>
      </c>
    </row>
    <row r="227" spans="1:5" ht="24" x14ac:dyDescent="0.25">
      <c r="A227" s="47"/>
      <c r="B227" s="34"/>
      <c r="C227" s="48"/>
      <c r="D227" s="35" t="s">
        <v>42</v>
      </c>
      <c r="E227" s="35" t="str">
        <f t="shared" si="5"/>
        <v>Integrity checking mechanisms are used to verify software, firmware, and information integrity</v>
      </c>
    </row>
    <row r="228" spans="1:5" ht="24" x14ac:dyDescent="0.25">
      <c r="A228" s="16"/>
      <c r="B228" s="8"/>
      <c r="C228" s="17" t="s">
        <v>364</v>
      </c>
      <c r="D228" s="30" t="s">
        <v>42</v>
      </c>
      <c r="E228" s="30" t="str">
        <f t="shared" si="5"/>
        <v>Integrity checking mechanisms are used to verify software, firmware, and information integrity</v>
      </c>
    </row>
    <row r="229" spans="1:5" ht="48" x14ac:dyDescent="0.25">
      <c r="A229" s="47"/>
      <c r="B229" s="34"/>
      <c r="C229" s="48" t="s">
        <v>365</v>
      </c>
      <c r="D229" s="35" t="s">
        <v>55</v>
      </c>
      <c r="E229" s="35" t="str">
        <f t="shared" si="5"/>
        <v>A vulnerability management plan is developed and implemented</v>
      </c>
    </row>
    <row r="230" spans="1:5" x14ac:dyDescent="0.25">
      <c r="A230" s="16"/>
      <c r="B230" s="8"/>
      <c r="C230" s="17"/>
      <c r="D230" s="30" t="s">
        <v>74</v>
      </c>
      <c r="E230" s="30" t="str">
        <f t="shared" si="5"/>
        <v>Vulnerability scans are performed</v>
      </c>
    </row>
    <row r="231" spans="1:5" ht="60" x14ac:dyDescent="0.25">
      <c r="A231" s="34" t="s">
        <v>366</v>
      </c>
      <c r="B231" s="47" t="s">
        <v>178</v>
      </c>
      <c r="C231" s="34"/>
      <c r="D231" s="35"/>
      <c r="E231" s="35"/>
    </row>
    <row r="232" spans="1:5" ht="84" x14ac:dyDescent="0.25">
      <c r="A232" s="16"/>
      <c r="B232" s="8"/>
      <c r="C232" s="18" t="s">
        <v>367</v>
      </c>
      <c r="D232" s="30" t="s">
        <v>41</v>
      </c>
      <c r="E232" s="30" t="str">
        <f t="shared" ref="E232:E252" si="6">VLOOKUP(D232,NIST_Sub_Categories,2,FALSE)</f>
        <v>Protections against data leaks are implemented</v>
      </c>
    </row>
    <row r="233" spans="1:5" ht="36" x14ac:dyDescent="0.25">
      <c r="A233" s="47"/>
      <c r="B233" s="34"/>
      <c r="C233" s="61"/>
      <c r="D233" s="35" t="s">
        <v>58</v>
      </c>
      <c r="E233" s="35" t="str">
        <f t="shared" si="6"/>
        <v>Audit/log records are determined, documented, implemented, and reviewed in accordance with policy</v>
      </c>
    </row>
    <row r="234" spans="1:5" ht="24" x14ac:dyDescent="0.25">
      <c r="A234" s="16"/>
      <c r="B234" s="8"/>
      <c r="C234" s="18"/>
      <c r="D234" s="30" t="s">
        <v>67</v>
      </c>
      <c r="E234" s="30" t="str">
        <f t="shared" si="6"/>
        <v>The network is monitored to detect potential cybersecurity events</v>
      </c>
    </row>
    <row r="235" spans="1:5" ht="24" x14ac:dyDescent="0.25">
      <c r="A235" s="47"/>
      <c r="B235" s="34"/>
      <c r="C235" s="61"/>
      <c r="D235" s="35" t="s">
        <v>75</v>
      </c>
      <c r="E235" s="35" t="str">
        <f t="shared" si="6"/>
        <v>Roles and responsibilities for detection are well defined to ensure accountability</v>
      </c>
    </row>
    <row r="236" spans="1:5" ht="24" x14ac:dyDescent="0.25">
      <c r="A236" s="16"/>
      <c r="B236" s="8"/>
      <c r="C236" s="18"/>
      <c r="D236" s="30" t="s">
        <v>76</v>
      </c>
      <c r="E236" s="30" t="str">
        <f t="shared" si="6"/>
        <v>Detection activities comply with all applicable requirements</v>
      </c>
    </row>
    <row r="237" spans="1:5" ht="24" x14ac:dyDescent="0.25">
      <c r="A237" s="47"/>
      <c r="B237" s="34"/>
      <c r="C237" s="61"/>
      <c r="D237" s="35" t="s">
        <v>78</v>
      </c>
      <c r="E237" s="35" t="str">
        <f t="shared" si="6"/>
        <v>Event detection information is communicated to appropriate parties</v>
      </c>
    </row>
    <row r="238" spans="1:5" ht="72" x14ac:dyDescent="0.25">
      <c r="A238" s="16"/>
      <c r="B238" s="8"/>
      <c r="C238" s="17" t="s">
        <v>368</v>
      </c>
      <c r="D238" s="30" t="s">
        <v>41</v>
      </c>
      <c r="E238" s="30" t="str">
        <f t="shared" si="6"/>
        <v>Protections against data leaks are implemented</v>
      </c>
    </row>
    <row r="239" spans="1:5" ht="36" x14ac:dyDescent="0.25">
      <c r="A239" s="47"/>
      <c r="B239" s="34"/>
      <c r="C239" s="48"/>
      <c r="D239" s="35" t="s">
        <v>62</v>
      </c>
      <c r="E239" s="35" t="str">
        <f t="shared" si="6"/>
        <v>A baseline of network operations and expected data flows for users and systems is established and managed</v>
      </c>
    </row>
    <row r="240" spans="1:5" ht="24" x14ac:dyDescent="0.25">
      <c r="A240" s="16"/>
      <c r="B240" s="8"/>
      <c r="C240" s="17"/>
      <c r="D240" s="30" t="s">
        <v>67</v>
      </c>
      <c r="E240" s="30" t="str">
        <f t="shared" si="6"/>
        <v>The network is monitored to detect potential cybersecurity events</v>
      </c>
    </row>
    <row r="241" spans="1:5" ht="24" x14ac:dyDescent="0.25">
      <c r="A241" s="47"/>
      <c r="B241" s="34"/>
      <c r="C241" s="48"/>
      <c r="D241" s="35" t="s">
        <v>68</v>
      </c>
      <c r="E241" s="35" t="str">
        <f t="shared" si="6"/>
        <v>The physical environment is monitored to detect potential cybersecurity events</v>
      </c>
    </row>
    <row r="242" spans="1:5" ht="24" x14ac:dyDescent="0.25">
      <c r="A242" s="16"/>
      <c r="B242" s="8"/>
      <c r="C242" s="17"/>
      <c r="D242" s="30" t="s">
        <v>69</v>
      </c>
      <c r="E242" s="30" t="str">
        <f t="shared" si="6"/>
        <v>Personnel activity is monitored to detect potential cybersecurity events</v>
      </c>
    </row>
    <row r="243" spans="1:5" x14ac:dyDescent="0.25">
      <c r="A243" s="47"/>
      <c r="B243" s="34"/>
      <c r="C243" s="48"/>
      <c r="D243" s="35" t="s">
        <v>70</v>
      </c>
      <c r="E243" s="35" t="str">
        <f t="shared" si="6"/>
        <v>Malicious code is detected</v>
      </c>
    </row>
    <row r="244" spans="1:5" x14ac:dyDescent="0.25">
      <c r="A244" s="16"/>
      <c r="B244" s="8"/>
      <c r="C244" s="17"/>
      <c r="D244" s="30" t="s">
        <v>71</v>
      </c>
      <c r="E244" s="30" t="str">
        <f t="shared" si="6"/>
        <v>Unauthorized mobile code is detected</v>
      </c>
    </row>
    <row r="245" spans="1:5" ht="24" x14ac:dyDescent="0.25">
      <c r="A245" s="47"/>
      <c r="B245" s="34"/>
      <c r="C245" s="48"/>
      <c r="D245" s="35" t="s">
        <v>72</v>
      </c>
      <c r="E245" s="35" t="str">
        <f t="shared" si="6"/>
        <v>External service provider activity is monitored to detect potential cybersecurity events</v>
      </c>
    </row>
    <row r="246" spans="1:5" ht="24" x14ac:dyDescent="0.25">
      <c r="A246" s="16"/>
      <c r="B246" s="8"/>
      <c r="C246" s="17"/>
      <c r="D246" s="30" t="s">
        <v>73</v>
      </c>
      <c r="E246" s="30" t="str">
        <f t="shared" si="6"/>
        <v>Monitoring for unauthorized personnel, connections, devices, and software is performed</v>
      </c>
    </row>
    <row r="247" spans="1:5" x14ac:dyDescent="0.25">
      <c r="A247" s="47"/>
      <c r="B247" s="34"/>
      <c r="C247" s="48"/>
      <c r="D247" s="35" t="s">
        <v>74</v>
      </c>
      <c r="E247" s="35" t="str">
        <f t="shared" si="6"/>
        <v>Vulnerability scans are performed</v>
      </c>
    </row>
    <row r="248" spans="1:5" ht="24" x14ac:dyDescent="0.25">
      <c r="A248" s="16"/>
      <c r="B248" s="8"/>
      <c r="C248" s="17" t="s">
        <v>369</v>
      </c>
      <c r="D248" s="30" t="s">
        <v>63</v>
      </c>
      <c r="E248" s="30" t="str">
        <f t="shared" si="6"/>
        <v>Detected events are analyzed to understand attack targets and methods</v>
      </c>
    </row>
    <row r="249" spans="1:5" ht="24" x14ac:dyDescent="0.25">
      <c r="A249" s="47"/>
      <c r="B249" s="34"/>
      <c r="C249" s="48"/>
      <c r="D249" s="35" t="s">
        <v>64</v>
      </c>
      <c r="E249" s="35" t="str">
        <f t="shared" si="6"/>
        <v>Event data are aggregated and correlated from multiple sources and sensors</v>
      </c>
    </row>
    <row r="250" spans="1:5" x14ac:dyDescent="0.25">
      <c r="A250" s="16"/>
      <c r="B250" s="8"/>
      <c r="C250" s="17"/>
      <c r="D250" s="30" t="s">
        <v>66</v>
      </c>
      <c r="E250" s="30" t="str">
        <f t="shared" si="6"/>
        <v>Incident alert thresholds are established</v>
      </c>
    </row>
    <row r="251" spans="1:5" ht="24" x14ac:dyDescent="0.25">
      <c r="A251" s="47"/>
      <c r="B251" s="34"/>
      <c r="C251" s="48"/>
      <c r="D251" s="35" t="s">
        <v>78</v>
      </c>
      <c r="E251" s="35" t="str">
        <f t="shared" si="6"/>
        <v>Event detection information is communicated to appropriate parties</v>
      </c>
    </row>
    <row r="252" spans="1:5" ht="24" x14ac:dyDescent="0.25">
      <c r="A252" s="16"/>
      <c r="B252" s="8"/>
      <c r="C252" s="17"/>
      <c r="D252" s="30" t="s">
        <v>88</v>
      </c>
      <c r="E252" s="30" t="str">
        <f t="shared" si="6"/>
        <v>Incidents are categorized consistent with response plans</v>
      </c>
    </row>
    <row r="253" spans="1:5" ht="24" x14ac:dyDescent="0.25">
      <c r="A253" s="47"/>
      <c r="B253" s="34"/>
      <c r="C253" s="48" t="s">
        <v>370</v>
      </c>
      <c r="D253" s="35" t="s">
        <v>77</v>
      </c>
      <c r="E253" s="35" t="str">
        <f>VLOOKUP(D253,NIST_Sub_Categories,2,FALSE)</f>
        <v>Detection processes are tested</v>
      </c>
    </row>
    <row r="254" spans="1:5" x14ac:dyDescent="0.25">
      <c r="A254" s="16"/>
      <c r="B254" s="8"/>
      <c r="C254" s="17"/>
      <c r="D254" s="30" t="s">
        <v>79</v>
      </c>
      <c r="E254" s="30" t="str">
        <f>VLOOKUP(D254,NIST_Sub_Categories,2,FALSE)</f>
        <v>Detection processes are continuously improved</v>
      </c>
    </row>
    <row r="255" spans="1:5" ht="41.25" customHeight="1" x14ac:dyDescent="0.25">
      <c r="A255" s="34" t="s">
        <v>371</v>
      </c>
      <c r="B255" s="47" t="s">
        <v>179</v>
      </c>
      <c r="C255" s="34"/>
      <c r="D255" s="35"/>
      <c r="E255" s="35"/>
    </row>
    <row r="256" spans="1:5" ht="40.5" customHeight="1" x14ac:dyDescent="0.25">
      <c r="A256" s="16"/>
      <c r="B256" s="8"/>
      <c r="C256" s="17" t="s">
        <v>372</v>
      </c>
      <c r="D256" s="30" t="s">
        <v>52</v>
      </c>
      <c r="E256" s="30" t="str">
        <f t="shared" ref="E256:E264" si="7">VLOOKUP(D256,NIST_Sub_Categories,2,FALSE)</f>
        <v>Response plans (Incident Response and Business Continuity) and recovery plans (Incident Recovery and Disaster Recovery) are in place and managed</v>
      </c>
    </row>
    <row r="257" spans="1:5" x14ac:dyDescent="0.25">
      <c r="A257" s="47"/>
      <c r="B257" s="34"/>
      <c r="C257" s="48"/>
      <c r="D257" s="35" t="s">
        <v>65</v>
      </c>
      <c r="E257" s="35" t="str">
        <f t="shared" si="7"/>
        <v>Impact of events is determined</v>
      </c>
    </row>
    <row r="258" spans="1:5" x14ac:dyDescent="0.25">
      <c r="A258" s="16"/>
      <c r="B258" s="8"/>
      <c r="C258" s="17"/>
      <c r="D258" s="30" t="s">
        <v>66</v>
      </c>
      <c r="E258" s="30" t="str">
        <f t="shared" si="7"/>
        <v>Incident alert thresholds are established</v>
      </c>
    </row>
    <row r="259" spans="1:5" x14ac:dyDescent="0.25">
      <c r="A259" s="47"/>
      <c r="B259" s="34"/>
      <c r="C259" s="48"/>
      <c r="D259" s="35" t="s">
        <v>53</v>
      </c>
      <c r="E259" s="35" t="str">
        <f t="shared" si="7"/>
        <v>Response and recovery plans are tested</v>
      </c>
    </row>
    <row r="260" spans="1:5" ht="36" x14ac:dyDescent="0.25">
      <c r="A260" s="13"/>
      <c r="B260" s="8"/>
      <c r="C260" s="10" t="s">
        <v>373</v>
      </c>
      <c r="D260" s="30" t="s">
        <v>139</v>
      </c>
      <c r="E260" s="30" t="str">
        <f t="shared" si="7"/>
        <v>Events are reported consistent with established criteria</v>
      </c>
    </row>
    <row r="261" spans="1:5" ht="24" x14ac:dyDescent="0.25">
      <c r="A261" s="40"/>
      <c r="B261" s="34"/>
      <c r="C261" s="48"/>
      <c r="D261" s="35" t="s">
        <v>82</v>
      </c>
      <c r="E261" s="35" t="str">
        <f t="shared" si="7"/>
        <v>Information is shared consistent with response plans</v>
      </c>
    </row>
    <row r="262" spans="1:5" ht="24" x14ac:dyDescent="0.25">
      <c r="A262" s="16"/>
      <c r="B262" s="8"/>
      <c r="C262" s="10" t="s">
        <v>374</v>
      </c>
      <c r="D262" s="30" t="s">
        <v>65</v>
      </c>
      <c r="E262" s="30" t="str">
        <f t="shared" si="7"/>
        <v>Impact of events is determined</v>
      </c>
    </row>
    <row r="263" spans="1:5" ht="24" x14ac:dyDescent="0.25">
      <c r="A263" s="47"/>
      <c r="B263" s="34"/>
      <c r="C263" s="48"/>
      <c r="D263" s="35" t="s">
        <v>85</v>
      </c>
      <c r="E263" s="35" t="str">
        <f t="shared" si="7"/>
        <v>Notifications from detection systems are investigated </v>
      </c>
    </row>
    <row r="264" spans="1:5" x14ac:dyDescent="0.25">
      <c r="A264" s="16"/>
      <c r="B264" s="8"/>
      <c r="C264" s="10"/>
      <c r="D264" s="30" t="s">
        <v>86</v>
      </c>
      <c r="E264" s="30" t="str">
        <f t="shared" si="7"/>
        <v>The impact of the incident is understood</v>
      </c>
    </row>
    <row r="265" spans="1:5" ht="48" x14ac:dyDescent="0.25">
      <c r="A265" s="34"/>
      <c r="B265" s="34"/>
      <c r="C265" s="41" t="s">
        <v>375</v>
      </c>
      <c r="D265" s="35"/>
      <c r="E265" s="35"/>
    </row>
    <row r="266" spans="1:5" ht="36" x14ac:dyDescent="0.25">
      <c r="A266" s="8"/>
      <c r="B266" s="8"/>
      <c r="C266" s="14" t="s">
        <v>376</v>
      </c>
      <c r="D266" s="30"/>
      <c r="E266" s="30"/>
    </row>
    <row r="267" spans="1:5" ht="36" x14ac:dyDescent="0.25">
      <c r="A267" s="34" t="s">
        <v>377</v>
      </c>
      <c r="B267" s="47" t="s">
        <v>378</v>
      </c>
      <c r="C267" s="34"/>
      <c r="D267" s="35"/>
      <c r="E267" s="35"/>
    </row>
    <row r="268" spans="1:5" ht="36" x14ac:dyDescent="0.25">
      <c r="A268" s="13"/>
      <c r="B268" s="8"/>
      <c r="C268" s="14" t="s">
        <v>379</v>
      </c>
      <c r="D268" s="30" t="s">
        <v>81</v>
      </c>
      <c r="E268" s="30" t="str">
        <f t="shared" ref="E268:E276" si="8">VLOOKUP(D268,NIST_Sub_Categories,2,FALSE)</f>
        <v>Personnel know their roles and order of operations when a response is needed</v>
      </c>
    </row>
    <row r="269" spans="1:5" ht="24" x14ac:dyDescent="0.25">
      <c r="A269" s="47"/>
      <c r="B269" s="34"/>
      <c r="C269" s="48" t="s">
        <v>380</v>
      </c>
      <c r="D269" s="35" t="s">
        <v>80</v>
      </c>
      <c r="E269" s="35" t="str">
        <f t="shared" si="8"/>
        <v>Response plan is executed during or after an event</v>
      </c>
    </row>
    <row r="270" spans="1:5" x14ac:dyDescent="0.25">
      <c r="A270" s="16"/>
      <c r="B270" s="8"/>
      <c r="C270" s="10"/>
      <c r="D270" s="30" t="s">
        <v>89</v>
      </c>
      <c r="E270" s="30" t="str">
        <f t="shared" si="8"/>
        <v>Incidents are contained</v>
      </c>
    </row>
    <row r="271" spans="1:5" ht="24" x14ac:dyDescent="0.25">
      <c r="A271" s="47"/>
      <c r="B271" s="34"/>
      <c r="C271" s="48" t="s">
        <v>381</v>
      </c>
      <c r="D271" s="35" t="s">
        <v>90</v>
      </c>
      <c r="E271" s="35" t="str">
        <f t="shared" si="8"/>
        <v>Incidents are mitigated</v>
      </c>
    </row>
    <row r="272" spans="1:5" ht="36" x14ac:dyDescent="0.25">
      <c r="A272" s="16"/>
      <c r="B272" s="8"/>
      <c r="C272" s="10" t="s">
        <v>382</v>
      </c>
      <c r="D272" s="30" t="s">
        <v>55</v>
      </c>
      <c r="E272" s="30" t="str">
        <f t="shared" si="8"/>
        <v>A vulnerability management plan is developed and implemented</v>
      </c>
    </row>
    <row r="273" spans="1:5" ht="24" x14ac:dyDescent="0.25">
      <c r="A273" s="47"/>
      <c r="B273" s="34"/>
      <c r="C273" s="48" t="s">
        <v>383</v>
      </c>
      <c r="D273" s="35" t="s">
        <v>80</v>
      </c>
      <c r="E273" s="35" t="str">
        <f t="shared" si="8"/>
        <v>Response plan is executed during or after an event</v>
      </c>
    </row>
    <row r="274" spans="1:5" ht="36" x14ac:dyDescent="0.25">
      <c r="A274" s="16"/>
      <c r="B274" s="8"/>
      <c r="C274" s="10" t="s">
        <v>384</v>
      </c>
      <c r="D274" s="30" t="s">
        <v>82</v>
      </c>
      <c r="E274" s="30" t="str">
        <f t="shared" si="8"/>
        <v>Information is shared consistent with response plans</v>
      </c>
    </row>
    <row r="275" spans="1:5" ht="24" x14ac:dyDescent="0.25">
      <c r="A275" s="47"/>
      <c r="B275" s="34"/>
      <c r="C275" s="48"/>
      <c r="D275" s="35" t="s">
        <v>83</v>
      </c>
      <c r="E275" s="35" t="str">
        <f t="shared" si="8"/>
        <v>Coordination with stakeholders occurs consistent with response plans</v>
      </c>
    </row>
    <row r="276" spans="1:5" ht="36" x14ac:dyDescent="0.25">
      <c r="A276" s="16"/>
      <c r="B276" s="8"/>
      <c r="C276" s="10"/>
      <c r="D276" s="30" t="s">
        <v>84</v>
      </c>
      <c r="E276" s="30" t="str">
        <f t="shared" si="8"/>
        <v xml:space="preserve">Voluntary information sharing occurs with external stakeholders to achieve broader cybersecurity situational awareness </v>
      </c>
    </row>
    <row r="277" spans="1:5" ht="72" x14ac:dyDescent="0.25">
      <c r="A277" s="40"/>
      <c r="B277" s="34"/>
      <c r="C277" s="41" t="s">
        <v>385</v>
      </c>
      <c r="D277" s="35"/>
      <c r="E277" s="35"/>
    </row>
    <row r="278" spans="1:5" ht="24" x14ac:dyDescent="0.25">
      <c r="A278" s="13"/>
      <c r="B278" s="8"/>
      <c r="C278" s="14" t="s">
        <v>386</v>
      </c>
      <c r="D278" s="30" t="s">
        <v>91</v>
      </c>
      <c r="E278" s="30" t="str">
        <f>VLOOKUP(D278,NIST_Sub_Categories,2,FALSE)</f>
        <v>Newly identified vulnerabilities are mitigated or documented as accepted risks</v>
      </c>
    </row>
    <row r="279" spans="1:5" ht="24" x14ac:dyDescent="0.25">
      <c r="A279" s="47"/>
      <c r="B279" s="34"/>
      <c r="C279" s="48" t="s">
        <v>387</v>
      </c>
      <c r="D279" s="35" t="s">
        <v>96</v>
      </c>
      <c r="E279" s="35" t="str">
        <f>VLOOKUP(D279,NIST_Sub_Categories,2,FALSE)</f>
        <v>Public relations are managed</v>
      </c>
    </row>
    <row r="280" spans="1:5" ht="36" x14ac:dyDescent="0.25">
      <c r="A280" s="16"/>
      <c r="B280" s="8"/>
      <c r="C280" s="10" t="s">
        <v>388</v>
      </c>
      <c r="D280" s="30" t="s">
        <v>155</v>
      </c>
      <c r="E280" s="30" t="str">
        <f>VLOOKUP(D280,NIST_Sub_Categories,2,FALSE)</f>
        <v>Recovery activities are communicated to internal stakeholders and executive and management teams</v>
      </c>
    </row>
    <row r="281" spans="1:5" ht="36" x14ac:dyDescent="0.25">
      <c r="A281" s="47"/>
      <c r="B281" s="34"/>
      <c r="C281" s="48" t="s">
        <v>389</v>
      </c>
      <c r="D281" s="35"/>
      <c r="E281" s="35"/>
    </row>
    <row r="282" spans="1:5" ht="36" x14ac:dyDescent="0.25">
      <c r="A282" s="16"/>
      <c r="B282" s="8"/>
      <c r="C282" s="10" t="s">
        <v>390</v>
      </c>
      <c r="D282" s="30"/>
      <c r="E282" s="30"/>
    </row>
    <row r="283" spans="1:5" ht="48" x14ac:dyDescent="0.25">
      <c r="A283" s="47"/>
      <c r="B283" s="34"/>
      <c r="C283" s="48" t="s">
        <v>391</v>
      </c>
      <c r="D283" s="35"/>
      <c r="E283" s="35"/>
    </row>
    <row r="284" spans="1:5" ht="24" x14ac:dyDescent="0.25">
      <c r="A284" s="7" t="s">
        <v>392</v>
      </c>
      <c r="B284" s="23" t="s">
        <v>393</v>
      </c>
      <c r="C284" s="8"/>
      <c r="D284" s="30"/>
      <c r="E284" s="30"/>
    </row>
    <row r="285" spans="1:5" ht="36" x14ac:dyDescent="0.25">
      <c r="A285" s="47"/>
      <c r="B285" s="34"/>
      <c r="C285" s="48" t="s">
        <v>394</v>
      </c>
      <c r="D285" s="35" t="s">
        <v>148</v>
      </c>
      <c r="E285" s="35" t="str">
        <f>VLOOKUP(D285,NIST_Sub_Categories,2,FALSE)</f>
        <v>Recovery plan is executed during or after an event</v>
      </c>
    </row>
    <row r="286" spans="1:5" ht="48" x14ac:dyDescent="0.25">
      <c r="A286" s="16"/>
      <c r="B286" s="8"/>
      <c r="C286" s="17" t="s">
        <v>395</v>
      </c>
      <c r="D286" s="30"/>
      <c r="E286" s="30"/>
    </row>
    <row r="287" spans="1:5" x14ac:dyDescent="0.25">
      <c r="A287" s="47"/>
      <c r="B287" s="34"/>
      <c r="C287" s="48" t="s">
        <v>396</v>
      </c>
      <c r="D287" s="35" t="s">
        <v>87</v>
      </c>
      <c r="E287" s="35" t="str">
        <f>VLOOKUP(D287,NIST_Sub_Categories,2,FALSE)</f>
        <v>Forensics are performed</v>
      </c>
    </row>
    <row r="288" spans="1:5" ht="36" x14ac:dyDescent="0.25">
      <c r="A288" s="16"/>
      <c r="B288" s="8"/>
      <c r="C288" s="17" t="s">
        <v>397</v>
      </c>
      <c r="D288" s="30"/>
      <c r="E288" s="30"/>
    </row>
    <row r="289" spans="1:5" ht="24" x14ac:dyDescent="0.25">
      <c r="A289" s="47"/>
      <c r="B289" s="34"/>
      <c r="C289" s="48" t="s">
        <v>398</v>
      </c>
      <c r="D289" s="35" t="s">
        <v>92</v>
      </c>
      <c r="E289" s="35" t="str">
        <f>VLOOKUP(D289,NIST_Sub_Categories,2,FALSE)</f>
        <v>Response plans incorporate lessons learned</v>
      </c>
    </row>
    <row r="290" spans="1:5" ht="72" x14ac:dyDescent="0.25">
      <c r="A290" s="13"/>
      <c r="B290" s="8"/>
      <c r="C290" s="62" t="s">
        <v>399</v>
      </c>
      <c r="D290" s="30" t="s">
        <v>93</v>
      </c>
      <c r="E290" s="30" t="str">
        <f>VLOOKUP(D290,NIST_Sub_Categories,2,FALSE)</f>
        <v>Response strategies are updated</v>
      </c>
    </row>
    <row r="291" spans="1:5" x14ac:dyDescent="0.25">
      <c r="A291" s="40"/>
      <c r="B291" s="63"/>
      <c r="C291" s="63"/>
      <c r="D291" s="35" t="s">
        <v>94</v>
      </c>
      <c r="E291" s="35" t="str">
        <f>VLOOKUP(D291,NIST_Sub_Categories,2,FALSE)</f>
        <v>Recovery plans incorporate lessons learned</v>
      </c>
    </row>
    <row r="292" spans="1:5" x14ac:dyDescent="0.25">
      <c r="A292" s="13"/>
      <c r="B292" s="64"/>
      <c r="C292" s="64"/>
      <c r="D292" s="30" t="s">
        <v>95</v>
      </c>
      <c r="E292" s="30" t="str">
        <f>VLOOKUP(D292,NIST_Sub_Categories,2,FALSE)</f>
        <v>Recovery strategies are updated</v>
      </c>
    </row>
    <row r="293" spans="1:5" x14ac:dyDescent="0.25">
      <c r="A293" s="57"/>
      <c r="B293" s="57" t="s">
        <v>400</v>
      </c>
      <c r="C293" s="58"/>
      <c r="D293" s="65"/>
      <c r="E293" s="65"/>
    </row>
    <row r="294" spans="1:5" ht="36" x14ac:dyDescent="0.25">
      <c r="A294" s="7" t="s">
        <v>401</v>
      </c>
      <c r="B294" s="23" t="s">
        <v>402</v>
      </c>
      <c r="C294" s="51"/>
      <c r="D294" s="30"/>
      <c r="E294" s="30"/>
    </row>
    <row r="295" spans="1:5" ht="48" x14ac:dyDescent="0.25">
      <c r="A295" s="47"/>
      <c r="B295" s="34"/>
      <c r="C295" s="67" t="s">
        <v>403</v>
      </c>
      <c r="D295" s="35" t="s">
        <v>45</v>
      </c>
      <c r="E295" s="35" t="str">
        <f>VLOOKUP(D295,NIST_Sub_Categories,2,FALSE)</f>
        <v>A System Development Life Cycle to manage systems is implemented</v>
      </c>
    </row>
    <row r="296" spans="1:5" ht="24" x14ac:dyDescent="0.25">
      <c r="A296" s="16"/>
      <c r="B296" s="8"/>
      <c r="C296" s="68"/>
      <c r="D296" s="30" t="s">
        <v>46</v>
      </c>
      <c r="E296" s="30" t="str">
        <f>VLOOKUP(D296,NIST_Sub_Categories,2,FALSE)</f>
        <v>Configuration change control processes are in place</v>
      </c>
    </row>
    <row r="297" spans="1:5" ht="24" x14ac:dyDescent="0.25">
      <c r="A297" s="47"/>
      <c r="B297" s="34"/>
      <c r="C297" s="69"/>
      <c r="D297" s="35" t="s">
        <v>46</v>
      </c>
      <c r="E297" s="35" t="str">
        <f>VLOOKUP(D297,NIST_Sub_Categories,2,FALSE)</f>
        <v>Configuration change control processes are in place</v>
      </c>
    </row>
    <row r="298" spans="1:5" ht="24" x14ac:dyDescent="0.25">
      <c r="A298" s="16"/>
      <c r="B298" s="8"/>
      <c r="C298" s="66" t="s">
        <v>404</v>
      </c>
      <c r="D298" s="30"/>
      <c r="E298" s="30"/>
    </row>
    <row r="299" spans="1:5" ht="24" x14ac:dyDescent="0.25">
      <c r="A299" s="47"/>
      <c r="B299" s="34"/>
      <c r="C299" s="67" t="s">
        <v>405</v>
      </c>
      <c r="D299" s="35"/>
      <c r="E299" s="35"/>
    </row>
    <row r="300" spans="1:5" ht="36" x14ac:dyDescent="0.25">
      <c r="A300" s="16"/>
      <c r="B300" s="8"/>
      <c r="C300" s="17" t="s">
        <v>406</v>
      </c>
      <c r="D300" s="30"/>
      <c r="E300" s="30"/>
    </row>
    <row r="301" spans="1:5" ht="36" x14ac:dyDescent="0.25">
      <c r="A301" s="47"/>
      <c r="B301" s="34"/>
      <c r="C301" s="48" t="s">
        <v>407</v>
      </c>
      <c r="D301" s="35" t="s">
        <v>56</v>
      </c>
      <c r="E301" s="35" t="str">
        <f t="shared" ref="E301:E318" si="9">VLOOKUP(D301,NIST_Sub_Categories,2,FALSE)</f>
        <v>Maintenance and repair of organizational assets is performed and logged in a timely manner, with approved and controlled tools</v>
      </c>
    </row>
    <row r="302" spans="1:5" ht="36" x14ac:dyDescent="0.25">
      <c r="A302" s="16"/>
      <c r="B302" s="8"/>
      <c r="C302" s="17"/>
      <c r="D302" s="30" t="s">
        <v>57</v>
      </c>
      <c r="E302" s="30" t="str">
        <f t="shared" si="9"/>
        <v>Remote maintenance of organizational assets is approved, logged, and performed in a manner that prevents unauthorized access</v>
      </c>
    </row>
    <row r="303" spans="1:5" ht="24" x14ac:dyDescent="0.25">
      <c r="A303" s="47"/>
      <c r="B303" s="34"/>
      <c r="C303" s="48" t="s">
        <v>408</v>
      </c>
      <c r="D303" s="35"/>
      <c r="E303" s="35"/>
    </row>
    <row r="304" spans="1:5" ht="24" x14ac:dyDescent="0.25">
      <c r="A304" s="16"/>
      <c r="B304" s="8"/>
      <c r="C304" s="17" t="s">
        <v>409</v>
      </c>
      <c r="D304" s="30" t="s">
        <v>45</v>
      </c>
      <c r="E304" s="30" t="str">
        <f t="shared" si="9"/>
        <v>A System Development Life Cycle to manage systems is implemented</v>
      </c>
    </row>
    <row r="305" spans="1:5" ht="24" x14ac:dyDescent="0.25">
      <c r="A305" s="47"/>
      <c r="B305" s="34"/>
      <c r="C305" s="48" t="s">
        <v>410</v>
      </c>
      <c r="D305" s="35" t="s">
        <v>45</v>
      </c>
      <c r="E305" s="35" t="str">
        <f t="shared" si="9"/>
        <v>A System Development Life Cycle to manage systems is implemented</v>
      </c>
    </row>
    <row r="306" spans="1:5" ht="24" x14ac:dyDescent="0.25">
      <c r="A306" s="16"/>
      <c r="B306" s="8"/>
      <c r="C306" s="17"/>
      <c r="D306" s="30" t="s">
        <v>46</v>
      </c>
      <c r="E306" s="30" t="str">
        <f t="shared" si="9"/>
        <v>Configuration change control processes are in place</v>
      </c>
    </row>
    <row r="307" spans="1:5" ht="36" x14ac:dyDescent="0.25">
      <c r="A307" s="47"/>
      <c r="B307" s="34"/>
      <c r="C307" s="48"/>
      <c r="D307" s="35" t="s">
        <v>56</v>
      </c>
      <c r="E307" s="35" t="str">
        <f t="shared" si="9"/>
        <v>Maintenance and repair of organizational assets is performed and logged in a timely manner, with approved and controlled tools</v>
      </c>
    </row>
    <row r="308" spans="1:5" ht="36" x14ac:dyDescent="0.25">
      <c r="A308" s="16"/>
      <c r="B308" s="8"/>
      <c r="C308" s="17"/>
      <c r="D308" s="30" t="s">
        <v>57</v>
      </c>
      <c r="E308" s="30" t="str">
        <f t="shared" si="9"/>
        <v>Remote maintenance of organizational assets is approved, logged, and performed in a manner that prevents unauthorized access</v>
      </c>
    </row>
    <row r="309" spans="1:5" ht="24" x14ac:dyDescent="0.25">
      <c r="A309" s="47"/>
      <c r="B309" s="34"/>
      <c r="C309" s="48"/>
      <c r="D309" s="35" t="s">
        <v>43</v>
      </c>
      <c r="E309" s="35" t="str">
        <f t="shared" si="9"/>
        <v>The development and testing environment(s) are separate from the production environment</v>
      </c>
    </row>
    <row r="310" spans="1:5" ht="24" x14ac:dyDescent="0.25">
      <c r="A310" s="16"/>
      <c r="B310" s="8"/>
      <c r="C310" s="17" t="s">
        <v>411</v>
      </c>
      <c r="D310" s="30" t="s">
        <v>45</v>
      </c>
      <c r="E310" s="30" t="str">
        <f t="shared" si="9"/>
        <v>A System Development Life Cycle to manage systems is implemented</v>
      </c>
    </row>
    <row r="311" spans="1:5" ht="24" x14ac:dyDescent="0.25">
      <c r="A311" s="47"/>
      <c r="B311" s="34"/>
      <c r="C311" s="48"/>
      <c r="D311" s="35" t="s">
        <v>46</v>
      </c>
      <c r="E311" s="35" t="str">
        <f t="shared" si="9"/>
        <v>Configuration change control processes are in place</v>
      </c>
    </row>
    <row r="312" spans="1:5" ht="36" x14ac:dyDescent="0.25">
      <c r="A312" s="16"/>
      <c r="B312" s="8"/>
      <c r="C312" s="17" t="s">
        <v>412</v>
      </c>
      <c r="D312" s="30" t="s">
        <v>45</v>
      </c>
      <c r="E312" s="30" t="str">
        <f t="shared" si="9"/>
        <v>A System Development Life Cycle to manage systems is implemented</v>
      </c>
    </row>
    <row r="313" spans="1:5" ht="24" x14ac:dyDescent="0.25">
      <c r="A313" s="47"/>
      <c r="B313" s="34"/>
      <c r="C313" s="48"/>
      <c r="D313" s="35" t="s">
        <v>45</v>
      </c>
      <c r="E313" s="35" t="str">
        <f t="shared" ref="E313:E314" si="10">VLOOKUP(D313,NIST_Sub_Categories,2,FALSE)</f>
        <v>A System Development Life Cycle to manage systems is implemented</v>
      </c>
    </row>
    <row r="314" spans="1:5" ht="24" x14ac:dyDescent="0.25">
      <c r="A314" s="16"/>
      <c r="B314" s="8"/>
      <c r="C314" s="17"/>
      <c r="D314" s="30" t="s">
        <v>45</v>
      </c>
      <c r="E314" s="30" t="str">
        <f t="shared" si="10"/>
        <v>A System Development Life Cycle to manage systems is implemented</v>
      </c>
    </row>
    <row r="315" spans="1:5" ht="48" x14ac:dyDescent="0.25">
      <c r="A315" s="47"/>
      <c r="B315" s="34"/>
      <c r="C315" s="48" t="s">
        <v>413</v>
      </c>
      <c r="D315" s="35" t="s">
        <v>45</v>
      </c>
      <c r="E315" s="35" t="str">
        <f t="shared" si="9"/>
        <v>A System Development Life Cycle to manage systems is implemented</v>
      </c>
    </row>
    <row r="316" spans="1:5" ht="24" x14ac:dyDescent="0.25">
      <c r="A316" s="16"/>
      <c r="B316" s="8"/>
      <c r="C316" s="17" t="s">
        <v>414</v>
      </c>
      <c r="D316" s="30" t="s">
        <v>45</v>
      </c>
      <c r="E316" s="30" t="str">
        <f t="shared" si="9"/>
        <v>A System Development Life Cycle to manage systems is implemented</v>
      </c>
    </row>
    <row r="317" spans="1:5" ht="48" x14ac:dyDescent="0.25">
      <c r="A317" s="47"/>
      <c r="B317" s="34"/>
      <c r="C317" s="48" t="s">
        <v>415</v>
      </c>
      <c r="D317" s="35" t="s">
        <v>46</v>
      </c>
      <c r="E317" s="35" t="str">
        <f t="shared" si="9"/>
        <v>Configuration change control processes are in place</v>
      </c>
    </row>
    <row r="318" spans="1:5" ht="36" x14ac:dyDescent="0.25">
      <c r="A318" s="16"/>
      <c r="B318" s="8"/>
      <c r="C318" s="66" t="s">
        <v>416</v>
      </c>
      <c r="D318" s="30" t="s">
        <v>45</v>
      </c>
      <c r="E318" s="30" t="str">
        <f t="shared" si="9"/>
        <v>A System Development Life Cycle to manage systems is implemented</v>
      </c>
    </row>
    <row r="319" spans="1:5" ht="36" x14ac:dyDescent="0.25">
      <c r="A319" s="47"/>
      <c r="B319" s="34"/>
      <c r="C319" s="67" t="s">
        <v>417</v>
      </c>
      <c r="D319" s="35"/>
      <c r="E319" s="35"/>
    </row>
    <row r="320" spans="1:5" x14ac:dyDescent="0.25">
      <c r="A320" s="42"/>
      <c r="B320" s="42" t="s">
        <v>418</v>
      </c>
      <c r="C320" s="50"/>
      <c r="D320" s="65"/>
      <c r="E320" s="65"/>
    </row>
    <row r="321" spans="1:5" ht="24" x14ac:dyDescent="0.25">
      <c r="A321" s="34" t="s">
        <v>419</v>
      </c>
      <c r="B321" s="47" t="s">
        <v>420</v>
      </c>
      <c r="C321" s="55"/>
      <c r="D321" s="35"/>
      <c r="E321" s="35"/>
    </row>
    <row r="322" spans="1:5" ht="72" x14ac:dyDescent="0.25">
      <c r="A322" s="16"/>
      <c r="B322" s="8"/>
      <c r="C322" s="15" t="s">
        <v>421</v>
      </c>
      <c r="D322" s="30" t="s">
        <v>52</v>
      </c>
      <c r="E322" s="30" t="str">
        <f>VLOOKUP(D322,NIST_Sub_Categories,2,FALSE)</f>
        <v>Response plans (Incident Response and Business Continuity) and recovery plans (Incident Recovery and Disaster Recovery) are in place and managed</v>
      </c>
    </row>
    <row r="323" spans="1:5" ht="24" x14ac:dyDescent="0.25">
      <c r="A323" s="47"/>
      <c r="B323" s="34"/>
      <c r="C323" s="41"/>
      <c r="D323" s="35" t="s">
        <v>495</v>
      </c>
      <c r="E323" s="35" t="s">
        <v>496</v>
      </c>
    </row>
    <row r="324" spans="1:5" ht="48" x14ac:dyDescent="0.25">
      <c r="A324" s="16"/>
      <c r="B324" s="8"/>
      <c r="C324" s="17" t="s">
        <v>422</v>
      </c>
      <c r="D324" s="30"/>
      <c r="E324" s="30"/>
    </row>
    <row r="325" spans="1:5" ht="24" x14ac:dyDescent="0.25">
      <c r="A325" s="34" t="s">
        <v>423</v>
      </c>
      <c r="B325" s="47" t="s">
        <v>424</v>
      </c>
      <c r="C325" s="34"/>
      <c r="D325" s="35"/>
      <c r="E325" s="35"/>
    </row>
    <row r="326" spans="1:5" ht="48" x14ac:dyDescent="0.25">
      <c r="A326" s="16"/>
      <c r="B326" s="8"/>
      <c r="C326" s="17" t="s">
        <v>425</v>
      </c>
      <c r="D326" s="30" t="s">
        <v>487</v>
      </c>
      <c r="E326" s="30" t="s">
        <v>488</v>
      </c>
    </row>
    <row r="327" spans="1:5" ht="60" x14ac:dyDescent="0.25">
      <c r="A327" s="47"/>
      <c r="B327" s="34"/>
      <c r="C327" s="48"/>
      <c r="D327" s="35" t="s">
        <v>491</v>
      </c>
      <c r="E327" s="35" t="s">
        <v>492</v>
      </c>
    </row>
    <row r="328" spans="1:5" ht="48" x14ac:dyDescent="0.25">
      <c r="A328" s="16"/>
      <c r="B328" s="8"/>
      <c r="C328" s="17" t="s">
        <v>426</v>
      </c>
      <c r="D328" s="30" t="s">
        <v>489</v>
      </c>
      <c r="E328" s="30" t="s">
        <v>490</v>
      </c>
    </row>
    <row r="329" spans="1:5" ht="36" x14ac:dyDescent="0.25">
      <c r="A329" s="47"/>
      <c r="B329" s="34"/>
      <c r="C329" s="48" t="s">
        <v>427</v>
      </c>
      <c r="D329" s="35"/>
      <c r="E329" s="35"/>
    </row>
    <row r="330" spans="1:5" ht="36" x14ac:dyDescent="0.25">
      <c r="A330" s="16"/>
      <c r="B330" s="8"/>
      <c r="C330" s="17" t="s">
        <v>428</v>
      </c>
      <c r="D330" s="30"/>
      <c r="E330" s="30"/>
    </row>
    <row r="331" spans="1:5" ht="36" x14ac:dyDescent="0.25">
      <c r="A331" s="47"/>
      <c r="B331" s="34"/>
      <c r="C331" s="48" t="s">
        <v>429</v>
      </c>
      <c r="D331" s="35"/>
      <c r="E331" s="35"/>
    </row>
    <row r="332" spans="1:5" ht="60" x14ac:dyDescent="0.25">
      <c r="A332" s="16"/>
      <c r="B332" s="8"/>
      <c r="C332" s="17" t="s">
        <v>430</v>
      </c>
      <c r="D332" s="30" t="s">
        <v>493</v>
      </c>
      <c r="E332" s="30" t="s">
        <v>494</v>
      </c>
    </row>
    <row r="333" spans="1:5" ht="36" x14ac:dyDescent="0.25">
      <c r="A333" s="47"/>
      <c r="B333" s="34"/>
      <c r="C333" s="48" t="s">
        <v>431</v>
      </c>
      <c r="D333" s="35"/>
      <c r="E333" s="35"/>
    </row>
    <row r="334" spans="1:5" ht="36" x14ac:dyDescent="0.25">
      <c r="A334" s="16"/>
      <c r="B334" s="8"/>
      <c r="C334" s="17" t="s">
        <v>432</v>
      </c>
      <c r="D334" s="30"/>
      <c r="E334" s="30"/>
    </row>
    <row r="335" spans="1:5" ht="48" x14ac:dyDescent="0.25">
      <c r="A335" s="40"/>
      <c r="B335" s="34"/>
      <c r="C335" s="41" t="s">
        <v>433</v>
      </c>
      <c r="D335" s="35"/>
      <c r="E335" s="35"/>
    </row>
    <row r="336" spans="1:5" ht="48" x14ac:dyDescent="0.25">
      <c r="A336" s="13"/>
      <c r="B336" s="8"/>
      <c r="C336" s="15" t="s">
        <v>434</v>
      </c>
      <c r="D336" s="30"/>
      <c r="E336" s="30"/>
    </row>
    <row r="337" spans="1:5" ht="48" x14ac:dyDescent="0.25">
      <c r="A337" s="40"/>
      <c r="B337" s="34"/>
      <c r="C337" s="41" t="s">
        <v>435</v>
      </c>
      <c r="D337" s="35"/>
      <c r="E337" s="35"/>
    </row>
    <row r="338" spans="1:5" ht="48" x14ac:dyDescent="0.25">
      <c r="A338" s="13"/>
      <c r="B338" s="8"/>
      <c r="C338" s="70" t="s">
        <v>436</v>
      </c>
      <c r="D338" s="30"/>
      <c r="E338" s="30"/>
    </row>
    <row r="339" spans="1:5" ht="36" x14ac:dyDescent="0.25">
      <c r="A339" s="40"/>
      <c r="B339" s="34"/>
      <c r="C339" s="71"/>
      <c r="D339" s="35" t="s">
        <v>34</v>
      </c>
      <c r="E339" s="35" t="str">
        <f>VLOOKUP(D339,NIST_Sub_Categories,2,FALSE)</f>
        <v xml:space="preserve">Third-party stakeholders (e.g., suppliers, customers, partners) understand roles &amp; responsibilities </v>
      </c>
    </row>
    <row r="340" spans="1:5" ht="60" x14ac:dyDescent="0.25">
      <c r="A340" s="13"/>
      <c r="B340" s="8"/>
      <c r="C340" s="70"/>
      <c r="D340" s="30" t="s">
        <v>493</v>
      </c>
      <c r="E340" s="30" t="s">
        <v>494</v>
      </c>
    </row>
    <row r="341" spans="1:5" x14ac:dyDescent="0.25">
      <c r="A341" s="42"/>
      <c r="B341" s="42" t="s">
        <v>8</v>
      </c>
      <c r="C341" s="50"/>
      <c r="D341" s="65"/>
      <c r="E341" s="65"/>
    </row>
    <row r="342" spans="1:5" ht="48" x14ac:dyDescent="0.25">
      <c r="A342" s="34" t="s">
        <v>173</v>
      </c>
      <c r="B342" s="47" t="s">
        <v>437</v>
      </c>
      <c r="C342" s="55"/>
      <c r="D342" s="35"/>
      <c r="E342" s="35"/>
    </row>
    <row r="343" spans="1:5" ht="36" x14ac:dyDescent="0.25">
      <c r="A343" s="16"/>
      <c r="B343" s="8"/>
      <c r="C343" s="66" t="s">
        <v>438</v>
      </c>
      <c r="D343" s="30" t="s">
        <v>40</v>
      </c>
      <c r="E343" s="30" t="str">
        <f>VLOOKUP(D343,NIST_Sub_Categories,2,FALSE)</f>
        <v>Adequate capacity to ensure availability is maintained</v>
      </c>
    </row>
    <row r="344" spans="1:5" ht="48" x14ac:dyDescent="0.25">
      <c r="A344" s="47"/>
      <c r="B344" s="34"/>
      <c r="C344" s="67" t="s">
        <v>439</v>
      </c>
      <c r="D344" s="35" t="s">
        <v>40</v>
      </c>
      <c r="E344" s="35" t="str">
        <f>VLOOKUP(D344,NIST_Sub_Categories,2,FALSE)</f>
        <v>Adequate capacity to ensure availability is maintained</v>
      </c>
    </row>
    <row r="345" spans="1:5" ht="24" x14ac:dyDescent="0.25">
      <c r="A345" s="16"/>
      <c r="B345" s="8"/>
      <c r="C345" s="66" t="s">
        <v>440</v>
      </c>
      <c r="D345" s="30" t="s">
        <v>40</v>
      </c>
      <c r="E345" s="30" t="str">
        <f>VLOOKUP(D345,NIST_Sub_Categories,2,FALSE)</f>
        <v>Adequate capacity to ensure availability is maintained</v>
      </c>
    </row>
    <row r="346" spans="1:5" ht="48" x14ac:dyDescent="0.25">
      <c r="A346" s="34" t="s">
        <v>174</v>
      </c>
      <c r="B346" s="47" t="s">
        <v>441</v>
      </c>
      <c r="C346" s="55"/>
      <c r="D346" s="35"/>
      <c r="E346" s="35"/>
    </row>
    <row r="347" spans="1:5" ht="48" x14ac:dyDescent="0.25">
      <c r="A347" s="16"/>
      <c r="B347" s="8"/>
      <c r="C347" s="66" t="s">
        <v>442</v>
      </c>
      <c r="D347" s="30" t="s">
        <v>48</v>
      </c>
      <c r="E347" s="30" t="str">
        <f>VLOOKUP(D347,NIST_Sub_Categories,2,FALSE)</f>
        <v>Policy and regulations regarding the physical operating environment for organizational assets are met</v>
      </c>
    </row>
    <row r="348" spans="1:5" ht="24" x14ac:dyDescent="0.25">
      <c r="A348" s="47"/>
      <c r="B348" s="34"/>
      <c r="C348" s="67" t="s">
        <v>443</v>
      </c>
      <c r="D348" s="35"/>
      <c r="E348" s="35"/>
    </row>
    <row r="349" spans="1:5" ht="36" x14ac:dyDescent="0.25">
      <c r="A349" s="16"/>
      <c r="B349" s="8"/>
      <c r="C349" s="66" t="s">
        <v>444</v>
      </c>
      <c r="D349" s="30"/>
      <c r="E349" s="30"/>
    </row>
    <row r="350" spans="1:5" ht="24" x14ac:dyDescent="0.25">
      <c r="A350" s="47"/>
      <c r="B350" s="34"/>
      <c r="C350" s="67" t="s">
        <v>445</v>
      </c>
      <c r="D350" s="35"/>
      <c r="E350" s="35"/>
    </row>
    <row r="351" spans="1:5" ht="53.25" customHeight="1" x14ac:dyDescent="0.25">
      <c r="A351" s="16"/>
      <c r="B351" s="8"/>
      <c r="C351" s="66" t="s">
        <v>446</v>
      </c>
      <c r="D351" s="72" t="s">
        <v>520</v>
      </c>
      <c r="E351" s="30" t="str">
        <f>VLOOKUP(D351,NIST_Sub_Categories,2,FALSE)</f>
        <v>Systems operate in pre-defined functional states to achieve availability (e.g. under duress, under attack, during recovery, normal operations).</v>
      </c>
    </row>
    <row r="352" spans="1:5" ht="36" x14ac:dyDescent="0.25">
      <c r="A352" s="47"/>
      <c r="B352" s="34"/>
      <c r="C352" s="67" t="s">
        <v>447</v>
      </c>
      <c r="D352" s="35"/>
      <c r="E352" s="35"/>
    </row>
    <row r="353" spans="1:5" ht="24" x14ac:dyDescent="0.25">
      <c r="A353" s="16"/>
      <c r="B353" s="8"/>
      <c r="C353" s="66" t="s">
        <v>448</v>
      </c>
      <c r="D353" s="30" t="s">
        <v>47</v>
      </c>
      <c r="E353" s="30" t="str">
        <f>VLOOKUP(D353,NIST_Sub_Categories,2,FALSE)</f>
        <v>Backups of information are conducted, maintained, and tested periodically</v>
      </c>
    </row>
    <row r="354" spans="1:5" ht="24" x14ac:dyDescent="0.25">
      <c r="A354" s="47"/>
      <c r="B354" s="34"/>
      <c r="C354" s="67" t="s">
        <v>449</v>
      </c>
      <c r="D354" s="35" t="s">
        <v>47</v>
      </c>
      <c r="E354" s="35" t="str">
        <f>VLOOKUP(D354,NIST_Sub_Categories,2,FALSE)</f>
        <v>Backups of information are conducted, maintained, and tested periodically</v>
      </c>
    </row>
    <row r="355" spans="1:5" ht="24" x14ac:dyDescent="0.25">
      <c r="A355" s="16"/>
      <c r="B355" s="8"/>
      <c r="C355" s="66"/>
      <c r="D355" s="30" t="s">
        <v>47</v>
      </c>
      <c r="E355" s="30" t="str">
        <f>VLOOKUP(D355,NIST_Sub_Categories,2,FALSE)</f>
        <v>Backups of information are conducted, maintained, and tested periodically</v>
      </c>
    </row>
    <row r="356" spans="1:5" ht="42.75" customHeight="1" x14ac:dyDescent="0.25">
      <c r="A356" s="47"/>
      <c r="B356" s="34"/>
      <c r="C356" s="67" t="s">
        <v>450</v>
      </c>
      <c r="D356" s="35" t="s">
        <v>47</v>
      </c>
      <c r="E356" s="35" t="str">
        <f>VLOOKUP(D356,NIST_Sub_Categories,2,FALSE)</f>
        <v>Backups of information are conducted, maintained, and tested periodically</v>
      </c>
    </row>
    <row r="357" spans="1:5" ht="36" x14ac:dyDescent="0.25">
      <c r="A357" s="16"/>
      <c r="B357" s="8"/>
      <c r="C357" s="66" t="s">
        <v>451</v>
      </c>
      <c r="D357" s="72" t="s">
        <v>520</v>
      </c>
      <c r="E357" s="30" t="str">
        <f>VLOOKUP(D357,NIST_Sub_Categories,2,FALSE)</f>
        <v>Systems operate in pre-defined functional states to achieve availability (e.g. under duress, under attack, during recovery, normal operations).</v>
      </c>
    </row>
    <row r="358" spans="1:5" ht="24" x14ac:dyDescent="0.25">
      <c r="A358" s="34" t="s">
        <v>175</v>
      </c>
      <c r="B358" s="47" t="s">
        <v>452</v>
      </c>
      <c r="C358" s="55"/>
      <c r="D358" s="35"/>
      <c r="E358" s="35"/>
    </row>
    <row r="359" spans="1:5" ht="72" x14ac:dyDescent="0.25">
      <c r="A359" s="16"/>
      <c r="B359" s="8"/>
      <c r="C359" s="66" t="s">
        <v>453</v>
      </c>
      <c r="D359" s="30" t="s">
        <v>53</v>
      </c>
      <c r="E359" s="30" t="str">
        <f>VLOOKUP(D359,NIST_Sub_Categories,2,FALSE)</f>
        <v>Response and recovery plans are tested</v>
      </c>
    </row>
    <row r="360" spans="1:5" ht="24" x14ac:dyDescent="0.25">
      <c r="A360" s="47"/>
      <c r="B360" s="34"/>
      <c r="C360" s="67"/>
      <c r="D360" s="35" t="s">
        <v>495</v>
      </c>
      <c r="E360" s="35" t="s">
        <v>496</v>
      </c>
    </row>
    <row r="361" spans="1:5" ht="24" x14ac:dyDescent="0.25">
      <c r="A361" s="16"/>
      <c r="B361" s="8"/>
      <c r="C361" s="66" t="s">
        <v>454</v>
      </c>
      <c r="D361" s="30" t="s">
        <v>47</v>
      </c>
      <c r="E361" s="30" t="str">
        <f>VLOOKUP(D361,NIST_Sub_Categories,2,FALSE)</f>
        <v>Backups of information are conducted, maintained, and tested periodically</v>
      </c>
    </row>
    <row r="362" spans="1:5" x14ac:dyDescent="0.25">
      <c r="A362" s="42"/>
      <c r="B362" s="42" t="s">
        <v>9</v>
      </c>
      <c r="C362" s="50"/>
      <c r="D362" s="65"/>
      <c r="E362" s="65"/>
    </row>
    <row r="363" spans="1:5" ht="24" x14ac:dyDescent="0.25">
      <c r="A363" s="34" t="s">
        <v>455</v>
      </c>
      <c r="B363" s="47" t="s">
        <v>456</v>
      </c>
      <c r="C363" s="55"/>
      <c r="D363" s="35"/>
      <c r="E363" s="35"/>
    </row>
    <row r="364" spans="1:5" ht="36" x14ac:dyDescent="0.25">
      <c r="A364" s="16"/>
      <c r="B364" s="8"/>
      <c r="C364" s="66" t="s">
        <v>457</v>
      </c>
      <c r="D364" s="30"/>
      <c r="E364" s="30"/>
    </row>
    <row r="365" spans="1:5" ht="36" x14ac:dyDescent="0.25">
      <c r="A365" s="47"/>
      <c r="B365" s="34"/>
      <c r="C365" s="67" t="s">
        <v>458</v>
      </c>
      <c r="D365" s="35"/>
      <c r="E365" s="35"/>
    </row>
    <row r="366" spans="1:5" ht="24" x14ac:dyDescent="0.25">
      <c r="A366" s="7" t="s">
        <v>459</v>
      </c>
      <c r="B366" s="23" t="s">
        <v>460</v>
      </c>
      <c r="C366" s="51"/>
      <c r="D366" s="30"/>
      <c r="E366" s="30"/>
    </row>
    <row r="367" spans="1:5" ht="36" x14ac:dyDescent="0.25">
      <c r="A367" s="34"/>
      <c r="B367" s="34"/>
      <c r="C367" s="67" t="s">
        <v>461</v>
      </c>
      <c r="D367" s="35" t="s">
        <v>49</v>
      </c>
      <c r="E367" s="35" t="str">
        <f>VLOOKUP(D367,NIST_Sub_Categories,2,FALSE)</f>
        <v>Data is destroyed according to policy</v>
      </c>
    </row>
    <row r="368" spans="1:5" ht="24" x14ac:dyDescent="0.25">
      <c r="A368" s="8"/>
      <c r="B368" s="8"/>
      <c r="C368" s="66" t="s">
        <v>462</v>
      </c>
      <c r="D368" s="30" t="s">
        <v>49</v>
      </c>
      <c r="E368" s="30" t="str">
        <f>VLOOKUP(D368,NIST_Sub_Categories,2,FALSE)</f>
        <v>Data is destroyed according to policy</v>
      </c>
    </row>
    <row r="369" spans="1:10" s="73" customFormat="1" ht="37.5" customHeight="1" x14ac:dyDescent="0.25">
      <c r="A369" s="79" t="s">
        <v>537</v>
      </c>
      <c r="B369" s="79"/>
      <c r="C369" s="79"/>
      <c r="D369" s="78"/>
      <c r="E369" s="78"/>
      <c r="F369" s="77"/>
      <c r="H369" s="74"/>
      <c r="J369" s="74"/>
    </row>
    <row r="370" spans="1:10" s="73" customFormat="1" ht="68.25" customHeight="1" x14ac:dyDescent="0.25">
      <c r="A370" s="75" t="s">
        <v>536</v>
      </c>
      <c r="B370" s="76"/>
      <c r="E370" s="74"/>
      <c r="F370" s="74"/>
      <c r="H370" s="74"/>
      <c r="J370" s="74"/>
    </row>
  </sheetData>
  <mergeCells count="1">
    <mergeCell ref="A369:C36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09"/>
  <sheetViews>
    <sheetView workbookViewId="0">
      <selection activeCell="B12" sqref="B12"/>
    </sheetView>
  </sheetViews>
  <sheetFormatPr defaultRowHeight="15" x14ac:dyDescent="0.25"/>
  <cols>
    <col min="1" max="1" width="9.42578125" style="1" bestFit="1" customWidth="1"/>
    <col min="2" max="2" width="52.7109375" style="1" customWidth="1"/>
  </cols>
  <sheetData>
    <row r="4" spans="1:2" ht="30" x14ac:dyDescent="0.25">
      <c r="A4" s="1" t="s">
        <v>62</v>
      </c>
      <c r="B4" s="3" t="s">
        <v>463</v>
      </c>
    </row>
    <row r="5" spans="1:2" ht="30" x14ac:dyDescent="0.25">
      <c r="A5" s="1" t="s">
        <v>63</v>
      </c>
      <c r="B5" s="3" t="s">
        <v>124</v>
      </c>
    </row>
    <row r="6" spans="1:2" ht="30" x14ac:dyDescent="0.25">
      <c r="A6" s="1" t="s">
        <v>64</v>
      </c>
      <c r="B6" s="3" t="s">
        <v>125</v>
      </c>
    </row>
    <row r="7" spans="1:2" x14ac:dyDescent="0.25">
      <c r="A7" s="1" t="s">
        <v>65</v>
      </c>
      <c r="B7" s="3" t="s">
        <v>126</v>
      </c>
    </row>
    <row r="8" spans="1:2" x14ac:dyDescent="0.25">
      <c r="A8" s="1" t="s">
        <v>66</v>
      </c>
      <c r="B8" s="3" t="s">
        <v>464</v>
      </c>
    </row>
    <row r="9" spans="1:2" ht="30" x14ac:dyDescent="0.25">
      <c r="A9" s="1" t="s">
        <v>67</v>
      </c>
      <c r="B9" s="3" t="s">
        <v>465</v>
      </c>
    </row>
    <row r="10" spans="1:2" ht="30" x14ac:dyDescent="0.25">
      <c r="A10" s="1" t="s">
        <v>68</v>
      </c>
      <c r="B10" s="3" t="s">
        <v>127</v>
      </c>
    </row>
    <row r="11" spans="1:2" ht="30" x14ac:dyDescent="0.25">
      <c r="A11" s="1" t="s">
        <v>69</v>
      </c>
      <c r="B11" s="3" t="s">
        <v>128</v>
      </c>
    </row>
    <row r="12" spans="1:2" x14ac:dyDescent="0.25">
      <c r="A12" s="1" t="s">
        <v>70</v>
      </c>
      <c r="B12" s="3" t="s">
        <v>129</v>
      </c>
    </row>
    <row r="13" spans="1:2" x14ac:dyDescent="0.25">
      <c r="A13" s="1" t="s">
        <v>71</v>
      </c>
      <c r="B13" s="3" t="s">
        <v>130</v>
      </c>
    </row>
    <row r="14" spans="1:2" ht="30" x14ac:dyDescent="0.25">
      <c r="A14" s="1" t="s">
        <v>72</v>
      </c>
      <c r="B14" s="3" t="s">
        <v>131</v>
      </c>
    </row>
    <row r="15" spans="1:2" ht="30" x14ac:dyDescent="0.25">
      <c r="A15" s="1" t="s">
        <v>73</v>
      </c>
      <c r="B15" s="3" t="s">
        <v>132</v>
      </c>
    </row>
    <row r="16" spans="1:2" x14ac:dyDescent="0.25">
      <c r="A16" s="1" t="s">
        <v>74</v>
      </c>
      <c r="B16" s="3" t="s">
        <v>133</v>
      </c>
    </row>
    <row r="17" spans="1:2" ht="30" x14ac:dyDescent="0.25">
      <c r="A17" s="1" t="s">
        <v>75</v>
      </c>
      <c r="B17" s="3" t="s">
        <v>134</v>
      </c>
    </row>
    <row r="18" spans="1:2" ht="30" x14ac:dyDescent="0.25">
      <c r="A18" s="1" t="s">
        <v>76</v>
      </c>
      <c r="B18" s="3" t="s">
        <v>466</v>
      </c>
    </row>
    <row r="19" spans="1:2" x14ac:dyDescent="0.25">
      <c r="A19" s="1" t="s">
        <v>77</v>
      </c>
      <c r="B19" s="3" t="s">
        <v>135</v>
      </c>
    </row>
    <row r="20" spans="1:2" ht="30" x14ac:dyDescent="0.25">
      <c r="A20" s="1" t="s">
        <v>78</v>
      </c>
      <c r="B20" s="3" t="s">
        <v>136</v>
      </c>
    </row>
    <row r="21" spans="1:2" x14ac:dyDescent="0.25">
      <c r="A21" s="1" t="s">
        <v>79</v>
      </c>
      <c r="B21" s="3" t="s">
        <v>137</v>
      </c>
    </row>
    <row r="22" spans="1:2" ht="30" x14ac:dyDescent="0.25">
      <c r="A22" s="1" t="s">
        <v>10</v>
      </c>
      <c r="B22" s="3" t="s">
        <v>97</v>
      </c>
    </row>
    <row r="23" spans="1:2" ht="30" x14ac:dyDescent="0.25">
      <c r="A23" s="1" t="s">
        <v>11</v>
      </c>
      <c r="B23" s="3" t="s">
        <v>467</v>
      </c>
    </row>
    <row r="24" spans="1:2" ht="30" x14ac:dyDescent="0.25">
      <c r="A24" s="1" t="s">
        <v>12</v>
      </c>
      <c r="B24" s="3" t="s">
        <v>98</v>
      </c>
    </row>
    <row r="25" spans="1:2" x14ac:dyDescent="0.25">
      <c r="A25" s="1" t="s">
        <v>13</v>
      </c>
      <c r="B25" s="3" t="s">
        <v>99</v>
      </c>
    </row>
    <row r="26" spans="1:2" ht="45" x14ac:dyDescent="0.25">
      <c r="A26" s="1" t="s">
        <v>14</v>
      </c>
      <c r="B26" s="3" t="s">
        <v>468</v>
      </c>
    </row>
    <row r="27" spans="1:2" ht="45" x14ac:dyDescent="0.25">
      <c r="A27" s="1" t="s">
        <v>15</v>
      </c>
      <c r="B27" s="3" t="s">
        <v>469</v>
      </c>
    </row>
    <row r="28" spans="1:2" ht="30" x14ac:dyDescent="0.25">
      <c r="A28" s="1" t="s">
        <v>470</v>
      </c>
      <c r="B28" s="3" t="s">
        <v>471</v>
      </c>
    </row>
    <row r="29" spans="1:2" ht="30" x14ac:dyDescent="0.25">
      <c r="A29" s="1" t="s">
        <v>472</v>
      </c>
      <c r="B29" s="3" t="s">
        <v>473</v>
      </c>
    </row>
    <row r="30" spans="1:2" ht="30" x14ac:dyDescent="0.25">
      <c r="A30" s="1" t="s">
        <v>474</v>
      </c>
      <c r="B30" s="3" t="s">
        <v>475</v>
      </c>
    </row>
    <row r="31" spans="1:2" ht="30" x14ac:dyDescent="0.25">
      <c r="A31" s="1" t="s">
        <v>476</v>
      </c>
      <c r="B31" s="3" t="s">
        <v>477</v>
      </c>
    </row>
    <row r="32" spans="1:2" ht="60" x14ac:dyDescent="0.25">
      <c r="A32" s="1" t="s">
        <v>478</v>
      </c>
      <c r="B32" s="3" t="s">
        <v>479</v>
      </c>
    </row>
    <row r="33" spans="1:2" x14ac:dyDescent="0.25">
      <c r="A33" s="1" t="s">
        <v>16</v>
      </c>
      <c r="B33" s="3" t="s">
        <v>480</v>
      </c>
    </row>
    <row r="34" spans="1:2" ht="45" x14ac:dyDescent="0.25">
      <c r="A34" s="1" t="s">
        <v>17</v>
      </c>
      <c r="B34" s="3" t="s">
        <v>481</v>
      </c>
    </row>
    <row r="35" spans="1:2" ht="45" x14ac:dyDescent="0.25">
      <c r="A35" s="1" t="s">
        <v>18</v>
      </c>
      <c r="B35" s="3" t="s">
        <v>482</v>
      </c>
    </row>
    <row r="36" spans="1:2" ht="30" x14ac:dyDescent="0.25">
      <c r="A36" s="1" t="s">
        <v>19</v>
      </c>
      <c r="B36" s="3" t="s">
        <v>100</v>
      </c>
    </row>
    <row r="37" spans="1:2" x14ac:dyDescent="0.25">
      <c r="A37" s="1" t="s">
        <v>20</v>
      </c>
      <c r="B37" s="3" t="s">
        <v>101</v>
      </c>
    </row>
    <row r="38" spans="1:2" ht="30" x14ac:dyDescent="0.25">
      <c r="A38" s="1" t="s">
        <v>21</v>
      </c>
      <c r="B38" s="3" t="s">
        <v>483</v>
      </c>
    </row>
    <row r="39" spans="1:2" ht="30" x14ac:dyDescent="0.25">
      <c r="A39" s="1" t="s">
        <v>22</v>
      </c>
      <c r="B39" s="3" t="s">
        <v>102</v>
      </c>
    </row>
    <row r="40" spans="1:2" x14ac:dyDescent="0.25">
      <c r="A40" s="1" t="s">
        <v>103</v>
      </c>
      <c r="B40" s="3" t="s">
        <v>104</v>
      </c>
    </row>
    <row r="41" spans="1:2" ht="30" x14ac:dyDescent="0.25">
      <c r="A41" s="1" t="s">
        <v>23</v>
      </c>
      <c r="B41" s="3" t="s">
        <v>105</v>
      </c>
    </row>
    <row r="42" spans="1:2" x14ac:dyDescent="0.25">
      <c r="A42" s="1" t="s">
        <v>24</v>
      </c>
      <c r="B42" s="3" t="s">
        <v>106</v>
      </c>
    </row>
    <row r="43" spans="1:2" ht="30" x14ac:dyDescent="0.25">
      <c r="A43" s="1" t="s">
        <v>107</v>
      </c>
      <c r="B43" s="3" t="s">
        <v>484</v>
      </c>
    </row>
    <row r="44" spans="1:2" ht="30" x14ac:dyDescent="0.25">
      <c r="A44" s="1" t="s">
        <v>25</v>
      </c>
      <c r="B44" s="3" t="s">
        <v>485</v>
      </c>
    </row>
    <row r="45" spans="1:2" ht="45" x14ac:dyDescent="0.25">
      <c r="A45" s="1" t="s">
        <v>26</v>
      </c>
      <c r="B45" s="3" t="s">
        <v>486</v>
      </c>
    </row>
    <row r="46" spans="1:2" ht="45" x14ac:dyDescent="0.25">
      <c r="A46" s="1" t="s">
        <v>487</v>
      </c>
      <c r="B46" s="3" t="s">
        <v>488</v>
      </c>
    </row>
    <row r="47" spans="1:2" ht="45" x14ac:dyDescent="0.25">
      <c r="A47" s="1" t="s">
        <v>489</v>
      </c>
      <c r="B47" s="3" t="s">
        <v>490</v>
      </c>
    </row>
    <row r="48" spans="1:2" ht="60" x14ac:dyDescent="0.25">
      <c r="A48" s="1" t="s">
        <v>491</v>
      </c>
      <c r="B48" s="3" t="s">
        <v>492</v>
      </c>
    </row>
    <row r="49" spans="1:2" ht="75" x14ac:dyDescent="0.25">
      <c r="A49" s="1" t="s">
        <v>493</v>
      </c>
      <c r="B49" s="3" t="s">
        <v>494</v>
      </c>
    </row>
    <row r="50" spans="1:2" ht="30" x14ac:dyDescent="0.25">
      <c r="A50" s="1" t="s">
        <v>495</v>
      </c>
      <c r="B50" s="3" t="s">
        <v>496</v>
      </c>
    </row>
    <row r="51" spans="1:2" ht="30" x14ac:dyDescent="0.25">
      <c r="A51" s="1" t="s">
        <v>27</v>
      </c>
      <c r="B51" s="3" t="s">
        <v>497</v>
      </c>
    </row>
    <row r="52" spans="1:2" x14ac:dyDescent="0.25">
      <c r="A52" s="1" t="s">
        <v>28</v>
      </c>
      <c r="B52" s="3" t="s">
        <v>498</v>
      </c>
    </row>
    <row r="53" spans="1:2" x14ac:dyDescent="0.25">
      <c r="A53" s="1" t="s">
        <v>29</v>
      </c>
      <c r="B53" s="3" t="s">
        <v>499</v>
      </c>
    </row>
    <row r="54" spans="1:2" ht="45" x14ac:dyDescent="0.25">
      <c r="A54" s="1" t="s">
        <v>30</v>
      </c>
      <c r="B54" s="3" t="s">
        <v>500</v>
      </c>
    </row>
    <row r="55" spans="1:2" ht="30" x14ac:dyDescent="0.25">
      <c r="A55" s="1" t="s">
        <v>31</v>
      </c>
      <c r="B55" s="3" t="s">
        <v>108</v>
      </c>
    </row>
    <row r="56" spans="1:2" ht="30" x14ac:dyDescent="0.25">
      <c r="A56" s="1" t="s">
        <v>501</v>
      </c>
      <c r="B56" s="3" t="s">
        <v>502</v>
      </c>
    </row>
    <row r="57" spans="1:2" x14ac:dyDescent="0.25">
      <c r="A57" s="1" t="s">
        <v>32</v>
      </c>
      <c r="B57" s="3" t="s">
        <v>503</v>
      </c>
    </row>
    <row r="58" spans="1:2" x14ac:dyDescent="0.25">
      <c r="A58" s="1" t="s">
        <v>33</v>
      </c>
      <c r="B58" s="3" t="s">
        <v>504</v>
      </c>
    </row>
    <row r="59" spans="1:2" ht="30" x14ac:dyDescent="0.25">
      <c r="A59" s="1" t="s">
        <v>34</v>
      </c>
      <c r="B59" s="3" t="s">
        <v>505</v>
      </c>
    </row>
    <row r="60" spans="1:2" x14ac:dyDescent="0.25">
      <c r="A60" s="1" t="s">
        <v>35</v>
      </c>
      <c r="B60" s="3" t="s">
        <v>506</v>
      </c>
    </row>
    <row r="61" spans="1:2" ht="30" x14ac:dyDescent="0.25">
      <c r="A61" s="1" t="s">
        <v>36</v>
      </c>
      <c r="B61" s="3" t="s">
        <v>507</v>
      </c>
    </row>
    <row r="62" spans="1:2" x14ac:dyDescent="0.25">
      <c r="A62" s="1" t="s">
        <v>37</v>
      </c>
      <c r="B62" s="3" t="s">
        <v>109</v>
      </c>
    </row>
    <row r="63" spans="1:2" x14ac:dyDescent="0.25">
      <c r="A63" s="1" t="s">
        <v>38</v>
      </c>
      <c r="B63" s="3" t="s">
        <v>110</v>
      </c>
    </row>
    <row r="64" spans="1:2" ht="30" x14ac:dyDescent="0.25">
      <c r="A64" s="1" t="s">
        <v>39</v>
      </c>
      <c r="B64" s="3" t="s">
        <v>508</v>
      </c>
    </row>
    <row r="65" spans="1:2" x14ac:dyDescent="0.25">
      <c r="A65" s="1" t="s">
        <v>40</v>
      </c>
      <c r="B65" s="3" t="s">
        <v>111</v>
      </c>
    </row>
    <row r="66" spans="1:2" x14ac:dyDescent="0.25">
      <c r="A66" s="1" t="s">
        <v>41</v>
      </c>
      <c r="B66" s="3" t="s">
        <v>112</v>
      </c>
    </row>
    <row r="67" spans="1:2" ht="30" x14ac:dyDescent="0.25">
      <c r="A67" s="1" t="s">
        <v>42</v>
      </c>
      <c r="B67" s="3" t="s">
        <v>113</v>
      </c>
    </row>
    <row r="68" spans="1:2" ht="30" x14ac:dyDescent="0.25">
      <c r="A68" s="1" t="s">
        <v>43</v>
      </c>
      <c r="B68" s="3" t="s">
        <v>114</v>
      </c>
    </row>
    <row r="69" spans="1:2" ht="30" x14ac:dyDescent="0.25">
      <c r="A69" s="1" t="s">
        <v>509</v>
      </c>
      <c r="B69" s="3" t="s">
        <v>510</v>
      </c>
    </row>
    <row r="70" spans="1:2" ht="60" x14ac:dyDescent="0.25">
      <c r="A70" s="1" t="s">
        <v>44</v>
      </c>
      <c r="B70" s="3" t="s">
        <v>511</v>
      </c>
    </row>
    <row r="71" spans="1:2" x14ac:dyDescent="0.25">
      <c r="A71" s="1" t="s">
        <v>53</v>
      </c>
      <c r="B71" s="3" t="s">
        <v>120</v>
      </c>
    </row>
    <row r="72" spans="1:2" ht="30" x14ac:dyDescent="0.25">
      <c r="A72" s="1" t="s">
        <v>54</v>
      </c>
      <c r="B72" s="3" t="s">
        <v>512</v>
      </c>
    </row>
    <row r="73" spans="1:2" ht="30" x14ac:dyDescent="0.25">
      <c r="A73" s="1" t="s">
        <v>55</v>
      </c>
      <c r="B73" s="3" t="s">
        <v>513</v>
      </c>
    </row>
    <row r="74" spans="1:2" ht="30" x14ac:dyDescent="0.25">
      <c r="A74" s="1" t="s">
        <v>45</v>
      </c>
      <c r="B74" s="3" t="s">
        <v>115</v>
      </c>
    </row>
    <row r="75" spans="1:2" x14ac:dyDescent="0.25">
      <c r="A75" s="1" t="s">
        <v>46</v>
      </c>
      <c r="B75" s="3" t="s">
        <v>514</v>
      </c>
    </row>
    <row r="76" spans="1:2" ht="30" x14ac:dyDescent="0.25">
      <c r="A76" s="1" t="s">
        <v>47</v>
      </c>
      <c r="B76" s="3" t="s">
        <v>116</v>
      </c>
    </row>
    <row r="77" spans="1:2" ht="30" x14ac:dyDescent="0.25">
      <c r="A77" s="1" t="s">
        <v>48</v>
      </c>
      <c r="B77" s="3" t="s">
        <v>117</v>
      </c>
    </row>
    <row r="78" spans="1:2" x14ac:dyDescent="0.25">
      <c r="A78" s="1" t="s">
        <v>49</v>
      </c>
      <c r="B78" s="3" t="s">
        <v>118</v>
      </c>
    </row>
    <row r="79" spans="1:2" x14ac:dyDescent="0.25">
      <c r="A79" s="1" t="s">
        <v>50</v>
      </c>
      <c r="B79" s="3" t="s">
        <v>119</v>
      </c>
    </row>
    <row r="80" spans="1:2" ht="30" x14ac:dyDescent="0.25">
      <c r="A80" s="1" t="s">
        <v>51</v>
      </c>
      <c r="B80" s="3" t="s">
        <v>515</v>
      </c>
    </row>
    <row r="81" spans="1:2" ht="45" x14ac:dyDescent="0.25">
      <c r="A81" s="1" t="s">
        <v>52</v>
      </c>
      <c r="B81" s="3" t="s">
        <v>516</v>
      </c>
    </row>
    <row r="82" spans="1:2" ht="45" x14ac:dyDescent="0.25">
      <c r="A82" s="1" t="s">
        <v>56</v>
      </c>
      <c r="B82" s="3" t="s">
        <v>121</v>
      </c>
    </row>
    <row r="83" spans="1:2" ht="45" x14ac:dyDescent="0.25">
      <c r="A83" s="1" t="s">
        <v>57</v>
      </c>
      <c r="B83" s="3" t="s">
        <v>517</v>
      </c>
    </row>
    <row r="84" spans="1:2" ht="30" x14ac:dyDescent="0.25">
      <c r="A84" s="1" t="s">
        <v>58</v>
      </c>
      <c r="B84" s="3" t="s">
        <v>518</v>
      </c>
    </row>
    <row r="85" spans="1:2" ht="30" x14ac:dyDescent="0.25">
      <c r="A85" s="1" t="s">
        <v>59</v>
      </c>
      <c r="B85" s="3" t="s">
        <v>122</v>
      </c>
    </row>
    <row r="86" spans="1:2" ht="45" x14ac:dyDescent="0.25">
      <c r="A86" s="1" t="s">
        <v>60</v>
      </c>
      <c r="B86" s="4" t="s">
        <v>519</v>
      </c>
    </row>
    <row r="87" spans="1:2" x14ac:dyDescent="0.25">
      <c r="A87" s="1" t="s">
        <v>61</v>
      </c>
      <c r="B87" s="3" t="s">
        <v>123</v>
      </c>
    </row>
    <row r="88" spans="1:2" ht="45" x14ac:dyDescent="0.25">
      <c r="A88" s="1" t="s">
        <v>520</v>
      </c>
      <c r="B88" s="3" t="s">
        <v>521</v>
      </c>
    </row>
    <row r="89" spans="1:2" x14ac:dyDescent="0.25">
      <c r="A89" s="1" t="s">
        <v>96</v>
      </c>
      <c r="B89" s="3" t="s">
        <v>152</v>
      </c>
    </row>
    <row r="90" spans="1:2" x14ac:dyDescent="0.25">
      <c r="A90" s="1" t="s">
        <v>153</v>
      </c>
      <c r="B90" s="3" t="s">
        <v>154</v>
      </c>
    </row>
    <row r="91" spans="1:2" ht="30" x14ac:dyDescent="0.25">
      <c r="A91" s="1" t="s">
        <v>155</v>
      </c>
      <c r="B91" s="3" t="s">
        <v>522</v>
      </c>
    </row>
    <row r="92" spans="1:2" x14ac:dyDescent="0.25">
      <c r="A92" s="1" t="s">
        <v>94</v>
      </c>
      <c r="B92" s="3" t="s">
        <v>150</v>
      </c>
    </row>
    <row r="93" spans="1:2" x14ac:dyDescent="0.25">
      <c r="A93" s="1" t="s">
        <v>95</v>
      </c>
      <c r="B93" s="3" t="s">
        <v>151</v>
      </c>
    </row>
    <row r="94" spans="1:2" x14ac:dyDescent="0.25">
      <c r="A94" s="1" t="s">
        <v>148</v>
      </c>
      <c r="B94" s="3" t="s">
        <v>149</v>
      </c>
    </row>
    <row r="95" spans="1:2" x14ac:dyDescent="0.25">
      <c r="A95" s="1" t="s">
        <v>85</v>
      </c>
      <c r="B95" s="3" t="s">
        <v>523</v>
      </c>
    </row>
    <row r="96" spans="1:2" x14ac:dyDescent="0.25">
      <c r="A96" s="1" t="s">
        <v>86</v>
      </c>
      <c r="B96" s="3" t="s">
        <v>140</v>
      </c>
    </row>
    <row r="97" spans="1:2" x14ac:dyDescent="0.25">
      <c r="A97" s="1" t="s">
        <v>87</v>
      </c>
      <c r="B97" s="3" t="s">
        <v>141</v>
      </c>
    </row>
    <row r="98" spans="1:2" x14ac:dyDescent="0.25">
      <c r="A98" s="1" t="s">
        <v>88</v>
      </c>
      <c r="B98" s="3" t="s">
        <v>142</v>
      </c>
    </row>
    <row r="99" spans="1:2" ht="30" x14ac:dyDescent="0.25">
      <c r="A99" s="1" t="s">
        <v>81</v>
      </c>
      <c r="B99" s="3" t="s">
        <v>524</v>
      </c>
    </row>
    <row r="100" spans="1:2" x14ac:dyDescent="0.25">
      <c r="A100" s="1" t="s">
        <v>139</v>
      </c>
      <c r="B100" s="3" t="s">
        <v>525</v>
      </c>
    </row>
    <row r="101" spans="1:2" x14ac:dyDescent="0.25">
      <c r="A101" s="1" t="s">
        <v>82</v>
      </c>
      <c r="B101" s="3" t="s">
        <v>526</v>
      </c>
    </row>
    <row r="102" spans="1:2" ht="30" x14ac:dyDescent="0.25">
      <c r="A102" s="1" t="s">
        <v>83</v>
      </c>
      <c r="B102" s="3" t="s">
        <v>527</v>
      </c>
    </row>
    <row r="103" spans="1:2" ht="45" x14ac:dyDescent="0.25">
      <c r="A103" s="1" t="s">
        <v>84</v>
      </c>
      <c r="B103" s="3" t="s">
        <v>528</v>
      </c>
    </row>
    <row r="104" spans="1:2" x14ac:dyDescent="0.25">
      <c r="A104" s="1" t="s">
        <v>92</v>
      </c>
      <c r="B104" s="3" t="s">
        <v>146</v>
      </c>
    </row>
    <row r="105" spans="1:2" x14ac:dyDescent="0.25">
      <c r="A105" s="1" t="s">
        <v>93</v>
      </c>
      <c r="B105" s="3" t="s">
        <v>147</v>
      </c>
    </row>
    <row r="106" spans="1:2" x14ac:dyDescent="0.25">
      <c r="A106" s="1" t="s">
        <v>89</v>
      </c>
      <c r="B106" s="3" t="s">
        <v>143</v>
      </c>
    </row>
    <row r="107" spans="1:2" x14ac:dyDescent="0.25">
      <c r="A107" s="1" t="s">
        <v>90</v>
      </c>
      <c r="B107" s="3" t="s">
        <v>144</v>
      </c>
    </row>
    <row r="108" spans="1:2" ht="30" x14ac:dyDescent="0.25">
      <c r="A108" s="1" t="s">
        <v>91</v>
      </c>
      <c r="B108" s="3" t="s">
        <v>145</v>
      </c>
    </row>
    <row r="109" spans="1:2" x14ac:dyDescent="0.25">
      <c r="A109" s="1" t="s">
        <v>80</v>
      </c>
      <c r="B109" s="3" t="s">
        <v>138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wnloadable Document" ma:contentTypeID="0x010100C568DB52D9D0A14D9B2FDCC96666E9F2007948130EC3DB064584E219954237AF3900C091C3940B5C43A680422C1A537FF75A0207007A6F7B433007FB47977A84D9B9AB0B19" ma:contentTypeVersion="52" ma:contentTypeDescription="Create a downloadable document in this library" ma:contentTypeScope="" ma:versionID="64c14848e22fbe8681e346f966dbcccc">
  <xsd:schema xmlns:xsd="http://www.w3.org/2001/XMLSchema" xmlns:xs="http://www.w3.org/2001/XMLSchema" xmlns:p="http://schemas.microsoft.com/office/2006/metadata/properties" xmlns:ns1="http://schemas.microsoft.com/sharepoint/v3" xmlns:ns2="EBFB3270-0DD7-4C2D-9C57-E9DAC5A6BD72" xmlns:ns3="http://schemas.microsoft.com/sharepoint/v3/fields" xmlns:ns4="ebfb3270-0dd7-4c2d-9c57-e9dac5a6bd72" xmlns:ns6="0e7e7aa2-57e6-4b22-90b1-63306be44181" xmlns:ns7="d933863c-6fa7-4096-853f-a79d62493374" xmlns:ns8="31a3decd-32a2-4636-bf6b-b80272e2028a" targetNamespace="http://schemas.microsoft.com/office/2006/metadata/properties" ma:root="true" ma:fieldsID="42f8c1caeb044a30684ed5630dc265d1" ns1:_="" ns2:_="" ns3:_="" ns4:_="" ns6:_="" ns7:_="" ns8:_="">
    <xsd:import namespace="http://schemas.microsoft.com/sharepoint/v3"/>
    <xsd:import namespace="EBFB3270-0DD7-4C2D-9C57-E9DAC5A6BD72"/>
    <xsd:import namespace="http://schemas.microsoft.com/sharepoint/v3/fields"/>
    <xsd:import namespace="ebfb3270-0dd7-4c2d-9c57-e9dac5a6bd72"/>
    <xsd:import namespace="0e7e7aa2-57e6-4b22-90b1-63306be44181"/>
    <xsd:import namespace="d933863c-6fa7-4096-853f-a79d62493374"/>
    <xsd:import namespace="31a3decd-32a2-4636-bf6b-b80272e2028a"/>
    <xsd:element name="properties">
      <xsd:complexType>
        <xsd:sequence>
          <xsd:element name="documentManagement">
            <xsd:complexType>
              <xsd:all>
                <xsd:element ref="ns1:Comments" minOccurs="0"/>
                <xsd:element ref="ns1:PublishingContact" minOccurs="0"/>
                <xsd:element ref="ns1:PublishingContactEmail" minOccurs="0"/>
                <xsd:element ref="ns1:PublishingContactName" minOccurs="0"/>
                <xsd:element ref="ns1:PublishingContactPicture" minOccurs="0"/>
                <xsd:element ref="ns1:PublishingPageLayout" minOccurs="0"/>
                <xsd:element ref="ns1:PublishingVariationGroupID" minOccurs="0"/>
                <xsd:element ref="ns1:PublishingVariationRelationshipLinkFieldID" minOccurs="0"/>
                <xsd:element ref="ns1:PublishingRollupImage" minOccurs="0"/>
                <xsd:element ref="ns1:ArticleStartDate" minOccurs="0"/>
                <xsd:element ref="ns2:Subtitle" minOccurs="0"/>
                <xsd:element ref="ns2:Abstract" minOccurs="0"/>
                <xsd:element ref="ns2:Topic" minOccurs="0"/>
                <xsd:element ref="ns2:DocumentType" minOccurs="0"/>
                <xsd:element ref="ns2:Roles" minOccurs="0"/>
                <xsd:element ref="ns2:CoremetricsPageID" minOccurs="0"/>
                <xsd:element ref="ns2:CoremetricsCategoryID" minOccurs="0"/>
                <xsd:element ref="ns2:CSCAccessLevel" minOccurs="0"/>
                <xsd:element ref="ns2:OrigArticleDate" minOccurs="0"/>
                <xsd:element ref="ns2:LegacyUrl" minOccurs="0"/>
                <xsd:element ref="ns1:PublishingStartDate" minOccurs="0"/>
                <xsd:element ref="ns1:PublishingExpirationDate" minOccurs="0"/>
                <xsd:element ref="ns1:PublishingPageLayout" minOccurs="0"/>
                <xsd:element ref="ns1:PublishingVariationGroupID" minOccurs="0"/>
                <xsd:element ref="ns1:PublishingVariationRelationshipLinkFieldID" minOccurs="0"/>
                <xsd:element ref="ns1:ArticleStartDate" minOccurs="0"/>
                <xsd:element ref="ns3:PracticeArea" minOccurs="0"/>
                <xsd:element ref="ns1:Audience" minOccurs="0"/>
                <xsd:element ref="ns4:AICPAPageContent" minOccurs="0"/>
                <xsd:element ref="ns4:CopyrightInfo" minOccurs="0"/>
                <xsd:element ref="ns4:FooterCopyrightInfo" minOccurs="0"/>
                <xsd:element ref="ns4:Committee" minOccurs="0"/>
                <xsd:element ref="ns4:RSS" minOccurs="0"/>
                <xsd:element ref="ns3:_Source" minOccurs="0"/>
                <xsd:element ref="ns6:DisplayGuidedNavigation" minOccurs="0"/>
                <xsd:element ref="ns6:GoogleAnalyticsCode" minOccurs="0"/>
                <xsd:element ref="ns7:ExcludeFromSearch" minOccurs="0"/>
                <xsd:element ref="ns8:Industry" minOccurs="0"/>
                <xsd:element ref="ns8:SinglePlayer" minOccurs="0"/>
                <xsd:element ref="ns8:AICPAMetaTitle" minOccurs="0"/>
                <xsd:element ref="ns8:AICPAMetaDescription" minOccurs="0"/>
                <xsd:element ref="ns8:AICPAMetaKeywords" minOccurs="0"/>
                <xsd:element ref="ns8:ShowPrimaryNavigation" minOccurs="0"/>
                <xsd:element ref="ns8:HomePageTab1" minOccurs="0"/>
                <xsd:element ref="ns8:HomePageTab2" minOccurs="0"/>
                <xsd:element ref="ns8:HomePageTab3" minOccurs="0"/>
                <xsd:element ref="ns8:AICPAPromotionSlider" minOccurs="0"/>
                <xsd:element ref="ns8:AICPABecomeAMember" minOccurs="0"/>
                <xsd:element ref="ns8:AICPAInterestAreas" minOccurs="0"/>
                <xsd:element ref="ns8:AICPAResourceSlider" minOccurs="0"/>
                <xsd:element ref="ns8:ShowPrimaryNavigation" minOccurs="0"/>
                <xsd:element ref="ns8:ShowUtilityNavigation" minOccurs="0"/>
                <xsd:element ref="ns8:ShowGlobalSearchBox"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8" nillable="true" ma:displayName="Description" ma:internalName="Comments">
      <xsd:simpleType>
        <xsd:restriction base="dms:Note">
          <xsd:maxLength value="255"/>
        </xsd:restriction>
      </xsd:simpleType>
    </xsd:element>
    <xsd:element name="PublishingContact" ma:index="9" nillable="true" ma:displayName="Contact" ma:description="" ma:list="UserInfo" ma:internalName="PublishingContac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ingContactEmail" ma:index="10" nillable="true" ma:displayName="Contact E-Mail Address" ma:description="" ma:internalName="PublishingContactEmail">
      <xsd:simpleType>
        <xsd:restriction base="dms:Text">
          <xsd:maxLength value="255"/>
        </xsd:restriction>
      </xsd:simpleType>
    </xsd:element>
    <xsd:element name="PublishingContactName" ma:index="11" nillable="true" ma:displayName="Contact Name" ma:description="" ma:internalName="PublishingContactName">
      <xsd:simpleType>
        <xsd:restriction base="dms:Text">
          <xsd:maxLength value="255"/>
        </xsd:restriction>
      </xsd:simpleType>
    </xsd:element>
    <xsd:element name="PublishingContactPicture" ma:index="12" nillable="true" ma:displayName="Contact Picture" ma:description="" ma:format="Image" ma:internalName="PublishingContactPicture">
      <xsd:complexType>
        <xsd:complexContent>
          <xsd:extension base="dms:URL">
            <xsd:sequence>
              <xsd:element name="Url" type="dms:ValidUrl" minOccurs="0" nillable="true"/>
              <xsd:element name="Description" type="xsd:string" nillable="true"/>
            </xsd:sequence>
          </xsd:extension>
        </xsd:complexContent>
      </xsd:complexType>
    </xsd:element>
    <xsd:element name="PublishingPageLayout" ma:index="13" nillable="true" ma:displayName="Page Layout" ma:description=""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14" nillable="true" ma:displayName="Variation Group ID" ma:description="" ma:hidden="true" ma:internalName="PublishingVariationGroupID">
      <xsd:simpleType>
        <xsd:restriction base="dms:Text">
          <xsd:maxLength value="255"/>
        </xsd:restriction>
      </xsd:simpleType>
    </xsd:element>
    <xsd:element name="PublishingVariationRelationshipLinkFieldID" ma:index="15" nillable="true" ma:displayName="Variation Relationship Link" ma:description=""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PublishingRollupImage" ma:index="16" nillable="true" ma:displayName="Rollup Image" ma:description="" ma:internalName="PublishingRollupImage">
      <xsd:simpleType>
        <xsd:restriction base="dms:Unknown"/>
      </xsd:simpleType>
    </xsd:element>
    <xsd:element name="ArticleStartDate" ma:index="17" nillable="true" ma:displayName="Article Date" ma:description="" ma:format="DateOnly" ma:internalName="ArticleStartDate">
      <xsd:simpleType>
        <xsd:restriction base="dms:DateTime"/>
      </xsd:simpleType>
    </xsd:element>
    <xsd:element name="PublishingStartDate" ma:index="30" nillable="true" ma:displayName="Scheduling Start Date" ma:description="" ma:internalName="PublishingStartDate">
      <xsd:simpleType>
        <xsd:restriction base="dms:Unknown"/>
      </xsd:simpleType>
    </xsd:element>
    <xsd:element name="PublishingExpirationDate" ma:index="31" nillable="true" ma:displayName="Scheduling End Date" ma:description="" ma:internalName="PublishingExpirationDate">
      <xsd:simpleType>
        <xsd:restriction base="dms:Unknown"/>
      </xsd:simpleType>
    </xsd:element>
    <xsd:element name="PublishingPageLayout" ma:index="32" nillable="true" ma:displayName="Page Layout" ma:description=""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33" nillable="true" ma:displayName="Variation Group ID" ma:description="" ma:hidden="true" ma:internalName="PublishingVariationGroupID">
      <xsd:simpleType>
        <xsd:restriction base="dms:Text">
          <xsd:maxLength value="255"/>
        </xsd:restriction>
      </xsd:simpleType>
    </xsd:element>
    <xsd:element name="PublishingVariationRelationshipLinkFieldID" ma:index="34" nillable="true" ma:displayName="Variation Relationship Link" ma:description=""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ArticleStartDate" ma:index="35" nillable="true" ma:displayName="Article Date" ma:description="" ma:format="DateOnly" ma:internalName="ArticleStartDate">
      <xsd:simpleType>
        <xsd:restriction base="dms:DateTime"/>
      </xsd:simpleType>
    </xsd:element>
    <xsd:element name="Audience" ma:index="38" nillable="true" ma:displayName="Target Audiences" ma:description="" ma:internalName="Audienc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FB3270-0DD7-4C2D-9C57-E9DAC5A6BD72" elementFormDefault="qualified">
    <xsd:import namespace="http://schemas.microsoft.com/office/2006/documentManagement/types"/>
    <xsd:import namespace="http://schemas.microsoft.com/office/infopath/2007/PartnerControls"/>
    <xsd:element name="Subtitle" ma:index="18" nillable="true" ma:displayName="Subtitle" ma:description="" ma:internalName="Subtitle">
      <xsd:simpleType>
        <xsd:restriction base="dms:Text">
          <xsd:maxLength value="255"/>
        </xsd:restriction>
      </xsd:simpleType>
    </xsd:element>
    <xsd:element name="Abstract" ma:index="20" nillable="true" ma:displayName="Abstract" ma:description="" ma:internalName="Abstract">
      <xsd:simpleType>
        <xsd:restriction base="dms:Unknown"/>
      </xsd:simpleType>
    </xsd:element>
    <xsd:element name="Topic" ma:index="22" nillable="true" ma:displayName="Topic" ma:description="Contains comma delimited guids" ma:internalName="Topic">
      <xsd:simpleType>
        <xsd:restriction base="dms:Note"/>
      </xsd:simpleType>
    </xsd:element>
    <xsd:element name="DocumentType" ma:index="23" nillable="true" ma:displayName="Document Type" ma:description="Contains comma delimited guids" ma:internalName="DocumentType">
      <xsd:simpleType>
        <xsd:restriction base="dms:Note"/>
      </xsd:simpleType>
    </xsd:element>
    <xsd:element name="Roles" ma:index="24" nillable="true" ma:displayName="Roles" ma:description="" ma:internalName="Roles">
      <xsd:simpleType>
        <xsd:restriction base="dms:MultiChoice"/>
      </xsd:simpleType>
    </xsd:element>
    <xsd:element name="CoremetricsPageID" ma:index="25" nillable="true" ma:displayName="Coremetrics Page ID" ma:description="" ma:internalName="CoremetricsPageID">
      <xsd:simpleType>
        <xsd:restriction base="dms:Text">
          <xsd:maxLength value="50"/>
        </xsd:restriction>
      </xsd:simpleType>
    </xsd:element>
    <xsd:element name="CoremetricsCategoryID" ma:index="26" nillable="true" ma:displayName="Coremetrics Category ID" ma:description="" ma:internalName="CoremetricsCategoryID">
      <xsd:simpleType>
        <xsd:restriction base="dms:Text">
          <xsd:maxLength value="50"/>
        </xsd:restriction>
      </xsd:simpleType>
    </xsd:element>
    <xsd:element name="CSCAccessLevel" ma:index="27" nillable="true" ma:displayName="Legacy CSC Access Level" ma:decimals="0" ma:description="Legacy CSC site access level" ma:internalName="CSCAccessLevel" ma:readOnly="true">
      <xsd:simpleType>
        <xsd:restriction base="dms:Number">
          <xsd:maxInclusive value="4"/>
          <xsd:minInclusive value="1"/>
        </xsd:restriction>
      </xsd:simpleType>
    </xsd:element>
    <xsd:element name="OrigArticleDate" ma:index="28" nillable="true" ma:displayName="Original Article Date" ma:description="" ma:internalName="OrigArticleDate" ma:readOnly="true">
      <xsd:simpleType>
        <xsd:restriction base="dms:DateTime"/>
      </xsd:simpleType>
    </xsd:element>
    <xsd:element name="LegacyUrl" ma:index="29" nillable="true" ma:displayName="Legacy Article Url" ma:description="" ma:internalName="Legacy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PracticeArea" ma:index="36" nillable="true" ma:displayName="Practice Area" ma:description="" ma:list="00ae9e9f-b187-4549-a137-3970cfd0c2af" ma:internalName="PracticeArea" ma:showField="Title" ma:web="e1927741-d4ef-4e34-a580-c3e12e9be2d0">
      <xsd:complexType>
        <xsd:complexContent>
          <xsd:extension base="dms:MultiChoiceLookup">
            <xsd:sequence>
              <xsd:element name="Value" type="dms:Lookup" maxOccurs="unbounded" minOccurs="0" nillable="true"/>
            </xsd:sequence>
          </xsd:extension>
        </xsd:complexContent>
      </xsd:complexType>
    </xsd:element>
    <xsd:element name="_Source" ma:index="44" nillable="true" ma:displayName="Source" ma:internalName="_Sourc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fb3270-0dd7-4c2d-9c57-e9dac5a6bd72" elementFormDefault="qualified">
    <xsd:import namespace="http://schemas.microsoft.com/office/2006/documentManagement/types"/>
    <xsd:import namespace="http://schemas.microsoft.com/office/infopath/2007/PartnerControls"/>
    <xsd:element name="AICPAPageContent" ma:index="39" nillable="true" ma:displayName="AICPA Page Content" ma:description="" ma:internalName="AICPAPageContent">
      <xsd:simpleType>
        <xsd:restriction base="dms:Unknown"/>
      </xsd:simpleType>
    </xsd:element>
    <xsd:element name="CopyrightInfo" ma:index="40" nillable="true" ma:displayName="Include Copyright Info" ma:description="" ma:internalName="CopyrightInfo">
      <xsd:simpleType>
        <xsd:restriction base="dms:Boolean"/>
      </xsd:simpleType>
    </xsd:element>
    <xsd:element name="FooterCopyrightInfo" ma:index="41" nillable="true" ma:displayName="Include Footer Copyright Info" ma:description="" ma:internalName="FooterCopyrightInfo">
      <xsd:simpleType>
        <xsd:restriction base="dms:Boolean"/>
      </xsd:simpleType>
    </xsd:element>
    <xsd:element name="Committee" ma:index="42" nillable="true" ma:displayName="Committee" ma:description="" ma:internalName="Committee">
      <xsd:simpleType>
        <xsd:restriction base="dms:Text">
          <xsd:maxLength value="50"/>
        </xsd:restriction>
      </xsd:simpleType>
    </xsd:element>
    <xsd:element name="RSS" ma:index="43" nillable="true" ma:displayName="RSS" ma:description="Contains comma delemited feed locations" ma:internalName="RSS">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e7e7aa2-57e6-4b22-90b1-63306be44181" elementFormDefault="qualified">
    <xsd:import namespace="http://schemas.microsoft.com/office/2006/documentManagement/types"/>
    <xsd:import namespace="http://schemas.microsoft.com/office/infopath/2007/PartnerControls"/>
    <xsd:element name="DisplayGuidedNavigation" ma:index="46" nillable="true" ma:displayName="Display GuidedNavigation" ma:default="Show" ma:format="RadioButtons" ma:internalName="DisplayGuidedNavigation">
      <xsd:simpleType>
        <xsd:restriction base="dms:Choice">
          <xsd:enumeration value="Show"/>
          <xsd:enumeration value="Hide"/>
        </xsd:restriction>
      </xsd:simpleType>
    </xsd:element>
    <xsd:element name="GoogleAnalyticsCode" ma:index="47" nillable="true" ma:displayName="Google Analytics Code" ma:description="" ma:internalName="GoogleAnalyticsCod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933863c-6fa7-4096-853f-a79d62493374" elementFormDefault="qualified">
    <xsd:import namespace="http://schemas.microsoft.com/office/2006/documentManagement/types"/>
    <xsd:import namespace="http://schemas.microsoft.com/office/infopath/2007/PartnerControls"/>
    <xsd:element name="ExcludeFromSearch" ma:index="49" nillable="true" ma:displayName="Exclude From Search" ma:internalName="ExcludeFromSearch">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1a3decd-32a2-4636-bf6b-b80272e2028a" elementFormDefault="qualified">
    <xsd:import namespace="http://schemas.microsoft.com/office/2006/documentManagement/types"/>
    <xsd:import namespace="http://schemas.microsoft.com/office/infopath/2007/PartnerControls"/>
    <xsd:element name="Industry" ma:index="51" nillable="true" ma:displayName="Industry" ma:format="RadioButtons" ma:internalName="Industry">
      <xsd:simpleType>
        <xsd:restriction base="dms:Choice">
          <xsd:enumeration value="None"/>
          <xsd:enumeration value="Airlines"/>
          <xsd:enumeration value="Construction"/>
          <xsd:enumeration value="Depository and Lending Institutions"/>
          <xsd:enumeration value="Employee Benefit Plans"/>
          <xsd:enumeration value="Healthcare"/>
          <xsd:enumeration value="Insurance"/>
          <xsd:enumeration value="Investment Companies"/>
          <xsd:enumeration value="Not-for-Profit"/>
          <xsd:enumeration value="Oil and Gas"/>
          <xsd:enumeration value="State and Local Governments"/>
          <xsd:enumeration value="Stockbrokerage and Investment Banking"/>
        </xsd:restriction>
      </xsd:simpleType>
    </xsd:element>
    <xsd:element name="SinglePlayer" ma:index="52" nillable="true" ma:displayName="AICPA Single Player" ma:internalName="SinglePlayer">
      <xsd:simpleType>
        <xsd:restriction base="dms:Unknown"/>
      </xsd:simpleType>
    </xsd:element>
    <xsd:element name="AICPAMetaTitle" ma:index="53" nillable="true" ma:displayName="AICPA Meta Title" ma:description="AICPA Meta Title" ma:internalName="AICPAMetaTitle">
      <xsd:simpleType>
        <xsd:restriction base="dms:Note">
          <xsd:maxLength value="70"/>
        </xsd:restriction>
      </xsd:simpleType>
    </xsd:element>
    <xsd:element name="AICPAMetaDescription" ma:index="54" nillable="true" ma:displayName="AICPA Meta Description" ma:description="AICPA Meta Description" ma:internalName="AICPAMetaDescription">
      <xsd:simpleType>
        <xsd:restriction base="dms:Note">
          <xsd:maxLength value="200"/>
        </xsd:restriction>
      </xsd:simpleType>
    </xsd:element>
    <xsd:element name="AICPAMetaKeywords" ma:index="55" nillable="true" ma:displayName="AICPA Meta Keywords" ma:description="AICPA Meta Keywords" ma:internalName="AICPAMetaKeywords">
      <xsd:simpleType>
        <xsd:restriction base="dms:Note">
          <xsd:maxLength value="70"/>
        </xsd:restriction>
      </xsd:simpleType>
    </xsd:element>
    <xsd:element name="ShowPrimaryNavigation" ma:index="56" nillable="true" ma:displayName="Show Primary Navigation" ma:description="Show Hide primary navigation on the page" ma:internalName="ShowPrimaryNavigation">
      <xsd:simpleType>
        <xsd:restriction base="dms:Boolean"/>
      </xsd:simpleType>
    </xsd:element>
    <xsd:element name="HomePageTab1" ma:index="57" nillable="true" ma:displayName="Home Page Tab1" ma:internalName="HomePageTab1">
      <xsd:simpleType>
        <xsd:restriction base="dms:Unknown"/>
      </xsd:simpleType>
    </xsd:element>
    <xsd:element name="HomePageTab2" ma:index="58" nillable="true" ma:displayName="Home Page Tab2" ma:internalName="HomePageTab2">
      <xsd:simpleType>
        <xsd:restriction base="dms:Unknown"/>
      </xsd:simpleType>
    </xsd:element>
    <xsd:element name="HomePageTab3" ma:index="59" nillable="true" ma:displayName="Home Page Tab3" ma:internalName="HomePageTab3">
      <xsd:simpleType>
        <xsd:restriction base="dms:Unknown"/>
      </xsd:simpleType>
    </xsd:element>
    <xsd:element name="AICPAPromotionSlider" ma:index="60" nillable="true" ma:displayName="AICPAPromotionSlider" ma:description="AICPA Promotion Slider Field" ma:internalName="AICPAPromotionSlider">
      <xsd:simpleType>
        <xsd:restriction base="dms:Unknown"/>
      </xsd:simpleType>
    </xsd:element>
    <xsd:element name="AICPABecomeAMember" ma:index="61" nillable="true" ma:displayName="AICPABecomeAMember" ma:description="AICPA Become A Member Field" ma:internalName="AICPABecomeAMember">
      <xsd:simpleType>
        <xsd:restriction base="dms:Unknown"/>
      </xsd:simpleType>
    </xsd:element>
    <xsd:element name="AICPAInterestAreas" ma:index="62" nillable="true" ma:displayName="AICPAInterestAreas" ma:description="AICPA Interest Areas Field" ma:internalName="AICPAInterestAreas">
      <xsd:simpleType>
        <xsd:restriction base="dms:Unknown"/>
      </xsd:simpleType>
    </xsd:element>
    <xsd:element name="AICPAResourceSlider" ma:index="63" nillable="true" ma:displayName="AICPA ResourceSlider" ma:description="AICPA Resource Slider Field" ma:internalName="AICPAResourceSlider">
      <xsd:simpleType>
        <xsd:restriction base="dms:Unknown"/>
      </xsd:simpleType>
    </xsd:element>
    <xsd:element name="ShowPrimaryNavigation" ma:index="64" nillable="true" ma:displayName="Show Primary Navigation" ma:description="Show Hide primary navigation on the page" ma:internalName="ShowPrimaryNavigation">
      <xsd:simpleType>
        <xsd:restriction base="dms:Boolean"/>
      </xsd:simpleType>
    </xsd:element>
    <xsd:element name="ShowUtilityNavigation" ma:index="65" nillable="true" ma:displayName="Show Utility Navigation" ma:description="Show Hide utility navigation on the page" ma:internalName="ShowUtilityNavigation">
      <xsd:simpleType>
        <xsd:restriction base="dms:Boolean"/>
      </xsd:simpleType>
    </xsd:element>
    <xsd:element name="ShowGlobalSearchBox" ma:index="66" nillable="true" ma:displayName="Show Global Search box" ma:description="Show Hide global search box on the page" ma:internalName="ShowGlobalSearchBox">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9" ma:displayName="Author"/>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F8AEF0-A111-446A-9008-9B61D4FB9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BFB3270-0DD7-4C2D-9C57-E9DAC5A6BD72"/>
    <ds:schemaRef ds:uri="http://schemas.microsoft.com/sharepoint/v3/fields"/>
    <ds:schemaRef ds:uri="ebfb3270-0dd7-4c2d-9c57-e9dac5a6bd72"/>
    <ds:schemaRef ds:uri="0e7e7aa2-57e6-4b22-90b1-63306be44181"/>
    <ds:schemaRef ds:uri="d933863c-6fa7-4096-853f-a79d62493374"/>
    <ds:schemaRef ds:uri="31a3decd-32a2-4636-bf6b-b80272e202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2D0702-D523-4E79-BF84-7DF310CF96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TS to NIST CSF</vt:lpstr>
      <vt:lpstr>NIST CSF Subcategories</vt:lpstr>
      <vt:lpstr>NIST_Sub_Categories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Trust Services Mapping to NIST CSF</dc:title>
  <dc:creator>Chris K Halterman</dc:creator>
  <cp:lastModifiedBy>Tanya Hale</cp:lastModifiedBy>
  <dcterms:created xsi:type="dcterms:W3CDTF">2016-04-07T15:13:25Z</dcterms:created>
  <dcterms:modified xsi:type="dcterms:W3CDTF">2018-05-03T20:27:16Z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0x010100C568DB52D9D0A14D9B2FDCC96666E9F2007948130EC3DB064584E219954237AF3900C091C3940B5C43A680422C1A537FF75A0207007A6F7B433007FB47977A84D9B9AB0B19</vt:lpwstr>
  </property>
</Properties>
</file>