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kolar/Desktop/OCP Letters/OCP UPLOADS/"/>
    </mc:Choice>
  </mc:AlternateContent>
  <xr:revisionPtr revIDLastSave="0" documentId="8_{7DC16C15-1837-C14B-804C-DD97F4672E4C}" xr6:coauthVersionLast="47" xr6:coauthVersionMax="47" xr10:uidLastSave="{00000000-0000-0000-0000-000000000000}"/>
  <bookViews>
    <workbookView xWindow="0" yWindow="500" windowWidth="51200" windowHeight="28300" xr2:uid="{047D8703-4BC9-C749-8F10-C3E010AECD14}"/>
  </bookViews>
  <sheets>
    <sheet name="Data DICTIONARY R12" sheetId="1" r:id="rId1"/>
    <sheet name="Sheet1" sheetId="2" state="hidden" r:id="rId2"/>
    <sheet name="Fill These Green Boxes" sheetId="3" state="hidden" r:id="rId3"/>
  </sheets>
  <externalReferences>
    <externalReference r:id="rId4"/>
  </externalReferences>
  <definedNames>
    <definedName name="HX">'[1]ENQUIRY - MECHANICAL'!$AV$28:$AW$46</definedName>
    <definedName name="names">Sheet1!$O$1:$O$313</definedName>
    <definedName name="pft">'[1]ENQUIRY - MECHANICAL'!$AV$68:$AW$74</definedName>
    <definedName name="VLVS">'[1]ENQUIRY - MECHANICAL'!$AV$58:$AW$64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3" i="1" l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22" i="1"/>
  <c r="I321" i="1"/>
  <c r="C103" i="1" l="1"/>
  <c r="C96" i="1"/>
  <c r="F128" i="1"/>
  <c r="F129" i="1" s="1"/>
  <c r="F130" i="1" s="1"/>
  <c r="F131" i="1" s="1"/>
  <c r="F132" i="1" s="1"/>
  <c r="F133" i="1" s="1"/>
  <c r="F134" i="1" s="1"/>
  <c r="F135" i="1" s="1"/>
  <c r="F136" i="1" s="1"/>
  <c r="F137" i="1" s="1"/>
  <c r="C102" i="1"/>
  <c r="C101" i="1"/>
  <c r="C100" i="1"/>
  <c r="C99" i="1"/>
  <c r="C98" i="1"/>
  <c r="C97" i="1"/>
  <c r="C95" i="1"/>
  <c r="C84" i="1"/>
  <c r="C83" i="1"/>
  <c r="C82" i="1"/>
  <c r="C81" i="1"/>
  <c r="C80" i="1"/>
  <c r="C79" i="1"/>
  <c r="C78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</calcChain>
</file>

<file path=xl/sharedStrings.xml><?xml version="1.0" encoding="utf-8"?>
<sst xmlns="http://schemas.openxmlformats.org/spreadsheetml/2006/main" count="3573" uniqueCount="1224">
  <si>
    <t>Data Point Name</t>
  </si>
  <si>
    <t>Data Point Description</t>
  </si>
  <si>
    <t>Data Type</t>
  </si>
  <si>
    <t>Units</t>
  </si>
  <si>
    <r>
      <rPr>
        <b/>
        <sz val="10"/>
        <color rgb="FFFF0000"/>
        <rFont val="Century Gothic"/>
        <family val="1"/>
      </rPr>
      <t>DATA Table</t>
    </r>
    <r>
      <rPr>
        <b/>
        <sz val="10"/>
        <color theme="1"/>
        <rFont val="Century Gothic"/>
        <family val="1"/>
      </rPr>
      <t xml:space="preserve"> Column Location</t>
    </r>
  </si>
  <si>
    <t>Default</t>
  </si>
  <si>
    <t>Anticipated Range of Values</t>
  </si>
  <si>
    <t>Source of Input Data</t>
  </si>
  <si>
    <t>THE CELLS IN COLUMN "N" ARE OPEN FOR LINE-BY-LINE COMMENTS AND FEEDBACK   You can also add columns and/or rows,</t>
  </si>
  <si>
    <t xml:space="preserve"> INTRODUCTORY INFORMATION</t>
  </si>
  <si>
    <t>Index</t>
  </si>
  <si>
    <t>Identifier for each unique Record</t>
  </si>
  <si>
    <t>index</t>
  </si>
  <si>
    <t>int</t>
  </si>
  <si>
    <t>A</t>
  </si>
  <si>
    <t>n</t>
  </si>
  <si>
    <t>1 - 5000</t>
  </si>
  <si>
    <t>Engine</t>
  </si>
  <si>
    <t>Data Source</t>
  </si>
  <si>
    <t>Source that the data was gathered from</t>
  </si>
  <si>
    <t>source</t>
  </si>
  <si>
    <t>string</t>
  </si>
  <si>
    <t>n/a</t>
  </si>
  <si>
    <t>D</t>
  </si>
  <si>
    <t>B</t>
  </si>
  <si>
    <t>Client</t>
  </si>
  <si>
    <t>30 char</t>
  </si>
  <si>
    <t>Party Inputting the Data, per Record</t>
  </si>
  <si>
    <t>Regardless of existing or new record, the common name for "where did it come from"</t>
  </si>
  <si>
    <t>C</t>
  </si>
  <si>
    <t>Site Name</t>
  </si>
  <si>
    <t>The "Common" name for the site</t>
  </si>
  <si>
    <t>name</t>
  </si>
  <si>
    <t>50 char</t>
  </si>
  <si>
    <t>Date of given data</t>
  </si>
  <si>
    <t>Date of entry of the data</t>
  </si>
  <si>
    <t>date1</t>
  </si>
  <si>
    <t>Date</t>
  </si>
  <si>
    <t>E</t>
  </si>
  <si>
    <t>date</t>
  </si>
  <si>
    <t>Date of latest update</t>
  </si>
  <si>
    <t>Date of last update of the data</t>
  </si>
  <si>
    <t>date2</t>
  </si>
  <si>
    <t>F</t>
  </si>
  <si>
    <t>City of the site</t>
  </si>
  <si>
    <t>Nearest City to the site location</t>
  </si>
  <si>
    <t>city</t>
  </si>
  <si>
    <t>G</t>
  </si>
  <si>
    <t>State</t>
  </si>
  <si>
    <t>State or region of the site location</t>
  </si>
  <si>
    <t>state</t>
  </si>
  <si>
    <t>H</t>
  </si>
  <si>
    <t>Country of the site</t>
  </si>
  <si>
    <t>Country of the location</t>
  </si>
  <si>
    <t>country</t>
  </si>
  <si>
    <t>I</t>
  </si>
  <si>
    <t>IT Facility Latitude</t>
  </si>
  <si>
    <t>Geographical Latitude of the site</t>
  </si>
  <si>
    <t>sitelat</t>
  </si>
  <si>
    <t>float</t>
  </si>
  <si>
    <t>decimal degrees</t>
  </si>
  <si>
    <t>J</t>
  </si>
  <si>
    <t>-80.000000 to 80.000000</t>
  </si>
  <si>
    <t>IT Facility Longitude</t>
  </si>
  <si>
    <t>Geographical Longitude of the site</t>
  </si>
  <si>
    <t>sitelong</t>
  </si>
  <si>
    <t>K</t>
  </si>
  <si>
    <t>-180.000000 to 180.000000</t>
  </si>
  <si>
    <t>Heat Offtaker Latitude</t>
  </si>
  <si>
    <t>Geographical Latitude of the heat Offtaker</t>
  </si>
  <si>
    <t>L</t>
  </si>
  <si>
    <t>Heat Offtaker Longitude</t>
  </si>
  <si>
    <t>Geographical Longitude of the heat Offtaker</t>
  </si>
  <si>
    <t>M</t>
  </si>
  <si>
    <t>Site Owner</t>
  </si>
  <si>
    <t>Principal owner of the Data Facility</t>
  </si>
  <si>
    <t>siteowner</t>
  </si>
  <si>
    <t>N</t>
  </si>
  <si>
    <t>100 char</t>
  </si>
  <si>
    <t>Site Owner Website or Links</t>
  </si>
  <si>
    <t>Any online information regarding site owners</t>
  </si>
  <si>
    <t>soweblink</t>
  </si>
  <si>
    <t>hyperlink</t>
  </si>
  <si>
    <t>O</t>
  </si>
  <si>
    <t>AF</t>
  </si>
  <si>
    <t>url</t>
  </si>
  <si>
    <t>Data Centre Principal Tenant or User</t>
  </si>
  <si>
    <t>Principal tenant or user of the site</t>
  </si>
  <si>
    <t>ituser</t>
  </si>
  <si>
    <t>P</t>
  </si>
  <si>
    <t>= siteowner</t>
  </si>
  <si>
    <t>Data Centre Space Size (m2)</t>
  </si>
  <si>
    <t>Footprint area of the white space</t>
  </si>
  <si>
    <t>warea</t>
  </si>
  <si>
    <t>square meters</t>
  </si>
  <si>
    <t>Q</t>
  </si>
  <si>
    <t>AL</t>
  </si>
  <si>
    <t>100 to  9999</t>
  </si>
  <si>
    <t>Data Centre Racks Size</t>
  </si>
  <si>
    <t>The number of data cabinets of racks</t>
  </si>
  <si>
    <t>rack</t>
  </si>
  <si>
    <t>count</t>
  </si>
  <si>
    <t>R</t>
  </si>
  <si>
    <t>AM</t>
  </si>
  <si>
    <t>1 to 100000</t>
  </si>
  <si>
    <t>IT Power Per Rack</t>
  </si>
  <si>
    <t>The avaerage amount of power per standard rack</t>
  </si>
  <si>
    <t>rackkw</t>
  </si>
  <si>
    <t>kiloWatts</t>
  </si>
  <si>
    <t>S</t>
  </si>
  <si>
    <t>1 to 300</t>
  </si>
  <si>
    <t>Tenant Website or Links</t>
  </si>
  <si>
    <t>Any online information regarding tenants or users of the data centre</t>
  </si>
  <si>
    <t>itweblink</t>
  </si>
  <si>
    <t>T</t>
  </si>
  <si>
    <t>AG</t>
  </si>
  <si>
    <t>Heat Offtaker System Owner</t>
  </si>
  <si>
    <t>Principal owner of the Heat Offtaker System</t>
  </si>
  <si>
    <t>U</t>
  </si>
  <si>
    <t>Heat Offtaker Owner Website or Links</t>
  </si>
  <si>
    <t>Any online information regarding the owner/operator of the heat Offtaker system</t>
  </si>
  <si>
    <t>howeblink</t>
  </si>
  <si>
    <t>V</t>
  </si>
  <si>
    <t>AO</t>
  </si>
  <si>
    <t>Heat Offtaker Principal Offtaker</t>
  </si>
  <si>
    <t>Principal Offtaker of the heat</t>
  </si>
  <si>
    <t>W</t>
  </si>
  <si>
    <t>=huowner</t>
  </si>
  <si>
    <t>Heat Offtaker Website or Links</t>
  </si>
  <si>
    <t>Any online information regarding the actual Offtaker(s) of the heat</t>
  </si>
  <si>
    <t>huweblink</t>
  </si>
  <si>
    <t>X</t>
  </si>
  <si>
    <t>AP</t>
  </si>
  <si>
    <t>Type of Offtaker</t>
  </si>
  <si>
    <t>General category of heat Offtaker</t>
  </si>
  <si>
    <t>Y</t>
  </si>
  <si>
    <t>AE</t>
  </si>
  <si>
    <t>30 char. Box</t>
  </si>
  <si>
    <t>What is the Business structure?</t>
  </si>
  <si>
    <t>Short explanation of the relationship between the It Facility and the Heat Offtaker</t>
  </si>
  <si>
    <t>relationship</t>
  </si>
  <si>
    <t>Z</t>
  </si>
  <si>
    <t>AD</t>
  </si>
  <si>
    <t>250 char</t>
  </si>
  <si>
    <t>When did heat reuse start?</t>
  </si>
  <si>
    <t>date3</t>
  </si>
  <si>
    <t>AA</t>
  </si>
  <si>
    <t>AC</t>
  </si>
  <si>
    <t>Is there a product resulting from the heat reuse?</t>
  </si>
  <si>
    <t>What does the Heat Offtaker get from the use of the heat, if there is an "industrial" Offtaker?</t>
  </si>
  <si>
    <t>product</t>
  </si>
  <si>
    <t>AB</t>
  </si>
  <si>
    <t>AH</t>
  </si>
  <si>
    <t>No</t>
  </si>
  <si>
    <t>Data Centre Throughput</t>
  </si>
  <si>
    <t>What is the size of the computing equipment, in "Computing Terms"</t>
  </si>
  <si>
    <t>datasize</t>
  </si>
  <si>
    <t>pflops</t>
  </si>
  <si>
    <t>DA</t>
  </si>
  <si>
    <t>DATA HALL STUFF</t>
  </si>
  <si>
    <t>How much of the IT Equipment is Cooled by Air ("traditional") (%)</t>
  </si>
  <si>
    <t>itaircl</t>
  </si>
  <si>
    <t>DB</t>
  </si>
  <si>
    <t>&lt;1.0</t>
  </si>
  <si>
    <t>How much of the IT Equipment is Cooled by Rack Door Heat Exchanger (%)</t>
  </si>
  <si>
    <t>itdrcl</t>
  </si>
  <si>
    <t>DC</t>
  </si>
  <si>
    <t>How much of the IT Equipment is Cooled by "Direct-to-Chip" Cold Plate (%)</t>
  </si>
  <si>
    <t>itchipcl</t>
  </si>
  <si>
    <t>DD</t>
  </si>
  <si>
    <t>How much of the IT Equipment is Cooled by "Other" Cold Plate (%)</t>
  </si>
  <si>
    <t>itpltcl</t>
  </si>
  <si>
    <t>DE</t>
  </si>
  <si>
    <t>How much of the IT Equipment is Cooled by Single Phase Immersion (%)</t>
  </si>
  <si>
    <t>it1imm</t>
  </si>
  <si>
    <t>DF</t>
  </si>
  <si>
    <t>How much of the IT Equipment is Cooled by Two Phase Immersion (%)</t>
  </si>
  <si>
    <t>it2imm</t>
  </si>
  <si>
    <t>DG</t>
  </si>
  <si>
    <t>Data Centre Load Daily Fluctuation</t>
  </si>
  <si>
    <t>Daily swing in available heat, from Client input</t>
  </si>
  <si>
    <t>itdivrday</t>
  </si>
  <si>
    <t>DH</t>
  </si>
  <si>
    <t>(calculated)</t>
  </si>
  <si>
    <t>Data Centre Load Annual Fluctuation</t>
  </si>
  <si>
    <t>Annual swing in available heat, from Client input</t>
  </si>
  <si>
    <t>itdvryr</t>
  </si>
  <si>
    <t>DI</t>
  </si>
  <si>
    <t>Waste Heat Available, Adjusted for Fluctuation</t>
  </si>
  <si>
    <t>Total Waste Heat Available, multiplied by both Fluctuation factors</t>
  </si>
  <si>
    <t>whadvr</t>
  </si>
  <si>
    <t>DJ</t>
  </si>
  <si>
    <t>=wha</t>
  </si>
  <si>
    <t>RESERVED</t>
  </si>
  <si>
    <t>DK</t>
  </si>
  <si>
    <t>DL</t>
  </si>
  <si>
    <t>ENERGY INFORMATION</t>
  </si>
  <si>
    <t>Installed power of the site</t>
  </si>
  <si>
    <t>sitepwr</t>
  </si>
  <si>
    <t>MegaWatts</t>
  </si>
  <si>
    <t>0.0 - 500.0</t>
  </si>
  <si>
    <t xml:space="preserve">Rated data Centre power </t>
  </si>
  <si>
    <t>itpwr</t>
  </si>
  <si>
    <t>Primary Electrical Power Source</t>
  </si>
  <si>
    <t>pwrsce1</t>
  </si>
  <si>
    <t>Primary Source Type</t>
  </si>
  <si>
    <t>pwrtype1</t>
  </si>
  <si>
    <t>Base Cost Rate for Primary Power</t>
  </si>
  <si>
    <t>pwrrate1</t>
  </si>
  <si>
    <t>FORMAT??</t>
  </si>
  <si>
    <t xml:space="preserve"> </t>
  </si>
  <si>
    <t>Rate Adjustments to Power Base Rate</t>
  </si>
  <si>
    <t>pwrrate1ad</t>
  </si>
  <si>
    <t>Proportion of Total Power From Primary Source</t>
  </si>
  <si>
    <t>pwr1prop</t>
  </si>
  <si>
    <t>AI</t>
  </si>
  <si>
    <t>0 - 1.0</t>
  </si>
  <si>
    <t>Secondary Power Source</t>
  </si>
  <si>
    <t>pwrsce2</t>
  </si>
  <si>
    <t>AJ</t>
  </si>
  <si>
    <t>Secondary Source Type</t>
  </si>
  <si>
    <t>pwrtype2</t>
  </si>
  <si>
    <t>AK</t>
  </si>
  <si>
    <t>Base Cost Rate for Secondary Power</t>
  </si>
  <si>
    <t>pwrrate2</t>
  </si>
  <si>
    <t>Rate Adjustments to Secondary Power Base Rate</t>
  </si>
  <si>
    <t>pwrrate2ad</t>
  </si>
  <si>
    <t>Proportion of Total Power From Secondary Source</t>
  </si>
  <si>
    <t>pwrrate2prop</t>
  </si>
  <si>
    <t>AN</t>
  </si>
  <si>
    <t>Alternate or Additional Fuels</t>
  </si>
  <si>
    <t>pwralt</t>
  </si>
  <si>
    <t>Alternalte Fuel Type</t>
  </si>
  <si>
    <t>pwralttype</t>
  </si>
  <si>
    <t>Base Cost rate for Alternate or Additional Fuels</t>
  </si>
  <si>
    <t>pwrratealt</t>
  </si>
  <si>
    <t>AQ</t>
  </si>
  <si>
    <t>Rate Adjustments to Alternate Fuels Base Cost Rate</t>
  </si>
  <si>
    <t>pwrratealtad</t>
  </si>
  <si>
    <t>AR</t>
  </si>
  <si>
    <t>Water Usage</t>
  </si>
  <si>
    <t>h2ouse</t>
  </si>
  <si>
    <t>liters per year</t>
  </si>
  <si>
    <t>AS</t>
  </si>
  <si>
    <t>CR</t>
  </si>
  <si>
    <t>Water cost rate</t>
  </si>
  <si>
    <t>h2orate</t>
  </si>
  <si>
    <t>AT</t>
  </si>
  <si>
    <t>CS</t>
  </si>
  <si>
    <t>Is the Heat Offtaker Within the building?</t>
  </si>
  <si>
    <t>usebldg</t>
  </si>
  <si>
    <t>Yes / No</t>
  </si>
  <si>
    <t>AU</t>
  </si>
  <si>
    <t>Is the Heat Offtaker Within the Campus?</t>
  </si>
  <si>
    <t>usecamp</t>
  </si>
  <si>
    <t>AV</t>
  </si>
  <si>
    <t>Yes</t>
  </si>
  <si>
    <t>Is the Heat Offtaker Off premises?</t>
  </si>
  <si>
    <t>useprem</t>
  </si>
  <si>
    <t>AW</t>
  </si>
  <si>
    <t>Distance to the Heat Offtaker</t>
  </si>
  <si>
    <t>When Offtaker is off-premises, how far to the first Offtaker</t>
  </si>
  <si>
    <t>usedist</t>
  </si>
  <si>
    <t>meters</t>
  </si>
  <si>
    <t>AX</t>
  </si>
  <si>
    <t>0 to 5000</t>
  </si>
  <si>
    <t>Energy Reuse Effectiveness (ERE)</t>
  </si>
  <si>
    <t>Use these figures if offered by Client</t>
  </si>
  <si>
    <t>ere</t>
  </si>
  <si>
    <t>none</t>
  </si>
  <si>
    <t>AY</t>
  </si>
  <si>
    <t>0 &lt;1.0</t>
  </si>
  <si>
    <t>Energy Reuse Factor (ERF)</t>
  </si>
  <si>
    <t>erf</t>
  </si>
  <si>
    <t>AZ</t>
  </si>
  <si>
    <t>Heat Reuse Effectiveness (HRE)</t>
  </si>
  <si>
    <t>Use these figures if calculated within our engine</t>
  </si>
  <si>
    <t>hre</t>
  </si>
  <si>
    <t>BA</t>
  </si>
  <si>
    <t>Heat Reuse Factor (HRF)</t>
  </si>
  <si>
    <t>hrf</t>
  </si>
  <si>
    <t>BB</t>
  </si>
  <si>
    <t>Percentage of Heat Reused</t>
  </si>
  <si>
    <t>hrec</t>
  </si>
  <si>
    <t>%</t>
  </si>
  <si>
    <t>BC</t>
  </si>
  <si>
    <t>Amount of Heat Reused</t>
  </si>
  <si>
    <t>hrfc</t>
  </si>
  <si>
    <t xml:space="preserve">MW </t>
  </si>
  <si>
    <t>BD</t>
  </si>
  <si>
    <t>Total Heat Available</t>
  </si>
  <si>
    <t>Heat made available from the IT System</t>
  </si>
  <si>
    <t>wha</t>
  </si>
  <si>
    <t>MW</t>
  </si>
  <si>
    <t>BE</t>
  </si>
  <si>
    <t>0.0 to 5000.0</t>
  </si>
  <si>
    <t>Total Heat Reused</t>
  </si>
  <si>
    <t>Heat actually processed by Offtaker system</t>
  </si>
  <si>
    <t>uhr</t>
  </si>
  <si>
    <t>BF</t>
  </si>
  <si>
    <t>Total Heat Reused, Adjusted for Fluctuation</t>
  </si>
  <si>
    <t>Total Heat multiplied by both Fluctuation factors</t>
  </si>
  <si>
    <t>uhrdvrad</t>
  </si>
  <si>
    <t>BG</t>
  </si>
  <si>
    <t>HRE, Adjusted for Fluctuation</t>
  </si>
  <si>
    <t>Hre, adjusted by all four factors</t>
  </si>
  <si>
    <t>hredvrad</t>
  </si>
  <si>
    <t>BH</t>
  </si>
  <si>
    <t>MECHANICAL OPERATING PARAMETERS</t>
  </si>
  <si>
    <t>Electrical Power to operate IT Medium stream</t>
  </si>
  <si>
    <t>Mostly, will be the pump power</t>
  </si>
  <si>
    <t>pwrf1</t>
  </si>
  <si>
    <t>kW</t>
  </si>
  <si>
    <t>BI</t>
  </si>
  <si>
    <t>1.0 - 500.0</t>
  </si>
  <si>
    <t>Typical temperature of cooling Medium to the IT equipment (Min)</t>
  </si>
  <si>
    <t>T1min</t>
  </si>
  <si>
    <t>Degrees (C)</t>
  </si>
  <si>
    <t>BJ</t>
  </si>
  <si>
    <t>10.0 - 40.0</t>
  </si>
  <si>
    <t>Typical temperature of cooling Medium to the IT equipment (Max)</t>
  </si>
  <si>
    <t>T1max</t>
  </si>
  <si>
    <t>BK</t>
  </si>
  <si>
    <t>Rated temperature of cooling Medium to the IT equipment</t>
  </si>
  <si>
    <t>T1</t>
  </si>
  <si>
    <t>BL</t>
  </si>
  <si>
    <t>Typical temperature of cooling Medium from the IT equipment (Min)</t>
  </si>
  <si>
    <t>T2min</t>
  </si>
  <si>
    <t>BM</t>
  </si>
  <si>
    <t>10.0 - 70.0</t>
  </si>
  <si>
    <t>Typical temperature of cooling Medium from the IT equipment (Max)</t>
  </si>
  <si>
    <t>T2max</t>
  </si>
  <si>
    <t>BN</t>
  </si>
  <si>
    <t>Rated temperature of cooling Medium from the IT equipment</t>
  </si>
  <si>
    <t>T2</t>
  </si>
  <si>
    <t>BO</t>
  </si>
  <si>
    <t>Temperature difference across IT side of heat exchanger</t>
  </si>
  <si>
    <t>itdt</t>
  </si>
  <si>
    <t>BP</t>
  </si>
  <si>
    <t>Medium used in the IT Cooling Circuit</t>
  </si>
  <si>
    <t>What is the medium being used for capturing heat from the IT system?</t>
  </si>
  <si>
    <t>fluid1</t>
  </si>
  <si>
    <t>BQ</t>
  </si>
  <si>
    <t>Water</t>
  </si>
  <si>
    <t>Medium pressure entering the Heat Exchanger on the IT Cooling Side</t>
  </si>
  <si>
    <t>Gauge Pressure at the Heat Exchanger</t>
  </si>
  <si>
    <t>P2</t>
  </si>
  <si>
    <t>bar</t>
  </si>
  <si>
    <t>BR</t>
  </si>
  <si>
    <t>4.0</t>
  </si>
  <si>
    <t>1.0 - 25.0</t>
  </si>
  <si>
    <t>Medium Pressure leaving the Heat Exchanger on the IT Cooling Side</t>
  </si>
  <si>
    <t>P1</t>
  </si>
  <si>
    <t>BS</t>
  </si>
  <si>
    <t>1.0</t>
  </si>
  <si>
    <t>Medium Pressure drop across heat exchanger on IT side</t>
  </si>
  <si>
    <t>Heat Exchanger "Delta P", on the IT Side</t>
  </si>
  <si>
    <t>dpit</t>
  </si>
  <si>
    <t>BT</t>
  </si>
  <si>
    <t>Medium Flow in the IT Cooling Circuit</t>
  </si>
  <si>
    <t>Fluid flow of IT Cooling Medium</t>
  </si>
  <si>
    <t>F1</t>
  </si>
  <si>
    <t>Liters per Minute</t>
  </si>
  <si>
    <t>BU</t>
  </si>
  <si>
    <t>250 - 10000</t>
  </si>
  <si>
    <t>Fluid Viscosity in IT Cooling Circuit</t>
  </si>
  <si>
    <t>Viscosity of IT Cooing Medium</t>
  </si>
  <si>
    <t>fluid1vis</t>
  </si>
  <si>
    <t>BV</t>
  </si>
  <si>
    <t>Heat Capacity of IT Cooling Medium</t>
  </si>
  <si>
    <t>fluid1hc</t>
  </si>
  <si>
    <t>BW</t>
  </si>
  <si>
    <t>GWP of IT Cooling Medium</t>
  </si>
  <si>
    <t>gwp1</t>
  </si>
  <si>
    <t>BX</t>
  </si>
  <si>
    <t>ODP of IT Cooling Medium</t>
  </si>
  <si>
    <t>odp1</t>
  </si>
  <si>
    <t>BY</t>
  </si>
  <si>
    <t>Typical temperature of Medium returning from the Heat Offtaker (Min)</t>
  </si>
  <si>
    <t>T4min</t>
  </si>
  <si>
    <t>BZ</t>
  </si>
  <si>
    <t>Typical temperature of Medium returning from the Heat Offtaker (Max)</t>
  </si>
  <si>
    <t>T4max</t>
  </si>
  <si>
    <t>CA</t>
  </si>
  <si>
    <t>10.0 - 50.0</t>
  </si>
  <si>
    <t>Rated temperature of Medium FROM the Heat Offtaker</t>
  </si>
  <si>
    <t>T4</t>
  </si>
  <si>
    <t>CB</t>
  </si>
  <si>
    <t>Typical temperature of Medium To the Heat Offtaker (Min)</t>
  </si>
  <si>
    <t>T3min</t>
  </si>
  <si>
    <t>CC</t>
  </si>
  <si>
    <t>10.0 - 60.0</t>
  </si>
  <si>
    <t>Typical temperature of Medium To the Heat Offtaker (Max)</t>
  </si>
  <si>
    <t>T3max</t>
  </si>
  <si>
    <t>CD</t>
  </si>
  <si>
    <t xml:space="preserve">Rated temperature of Medium TO the Heat Offtaker </t>
  </si>
  <si>
    <t>T3</t>
  </si>
  <si>
    <t>CE</t>
  </si>
  <si>
    <t>Temperature Difference across Offtaker side of heat exchanger</t>
  </si>
  <si>
    <t>CF</t>
  </si>
  <si>
    <t>Medium used in the Heat Offtaker Circuit</t>
  </si>
  <si>
    <t>What is the medium being used for heating?</t>
  </si>
  <si>
    <t>fluid2</t>
  </si>
  <si>
    <t>CG</t>
  </si>
  <si>
    <t>Medium pressure entering the heat exchnager on the Heat Offtaker Side</t>
  </si>
  <si>
    <t>P4</t>
  </si>
  <si>
    <t>CH</t>
  </si>
  <si>
    <t>Medium Pressure leaving the heat exchanger on the Heat Offtaker Side</t>
  </si>
  <si>
    <t>P3</t>
  </si>
  <si>
    <t>CI</t>
  </si>
  <si>
    <t>Medium Pressure drop across heat exchanger on Offtaker side</t>
  </si>
  <si>
    <t>Heat Exchanger "Delta P", on the Offtaker Side</t>
  </si>
  <si>
    <t>Medium Flow in the Heat Offtaker Circuit</t>
  </si>
  <si>
    <t>What is the fluid flow in the Offtaker side?</t>
  </si>
  <si>
    <t>F2</t>
  </si>
  <si>
    <t>CJ</t>
  </si>
  <si>
    <t>Fluid Viscosity in Heat Offtaker Circuit</t>
  </si>
  <si>
    <t>What is the viscosity of the Medium on the Offtaker side?</t>
  </si>
  <si>
    <t>fluid2vis</t>
  </si>
  <si>
    <t>CL</t>
  </si>
  <si>
    <t>Heat Capacity of Heat Offtaker Medium</t>
  </si>
  <si>
    <t>What is the Heat Capacity of the Offtaker side Medium?</t>
  </si>
  <si>
    <t>fluid2hc</t>
  </si>
  <si>
    <t>CM</t>
  </si>
  <si>
    <t>Is there SHORT TERM thermal storage of the heated Medium?</t>
  </si>
  <si>
    <t>If there is some kind of buffer tank?</t>
  </si>
  <si>
    <t>storst</t>
  </si>
  <si>
    <t>CN</t>
  </si>
  <si>
    <t>Size of the short term storage</t>
  </si>
  <si>
    <t>How much Medium is stored or buffered?</t>
  </si>
  <si>
    <t>storstsz</t>
  </si>
  <si>
    <t>CO</t>
  </si>
  <si>
    <t>Type of Short Term Storage</t>
  </si>
  <si>
    <t>What type of storage is there?</t>
  </si>
  <si>
    <t>storsttyp</t>
  </si>
  <si>
    <t>CP</t>
  </si>
  <si>
    <t>Tank</t>
  </si>
  <si>
    <t>Is there LONG TERM thermal storage of the heated Medium?</t>
  </si>
  <si>
    <t>If there is a reservior or large body of water?</t>
  </si>
  <si>
    <t>storlt</t>
  </si>
  <si>
    <t>CQ</t>
  </si>
  <si>
    <t>Size of the long term storage</t>
  </si>
  <si>
    <t>What is the volume of the large, long term storage?</t>
  </si>
  <si>
    <t>storltsz</t>
  </si>
  <si>
    <t>Type of Long Term Storage</t>
  </si>
  <si>
    <t>storlttyp</t>
  </si>
  <si>
    <t>CT</t>
  </si>
  <si>
    <t>Reservior</t>
  </si>
  <si>
    <t>Is extra equipment required to Elevate temperatures?</t>
  </si>
  <si>
    <t>If the Offtaker side Medium is not suffiently warm enough for the Offtaker's benefit, how is it further heated?</t>
  </si>
  <si>
    <t>boost</t>
  </si>
  <si>
    <t>CK</t>
  </si>
  <si>
    <t>What Equipment Type?</t>
  </si>
  <si>
    <t>boosteqp</t>
  </si>
  <si>
    <t>CU</t>
  </si>
  <si>
    <t>Heat Pump</t>
  </si>
  <si>
    <t>"Heat Pump", "Boiler"</t>
  </si>
  <si>
    <t>Heat Pump COP</t>
  </si>
  <si>
    <r>
      <rPr>
        <b/>
        <sz val="10"/>
        <color theme="1"/>
        <rFont val="Century Gothic"/>
        <family val="1"/>
      </rPr>
      <t xml:space="preserve">IF </t>
    </r>
    <r>
      <rPr>
        <sz val="10"/>
        <color theme="1"/>
        <rFont val="Century Gothic"/>
        <family val="1"/>
      </rPr>
      <t>a heat pump is used, how efficient is that heat pump?</t>
    </r>
  </si>
  <si>
    <t>bsthpcop</t>
  </si>
  <si>
    <t>CV</t>
  </si>
  <si>
    <t>0.5 - 1.0</t>
  </si>
  <si>
    <t>Boiler Efficiency</t>
  </si>
  <si>
    <r>
      <rPr>
        <b/>
        <sz val="10"/>
        <color theme="1"/>
        <rFont val="Century Gothic"/>
        <family val="1"/>
      </rPr>
      <t>IF</t>
    </r>
    <r>
      <rPr>
        <sz val="10"/>
        <color theme="1"/>
        <rFont val="Century Gothic"/>
        <family val="1"/>
      </rPr>
      <t xml:space="preserve"> a boiler is used, how efficient is that boiler?</t>
    </r>
  </si>
  <si>
    <t>bstblreff</t>
  </si>
  <si>
    <t>CW</t>
  </si>
  <si>
    <t>Electrical Power to operate Offtaker Medium stream</t>
  </si>
  <si>
    <t>pwrf2</t>
  </si>
  <si>
    <t>CX</t>
  </si>
  <si>
    <t>1.0 - 1000.0</t>
  </si>
  <si>
    <t>Offtaker Daily Fluctuation Factor</t>
  </si>
  <si>
    <t>Calculated from Client Input, DAILY swing in Usage</t>
  </si>
  <si>
    <t>dvrusrday</t>
  </si>
  <si>
    <t>CY</t>
  </si>
  <si>
    <t>Offtaker Seasonal Fluctuation Factor</t>
  </si>
  <si>
    <t>Calculated from Client Input, ANNUAL swing in Usage</t>
  </si>
  <si>
    <t>dvrusryr</t>
  </si>
  <si>
    <t>CZ</t>
  </si>
  <si>
    <t>Offtaker BUSINESS COSTS/BENEFITS</t>
  </si>
  <si>
    <t>Offtaker Industrial Product 1</t>
  </si>
  <si>
    <t>Is there an industrial use for the heat? If so, what is the primary product?</t>
  </si>
  <si>
    <t>prod1</t>
  </si>
  <si>
    <t>DM</t>
  </si>
  <si>
    <t>Offtaker Product 1 Annual Revenue</t>
  </si>
  <si>
    <t>Annual revenue to Offtaker from Product 1</t>
  </si>
  <si>
    <t>prod1rev</t>
  </si>
  <si>
    <t>€</t>
  </si>
  <si>
    <t>DN</t>
  </si>
  <si>
    <t>0</t>
  </si>
  <si>
    <t>Offtaker Industrial Product 2</t>
  </si>
  <si>
    <t>Is there an industrial use for the heat? If so, what is the secondary product?</t>
  </si>
  <si>
    <t>prod2</t>
  </si>
  <si>
    <t>DO</t>
  </si>
  <si>
    <t>Offtaker Product 2 Annual Revenue</t>
  </si>
  <si>
    <t>Annual revenue to Offtaker from Product 2</t>
  </si>
  <si>
    <t>prod2rev</t>
  </si>
  <si>
    <t>DP</t>
  </si>
  <si>
    <t xml:space="preserve">Offtaker Cost of Alternative Heat </t>
  </si>
  <si>
    <t>What would heat cost RATE if there were no reuse?</t>
  </si>
  <si>
    <t>althtrate</t>
  </si>
  <si>
    <t>DQ</t>
  </si>
  <si>
    <t>Cost of electricity (Offtaker)</t>
  </si>
  <si>
    <t>usrpwrrate</t>
  </si>
  <si>
    <t>DR</t>
  </si>
  <si>
    <t>Carbon Benefits</t>
  </si>
  <si>
    <t>NOT CERTAIN HOW TO QUANTIFY</t>
  </si>
  <si>
    <t>benusrcard</t>
  </si>
  <si>
    <t>DS</t>
  </si>
  <si>
    <t>Other Benefits</t>
  </si>
  <si>
    <t>benusrmisc</t>
  </si>
  <si>
    <t>DT</t>
  </si>
  <si>
    <t>Emissions avoided at the Heat Offtaker</t>
  </si>
  <si>
    <t>benusremit</t>
  </si>
  <si>
    <t>DU</t>
  </si>
  <si>
    <t>Energy savings certificates (or equivalent) For Offtaker</t>
  </si>
  <si>
    <t>benusrnrg</t>
  </si>
  <si>
    <t>DV</t>
  </si>
  <si>
    <t>Offtaker Cost of Maintenance</t>
  </si>
  <si>
    <t>cstusrmnt</t>
  </si>
  <si>
    <t>DW</t>
  </si>
  <si>
    <t>External Offtaker equipment costs</t>
  </si>
  <si>
    <t>cstustext</t>
  </si>
  <si>
    <t>DX</t>
  </si>
  <si>
    <t>Costs of Storage Equipment</t>
  </si>
  <si>
    <t>cstusrsto</t>
  </si>
  <si>
    <t>DY</t>
  </si>
  <si>
    <t>Ancillary Heat Offtaker Equipment Costs</t>
  </si>
  <si>
    <t>cstushteq</t>
  </si>
  <si>
    <t>DZ</t>
  </si>
  <si>
    <t>TENANT BUSINESS COSTS/BENEFITS</t>
  </si>
  <si>
    <t>incomplete</t>
  </si>
  <si>
    <t>EA</t>
  </si>
  <si>
    <t>Advanced Cooling Capacity</t>
  </si>
  <si>
    <t>benitcool</t>
  </si>
  <si>
    <t>EB</t>
  </si>
  <si>
    <t>Cost of cooling energy (IT facility)</t>
  </si>
  <si>
    <t>cstitcool</t>
  </si>
  <si>
    <t>EC</t>
  </si>
  <si>
    <t>ED</t>
  </si>
  <si>
    <t>EF</t>
  </si>
  <si>
    <t>OWNER BUSINESS BENFITS</t>
  </si>
  <si>
    <t>Emissions Avoided at the IT facility</t>
  </si>
  <si>
    <t>avdemit</t>
  </si>
  <si>
    <t>EP</t>
  </si>
  <si>
    <t>Water Usage Avoidance</t>
  </si>
  <si>
    <t>avdh20</t>
  </si>
  <si>
    <t>EQ</t>
  </si>
  <si>
    <t>Earnings from selling the heat</t>
  </si>
  <si>
    <t>Where Offtaker pays for reused heat, at what RATE?</t>
  </si>
  <si>
    <t>heatrev</t>
  </si>
  <si>
    <t>ER</t>
  </si>
  <si>
    <t>Energy savings certificates (or equivalent) IT facility</t>
  </si>
  <si>
    <t>nrgcerts</t>
  </si>
  <si>
    <t>ES</t>
  </si>
  <si>
    <t>Savings Associated to Avoided Equipment</t>
  </si>
  <si>
    <t>avdeqpt</t>
  </si>
  <si>
    <t>ET</t>
  </si>
  <si>
    <t>Subsidies</t>
  </si>
  <si>
    <t>subs</t>
  </si>
  <si>
    <t>EU</t>
  </si>
  <si>
    <t>Emissions Costs Avoided</t>
  </si>
  <si>
    <t>avdemtcst</t>
  </si>
  <si>
    <t>EV</t>
  </si>
  <si>
    <t>Tax rebates</t>
  </si>
  <si>
    <t>avdtax</t>
  </si>
  <si>
    <t>EW</t>
  </si>
  <si>
    <t>EX</t>
  </si>
  <si>
    <t>EY</t>
  </si>
  <si>
    <t>EZ</t>
  </si>
  <si>
    <t>CONSTRUCTION / INSTALLATION COSTS</t>
  </si>
  <si>
    <t>Costs of Planning</t>
  </si>
  <si>
    <t>Costs associated with the development of the project</t>
  </si>
  <si>
    <t>costplan</t>
  </si>
  <si>
    <t>FA</t>
  </si>
  <si>
    <t>Costs of Permitting and Compliance</t>
  </si>
  <si>
    <t xml:space="preserve">Costs associated with securing permits, and complying with any jurisdictional regulations </t>
  </si>
  <si>
    <t>costperm</t>
  </si>
  <si>
    <t>FB</t>
  </si>
  <si>
    <t>Costs of Architects</t>
  </si>
  <si>
    <t xml:space="preserve">Costs of engaging architects as required </t>
  </si>
  <si>
    <t>costarch</t>
  </si>
  <si>
    <t>FC</t>
  </si>
  <si>
    <t>Costs of Engineering</t>
  </si>
  <si>
    <t>Costs of engaging engineers as required</t>
  </si>
  <si>
    <t>costeng</t>
  </si>
  <si>
    <t>FD</t>
  </si>
  <si>
    <t>FE</t>
  </si>
  <si>
    <t>Cost of Equipment</t>
  </si>
  <si>
    <t>Costs for the major equipment of Heat Reuse</t>
  </si>
  <si>
    <t>costmjeq</t>
  </si>
  <si>
    <t>FF</t>
  </si>
  <si>
    <t>Heat-exchanging room elements</t>
  </si>
  <si>
    <t>Ancillary Equipment at Owner space</t>
  </si>
  <si>
    <t>costmneq</t>
  </si>
  <si>
    <t>FG</t>
  </si>
  <si>
    <t>Installation Costs</t>
  </si>
  <si>
    <t>the costs of installing the major equipment within the Owners site, exclusice of piping.</t>
  </si>
  <si>
    <t>cstinslpip</t>
  </si>
  <si>
    <t>FH</t>
  </si>
  <si>
    <t>Costs of Controls</t>
  </si>
  <si>
    <t xml:space="preserve">The sum of all electronic monitoring and controlling devices, including one local "PLC" </t>
  </si>
  <si>
    <t>costcntrl</t>
  </si>
  <si>
    <t>FI</t>
  </si>
  <si>
    <t>Electrical Installation</t>
  </si>
  <si>
    <t>The cost for the installation of both power wiring to the system, and conttrols installation and wiring.</t>
  </si>
  <si>
    <t>cstelcinst</t>
  </si>
  <si>
    <t>FJ</t>
  </si>
  <si>
    <t>Piping Diameter (IT Side)</t>
  </si>
  <si>
    <t>The pipe size of the majority of the headers</t>
  </si>
  <si>
    <t>pipitdia</t>
  </si>
  <si>
    <t>mm</t>
  </si>
  <si>
    <t>FK</t>
  </si>
  <si>
    <t>Piping Length (IT Side)</t>
  </si>
  <si>
    <t>The total length of Heat Reuse piping on the IT side of the system</t>
  </si>
  <si>
    <t>pipitlen</t>
  </si>
  <si>
    <t xml:space="preserve"> m</t>
  </si>
  <si>
    <t>FL</t>
  </si>
  <si>
    <t>Piping Insulation (IT Side)</t>
  </si>
  <si>
    <t>Thickness of the pipe insulation</t>
  </si>
  <si>
    <t>pipitins</t>
  </si>
  <si>
    <t>FM</t>
  </si>
  <si>
    <t>Cost of Piping on the IT side</t>
  </si>
  <si>
    <t>The costs of installing the IT Cooling piping</t>
  </si>
  <si>
    <t>costpipit</t>
  </si>
  <si>
    <t>FN</t>
  </si>
  <si>
    <t>Piping Diameter (Heat Offtaker Side)</t>
  </si>
  <si>
    <t>pipusdia</t>
  </si>
  <si>
    <t>FU</t>
  </si>
  <si>
    <t>Piping Length (Heat Offtaker Side)</t>
  </si>
  <si>
    <t>pipuslen</t>
  </si>
  <si>
    <t>FV</t>
  </si>
  <si>
    <t>Piping Insulation (Heat Offtaker Side)</t>
  </si>
  <si>
    <t>thickness of the pipe insulation</t>
  </si>
  <si>
    <t>pipusins</t>
  </si>
  <si>
    <t>FQ</t>
  </si>
  <si>
    <t>Cost of piping on the Offtaker Side, within Owner boundary</t>
  </si>
  <si>
    <t>Cost to install the Offtaker piping, on Owner site</t>
  </si>
  <si>
    <t>costpipusr</t>
  </si>
  <si>
    <t>FR</t>
  </si>
  <si>
    <t>Valves and Fittings</t>
  </si>
  <si>
    <t>An estimation of the ancillary piping devices</t>
  </si>
  <si>
    <t>costvalit</t>
  </si>
  <si>
    <t>FS</t>
  </si>
  <si>
    <t>costvalusr</t>
  </si>
  <si>
    <t>FT</t>
  </si>
  <si>
    <t>Cost of Piping</t>
  </si>
  <si>
    <t>The sum of all the piping installation costs</t>
  </si>
  <si>
    <t>costpipe</t>
  </si>
  <si>
    <t>FO</t>
  </si>
  <si>
    <t>= FN + FR + FS + FT</t>
  </si>
  <si>
    <t>Ancillary IT Facility Costs</t>
  </si>
  <si>
    <t>Miscellaneous costs to accommodate the system</t>
  </si>
  <si>
    <t>costanceq</t>
  </si>
  <si>
    <t>FP</t>
  </si>
  <si>
    <t>Civil works associated</t>
  </si>
  <si>
    <t>All cumulative costs to install the infrastructure, NOT within the Owner or Offtaker boundaries</t>
  </si>
  <si>
    <t>costcvl</t>
  </si>
  <si>
    <t>FW</t>
  </si>
  <si>
    <t>Weight bearing elements</t>
  </si>
  <si>
    <t>Facility structural costs</t>
  </si>
  <si>
    <t>coststct</t>
  </si>
  <si>
    <t>FX</t>
  </si>
  <si>
    <t>The cost of installing the Heat Reuse System</t>
  </si>
  <si>
    <t>Costs of installation, incurred at the Owners site</t>
  </si>
  <si>
    <t>costinst</t>
  </si>
  <si>
    <t>FY</t>
  </si>
  <si>
    <t>What was the cost of the IT facility or data centre?</t>
  </si>
  <si>
    <t>What is the reported value of the IT Facility?</t>
  </si>
  <si>
    <t>costitctr</t>
  </si>
  <si>
    <t>FZ</t>
  </si>
  <si>
    <t>OWNER OPERATING COSTS</t>
  </si>
  <si>
    <t>Space costs</t>
  </si>
  <si>
    <t>The value of the real estate occupied by the heat reuse equipment</t>
  </si>
  <si>
    <t>spaceval</t>
  </si>
  <si>
    <t>GA</t>
  </si>
  <si>
    <t>Energy usage for chillers</t>
  </si>
  <si>
    <t>The cost of operating chillers, to replace the heat rejection of heat to the Offtaker</t>
  </si>
  <si>
    <t>costchlr</t>
  </si>
  <si>
    <t>GB</t>
  </si>
  <si>
    <t>Energy usage for free-cooling</t>
  </si>
  <si>
    <t>The cost of operating an alternate cooling strategy, to replace the heat rejection of heat to the Offtaker</t>
  </si>
  <si>
    <t>costfrec</t>
  </si>
  <si>
    <t>GC</t>
  </si>
  <si>
    <t>Maintenance of the Heat Transfer System</t>
  </si>
  <si>
    <t>Annual cost to maintain the system</t>
  </si>
  <si>
    <t>costmaint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</si>
  <si>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</si>
  <si>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</si>
  <si>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</si>
  <si>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</si>
  <si>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</si>
  <si>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</si>
  <si>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</si>
  <si>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</si>
  <si>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</si>
  <si>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</si>
  <si>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</si>
  <si>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</si>
  <si>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</si>
  <si>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</si>
  <si>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</si>
  <si>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COMMON</t>
  </si>
  <si>
    <t>Boundary definition</t>
  </si>
  <si>
    <t>bounds</t>
  </si>
  <si>
    <t>EG</t>
  </si>
  <si>
    <t>HX Flanges</t>
  </si>
  <si>
    <t>500 CHAR</t>
  </si>
  <si>
    <t>Discount Rate (for NPV = 0)</t>
  </si>
  <si>
    <t>r</t>
  </si>
  <si>
    <t>EH</t>
  </si>
  <si>
    <t>0.001 - 0.10</t>
  </si>
  <si>
    <t>EI</t>
  </si>
  <si>
    <t>Amortization time</t>
  </si>
  <si>
    <t>years</t>
  </si>
  <si>
    <t>EJ</t>
  </si>
  <si>
    <t>.5 - 40.0</t>
  </si>
  <si>
    <t>EK</t>
  </si>
  <si>
    <t>EL</t>
  </si>
  <si>
    <t>EM</t>
  </si>
  <si>
    <t>EN</t>
  </si>
  <si>
    <t>EO</t>
  </si>
  <si>
    <t>BOTTOM LINE</t>
  </si>
  <si>
    <t>What was the cost to implement  Heat Reuse?</t>
  </si>
  <si>
    <t>The sum of all construction and project costs, before operations, by all parties, not including any offsets.</t>
  </si>
  <si>
    <t>costproj</t>
  </si>
  <si>
    <t>GS</t>
  </si>
  <si>
    <t>What will be the anticipated Operating Cost for one year?</t>
  </si>
  <si>
    <t>Based on performance of the systems as rated, presuming fully loaded IT, and full heat utilization by the Offtaker system.</t>
  </si>
  <si>
    <t>costoper</t>
  </si>
  <si>
    <t>GT</t>
  </si>
  <si>
    <t>What is the sum of all direct incentives?</t>
  </si>
  <si>
    <t>The sum of all rebates, bonuses, offsets, etc.</t>
  </si>
  <si>
    <t>sumoffset</t>
  </si>
  <si>
    <t>GU</t>
  </si>
  <si>
    <t>GV</t>
  </si>
  <si>
    <t>GW</t>
  </si>
  <si>
    <t>IRR</t>
  </si>
  <si>
    <t>GX</t>
  </si>
  <si>
    <t>NPV</t>
  </si>
  <si>
    <t>GY</t>
  </si>
  <si>
    <t>Net Return on Investment</t>
  </si>
  <si>
    <t>ROI</t>
  </si>
  <si>
    <t>GZ</t>
  </si>
  <si>
    <t>Net Economical Impact of this Heat Reuse System, for the first year?</t>
  </si>
  <si>
    <t>impactyr</t>
  </si>
  <si>
    <t>HA</t>
  </si>
  <si>
    <t>Net Economical Impact of this Heat Reuse System, for the Project Life?</t>
  </si>
  <si>
    <t>impactlif</t>
  </si>
  <si>
    <t>HB</t>
  </si>
  <si>
    <r>
      <t xml:space="preserve">EXTERNAL REFERENCES     </t>
    </r>
    <r>
      <rPr>
        <b/>
        <sz val="12"/>
        <color rgb="FFFF0000"/>
        <rFont val="Century Gothic"/>
        <family val="1"/>
      </rPr>
      <t xml:space="preserve">  (there will be several more)</t>
    </r>
  </si>
  <si>
    <t xml:space="preserve">THESE WILL BE THE CURRENT, ACTIVE PRICE per meter FOR PIPING, AT TIME OF CLIENT INPUT.   WE WILL NEED TO CONFIRM ON WHICH PIPE STANDARD TO ANTICIPATE USAGE </t>
  </si>
  <si>
    <t>pric125</t>
  </si>
  <si>
    <t>HC</t>
  </si>
  <si>
    <t>External</t>
  </si>
  <si>
    <t>pric140</t>
  </si>
  <si>
    <t>HD</t>
  </si>
  <si>
    <t>pric160</t>
  </si>
  <si>
    <t>HE</t>
  </si>
  <si>
    <t>pric180</t>
  </si>
  <si>
    <t>HF</t>
  </si>
  <si>
    <t>pric200</t>
  </si>
  <si>
    <t>HG</t>
  </si>
  <si>
    <t>pric225</t>
  </si>
  <si>
    <t>HH</t>
  </si>
  <si>
    <t>pric250</t>
  </si>
  <si>
    <t>HI</t>
  </si>
  <si>
    <t>pric280</t>
  </si>
  <si>
    <t>HJ</t>
  </si>
  <si>
    <t>pric315</t>
  </si>
  <si>
    <t>HK</t>
  </si>
  <si>
    <t>pric355</t>
  </si>
  <si>
    <t>HL</t>
  </si>
  <si>
    <t>pric400</t>
  </si>
  <si>
    <t>HM</t>
  </si>
  <si>
    <t>prval125</t>
  </si>
  <si>
    <t>HN</t>
  </si>
  <si>
    <t>prval140</t>
  </si>
  <si>
    <t>HO</t>
  </si>
  <si>
    <t>prval160</t>
  </si>
  <si>
    <t>HP</t>
  </si>
  <si>
    <t>prval180</t>
  </si>
  <si>
    <t>HQ</t>
  </si>
  <si>
    <t>prval200</t>
  </si>
  <si>
    <t>HR</t>
  </si>
  <si>
    <t>prval225</t>
  </si>
  <si>
    <t>HS</t>
  </si>
  <si>
    <t>prval250</t>
  </si>
  <si>
    <t>HT</t>
  </si>
  <si>
    <t>prval280</t>
  </si>
  <si>
    <t>HU</t>
  </si>
  <si>
    <t>prval315</t>
  </si>
  <si>
    <t>HV</t>
  </si>
  <si>
    <t>prval355</t>
  </si>
  <si>
    <t>HW</t>
  </si>
  <si>
    <t>prval400</t>
  </si>
  <si>
    <t>HX</t>
  </si>
  <si>
    <t>HY</t>
  </si>
  <si>
    <t>HZ</t>
  </si>
  <si>
    <t>KU</t>
  </si>
  <si>
    <t>KW</t>
  </si>
  <si>
    <t>KX</t>
  </si>
  <si>
    <t>KY</t>
  </si>
  <si>
    <t>KZ</t>
  </si>
  <si>
    <t>CLIENT Fluctuation INPUT</t>
  </si>
  <si>
    <t>Hourly Fluctuation Factor for Computing for 0:00</t>
  </si>
  <si>
    <t>The percentage of Computing normally availalble</t>
  </si>
  <si>
    <t>dvrit00</t>
  </si>
  <si>
    <t>IA</t>
  </si>
  <si>
    <t>ONLY SHOWN AT CLIENT DATA INPUT PAGE</t>
  </si>
  <si>
    <t>0 - 100%</t>
  </si>
  <si>
    <t>Hourly Fluctuation Factor for Computing for 1:00</t>
  </si>
  <si>
    <t>dvrit01</t>
  </si>
  <si>
    <t>IB</t>
  </si>
  <si>
    <t>Hourly Fluctuation Factor for Computing for 2:00</t>
  </si>
  <si>
    <t>dvrit02</t>
  </si>
  <si>
    <t>IC</t>
  </si>
  <si>
    <t>Hourly Fluctuation Factor for Computing for 3:00</t>
  </si>
  <si>
    <t>dvrit03</t>
  </si>
  <si>
    <t>ID</t>
  </si>
  <si>
    <t>Hourly Fluctuation Factor for Computing for 4:00</t>
  </si>
  <si>
    <t>dvrit04</t>
  </si>
  <si>
    <t>IE</t>
  </si>
  <si>
    <t>Hourly Fluctuation Factor for Computing for 5:00</t>
  </si>
  <si>
    <t>dvrit05</t>
  </si>
  <si>
    <t>IF</t>
  </si>
  <si>
    <t>Hourly Fluctuation Factor for Computing for 6:00</t>
  </si>
  <si>
    <t>dvrit06</t>
  </si>
  <si>
    <t>IG</t>
  </si>
  <si>
    <t>Hourly Fluctuation Factor for Computing for 7:00</t>
  </si>
  <si>
    <t>dvrit07</t>
  </si>
  <si>
    <t>IH</t>
  </si>
  <si>
    <t>Hourly Fluctuation Factor for Computing for 8:00</t>
  </si>
  <si>
    <t>dvrit08</t>
  </si>
  <si>
    <t>II</t>
  </si>
  <si>
    <t>Hourly Fluctuation Factor for Computing for 9:00</t>
  </si>
  <si>
    <t>dvrit09</t>
  </si>
  <si>
    <t>IJ</t>
  </si>
  <si>
    <t>Hourly Fluctuation Factor for Computing for 10:00</t>
  </si>
  <si>
    <t>dvrit10</t>
  </si>
  <si>
    <t>IK</t>
  </si>
  <si>
    <t>Hourly Fluctuation Factor for Computing for 11:00</t>
  </si>
  <si>
    <t>dvrit11</t>
  </si>
  <si>
    <t>IL</t>
  </si>
  <si>
    <t>Hourly Fluctuation Factor for Computing for 12:00</t>
  </si>
  <si>
    <t>dvrit12</t>
  </si>
  <si>
    <t>IM</t>
  </si>
  <si>
    <t>Hourly Fluctuation Factor for Computing for 13:00</t>
  </si>
  <si>
    <t>dvrit13</t>
  </si>
  <si>
    <t>IN</t>
  </si>
  <si>
    <t>Hourly Fluctuation Factor for Computing for 14:00</t>
  </si>
  <si>
    <t>dvrit14</t>
  </si>
  <si>
    <t>IO</t>
  </si>
  <si>
    <t>Hourly Fluctuation Factor for Computing for 15:00</t>
  </si>
  <si>
    <t>dvrit15</t>
  </si>
  <si>
    <t>IP</t>
  </si>
  <si>
    <t>Hourly Fluctuation Factor for Computing for 16:00</t>
  </si>
  <si>
    <t>dvrit16</t>
  </si>
  <si>
    <t>IQ</t>
  </si>
  <si>
    <t>Hourly Fluctuation Factor for Computing for 17:00</t>
  </si>
  <si>
    <t>dvrit17</t>
  </si>
  <si>
    <t>IR</t>
  </si>
  <si>
    <t>Hourly Fluctuation Factor for Computing for 18:00</t>
  </si>
  <si>
    <t>dvrit18</t>
  </si>
  <si>
    <t>IS</t>
  </si>
  <si>
    <t>Hourly Fluctuation Factor for Computing for 19:00</t>
  </si>
  <si>
    <t>dvrit19</t>
  </si>
  <si>
    <t>IT</t>
  </si>
  <si>
    <t>Hourly Fluctuation Factor for Computing for 20:00</t>
  </si>
  <si>
    <t>dvrit20</t>
  </si>
  <si>
    <t>IU</t>
  </si>
  <si>
    <t>Hourly Fluctuation Factor for Computing for 21:00</t>
  </si>
  <si>
    <t>dvrit21</t>
  </si>
  <si>
    <t>IV</t>
  </si>
  <si>
    <t>Hourly Fluctuation Factor for Computing for 22:00</t>
  </si>
  <si>
    <t>dvrit22</t>
  </si>
  <si>
    <t>IW</t>
  </si>
  <si>
    <t>Hourly Fluctuation Factor for Computing for 23:00</t>
  </si>
  <si>
    <t>dvrit23</t>
  </si>
  <si>
    <t>IX</t>
  </si>
  <si>
    <t>Monthly Fluctuation Factor for Computing for January</t>
  </si>
  <si>
    <t>dvritjan</t>
  </si>
  <si>
    <t>IY</t>
  </si>
  <si>
    <t>Monthly Fluctuation Factor for Computing for February</t>
  </si>
  <si>
    <t>dvritfeb</t>
  </si>
  <si>
    <t>IZ</t>
  </si>
  <si>
    <t>Monthly Fluctuation Factor for Computing for March</t>
  </si>
  <si>
    <t>dvritmar</t>
  </si>
  <si>
    <t>JA</t>
  </si>
  <si>
    <t>Monthly Fluctuation Factor for Computing for April</t>
  </si>
  <si>
    <t>dvritapr</t>
  </si>
  <si>
    <t>JB</t>
  </si>
  <si>
    <t>Monthly Fluctuation Factor for Computing for May</t>
  </si>
  <si>
    <t>dvritmay</t>
  </si>
  <si>
    <t>JC</t>
  </si>
  <si>
    <t>Monthly Fluctuation Factor for Computing for June</t>
  </si>
  <si>
    <t>dvritjun</t>
  </si>
  <si>
    <t>JD</t>
  </si>
  <si>
    <t>Monthly Fluctuation Factor for Computing for July</t>
  </si>
  <si>
    <t>dvritjul</t>
  </si>
  <si>
    <t>JE</t>
  </si>
  <si>
    <t>Monthly Fluctuation Factor for Computing for August</t>
  </si>
  <si>
    <t>dvritaug</t>
  </si>
  <si>
    <t>JF</t>
  </si>
  <si>
    <t>Monthly Fluctuation Factor for Computing for September</t>
  </si>
  <si>
    <t>dvritsep</t>
  </si>
  <si>
    <t>JG</t>
  </si>
  <si>
    <t>Monthly Fluctuation Factor for Computing for October</t>
  </si>
  <si>
    <t>dvritoct</t>
  </si>
  <si>
    <t>JH</t>
  </si>
  <si>
    <t>Monthly Fluctuation Factor for Computing for November</t>
  </si>
  <si>
    <t>dvritnov</t>
  </si>
  <si>
    <t>JI</t>
  </si>
  <si>
    <t>Monthly Fluctuation Factor for Computing for December</t>
  </si>
  <si>
    <t>dvritdec</t>
  </si>
  <si>
    <t>JJ</t>
  </si>
  <si>
    <t>Hourly Fluctuation Factor for Heat Use for 0:00</t>
  </si>
  <si>
    <t>The percentage of heat used by Offtaker system</t>
  </si>
  <si>
    <t>dvrusr00</t>
  </si>
  <si>
    <t>JK</t>
  </si>
  <si>
    <t>Hourly Fluctuation Factor for Heat Use for 1:00</t>
  </si>
  <si>
    <t>dvrusr01</t>
  </si>
  <si>
    <t>JL</t>
  </si>
  <si>
    <t>Hourly Fluctuation Factor for Heat Use for 2:00</t>
  </si>
  <si>
    <t>dvrusr02</t>
  </si>
  <si>
    <t>JM</t>
  </si>
  <si>
    <t>Hourly Fluctuation Factor for Heat Use for 3:00</t>
  </si>
  <si>
    <t>dvrusr03</t>
  </si>
  <si>
    <t>JN</t>
  </si>
  <si>
    <t>Hourly Fluctuation Factor for Heat Use for 4:00</t>
  </si>
  <si>
    <t>dvrusr04</t>
  </si>
  <si>
    <t>JO</t>
  </si>
  <si>
    <t>Hourly Fluctuation Factor for Heat Use for 5:00</t>
  </si>
  <si>
    <t>dvrusr05</t>
  </si>
  <si>
    <t>JP</t>
  </si>
  <si>
    <t>Hourly Fluctuation Factor for Heat Use for 6:00</t>
  </si>
  <si>
    <t>dvrusr06</t>
  </si>
  <si>
    <t>JQ</t>
  </si>
  <si>
    <t>Hourly Fluctuation Factor for Heat Use for 7:00</t>
  </si>
  <si>
    <t>dvrusr07</t>
  </si>
  <si>
    <t>JR</t>
  </si>
  <si>
    <t>Hourly Fluctuation Factor for Heat Use for 8:00</t>
  </si>
  <si>
    <t>dvrusr08</t>
  </si>
  <si>
    <t>JS</t>
  </si>
  <si>
    <t>Hourly Fluctuation Factor for Heat Use for 9:00</t>
  </si>
  <si>
    <t>dvrusr09</t>
  </si>
  <si>
    <t>JT</t>
  </si>
  <si>
    <t>Hourly Fluctuation Factor for Heat Use for 10:00</t>
  </si>
  <si>
    <t>dvrusr10</t>
  </si>
  <si>
    <t>JU</t>
  </si>
  <si>
    <t>Hourly Fluctuation Factor for Heat Use for 11:00</t>
  </si>
  <si>
    <t>dvrusr11</t>
  </si>
  <si>
    <t>JV</t>
  </si>
  <si>
    <t>Hourly Fluctuation Factor for Heat Use for 12:00</t>
  </si>
  <si>
    <t>dvrusr12</t>
  </si>
  <si>
    <t>JW</t>
  </si>
  <si>
    <t>Hourly Fluctuation Factor for Heat Use for 13:00</t>
  </si>
  <si>
    <t>dvrusr13</t>
  </si>
  <si>
    <t>JX</t>
  </si>
  <si>
    <t>Hourly Fluctuation Factor for Heat Use for 14:00</t>
  </si>
  <si>
    <t>dvrusr14</t>
  </si>
  <si>
    <t>JY</t>
  </si>
  <si>
    <t>Hourly Fluctuation Factor for Heat Use for 15:00</t>
  </si>
  <si>
    <t>dvrusr15</t>
  </si>
  <si>
    <t>JZ</t>
  </si>
  <si>
    <t>Hourly Fluctuation Factor for Heat Use for 16:00</t>
  </si>
  <si>
    <t>dvrusr16</t>
  </si>
  <si>
    <t>KA</t>
  </si>
  <si>
    <t>Hourly Fluctuation Factor for Heat Use for 17:00</t>
  </si>
  <si>
    <t>dvrusr17</t>
  </si>
  <si>
    <t>KB</t>
  </si>
  <si>
    <t>Hourly Fluctuation Factor for Heat Use for 18:00</t>
  </si>
  <si>
    <t>dvrusr18</t>
  </si>
  <si>
    <t>KC</t>
  </si>
  <si>
    <t>Hourly Fluctuation Factor for Heat Use for 19:00</t>
  </si>
  <si>
    <t>dvrusr19</t>
  </si>
  <si>
    <t>KD</t>
  </si>
  <si>
    <t>Hourly Fluctuation Factor for Heat Use for 20:00</t>
  </si>
  <si>
    <t>dvrusr20</t>
  </si>
  <si>
    <t>KE</t>
  </si>
  <si>
    <t>Hourly Fluctuation Factor for Heat Use for 21:00</t>
  </si>
  <si>
    <t>dvrusr21</t>
  </si>
  <si>
    <t>KF</t>
  </si>
  <si>
    <t>Hourly Fluctuation Factor for Heat Use for 22:00</t>
  </si>
  <si>
    <t>dvrusr22</t>
  </si>
  <si>
    <t>KG</t>
  </si>
  <si>
    <t>Hourly Fluctuation Factor for Heat Use for 23:00</t>
  </si>
  <si>
    <t>dvrusr23</t>
  </si>
  <si>
    <t>KH</t>
  </si>
  <si>
    <t>Monthly Fluctuation Factor for Heat Use for January</t>
  </si>
  <si>
    <t>dvrusrjan</t>
  </si>
  <si>
    <t>KI</t>
  </si>
  <si>
    <t>Monthly Fluctuation Factor for Heat Use for February</t>
  </si>
  <si>
    <t>dvrusrfab</t>
  </si>
  <si>
    <t>KJ</t>
  </si>
  <si>
    <t>Monthly Fluctuation Factor for Heat Use for March</t>
  </si>
  <si>
    <t>dvrusrmar</t>
  </si>
  <si>
    <t>KK</t>
  </si>
  <si>
    <t>Monthly Fluctuation Factor for Heat Use for April</t>
  </si>
  <si>
    <t>dvrusrapr</t>
  </si>
  <si>
    <t>KL</t>
  </si>
  <si>
    <t>Monthly Fluctuation Factor for Heat Use for May</t>
  </si>
  <si>
    <t>dvrusrmay</t>
  </si>
  <si>
    <t>KM</t>
  </si>
  <si>
    <t>Monthly Fluctuation Factor for Heat Use for June</t>
  </si>
  <si>
    <t>dvrusrjun</t>
  </si>
  <si>
    <t>KN</t>
  </si>
  <si>
    <t>Monthly Fluctuation Factor for Heat Use for July</t>
  </si>
  <si>
    <t>dvrusrjul</t>
  </si>
  <si>
    <t>KO</t>
  </si>
  <si>
    <t>Monthly Fluctuation Factor for Heat Use for August</t>
  </si>
  <si>
    <t>dvrusraug</t>
  </si>
  <si>
    <t>KP</t>
  </si>
  <si>
    <t>Monthly Fluctuation Factor for Heat Use for September</t>
  </si>
  <si>
    <t>dvrusrsep</t>
  </si>
  <si>
    <t>KQ</t>
  </si>
  <si>
    <t>Monthly Fluctuation Factor for Heat Use for October</t>
  </si>
  <si>
    <t>dvrusroct</t>
  </si>
  <si>
    <t>KR</t>
  </si>
  <si>
    <t>Monthly Fluctuation Factor for Heat Use for November</t>
  </si>
  <si>
    <t>dvrusrnov</t>
  </si>
  <si>
    <t>KS</t>
  </si>
  <si>
    <t>Monthly Fluctuation Factor for Heat Use for December</t>
  </si>
  <si>
    <t>dvrusrdec</t>
  </si>
  <si>
    <t>KT</t>
  </si>
  <si>
    <t>Degrees</t>
  </si>
  <si>
    <t>Heat Offtaker Elevation</t>
  </si>
  <si>
    <t>IT Facility Elevation</t>
  </si>
  <si>
    <t>Height above Mean Sea Level</t>
  </si>
  <si>
    <t>siteelv</t>
  </si>
  <si>
    <t>-100 to 5000</t>
  </si>
  <si>
    <t>oftkrelv</t>
  </si>
  <si>
    <t>oftkrlat</t>
  </si>
  <si>
    <t>oftkrlong</t>
  </si>
  <si>
    <t>oftkrowner</t>
  </si>
  <si>
    <t>oftkruser</t>
  </si>
  <si>
    <t>oftkrtype</t>
  </si>
  <si>
    <t>oftkrdt</t>
  </si>
  <si>
    <t>oftkrdp</t>
  </si>
  <si>
    <t>Material for the Piping for the Heat Offtaker Circuit:</t>
  </si>
  <si>
    <t>Material for the Piping in the IT Cooling Circuit</t>
  </si>
  <si>
    <t>Materials for the majority of the piping in the cooling circuit</t>
  </si>
  <si>
    <t>Itpipe</t>
  </si>
  <si>
    <t>steel</t>
  </si>
  <si>
    <t>oftkrpipe</t>
  </si>
  <si>
    <t>Steel, Grooved Steel, Plastic, Copper, Stainless, Grooved Stainless</t>
  </si>
  <si>
    <r>
      <t>SELECTION BOX:</t>
    </r>
    <r>
      <rPr>
        <sz val="10"/>
        <color rgb="FFFF0000"/>
        <rFont val="Century Gothic"/>
        <family val="1"/>
      </rPr>
      <t xml:space="preserve"> </t>
    </r>
    <r>
      <rPr>
        <sz val="10"/>
        <color theme="1"/>
        <rFont val="Century Gothic"/>
        <family val="1"/>
      </rPr>
      <t>Agricultural, Biomass Processing, Building HVAC Reheat, Decarbonization, District Energy, Ethanol Production, Fish Farming – Freshwater, Fish Farming. – Seawater, Greenhouse, Heat Storage in Aquafer, Hospital, Hotel, Industrial Laundry, Private District Energy, Swimming Pool, Wastewater Treatment</t>
    </r>
  </si>
  <si>
    <t>SHOWN ONLY IN SUB-APP</t>
  </si>
  <si>
    <t>Standard Instrument and Controls Package</t>
  </si>
  <si>
    <t>cduinst</t>
  </si>
  <si>
    <t>oftkrbldg</t>
  </si>
  <si>
    <t>oftkrcamp</t>
  </si>
  <si>
    <t>oftkrprem</t>
  </si>
  <si>
    <t>oftkrdist</t>
  </si>
  <si>
    <t>The total cost of the typical package of pressure, temperature, and flow instrumentation and associated controls package</t>
  </si>
  <si>
    <r>
      <rPr>
        <b/>
        <sz val="12"/>
        <color rgb="FFFF0000"/>
        <rFont val="Century Gothic"/>
        <family val="1"/>
      </rPr>
      <t>VISUALIZATION Template</t>
    </r>
    <r>
      <rPr>
        <b/>
        <sz val="12"/>
        <color theme="1"/>
        <rFont val="Century Gothic"/>
        <family val="1"/>
      </rPr>
      <t xml:space="preserve"> Column Location</t>
    </r>
  </si>
  <si>
    <t>n+1</t>
  </si>
  <si>
    <t>What is used to boost the temperature to make it "usable"?</t>
  </si>
  <si>
    <t>Power for fluid movement on the Heat Offtaker side</t>
  </si>
  <si>
    <r>
      <t xml:space="preserve">Annual maintenance cost </t>
    </r>
    <r>
      <rPr>
        <b/>
        <i/>
        <sz val="10"/>
        <color theme="1"/>
        <rFont val="Century Gothic"/>
        <family val="1"/>
      </rPr>
      <t>SPECIFIC TO THIS HEAT SYSTEM</t>
    </r>
  </si>
  <si>
    <t>1/2" Pipe By Length</t>
  </si>
  <si>
    <t>1/2" Valve Package</t>
  </si>
  <si>
    <t>3/4" Pipe By Length</t>
  </si>
  <si>
    <t>3/4" Valve Package</t>
  </si>
  <si>
    <t>1" Pipe By Length</t>
  </si>
  <si>
    <t>1" Valve Package</t>
  </si>
  <si>
    <t>16" Pipe By Length</t>
  </si>
  <si>
    <t>16" Valve Package</t>
  </si>
  <si>
    <t>14" Pipe By Length</t>
  </si>
  <si>
    <t>14" Valve Package</t>
  </si>
  <si>
    <t>12" Pipe By Length</t>
  </si>
  <si>
    <t>12" Valve Package</t>
  </si>
  <si>
    <t>10" Pipe By Length</t>
  </si>
  <si>
    <t>10" Valve Package</t>
  </si>
  <si>
    <t>8" Pipe By Length</t>
  </si>
  <si>
    <t>8" Valve Package</t>
  </si>
  <si>
    <t>6" Pipe By Length</t>
  </si>
  <si>
    <t>6" Valve Package</t>
  </si>
  <si>
    <t>4" Pipe By Length</t>
  </si>
  <si>
    <t>4" Valve Package</t>
  </si>
  <si>
    <t>2" Pipe By Length</t>
  </si>
  <si>
    <t>2" Valve Package</t>
  </si>
  <si>
    <t>pipprc1_2</t>
  </si>
  <si>
    <t>pipprc3_4</t>
  </si>
  <si>
    <t>pipprc1</t>
  </si>
  <si>
    <t>pipprc2</t>
  </si>
  <si>
    <t>pipprc4</t>
  </si>
  <si>
    <t>pipprc6</t>
  </si>
  <si>
    <t>pipprc8</t>
  </si>
  <si>
    <t>pipprc10</t>
  </si>
  <si>
    <t>pipprc12</t>
  </si>
  <si>
    <t>pipprc14</t>
  </si>
  <si>
    <t>pipprc16</t>
  </si>
  <si>
    <t>valprc1_2</t>
  </si>
  <si>
    <t>valprc3_4</t>
  </si>
  <si>
    <t>valprc1</t>
  </si>
  <si>
    <t>valprc2</t>
  </si>
  <si>
    <t>valprc4</t>
  </si>
  <si>
    <t>valprc6</t>
  </si>
  <si>
    <t>valprc8</t>
  </si>
  <si>
    <t>valprc10</t>
  </si>
  <si>
    <t>valprc12</t>
  </si>
  <si>
    <t>valprc14</t>
  </si>
  <si>
    <t>valprc16</t>
  </si>
  <si>
    <r>
      <rPr>
        <b/>
        <sz val="10"/>
        <color rgb="FFFF0000"/>
        <rFont val="Century Gothic"/>
        <family val="1"/>
      </rPr>
      <t>VISUALIZATION Template</t>
    </r>
    <r>
      <rPr>
        <b/>
        <sz val="10"/>
        <color theme="1"/>
        <rFont val="Century Gothic"/>
        <family val="1"/>
      </rPr>
      <t xml:space="preserve"> Column Location</t>
    </r>
  </si>
  <si>
    <t>1/2" Standard Stop Valve Cost</t>
  </si>
  <si>
    <t>3/4" Standard Stop Valve Cost</t>
  </si>
  <si>
    <t>1" Standard Stop Valve Cost</t>
  </si>
  <si>
    <t>2" Standard Stop Valve Cost</t>
  </si>
  <si>
    <t>4" Standard Stop Valve Cost</t>
  </si>
  <si>
    <t>6" Standard Stop Valve Cost</t>
  </si>
  <si>
    <t>8" Standard Stop Valve Cost</t>
  </si>
  <si>
    <t>10" Standard Stop Valve Cost</t>
  </si>
  <si>
    <t>12" Standard Stop Valve Cost</t>
  </si>
  <si>
    <t>14" Standard Stop Valve Cost</t>
  </si>
  <si>
    <t>16" Standard Stop Valve Cost</t>
  </si>
  <si>
    <t>1/2" Premium Stop Valve Cost</t>
  </si>
  <si>
    <t>3/4" Premium Stop Valve Cost</t>
  </si>
  <si>
    <t>1" Premium Stop Valve Cost</t>
  </si>
  <si>
    <t>2" Premium Stop Valve Cost</t>
  </si>
  <si>
    <t>4" Premium Stop Valve Cost</t>
  </si>
  <si>
    <t>6" Premium Stop Valve Cost</t>
  </si>
  <si>
    <t>8" Premium Stop Valve Cost</t>
  </si>
  <si>
    <t>10" Premium Stop Valve Cost</t>
  </si>
  <si>
    <t>12" Premium Stop Valve Cost</t>
  </si>
  <si>
    <t>14" Premium Stop Valve Cost</t>
  </si>
  <si>
    <t>16" Premium Stop Valve Cost</t>
  </si>
  <si>
    <t>1/2" Air Vent Valve Cost</t>
  </si>
  <si>
    <t>3/4" Pressure Relief Valve Cost</t>
  </si>
  <si>
    <t>1" Control Valve Cost</t>
  </si>
  <si>
    <t>2" Control Valve Cost</t>
  </si>
  <si>
    <t>4" Control Valve Cost</t>
  </si>
  <si>
    <t>6" Control Valve Cost</t>
  </si>
  <si>
    <t>8" Control Valve Cost</t>
  </si>
  <si>
    <t>10" Control Valve Cost</t>
  </si>
  <si>
    <t>12" Control Valve Cost</t>
  </si>
  <si>
    <t>14" Control Valve Cost</t>
  </si>
  <si>
    <t>16" Control Valve Cost</t>
  </si>
  <si>
    <t>Cost of Standard Ball Valve (e.g. gage stop)</t>
  </si>
  <si>
    <t>Cost of Standard Ball Valve (e.g. drain valve)</t>
  </si>
  <si>
    <t>Cost of Standard Ball Valve</t>
  </si>
  <si>
    <t>Cost of Standard Butterfly Valve</t>
  </si>
  <si>
    <t>Variable Name</t>
  </si>
  <si>
    <t>EXT. DATA</t>
  </si>
  <si>
    <t>N/A</t>
  </si>
  <si>
    <t>10.00-100.00</t>
  </si>
  <si>
    <t>&gt;100.00</t>
  </si>
  <si>
    <t>Cost of Stainless Steel Ball Valve (e.g. gage stop)</t>
  </si>
  <si>
    <t>Cost of Stainless Steel Ball Valve (e.g. drain valve)</t>
  </si>
  <si>
    <t>Cost of Stainless Steel Ball Valve</t>
  </si>
  <si>
    <t>Cost of Stainless Steel Butterfly Valve</t>
  </si>
  <si>
    <t xml:space="preserve">Cost of Automatic Air Vent Valve </t>
  </si>
  <si>
    <t>Cost of Pressure Relief Valve</t>
  </si>
  <si>
    <t>Cost of Standard Control Valve, 24 volt, 4-20ma</t>
  </si>
  <si>
    <t>Cost of Standard Control Valve, 120 volt, 4-20ma</t>
  </si>
  <si>
    <t>vlctrl1</t>
  </si>
  <si>
    <t>vlctrl2</t>
  </si>
  <si>
    <t>vlctrl4</t>
  </si>
  <si>
    <t>vlctrl6</t>
  </si>
  <si>
    <t>vlctrl8</t>
  </si>
  <si>
    <t>vlctrl10</t>
  </si>
  <si>
    <t>vlctrl12</t>
  </si>
  <si>
    <t>vlctrl14</t>
  </si>
  <si>
    <t>vlctrl16</t>
  </si>
  <si>
    <t>vlstd1_2</t>
  </si>
  <si>
    <t>vlstd3_4</t>
  </si>
  <si>
    <t>vlstd1</t>
  </si>
  <si>
    <t>vlstd2</t>
  </si>
  <si>
    <t>vlstd4</t>
  </si>
  <si>
    <t>vlstd6</t>
  </si>
  <si>
    <t>vlstd8</t>
  </si>
  <si>
    <t>vlstd10</t>
  </si>
  <si>
    <t>vlstd12</t>
  </si>
  <si>
    <t>vlstd14</t>
  </si>
  <si>
    <t>vlstd16</t>
  </si>
  <si>
    <t>vlstls1_2</t>
  </si>
  <si>
    <t>vlstls3_4</t>
  </si>
  <si>
    <t>vlstls1</t>
  </si>
  <si>
    <t>vlstls2</t>
  </si>
  <si>
    <t>vlstls4</t>
  </si>
  <si>
    <t>vlstls6</t>
  </si>
  <si>
    <t>vlstls8</t>
  </si>
  <si>
    <t>vlstls10</t>
  </si>
  <si>
    <t>vlstls12</t>
  </si>
  <si>
    <t>vlstls14</t>
  </si>
  <si>
    <t>vlstls16</t>
  </si>
  <si>
    <t>vlrelf3_4</t>
  </si>
  <si>
    <t>$</t>
  </si>
  <si>
    <t>vlvnt1_2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</si>
  <si>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</si>
  <si>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</si>
  <si>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</si>
  <si>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</si>
  <si>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</si>
  <si>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</si>
  <si>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</si>
  <si>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</si>
  <si>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</si>
  <si>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</si>
  <si>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</si>
  <si>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</si>
  <si>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</si>
  <si>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</si>
  <si>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</si>
  <si>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</si>
  <si>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</si>
  <si>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</si>
  <si>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</si>
  <si>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</si>
  <si>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</si>
  <si>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</si>
  <si>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</si>
  <si>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</si>
  <si>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</si>
  <si>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</si>
  <si>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MA</t>
  </si>
  <si>
    <t>MB</t>
  </si>
  <si>
    <t>MC</t>
  </si>
  <si>
    <t>MD</t>
  </si>
  <si>
    <t>ME</t>
  </si>
  <si>
    <t>MF</t>
  </si>
  <si>
    <t>MG</t>
  </si>
  <si>
    <t>password</t>
  </si>
  <si>
    <t>SEE COLUMN "N" FOR FEEDBACK OR COMMENTS</t>
  </si>
  <si>
    <t xml:space="preserve">   &lt;--- not really, just checking the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</si>
</sst>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3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Century Gothic"/>
      <family val="1"/>
    </font>
    <font>
      <b/>
      <sz val="10"/>
      <color theme="1"/>
      <name val="Century Gothic"/>
      <family val="1"/>
    </font>
    <font>
      <b/>
      <sz val="12"/>
      <color theme="1"/>
      <name val="Century Gothic"/>
      <family val="1"/>
    </font>
    <font>
      <b/>
      <sz val="10"/>
      <color rgb="FFFF0000"/>
      <name val="Century Gothic"/>
      <family val="1"/>
    </font>
    <font>
      <b/>
      <sz val="12"/>
      <color rgb="FFFF0000"/>
      <name val="Century Gothic"/>
      <family val="1"/>
    </font>
    <font>
      <sz val="18"/>
      <color rgb="FFFF0000"/>
      <name val="Goudy Old Style"/>
      <family val="1"/>
    </font>
    <font>
      <b/>
      <sz val="14"/>
      <color theme="1"/>
      <name val="Century Gothic"/>
      <family val="1"/>
    </font>
    <font>
      <sz val="10"/>
      <color theme="1"/>
      <name val="Century Gothic"/>
      <family val="1"/>
    </font>
    <font>
      <b/>
      <i/>
      <sz val="10"/>
      <color theme="1"/>
      <name val="Century Gothic"/>
      <family val="1"/>
    </font>
    <font>
      <sz val="10"/>
      <color rgb="FFFF0000"/>
      <name val="Century Gothic"/>
      <family val="1"/>
    </font>
    <font>
      <b/>
      <sz val="18"/>
      <color theme="1"/>
      <name val="Century Gothic"/>
      <family val="1"/>
    </font>
    <font>
      <i/>
      <sz val="10"/>
      <color theme="1"/>
      <name val="Century Gothic"/>
      <family val="1"/>
    </font>
    <font>
      <b/>
      <sz val="16"/>
      <color theme="1"/>
      <name val="Century Gothic"/>
      <family val="1"/>
    </font>
    <font>
      <sz val="10"/>
      <color rgb="FF666666"/>
      <name val="Century Gothic"/>
      <family val="1"/>
    </font>
    <font>
      <u/>
      <sz val="12"/>
      <color theme="10"/>
      <name val="Aptos Narrow"/>
      <family val="2"/>
      <scheme val="minor"/>
    </font>
    <font>
      <u/>
      <sz val="10"/>
      <color theme="10"/>
      <name val="Century Gothic"/>
      <family val="1"/>
    </font>
    <font>
      <b/>
      <i/>
      <sz val="12"/>
      <color theme="1"/>
      <name val="Century Gothic"/>
      <family val="1"/>
    </font>
    <font>
      <b/>
      <sz val="12"/>
      <color rgb="FF000000"/>
      <name val="Century Gothic"/>
      <family val="1"/>
    </font>
    <font>
      <b/>
      <sz val="18"/>
      <color rgb="FFFF0000"/>
      <name val="Century Gothic"/>
      <family val="1"/>
    </font>
    <font>
      <b/>
      <sz val="14"/>
      <color rgb="FFFF0000"/>
      <name val="Century Gothic"/>
      <family val="1"/>
    </font>
    <font>
      <sz val="8"/>
      <color theme="1"/>
      <name val="Century Gothic"/>
      <family val="1"/>
    </font>
    <font>
      <sz val="10"/>
      <color theme="0"/>
      <name val="Century Gothic"/>
      <family val="1"/>
    </font>
    <font>
      <i/>
      <sz val="12"/>
      <color rgb="FFFF0000"/>
      <name val="Century Gothic"/>
      <family val="1"/>
    </font>
    <font>
      <i/>
      <sz val="10"/>
      <color rgb="FFFF0000"/>
      <name val="Century Gothic"/>
      <family val="1"/>
    </font>
    <font>
      <i/>
      <u/>
      <sz val="10"/>
      <color rgb="FFFF0000"/>
      <name val="Century Gothic"/>
      <family val="1"/>
    </font>
    <font>
      <sz val="8"/>
      <name val="Aptos Narrow"/>
      <family val="2"/>
      <scheme val="minor"/>
    </font>
    <font>
      <sz val="12"/>
      <color rgb="FF000000"/>
      <name val="Century Gothic"/>
      <family val="1"/>
    </font>
    <font>
      <sz val="12"/>
      <color theme="0"/>
      <name val="Century Gothic"/>
      <family val="1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EFA83"/>
        <bgColor indexed="64"/>
      </patternFill>
    </fill>
    <fill>
      <patternFill patternType="solid">
        <fgColor rgb="FFB9FA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BF4EE"/>
        <bgColor indexed="64"/>
      </patternFill>
    </fill>
    <fill>
      <patternFill patternType="solid">
        <fgColor rgb="FFD3FFA2"/>
        <bgColor indexed="64"/>
      </patternFill>
    </fill>
    <fill>
      <patternFill patternType="solid">
        <fgColor rgb="FFEADAFF"/>
        <bgColor indexed="64"/>
      </patternFill>
    </fill>
    <fill>
      <patternFill patternType="solid">
        <fgColor rgb="FFFFF0EF"/>
        <bgColor indexed="64"/>
      </patternFill>
    </fill>
    <fill>
      <patternFill patternType="solid">
        <fgColor rgb="FFFFDEE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5FC"/>
        <bgColor indexed="64"/>
      </patternFill>
    </fill>
    <fill>
      <patternFill patternType="solid">
        <fgColor rgb="FFAFBFC0"/>
        <bgColor indexed="64"/>
      </patternFill>
    </fill>
    <fill>
      <patternFill patternType="solid">
        <fgColor rgb="FFDFEBEF"/>
        <bgColor indexed="64"/>
      </patternFill>
    </fill>
  </fills>
  <borders count="28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/>
      <right style="medium">
        <color indexed="64"/>
      </right>
      <top/>
      <bottom/>
      <diagonal/>
    </border>
    <border>
      <left style="double">
        <color rgb="FFFF0000"/>
      </left>
      <right style="double">
        <color rgb="FFFF0000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FF0000"/>
      </left>
      <right style="double">
        <color rgb="FFFF0000"/>
      </right>
      <top/>
      <bottom style="double">
        <color rgb="FFFF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4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top"/>
    </xf>
    <xf numFmtId="0" fontId="2" fillId="0" borderId="1" xfId="0" applyFont="1" applyBorder="1"/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wrapText="1"/>
    </xf>
    <xf numFmtId="0" fontId="0" fillId="2" borderId="0" xfId="0" applyFill="1" applyAlignment="1">
      <alignment horizontal="left"/>
    </xf>
    <xf numFmtId="0" fontId="7" fillId="2" borderId="5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left"/>
    </xf>
    <xf numFmtId="0" fontId="0" fillId="2" borderId="7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9" fillId="5" borderId="12" xfId="0" applyFont="1" applyFill="1" applyBorder="1" applyAlignment="1">
      <alignment horizontal="left" vertical="top" indent="1"/>
    </xf>
    <xf numFmtId="0" fontId="9" fillId="5" borderId="0" xfId="0" applyFont="1" applyFill="1" applyAlignment="1">
      <alignment horizontal="left" vertical="top" indent="1"/>
    </xf>
    <xf numFmtId="0" fontId="9" fillId="5" borderId="15" xfId="0" applyFont="1" applyFill="1" applyBorder="1" applyAlignment="1">
      <alignment horizontal="left" vertical="top" indent="1"/>
    </xf>
    <xf numFmtId="0" fontId="9" fillId="7" borderId="12" xfId="0" applyFont="1" applyFill="1" applyBorder="1" applyAlignment="1">
      <alignment horizontal="left" vertical="top" indent="1"/>
    </xf>
    <xf numFmtId="0" fontId="9" fillId="7" borderId="0" xfId="0" applyFont="1" applyFill="1" applyAlignment="1">
      <alignment horizontal="left" vertical="top" indent="1"/>
    </xf>
    <xf numFmtId="0" fontId="9" fillId="7" borderId="15" xfId="0" applyFont="1" applyFill="1" applyBorder="1" applyAlignment="1">
      <alignment horizontal="left" vertical="top" wrapText="1" indent="1"/>
    </xf>
    <xf numFmtId="0" fontId="9" fillId="8" borderId="0" xfId="0" applyFont="1" applyFill="1" applyAlignment="1">
      <alignment horizontal="left" vertical="top" indent="1"/>
    </xf>
    <xf numFmtId="0" fontId="9" fillId="9" borderId="12" xfId="0" applyFont="1" applyFill="1" applyBorder="1" applyAlignment="1">
      <alignment horizontal="left" vertical="top" indent="1"/>
    </xf>
    <xf numFmtId="0" fontId="9" fillId="9" borderId="0" xfId="0" applyFont="1" applyFill="1" applyAlignment="1">
      <alignment horizontal="left" vertical="top" indent="1"/>
    </xf>
    <xf numFmtId="0" fontId="9" fillId="9" borderId="15" xfId="0" applyFont="1" applyFill="1" applyBorder="1" applyAlignment="1">
      <alignment horizontal="left" vertical="top" indent="1"/>
    </xf>
    <xf numFmtId="0" fontId="9" fillId="10" borderId="12" xfId="0" applyFont="1" applyFill="1" applyBorder="1" applyAlignment="1">
      <alignment horizontal="left" vertical="top" indent="1"/>
    </xf>
    <xf numFmtId="0" fontId="9" fillId="10" borderId="0" xfId="0" applyFont="1" applyFill="1" applyAlignment="1">
      <alignment horizontal="left" vertical="top" indent="1"/>
    </xf>
    <xf numFmtId="0" fontId="9" fillId="10" borderId="15" xfId="0" applyFont="1" applyFill="1" applyBorder="1" applyAlignment="1">
      <alignment horizontal="left" vertical="top" indent="1"/>
    </xf>
    <xf numFmtId="0" fontId="9" fillId="11" borderId="12" xfId="0" applyFont="1" applyFill="1" applyBorder="1" applyAlignment="1">
      <alignment horizontal="left" vertical="top" indent="1"/>
    </xf>
    <xf numFmtId="0" fontId="9" fillId="11" borderId="0" xfId="0" applyFont="1" applyFill="1" applyAlignment="1">
      <alignment horizontal="left" vertical="top" indent="1"/>
    </xf>
    <xf numFmtId="0" fontId="17" fillId="11" borderId="15" xfId="2" applyFont="1" applyFill="1" applyBorder="1" applyAlignment="1">
      <alignment horizontal="left" vertical="top" indent="1"/>
    </xf>
    <xf numFmtId="0" fontId="15" fillId="12" borderId="0" xfId="0" applyFont="1" applyFill="1" applyAlignment="1">
      <alignment horizontal="left" vertical="top" indent="1"/>
    </xf>
    <xf numFmtId="0" fontId="9" fillId="12" borderId="0" xfId="0" applyFont="1" applyFill="1" applyAlignment="1">
      <alignment horizontal="left" vertical="top" indent="1"/>
    </xf>
    <xf numFmtId="0" fontId="9" fillId="12" borderId="20" xfId="0" applyFont="1" applyFill="1" applyBorder="1" applyAlignment="1">
      <alignment horizontal="left" vertical="top" indent="1"/>
    </xf>
    <xf numFmtId="0" fontId="9" fillId="12" borderId="23" xfId="0" applyFont="1" applyFill="1" applyBorder="1" applyAlignment="1">
      <alignment horizontal="left" vertical="top" indent="1"/>
    </xf>
    <xf numFmtId="0" fontId="9" fillId="12" borderId="25" xfId="0" applyFont="1" applyFill="1" applyBorder="1" applyAlignment="1">
      <alignment horizontal="left" vertical="top" indent="1"/>
    </xf>
    <xf numFmtId="0" fontId="9" fillId="13" borderId="12" xfId="0" applyFont="1" applyFill="1" applyBorder="1" applyAlignment="1">
      <alignment horizontal="left" vertical="top" indent="1"/>
    </xf>
    <xf numFmtId="0" fontId="9" fillId="13" borderId="0" xfId="0" applyFont="1" applyFill="1" applyAlignment="1">
      <alignment horizontal="left" vertical="top" indent="1"/>
    </xf>
    <xf numFmtId="0" fontId="9" fillId="13" borderId="15" xfId="0" applyFont="1" applyFill="1" applyBorder="1" applyAlignment="1">
      <alignment horizontal="left" vertical="top" indent="1"/>
    </xf>
    <xf numFmtId="0" fontId="9" fillId="2" borderId="11" xfId="0" applyFont="1" applyFill="1" applyBorder="1" applyAlignment="1">
      <alignment horizontal="left" vertical="top"/>
    </xf>
    <xf numFmtId="0" fontId="9" fillId="2" borderId="12" xfId="0" applyFont="1" applyFill="1" applyBorder="1" applyAlignment="1">
      <alignment horizontal="left" indent="1"/>
    </xf>
    <xf numFmtId="0" fontId="9" fillId="2" borderId="13" xfId="0" applyFont="1" applyFill="1" applyBorder="1" applyAlignment="1">
      <alignment horizontal="left" vertical="top"/>
    </xf>
    <xf numFmtId="0" fontId="9" fillId="2" borderId="0" xfId="0" applyFont="1" applyFill="1" applyAlignment="1">
      <alignment horizontal="left" indent="1"/>
    </xf>
    <xf numFmtId="0" fontId="9" fillId="2" borderId="14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indent="1"/>
    </xf>
    <xf numFmtId="0" fontId="2" fillId="10" borderId="0" xfId="0" applyFont="1" applyFill="1" applyAlignment="1">
      <alignment horizontal="left" indent="1"/>
    </xf>
    <xf numFmtId="0" fontId="9" fillId="12" borderId="12" xfId="0" applyFont="1" applyFill="1" applyBorder="1" applyAlignment="1">
      <alignment horizontal="left" vertical="top" indent="1"/>
    </xf>
    <xf numFmtId="0" fontId="0" fillId="2" borderId="9" xfId="0" applyFill="1" applyBorder="1" applyProtection="1">
      <protection locked="0"/>
    </xf>
    <xf numFmtId="0" fontId="9" fillId="12" borderId="15" xfId="0" applyFont="1" applyFill="1" applyBorder="1" applyAlignment="1">
      <alignment horizontal="left" vertical="top" inden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0" fillId="0" borderId="0" xfId="0" applyAlignment="1">
      <alignment wrapText="1"/>
    </xf>
    <xf numFmtId="0" fontId="0" fillId="2" borderId="27" xfId="0" applyFill="1" applyBorder="1" applyProtection="1">
      <protection locked="0"/>
    </xf>
    <xf numFmtId="0" fontId="0" fillId="0" borderId="0" xfId="0" applyProtection="1">
      <protection locked="0"/>
    </xf>
    <xf numFmtId="0" fontId="9" fillId="6" borderId="0" xfId="0" applyFont="1" applyFill="1" applyAlignment="1">
      <alignment horizontal="right" wrapText="1"/>
    </xf>
    <xf numFmtId="0" fontId="9" fillId="15" borderId="0" xfId="0" applyFont="1" applyFill="1" applyAlignment="1">
      <alignment horizontal="left" vertical="top" indent="1"/>
    </xf>
    <xf numFmtId="0" fontId="17" fillId="11" borderId="0" xfId="2" applyFont="1" applyFill="1" applyBorder="1" applyAlignment="1">
      <alignment horizontal="left" vertical="top" indent="1"/>
    </xf>
    <xf numFmtId="0" fontId="9" fillId="13" borderId="23" xfId="0" applyFont="1" applyFill="1" applyBorder="1" applyAlignment="1">
      <alignment horizontal="left" vertical="top" indent="1"/>
    </xf>
    <xf numFmtId="0" fontId="9" fillId="8" borderId="15" xfId="0" applyFont="1" applyFill="1" applyBorder="1" applyAlignment="1">
      <alignment horizontal="left" vertical="top" indent="1"/>
    </xf>
    <xf numFmtId="0" fontId="9" fillId="7" borderId="0" xfId="0" applyFont="1" applyFill="1" applyAlignment="1">
      <alignment horizontal="left" vertical="top" wrapText="1" indent="1"/>
    </xf>
    <xf numFmtId="0" fontId="9" fillId="13" borderId="25" xfId="0" applyFont="1" applyFill="1" applyBorder="1" applyAlignment="1">
      <alignment horizontal="left" vertical="top" indent="1"/>
    </xf>
    <xf numFmtId="0" fontId="9" fillId="15" borderId="15" xfId="0" applyFont="1" applyFill="1" applyBorder="1" applyAlignment="1">
      <alignment horizontal="left" vertical="top" indent="1"/>
    </xf>
    <xf numFmtId="0" fontId="2" fillId="10" borderId="15" xfId="0" applyFont="1" applyFill="1" applyBorder="1" applyAlignment="1">
      <alignment horizontal="left" indent="1"/>
    </xf>
    <xf numFmtId="0" fontId="9" fillId="7" borderId="15" xfId="0" applyFont="1" applyFill="1" applyBorder="1" applyAlignment="1">
      <alignment horizontal="left" vertical="top" indent="1"/>
    </xf>
    <xf numFmtId="0" fontId="9" fillId="12" borderId="12" xfId="0" applyFont="1" applyFill="1" applyBorder="1" applyAlignment="1">
      <alignment horizontal="left" indent="1"/>
    </xf>
    <xf numFmtId="0" fontId="9" fillId="12" borderId="15" xfId="0" applyFont="1" applyFill="1" applyBorder="1" applyAlignment="1">
      <alignment horizontal="left" indent="1"/>
    </xf>
    <xf numFmtId="0" fontId="2" fillId="12" borderId="0" xfId="0" applyFont="1" applyFill="1"/>
    <xf numFmtId="0" fontId="2" fillId="12" borderId="0" xfId="0" applyFont="1" applyFill="1" applyAlignment="1">
      <alignment horizontal="center" vertical="center"/>
    </xf>
    <xf numFmtId="0" fontId="2" fillId="6" borderId="0" xfId="0" applyFont="1" applyFill="1"/>
    <xf numFmtId="0" fontId="2" fillId="12" borderId="8" xfId="0" applyFont="1" applyFill="1" applyBorder="1"/>
    <xf numFmtId="0" fontId="9" fillId="12" borderId="0" xfId="0" applyFont="1" applyFill="1" applyAlignment="1">
      <alignment horizontal="left" indent="1"/>
    </xf>
    <xf numFmtId="0" fontId="0" fillId="6" borderId="0" xfId="0" applyFill="1"/>
    <xf numFmtId="0" fontId="28" fillId="12" borderId="15" xfId="0" applyFont="1" applyFill="1" applyBorder="1"/>
    <xf numFmtId="0" fontId="2" fillId="12" borderId="15" xfId="0" applyFont="1" applyFill="1" applyBorder="1" applyAlignment="1">
      <alignment horizontal="center" vertical="center"/>
    </xf>
    <xf numFmtId="0" fontId="0" fillId="6" borderId="15" xfId="0" applyFill="1" applyBorder="1"/>
    <xf numFmtId="0" fontId="2" fillId="12" borderId="15" xfId="0" applyFont="1" applyFill="1" applyBorder="1"/>
    <xf numFmtId="0" fontId="2" fillId="12" borderId="10" xfId="0" applyFont="1" applyFill="1" applyBorder="1"/>
    <xf numFmtId="0" fontId="3" fillId="15" borderId="11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left" wrapText="1"/>
    </xf>
    <xf numFmtId="0" fontId="3" fillId="15" borderId="6" xfId="0" applyFont="1" applyFill="1" applyBorder="1" applyAlignment="1">
      <alignment horizontal="center" vertical="center" wrapText="1"/>
    </xf>
    <xf numFmtId="0" fontId="2" fillId="12" borderId="12" xfId="0" applyFont="1" applyFill="1" applyBorder="1"/>
    <xf numFmtId="0" fontId="2" fillId="12" borderId="12" xfId="0" applyFont="1" applyFill="1" applyBorder="1" applyAlignment="1">
      <alignment horizontal="center" vertical="center"/>
    </xf>
    <xf numFmtId="0" fontId="2" fillId="6" borderId="12" xfId="0" applyFont="1" applyFill="1" applyBorder="1"/>
    <xf numFmtId="0" fontId="2" fillId="12" borderId="6" xfId="0" applyFont="1" applyFill="1" applyBorder="1"/>
    <xf numFmtId="0" fontId="29" fillId="12" borderId="0" xfId="0" applyFont="1" applyFill="1" applyProtection="1">
      <protection locked="0"/>
    </xf>
    <xf numFmtId="0" fontId="4" fillId="15" borderId="2" xfId="0" applyFont="1" applyFill="1" applyBorder="1" applyAlignment="1">
      <alignment horizontal="left" wrapText="1"/>
    </xf>
    <xf numFmtId="0" fontId="3" fillId="15" borderId="3" xfId="0" applyFont="1" applyFill="1" applyBorder="1" applyAlignment="1">
      <alignment horizontal="left" wrapText="1"/>
    </xf>
    <xf numFmtId="0" fontId="3" fillId="15" borderId="3" xfId="0" applyFont="1" applyFill="1" applyBorder="1" applyAlignment="1">
      <alignment horizontal="right" wrapText="1"/>
    </xf>
    <xf numFmtId="0" fontId="3" fillId="15" borderId="3" xfId="0" applyFont="1" applyFill="1" applyBorder="1" applyAlignment="1">
      <alignment horizontal="center" wrapText="1"/>
    </xf>
    <xf numFmtId="0" fontId="3" fillId="15" borderId="3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left" wrapText="1"/>
    </xf>
    <xf numFmtId="0" fontId="4" fillId="15" borderId="0" xfId="0" applyFont="1" applyFill="1" applyAlignment="1">
      <alignment horizontal="left" vertical="top" wrapText="1"/>
    </xf>
    <xf numFmtId="0" fontId="9" fillId="15" borderId="0" xfId="0" applyFont="1" applyFill="1" applyAlignment="1">
      <alignment horizontal="left" vertical="top" wrapText="1"/>
    </xf>
    <xf numFmtId="0" fontId="9" fillId="15" borderId="0" xfId="0" applyFont="1" applyFill="1" applyAlignment="1">
      <alignment horizontal="right" vertical="top" wrapText="1"/>
    </xf>
    <xf numFmtId="0" fontId="9" fillId="15" borderId="0" xfId="0" applyFont="1" applyFill="1" applyAlignment="1">
      <alignment horizontal="center" vertical="top" wrapText="1"/>
    </xf>
    <xf numFmtId="49" fontId="9" fillId="15" borderId="0" xfId="0" applyNumberFormat="1" applyFont="1" applyFill="1" applyAlignment="1">
      <alignment horizontal="right" vertical="top" wrapText="1"/>
    </xf>
    <xf numFmtId="49" fontId="10" fillId="15" borderId="1" xfId="0" applyNumberFormat="1" applyFont="1" applyFill="1" applyBorder="1" applyAlignment="1">
      <alignment horizontal="right" vertical="top" wrapText="1"/>
    </xf>
    <xf numFmtId="49" fontId="9" fillId="15" borderId="1" xfId="0" applyNumberFormat="1" applyFont="1" applyFill="1" applyBorder="1" applyAlignment="1">
      <alignment horizontal="right" vertical="top" wrapText="1"/>
    </xf>
    <xf numFmtId="164" fontId="9" fillId="15" borderId="0" xfId="0" applyNumberFormat="1" applyFont="1" applyFill="1" applyAlignment="1">
      <alignment horizontal="right" vertical="top" wrapText="1"/>
    </xf>
    <xf numFmtId="0" fontId="9" fillId="15" borderId="0" xfId="0" quotePrefix="1" applyFont="1" applyFill="1" applyAlignment="1">
      <alignment horizontal="right" vertical="top" wrapText="1"/>
    </xf>
    <xf numFmtId="0" fontId="5" fillId="15" borderId="0" xfId="0" applyFont="1" applyFill="1" applyAlignment="1">
      <alignment horizontal="right" vertical="top" wrapText="1"/>
    </xf>
    <xf numFmtId="0" fontId="4" fillId="5" borderId="11" xfId="0" applyFont="1" applyFill="1" applyBorder="1" applyAlignment="1">
      <alignment horizontal="left" vertical="top" wrapText="1"/>
    </xf>
    <xf numFmtId="0" fontId="9" fillId="5" borderId="12" xfId="0" applyFont="1" applyFill="1" applyBorder="1" applyAlignment="1">
      <alignment horizontal="left" vertical="top" wrapText="1"/>
    </xf>
    <xf numFmtId="0" fontId="9" fillId="5" borderId="12" xfId="0" applyFont="1" applyFill="1" applyBorder="1" applyAlignment="1">
      <alignment horizontal="right" vertical="top" wrapText="1"/>
    </xf>
    <xf numFmtId="0" fontId="9" fillId="5" borderId="12" xfId="0" applyFont="1" applyFill="1" applyBorder="1" applyAlignment="1">
      <alignment horizontal="center" vertical="top" wrapText="1"/>
    </xf>
    <xf numFmtId="0" fontId="9" fillId="15" borderId="12" xfId="0" applyFont="1" applyFill="1" applyBorder="1" applyAlignment="1">
      <alignment horizontal="center" vertical="top" wrapText="1"/>
    </xf>
    <xf numFmtId="0" fontId="9" fillId="6" borderId="12" xfId="0" applyFont="1" applyFill="1" applyBorder="1" applyAlignment="1">
      <alignment horizontal="right" vertical="top" wrapText="1"/>
    </xf>
    <xf numFmtId="49" fontId="9" fillId="6" borderId="12" xfId="0" applyNumberFormat="1" applyFont="1" applyFill="1" applyBorder="1" applyAlignment="1">
      <alignment horizontal="right" vertical="top" wrapText="1"/>
    </xf>
    <xf numFmtId="49" fontId="9" fillId="6" borderId="6" xfId="0" applyNumberFormat="1" applyFont="1" applyFill="1" applyBorder="1" applyAlignment="1">
      <alignment horizontal="right" vertical="top" wrapText="1"/>
    </xf>
    <xf numFmtId="0" fontId="4" fillId="5" borderId="13" xfId="0" applyFont="1" applyFill="1" applyBorder="1" applyAlignment="1">
      <alignment horizontal="left" vertical="top" wrapText="1"/>
    </xf>
    <xf numFmtId="0" fontId="9" fillId="5" borderId="0" xfId="0" applyFont="1" applyFill="1" applyAlignment="1">
      <alignment horizontal="left" vertical="top" wrapText="1"/>
    </xf>
    <xf numFmtId="0" fontId="9" fillId="5" borderId="0" xfId="0" applyFont="1" applyFill="1" applyAlignment="1">
      <alignment horizontal="right" vertical="top" wrapText="1"/>
    </xf>
    <xf numFmtId="0" fontId="9" fillId="5" borderId="0" xfId="0" applyFont="1" applyFill="1" applyAlignment="1">
      <alignment horizontal="center" vertical="top" wrapText="1"/>
    </xf>
    <xf numFmtId="0" fontId="9" fillId="6" borderId="0" xfId="0" applyFont="1" applyFill="1" applyAlignment="1">
      <alignment horizontal="right" vertical="top" wrapText="1"/>
    </xf>
    <xf numFmtId="49" fontId="9" fillId="6" borderId="0" xfId="0" applyNumberFormat="1" applyFont="1" applyFill="1" applyAlignment="1">
      <alignment horizontal="right" vertical="top" wrapText="1"/>
    </xf>
    <xf numFmtId="49" fontId="9" fillId="6" borderId="8" xfId="0" applyNumberFormat="1" applyFont="1" applyFill="1" applyBorder="1" applyAlignment="1">
      <alignment horizontal="right" vertical="top" wrapText="1"/>
    </xf>
    <xf numFmtId="165" fontId="9" fillId="6" borderId="0" xfId="0" applyNumberFormat="1" applyFont="1" applyFill="1" applyAlignment="1">
      <alignment horizontal="right" vertical="top" wrapText="1"/>
    </xf>
    <xf numFmtId="49" fontId="9" fillId="6" borderId="0" xfId="0" quotePrefix="1" applyNumberFormat="1" applyFont="1" applyFill="1" applyAlignment="1">
      <alignment horizontal="right" vertical="top" wrapText="1"/>
    </xf>
    <xf numFmtId="49" fontId="10" fillId="6" borderId="8" xfId="0" applyNumberFormat="1" applyFont="1" applyFill="1" applyBorder="1" applyAlignment="1">
      <alignment horizontal="right" vertical="top" wrapText="1"/>
    </xf>
    <xf numFmtId="0" fontId="9" fillId="6" borderId="0" xfId="0" quotePrefix="1" applyFont="1" applyFill="1" applyAlignment="1">
      <alignment horizontal="right" vertical="top" wrapText="1"/>
    </xf>
    <xf numFmtId="0" fontId="24" fillId="5" borderId="13" xfId="0" applyFont="1" applyFill="1" applyBorder="1" applyAlignment="1">
      <alignment horizontal="right" vertical="top" wrapText="1"/>
    </xf>
    <xf numFmtId="0" fontId="25" fillId="5" borderId="0" xfId="0" applyFont="1" applyFill="1" applyAlignment="1">
      <alignment horizontal="left" vertical="top" wrapText="1"/>
    </xf>
    <xf numFmtId="0" fontId="25" fillId="5" borderId="0" xfId="0" applyFont="1" applyFill="1" applyAlignment="1">
      <alignment horizontal="left" vertical="top" indent="1"/>
    </xf>
    <xf numFmtId="0" fontId="24" fillId="5" borderId="14" xfId="0" applyFont="1" applyFill="1" applyBorder="1" applyAlignment="1">
      <alignment horizontal="right" vertical="top" wrapText="1"/>
    </xf>
    <xf numFmtId="0" fontId="25" fillId="5" borderId="15" xfId="0" applyFont="1" applyFill="1" applyBorder="1" applyAlignment="1">
      <alignment horizontal="left" vertical="top" wrapText="1"/>
    </xf>
    <xf numFmtId="0" fontId="25" fillId="5" borderId="15" xfId="0" applyFont="1" applyFill="1" applyBorder="1" applyAlignment="1">
      <alignment horizontal="left" vertical="top" indent="1"/>
    </xf>
    <xf numFmtId="0" fontId="9" fillId="5" borderId="15" xfId="0" applyFont="1" applyFill="1" applyBorder="1" applyAlignment="1">
      <alignment horizontal="right" vertical="top" wrapText="1"/>
    </xf>
    <xf numFmtId="0" fontId="9" fillId="5" borderId="15" xfId="0" applyFont="1" applyFill="1" applyBorder="1" applyAlignment="1">
      <alignment horizontal="center" vertical="top" wrapText="1"/>
    </xf>
    <xf numFmtId="0" fontId="9" fillId="15" borderId="15" xfId="0" applyFont="1" applyFill="1" applyBorder="1" applyAlignment="1">
      <alignment horizontal="center" vertical="top" wrapText="1"/>
    </xf>
    <xf numFmtId="0" fontId="9" fillId="6" borderId="15" xfId="0" applyFont="1" applyFill="1" applyBorder="1" applyAlignment="1">
      <alignment horizontal="right" vertical="top" wrapText="1"/>
    </xf>
    <xf numFmtId="49" fontId="9" fillId="6" borderId="15" xfId="0" applyNumberFormat="1" applyFont="1" applyFill="1" applyBorder="1" applyAlignment="1">
      <alignment horizontal="right" vertical="top" wrapText="1"/>
    </xf>
    <xf numFmtId="49" fontId="9" fillId="6" borderId="10" xfId="0" applyNumberFormat="1" applyFont="1" applyFill="1" applyBorder="1" applyAlignment="1">
      <alignment horizontal="right" vertical="top" wrapText="1"/>
    </xf>
    <xf numFmtId="0" fontId="4" fillId="7" borderId="11" xfId="0" applyFont="1" applyFill="1" applyBorder="1" applyAlignment="1">
      <alignment horizontal="left" vertical="top" wrapText="1"/>
    </xf>
    <xf numFmtId="0" fontId="9" fillId="7" borderId="12" xfId="0" applyFont="1" applyFill="1" applyBorder="1" applyAlignment="1">
      <alignment horizontal="left" vertical="top" wrapText="1"/>
    </xf>
    <xf numFmtId="0" fontId="9" fillId="7" borderId="12" xfId="0" applyFont="1" applyFill="1" applyBorder="1" applyAlignment="1">
      <alignment horizontal="right" vertical="top" wrapText="1"/>
    </xf>
    <xf numFmtId="0" fontId="9" fillId="7" borderId="12" xfId="0" applyFont="1" applyFill="1" applyBorder="1" applyAlignment="1">
      <alignment horizontal="center" vertical="top" wrapText="1"/>
    </xf>
    <xf numFmtId="49" fontId="9" fillId="7" borderId="12" xfId="0" applyNumberFormat="1" applyFont="1" applyFill="1" applyBorder="1" applyAlignment="1">
      <alignment horizontal="right" vertical="top" wrapText="1"/>
    </xf>
    <xf numFmtId="49" fontId="9" fillId="7" borderId="6" xfId="0" applyNumberFormat="1" applyFont="1" applyFill="1" applyBorder="1" applyAlignment="1">
      <alignment horizontal="right" vertical="top" wrapText="1"/>
    </xf>
    <xf numFmtId="0" fontId="4" fillId="7" borderId="13" xfId="0" applyFont="1" applyFill="1" applyBorder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right" vertical="top" wrapText="1"/>
    </xf>
    <xf numFmtId="0" fontId="9" fillId="7" borderId="0" xfId="0" applyFont="1" applyFill="1" applyAlignment="1">
      <alignment horizontal="center" vertical="top" wrapText="1"/>
    </xf>
    <xf numFmtId="49" fontId="9" fillId="7" borderId="0" xfId="0" applyNumberFormat="1" applyFont="1" applyFill="1" applyAlignment="1">
      <alignment horizontal="right" vertical="top" wrapText="1"/>
    </xf>
    <xf numFmtId="49" fontId="9" fillId="7" borderId="8" xfId="0" applyNumberFormat="1" applyFont="1" applyFill="1" applyBorder="1" applyAlignment="1">
      <alignment horizontal="right" vertical="top" wrapText="1"/>
    </xf>
    <xf numFmtId="0" fontId="5" fillId="7" borderId="0" xfId="0" applyFont="1" applyFill="1" applyAlignment="1">
      <alignment horizontal="right" vertical="top" wrapText="1"/>
    </xf>
    <xf numFmtId="49" fontId="9" fillId="7" borderId="0" xfId="0" quotePrefix="1" applyNumberFormat="1" applyFont="1" applyFill="1" applyAlignment="1">
      <alignment horizontal="right" vertical="top" wrapText="1"/>
    </xf>
    <xf numFmtId="0" fontId="13" fillId="7" borderId="0" xfId="0" applyFont="1" applyFill="1" applyAlignment="1">
      <alignment horizontal="right" vertical="top" wrapText="1"/>
    </xf>
    <xf numFmtId="49" fontId="10" fillId="7" borderId="8" xfId="0" applyNumberFormat="1" applyFont="1" applyFill="1" applyBorder="1" applyAlignment="1">
      <alignment horizontal="right" vertical="top" wrapText="1"/>
    </xf>
    <xf numFmtId="9" fontId="13" fillId="7" borderId="0" xfId="1" applyFont="1" applyFill="1" applyAlignment="1" applyProtection="1">
      <alignment horizontal="right" vertical="top" wrapText="1"/>
    </xf>
    <xf numFmtId="0" fontId="4" fillId="7" borderId="14" xfId="0" applyFont="1" applyFill="1" applyBorder="1" applyAlignment="1">
      <alignment horizontal="left" vertical="top" wrapText="1"/>
    </xf>
    <xf numFmtId="0" fontId="9" fillId="7" borderId="15" xfId="0" applyFont="1" applyFill="1" applyBorder="1" applyAlignment="1">
      <alignment horizontal="left" vertical="top" wrapText="1"/>
    </xf>
    <xf numFmtId="0" fontId="9" fillId="7" borderId="15" xfId="0" applyFont="1" applyFill="1" applyBorder="1" applyAlignment="1">
      <alignment horizontal="right" vertical="top" wrapText="1"/>
    </xf>
    <xf numFmtId="0" fontId="9" fillId="7" borderId="15" xfId="0" applyFont="1" applyFill="1" applyBorder="1" applyAlignment="1">
      <alignment horizontal="center" vertical="top" wrapText="1"/>
    </xf>
    <xf numFmtId="0" fontId="13" fillId="7" borderId="15" xfId="0" applyFont="1" applyFill="1" applyBorder="1" applyAlignment="1">
      <alignment horizontal="right" vertical="top" wrapText="1"/>
    </xf>
    <xf numFmtId="49" fontId="9" fillId="7" borderId="15" xfId="0" applyNumberFormat="1" applyFont="1" applyFill="1" applyBorder="1" applyAlignment="1">
      <alignment horizontal="right" vertical="top" wrapText="1"/>
    </xf>
    <xf numFmtId="49" fontId="10" fillId="7" borderId="10" xfId="0" applyNumberFormat="1" applyFont="1" applyFill="1" applyBorder="1" applyAlignment="1">
      <alignment horizontal="right" vertical="top" wrapText="1"/>
    </xf>
    <xf numFmtId="0" fontId="4" fillId="8" borderId="13" xfId="0" applyFont="1" applyFill="1" applyBorder="1" applyAlignment="1">
      <alignment horizontal="left" vertical="top" wrapText="1"/>
    </xf>
    <xf numFmtId="0" fontId="9" fillId="8" borderId="0" xfId="0" applyFont="1" applyFill="1" applyAlignment="1">
      <alignment horizontal="left" vertical="top" wrapText="1"/>
    </xf>
    <xf numFmtId="0" fontId="9" fillId="8" borderId="0" xfId="0" applyFont="1" applyFill="1" applyAlignment="1">
      <alignment horizontal="right" vertical="top" wrapText="1"/>
    </xf>
    <xf numFmtId="0" fontId="9" fillId="8" borderId="0" xfId="0" applyFont="1" applyFill="1" applyAlignment="1">
      <alignment horizontal="center" vertical="top" wrapText="1"/>
    </xf>
    <xf numFmtId="49" fontId="9" fillId="8" borderId="0" xfId="0" applyNumberFormat="1" applyFont="1" applyFill="1" applyAlignment="1">
      <alignment horizontal="right" vertical="top" wrapText="1"/>
    </xf>
    <xf numFmtId="49" fontId="9" fillId="8" borderId="8" xfId="0" applyNumberFormat="1" applyFont="1" applyFill="1" applyBorder="1" applyAlignment="1">
      <alignment horizontal="right" vertical="top" wrapText="1"/>
    </xf>
    <xf numFmtId="165" fontId="9" fillId="8" borderId="0" xfId="0" applyNumberFormat="1" applyFont="1" applyFill="1" applyAlignment="1">
      <alignment horizontal="right" vertical="top" wrapText="1"/>
    </xf>
    <xf numFmtId="0" fontId="13" fillId="8" borderId="0" xfId="0" applyFont="1" applyFill="1" applyAlignment="1">
      <alignment horizontal="right" vertical="top" wrapText="1"/>
    </xf>
    <xf numFmtId="49" fontId="10" fillId="8" borderId="8" xfId="0" applyNumberFormat="1" applyFont="1" applyFill="1" applyBorder="1" applyAlignment="1">
      <alignment horizontal="right" vertical="top" wrapText="1"/>
    </xf>
    <xf numFmtId="49" fontId="22" fillId="8" borderId="0" xfId="0" applyNumberFormat="1" applyFont="1" applyFill="1" applyAlignment="1">
      <alignment horizontal="right" vertical="top" wrapText="1"/>
    </xf>
    <xf numFmtId="165" fontId="9" fillId="5" borderId="12" xfId="0" applyNumberFormat="1" applyFont="1" applyFill="1" applyBorder="1" applyAlignment="1">
      <alignment horizontal="right" vertical="top" wrapText="1"/>
    </xf>
    <xf numFmtId="49" fontId="9" fillId="5" borderId="12" xfId="0" applyNumberFormat="1" applyFont="1" applyFill="1" applyBorder="1" applyAlignment="1">
      <alignment horizontal="right" vertical="top" wrapText="1"/>
    </xf>
    <xf numFmtId="49" fontId="9" fillId="5" borderId="6" xfId="0" applyNumberFormat="1" applyFont="1" applyFill="1" applyBorder="1" applyAlignment="1">
      <alignment horizontal="right" vertical="top" wrapText="1"/>
    </xf>
    <xf numFmtId="165" fontId="9" fillId="5" borderId="0" xfId="0" applyNumberFormat="1" applyFont="1" applyFill="1" applyAlignment="1">
      <alignment horizontal="right" vertical="top" wrapText="1"/>
    </xf>
    <xf numFmtId="49" fontId="9" fillId="5" borderId="0" xfId="0" applyNumberFormat="1" applyFont="1" applyFill="1" applyAlignment="1">
      <alignment horizontal="right" vertical="top" wrapText="1"/>
    </xf>
    <xf numFmtId="49" fontId="9" fillId="5" borderId="8" xfId="0" applyNumberFormat="1" applyFont="1" applyFill="1" applyBorder="1" applyAlignment="1">
      <alignment horizontal="right" vertical="top" wrapText="1"/>
    </xf>
    <xf numFmtId="0" fontId="13" fillId="5" borderId="0" xfId="0" applyFont="1" applyFill="1" applyAlignment="1">
      <alignment horizontal="right" vertical="top" wrapText="1"/>
    </xf>
    <xf numFmtId="49" fontId="10" fillId="5" borderId="8" xfId="0" applyNumberFormat="1" applyFont="1" applyFill="1" applyBorder="1" applyAlignment="1">
      <alignment horizontal="right" vertical="top" wrapText="1"/>
    </xf>
    <xf numFmtId="49" fontId="22" fillId="5" borderId="0" xfId="0" applyNumberFormat="1" applyFont="1" applyFill="1" applyAlignment="1">
      <alignment horizontal="right" vertical="top" wrapText="1"/>
    </xf>
    <xf numFmtId="0" fontId="9" fillId="5" borderId="0" xfId="0" applyFont="1" applyFill="1" applyAlignment="1">
      <alignment vertical="top" wrapText="1"/>
    </xf>
    <xf numFmtId="49" fontId="13" fillId="5" borderId="0" xfId="0" applyNumberFormat="1" applyFont="1" applyFill="1" applyAlignment="1">
      <alignment horizontal="right" vertical="top" wrapText="1"/>
    </xf>
    <xf numFmtId="0" fontId="9" fillId="5" borderId="15" xfId="0" applyFont="1" applyFill="1" applyBorder="1" applyAlignment="1">
      <alignment horizontal="left" vertical="top" wrapText="1"/>
    </xf>
    <xf numFmtId="165" fontId="9" fillId="5" borderId="15" xfId="0" applyNumberFormat="1" applyFont="1" applyFill="1" applyBorder="1" applyAlignment="1">
      <alignment horizontal="right" vertical="top" wrapText="1"/>
    </xf>
    <xf numFmtId="49" fontId="13" fillId="5" borderId="15" xfId="0" applyNumberFormat="1" applyFont="1" applyFill="1" applyBorder="1" applyAlignment="1">
      <alignment horizontal="right" vertical="top" wrapText="1"/>
    </xf>
    <xf numFmtId="49" fontId="10" fillId="5" borderId="10" xfId="0" applyNumberFormat="1" applyFont="1" applyFill="1" applyBorder="1" applyAlignment="1">
      <alignment horizontal="right" vertical="top" wrapText="1"/>
    </xf>
    <xf numFmtId="0" fontId="4" fillId="9" borderId="11" xfId="0" applyFont="1" applyFill="1" applyBorder="1" applyAlignment="1">
      <alignment horizontal="left" vertical="top" wrapText="1"/>
    </xf>
    <xf numFmtId="0" fontId="9" fillId="9" borderId="12" xfId="0" applyFont="1" applyFill="1" applyBorder="1" applyAlignment="1">
      <alignment horizontal="left" vertical="top" wrapText="1"/>
    </xf>
    <xf numFmtId="0" fontId="9" fillId="9" borderId="12" xfId="0" applyFont="1" applyFill="1" applyBorder="1" applyAlignment="1">
      <alignment horizontal="right" vertical="top" wrapText="1"/>
    </xf>
    <xf numFmtId="0" fontId="9" fillId="9" borderId="12" xfId="0" applyFont="1" applyFill="1" applyBorder="1" applyAlignment="1">
      <alignment horizontal="center" vertical="top" wrapText="1"/>
    </xf>
    <xf numFmtId="49" fontId="9" fillId="9" borderId="12" xfId="0" applyNumberFormat="1" applyFont="1" applyFill="1" applyBorder="1" applyAlignment="1">
      <alignment horizontal="right" vertical="top" wrapText="1"/>
    </xf>
    <xf numFmtId="49" fontId="9" fillId="9" borderId="6" xfId="0" applyNumberFormat="1" applyFont="1" applyFill="1" applyBorder="1" applyAlignment="1">
      <alignment horizontal="right" vertical="top" wrapText="1"/>
    </xf>
    <xf numFmtId="0" fontId="4" fillId="9" borderId="13" xfId="0" applyFont="1" applyFill="1" applyBorder="1" applyAlignment="1">
      <alignment horizontal="left" vertical="top" wrapText="1"/>
    </xf>
    <xf numFmtId="0" fontId="9" fillId="9" borderId="0" xfId="0" applyFont="1" applyFill="1" applyAlignment="1">
      <alignment horizontal="left" vertical="top" wrapText="1"/>
    </xf>
    <xf numFmtId="0" fontId="9" fillId="9" borderId="0" xfId="0" applyFont="1" applyFill="1" applyAlignment="1">
      <alignment horizontal="right" vertical="top" wrapText="1"/>
    </xf>
    <xf numFmtId="0" fontId="9" fillId="9" borderId="0" xfId="0" applyFont="1" applyFill="1" applyAlignment="1">
      <alignment horizontal="center" vertical="top" wrapText="1"/>
    </xf>
    <xf numFmtId="0" fontId="9" fillId="9" borderId="0" xfId="0" applyFont="1" applyFill="1" applyAlignment="1">
      <alignment horizontal="right" vertical="top"/>
    </xf>
    <xf numFmtId="49" fontId="9" fillId="9" borderId="0" xfId="0" applyNumberFormat="1" applyFont="1" applyFill="1" applyAlignment="1">
      <alignment horizontal="right" vertical="top" wrapText="1"/>
    </xf>
    <xf numFmtId="49" fontId="9" fillId="9" borderId="8" xfId="0" applyNumberFormat="1" applyFont="1" applyFill="1" applyBorder="1" applyAlignment="1">
      <alignment horizontal="right" vertical="top" wrapText="1"/>
    </xf>
    <xf numFmtId="0" fontId="2" fillId="9" borderId="0" xfId="0" applyFont="1" applyFill="1" applyAlignment="1">
      <alignment horizontal="right" vertical="top"/>
    </xf>
    <xf numFmtId="0" fontId="11" fillId="10" borderId="0" xfId="0" applyFont="1" applyFill="1" applyAlignment="1">
      <alignment horizontal="left" vertical="top" wrapText="1"/>
    </xf>
    <xf numFmtId="0" fontId="15" fillId="9" borderId="0" xfId="0" applyFont="1" applyFill="1" applyAlignment="1">
      <alignment horizontal="center" vertical="top" wrapText="1"/>
    </xf>
    <xf numFmtId="0" fontId="9" fillId="9" borderId="15" xfId="0" applyFont="1" applyFill="1" applyBorder="1" applyAlignment="1">
      <alignment horizontal="left" vertical="top" wrapText="1"/>
    </xf>
    <xf numFmtId="0" fontId="15" fillId="9" borderId="15" xfId="0" applyFont="1" applyFill="1" applyBorder="1" applyAlignment="1">
      <alignment horizontal="center" vertical="top" wrapText="1"/>
    </xf>
    <xf numFmtId="0" fontId="9" fillId="9" borderId="15" xfId="0" applyFont="1" applyFill="1" applyBorder="1" applyAlignment="1">
      <alignment horizontal="right" vertical="top" wrapText="1"/>
    </xf>
    <xf numFmtId="49" fontId="9" fillId="9" borderId="15" xfId="0" applyNumberFormat="1" applyFont="1" applyFill="1" applyBorder="1" applyAlignment="1">
      <alignment horizontal="right" vertical="top" wrapText="1"/>
    </xf>
    <xf numFmtId="49" fontId="9" fillId="9" borderId="10" xfId="0" applyNumberFormat="1" applyFont="1" applyFill="1" applyBorder="1" applyAlignment="1">
      <alignment horizontal="right" vertical="top" wrapText="1"/>
    </xf>
    <xf numFmtId="0" fontId="24" fillId="10" borderId="11" xfId="0" applyFont="1" applyFill="1" applyBorder="1" applyAlignment="1">
      <alignment horizontal="right" vertical="top" wrapText="1"/>
    </xf>
    <xf numFmtId="0" fontId="25" fillId="10" borderId="12" xfId="0" applyFont="1" applyFill="1" applyBorder="1" applyAlignment="1">
      <alignment horizontal="left" vertical="top" wrapText="1"/>
    </xf>
    <xf numFmtId="0" fontId="25" fillId="10" borderId="12" xfId="0" applyFont="1" applyFill="1" applyBorder="1" applyAlignment="1">
      <alignment horizontal="left" vertical="top" indent="1"/>
    </xf>
    <xf numFmtId="0" fontId="9" fillId="10" borderId="12" xfId="0" applyFont="1" applyFill="1" applyBorder="1" applyAlignment="1">
      <alignment horizontal="right" vertical="top" wrapText="1"/>
    </xf>
    <xf numFmtId="0" fontId="9" fillId="10" borderId="12" xfId="0" applyFont="1" applyFill="1" applyBorder="1" applyAlignment="1">
      <alignment horizontal="left" vertical="top" wrapText="1"/>
    </xf>
    <xf numFmtId="0" fontId="9" fillId="10" borderId="12" xfId="0" applyFont="1" applyFill="1" applyBorder="1" applyAlignment="1">
      <alignment horizontal="center" vertical="top" wrapText="1"/>
    </xf>
    <xf numFmtId="0" fontId="9" fillId="10" borderId="6" xfId="0" applyFont="1" applyFill="1" applyBorder="1" applyAlignment="1">
      <alignment horizontal="right" vertical="top" wrapText="1"/>
    </xf>
    <xf numFmtId="0" fontId="4" fillId="10" borderId="13" xfId="0" applyFont="1" applyFill="1" applyBorder="1" applyAlignment="1">
      <alignment horizontal="left" vertical="top" wrapText="1"/>
    </xf>
    <xf numFmtId="0" fontId="9" fillId="10" borderId="0" xfId="0" applyFont="1" applyFill="1" applyAlignment="1">
      <alignment horizontal="right" vertical="top" wrapText="1"/>
    </xf>
    <xf numFmtId="0" fontId="9" fillId="10" borderId="0" xfId="0" applyFont="1" applyFill="1" applyAlignment="1">
      <alignment horizontal="left" vertical="top" wrapText="1"/>
    </xf>
    <xf numFmtId="0" fontId="9" fillId="10" borderId="0" xfId="0" applyFont="1" applyFill="1" applyAlignment="1">
      <alignment horizontal="center" vertical="top" wrapText="1"/>
    </xf>
    <xf numFmtId="0" fontId="9" fillId="10" borderId="8" xfId="0" applyFont="1" applyFill="1" applyBorder="1" applyAlignment="1">
      <alignment horizontal="right" vertical="top" wrapText="1"/>
    </xf>
    <xf numFmtId="0" fontId="24" fillId="10" borderId="13" xfId="0" applyFont="1" applyFill="1" applyBorder="1" applyAlignment="1">
      <alignment horizontal="right" vertical="top" wrapText="1"/>
    </xf>
    <xf numFmtId="0" fontId="25" fillId="10" borderId="0" xfId="0" applyFont="1" applyFill="1" applyAlignment="1">
      <alignment horizontal="left" vertical="top" wrapText="1"/>
    </xf>
    <xf numFmtId="0" fontId="25" fillId="10" borderId="0" xfId="0" applyFont="1" applyFill="1" applyAlignment="1">
      <alignment horizontal="left" vertical="top" indent="1"/>
    </xf>
    <xf numFmtId="0" fontId="24" fillId="10" borderId="14" xfId="0" applyFont="1" applyFill="1" applyBorder="1" applyAlignment="1">
      <alignment horizontal="right" vertical="top" wrapText="1"/>
    </xf>
    <xf numFmtId="0" fontId="25" fillId="10" borderId="15" xfId="0" applyFont="1" applyFill="1" applyBorder="1" applyAlignment="1">
      <alignment horizontal="left" vertical="top" wrapText="1"/>
    </xf>
    <xf numFmtId="0" fontId="25" fillId="10" borderId="15" xfId="0" applyFont="1" applyFill="1" applyBorder="1" applyAlignment="1">
      <alignment horizontal="left" vertical="top" indent="1"/>
    </xf>
    <xf numFmtId="0" fontId="9" fillId="10" borderId="15" xfId="0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left" vertical="top" wrapText="1"/>
    </xf>
    <xf numFmtId="0" fontId="9" fillId="10" borderId="15" xfId="0" applyFont="1" applyFill="1" applyBorder="1" applyAlignment="1">
      <alignment horizontal="center" vertical="top" wrapText="1"/>
    </xf>
    <xf numFmtId="0" fontId="9" fillId="10" borderId="10" xfId="0" applyFont="1" applyFill="1" applyBorder="1" applyAlignment="1">
      <alignment horizontal="right" vertical="top" wrapText="1"/>
    </xf>
    <xf numFmtId="0" fontId="4" fillId="11" borderId="11" xfId="0" applyFont="1" applyFill="1" applyBorder="1" applyAlignment="1">
      <alignment horizontal="left" vertical="top"/>
    </xf>
    <xf numFmtId="0" fontId="9" fillId="11" borderId="12" xfId="0" applyFont="1" applyFill="1" applyBorder="1" applyAlignment="1">
      <alignment horizontal="left" vertical="top"/>
    </xf>
    <xf numFmtId="0" fontId="9" fillId="11" borderId="12" xfId="0" applyFont="1" applyFill="1" applyBorder="1" applyAlignment="1">
      <alignment horizontal="right" vertical="top"/>
    </xf>
    <xf numFmtId="0" fontId="9" fillId="11" borderId="0" xfId="0" applyFont="1" applyFill="1" applyAlignment="1">
      <alignment horizontal="right" vertical="top" wrapText="1"/>
    </xf>
    <xf numFmtId="0" fontId="9" fillId="11" borderId="12" xfId="0" applyFont="1" applyFill="1" applyBorder="1" applyAlignment="1">
      <alignment horizontal="center" vertical="top" wrapText="1"/>
    </xf>
    <xf numFmtId="0" fontId="9" fillId="11" borderId="12" xfId="0" applyFont="1" applyFill="1" applyBorder="1" applyAlignment="1">
      <alignment horizontal="right" vertical="top" wrapText="1"/>
    </xf>
    <xf numFmtId="49" fontId="9" fillId="11" borderId="12" xfId="0" applyNumberFormat="1" applyFont="1" applyFill="1" applyBorder="1" applyAlignment="1">
      <alignment horizontal="right" vertical="top" wrapText="1"/>
    </xf>
    <xf numFmtId="49" fontId="9" fillId="11" borderId="6" xfId="0" applyNumberFormat="1" applyFont="1" applyFill="1" applyBorder="1" applyAlignment="1">
      <alignment horizontal="right" vertical="top" wrapText="1"/>
    </xf>
    <xf numFmtId="0" fontId="4" fillId="11" borderId="13" xfId="0" applyFont="1" applyFill="1" applyBorder="1" applyAlignment="1">
      <alignment horizontal="left" vertical="top"/>
    </xf>
    <xf numFmtId="0" fontId="9" fillId="11" borderId="0" xfId="0" applyFont="1" applyFill="1" applyAlignment="1">
      <alignment horizontal="left" vertical="top"/>
    </xf>
    <xf numFmtId="0" fontId="9" fillId="11" borderId="0" xfId="0" applyFont="1" applyFill="1" applyAlignment="1">
      <alignment horizontal="right" vertical="top"/>
    </xf>
    <xf numFmtId="0" fontId="9" fillId="11" borderId="0" xfId="0" applyFont="1" applyFill="1" applyAlignment="1">
      <alignment horizontal="center" vertical="top" wrapText="1"/>
    </xf>
    <xf numFmtId="49" fontId="9" fillId="11" borderId="0" xfId="0" applyNumberFormat="1" applyFont="1" applyFill="1" applyAlignment="1">
      <alignment horizontal="right" vertical="top" wrapText="1"/>
    </xf>
    <xf numFmtId="49" fontId="9" fillId="11" borderId="8" xfId="0" applyNumberFormat="1" applyFont="1" applyFill="1" applyBorder="1" applyAlignment="1">
      <alignment horizontal="right" vertical="top" wrapText="1"/>
    </xf>
    <xf numFmtId="0" fontId="9" fillId="11" borderId="0" xfId="0" applyFont="1" applyFill="1" applyAlignment="1">
      <alignment horizontal="left" vertical="top" wrapText="1"/>
    </xf>
    <xf numFmtId="0" fontId="24" fillId="11" borderId="13" xfId="0" applyFont="1" applyFill="1" applyBorder="1" applyAlignment="1">
      <alignment horizontal="right" vertical="top"/>
    </xf>
    <xf numFmtId="0" fontId="25" fillId="11" borderId="0" xfId="0" applyFont="1" applyFill="1" applyAlignment="1">
      <alignment horizontal="left" vertical="top"/>
    </xf>
    <xf numFmtId="0" fontId="25" fillId="11" borderId="0" xfId="0" applyFont="1" applyFill="1" applyAlignment="1">
      <alignment horizontal="left" vertical="top" indent="1"/>
    </xf>
    <xf numFmtId="0" fontId="24" fillId="11" borderId="14" xfId="0" applyFont="1" applyFill="1" applyBorder="1" applyAlignment="1">
      <alignment horizontal="right" vertical="top"/>
    </xf>
    <xf numFmtId="0" fontId="26" fillId="11" borderId="15" xfId="2" applyFont="1" applyFill="1" applyBorder="1" applyAlignment="1" applyProtection="1">
      <alignment horizontal="left" vertical="top" wrapText="1"/>
    </xf>
    <xf numFmtId="0" fontId="26" fillId="11" borderId="15" xfId="2" applyFont="1" applyFill="1" applyBorder="1" applyAlignment="1" applyProtection="1">
      <alignment horizontal="left" vertical="top" indent="1"/>
    </xf>
    <xf numFmtId="0" fontId="17" fillId="11" borderId="15" xfId="2" applyFont="1" applyFill="1" applyBorder="1" applyAlignment="1" applyProtection="1">
      <alignment horizontal="right" vertical="top" wrapText="1"/>
    </xf>
    <xf numFmtId="0" fontId="9" fillId="11" borderId="15" xfId="0" applyFont="1" applyFill="1" applyBorder="1" applyAlignment="1">
      <alignment horizontal="center" vertical="top" wrapText="1"/>
    </xf>
    <xf numFmtId="0" fontId="9" fillId="11" borderId="15" xfId="0" applyFont="1" applyFill="1" applyBorder="1" applyAlignment="1">
      <alignment horizontal="right" vertical="top" wrapText="1"/>
    </xf>
    <xf numFmtId="49" fontId="9" fillId="11" borderId="15" xfId="0" applyNumberFormat="1" applyFont="1" applyFill="1" applyBorder="1" applyAlignment="1">
      <alignment horizontal="right" vertical="top" wrapText="1"/>
    </xf>
    <xf numFmtId="49" fontId="9" fillId="11" borderId="10" xfId="0" applyNumberFormat="1" applyFont="1" applyFill="1" applyBorder="1" applyAlignment="1">
      <alignment horizontal="right" vertical="top" wrapText="1"/>
    </xf>
    <xf numFmtId="0" fontId="4" fillId="12" borderId="0" xfId="0" applyFont="1" applyFill="1" applyAlignment="1">
      <alignment horizontal="left" vertical="top" wrapText="1"/>
    </xf>
    <xf numFmtId="0" fontId="15" fillId="12" borderId="0" xfId="0" applyFont="1" applyFill="1" applyAlignment="1">
      <alignment horizontal="left" vertical="top" wrapText="1"/>
    </xf>
    <xf numFmtId="0" fontId="15" fillId="12" borderId="0" xfId="0" applyFont="1" applyFill="1" applyAlignment="1">
      <alignment horizontal="right" vertical="top" wrapText="1"/>
    </xf>
    <xf numFmtId="0" fontId="9" fillId="12" borderId="0" xfId="0" applyFont="1" applyFill="1" applyAlignment="1">
      <alignment horizontal="right" vertical="top" wrapText="1"/>
    </xf>
    <xf numFmtId="0" fontId="9" fillId="12" borderId="0" xfId="0" applyFont="1" applyFill="1" applyAlignment="1">
      <alignment horizontal="center" vertical="top" wrapText="1"/>
    </xf>
    <xf numFmtId="49" fontId="9" fillId="12" borderId="0" xfId="0" applyNumberFormat="1" applyFont="1" applyFill="1" applyAlignment="1">
      <alignment horizontal="right" vertical="top" wrapText="1"/>
    </xf>
    <xf numFmtId="49" fontId="9" fillId="12" borderId="8" xfId="0" applyNumberFormat="1" applyFont="1" applyFill="1" applyBorder="1" applyAlignment="1">
      <alignment horizontal="right" vertical="top" wrapText="1"/>
    </xf>
    <xf numFmtId="0" fontId="4" fillId="12" borderId="13" xfId="0" applyFont="1" applyFill="1" applyBorder="1" applyAlignment="1">
      <alignment horizontal="left" vertical="top" wrapText="1"/>
    </xf>
    <xf numFmtId="0" fontId="9" fillId="12" borderId="0" xfId="0" applyFont="1" applyFill="1" applyAlignment="1">
      <alignment horizontal="left" vertical="top" wrapText="1"/>
    </xf>
    <xf numFmtId="0" fontId="24" fillId="12" borderId="13" xfId="0" applyFont="1" applyFill="1" applyBorder="1" applyAlignment="1">
      <alignment horizontal="right" vertical="top" wrapText="1"/>
    </xf>
    <xf numFmtId="0" fontId="25" fillId="12" borderId="0" xfId="0" applyFont="1" applyFill="1" applyAlignment="1">
      <alignment horizontal="left" vertical="top" wrapText="1"/>
    </xf>
    <xf numFmtId="0" fontId="25" fillId="12" borderId="0" xfId="0" applyFont="1" applyFill="1" applyAlignment="1">
      <alignment horizontal="left" vertical="top" indent="1"/>
    </xf>
    <xf numFmtId="49" fontId="13" fillId="12" borderId="0" xfId="0" applyNumberFormat="1" applyFont="1" applyFill="1" applyAlignment="1">
      <alignment horizontal="right" vertical="top"/>
    </xf>
    <xf numFmtId="49" fontId="18" fillId="12" borderId="8" xfId="0" applyNumberFormat="1" applyFont="1" applyFill="1" applyBorder="1" applyAlignment="1">
      <alignment horizontal="right" vertical="top" wrapText="1"/>
    </xf>
    <xf numFmtId="0" fontId="9" fillId="12" borderId="0" xfId="0" quotePrefix="1" applyFont="1" applyFill="1" applyAlignment="1">
      <alignment horizontal="right" vertical="top" wrapText="1"/>
    </xf>
    <xf numFmtId="0" fontId="19" fillId="12" borderId="0" xfId="0" applyFont="1" applyFill="1" applyAlignment="1">
      <alignment vertical="top"/>
    </xf>
    <xf numFmtId="0" fontId="4" fillId="12" borderId="13" xfId="0" applyFont="1" applyFill="1" applyBorder="1" applyAlignment="1">
      <alignment vertical="top"/>
    </xf>
    <xf numFmtId="0" fontId="19" fillId="12" borderId="19" xfId="0" applyFont="1" applyFill="1" applyBorder="1" applyAlignment="1">
      <alignment vertical="top"/>
    </xf>
    <xf numFmtId="0" fontId="9" fillId="12" borderId="20" xfId="0" applyFont="1" applyFill="1" applyBorder="1" applyAlignment="1">
      <alignment horizontal="left" vertical="top" wrapText="1"/>
    </xf>
    <xf numFmtId="0" fontId="9" fillId="12" borderId="20" xfId="0" applyFont="1" applyFill="1" applyBorder="1" applyAlignment="1">
      <alignment horizontal="right" vertical="top" wrapText="1"/>
    </xf>
    <xf numFmtId="0" fontId="9" fillId="12" borderId="20" xfId="0" applyFont="1" applyFill="1" applyBorder="1" applyAlignment="1">
      <alignment horizontal="center" vertical="top" wrapText="1"/>
    </xf>
    <xf numFmtId="0" fontId="9" fillId="15" borderId="20" xfId="0" applyFont="1" applyFill="1" applyBorder="1" applyAlignment="1">
      <alignment horizontal="center" vertical="top" wrapText="1"/>
    </xf>
    <xf numFmtId="49" fontId="9" fillId="12" borderId="20" xfId="0" applyNumberFormat="1" applyFont="1" applyFill="1" applyBorder="1" applyAlignment="1">
      <alignment horizontal="right" vertical="top" wrapText="1"/>
    </xf>
    <xf numFmtId="49" fontId="9" fillId="12" borderId="21" xfId="0" applyNumberFormat="1" applyFont="1" applyFill="1" applyBorder="1" applyAlignment="1">
      <alignment horizontal="right" vertical="top" wrapText="1"/>
    </xf>
    <xf numFmtId="0" fontId="19" fillId="12" borderId="22" xfId="0" applyFont="1" applyFill="1" applyBorder="1" applyAlignment="1">
      <alignment vertical="top"/>
    </xf>
    <xf numFmtId="0" fontId="9" fillId="12" borderId="23" xfId="0" applyFont="1" applyFill="1" applyBorder="1" applyAlignment="1">
      <alignment horizontal="left" vertical="top" wrapText="1"/>
    </xf>
    <xf numFmtId="0" fontId="9" fillId="12" borderId="23" xfId="0" applyFont="1" applyFill="1" applyBorder="1" applyAlignment="1">
      <alignment horizontal="right" vertical="top" wrapText="1"/>
    </xf>
    <xf numFmtId="0" fontId="9" fillId="12" borderId="23" xfId="0" applyFont="1" applyFill="1" applyBorder="1" applyAlignment="1">
      <alignment horizontal="center" vertical="top" wrapText="1"/>
    </xf>
    <xf numFmtId="0" fontId="9" fillId="15" borderId="23" xfId="0" applyFont="1" applyFill="1" applyBorder="1" applyAlignment="1">
      <alignment horizontal="center" vertical="top" wrapText="1"/>
    </xf>
    <xf numFmtId="49" fontId="9" fillId="12" borderId="23" xfId="0" applyNumberFormat="1" applyFont="1" applyFill="1" applyBorder="1" applyAlignment="1">
      <alignment horizontal="right" vertical="top" wrapText="1"/>
    </xf>
    <xf numFmtId="49" fontId="9" fillId="12" borderId="24" xfId="0" applyNumberFormat="1" applyFont="1" applyFill="1" applyBorder="1" applyAlignment="1">
      <alignment horizontal="right" vertical="top" wrapText="1"/>
    </xf>
    <xf numFmtId="0" fontId="25" fillId="12" borderId="23" xfId="0" applyFont="1" applyFill="1" applyBorder="1" applyAlignment="1">
      <alignment horizontal="left" vertical="top" wrapText="1"/>
    </xf>
    <xf numFmtId="0" fontId="25" fillId="12" borderId="23" xfId="0" applyFont="1" applyFill="1" applyBorder="1" applyAlignment="1">
      <alignment horizontal="left" vertical="top" indent="1"/>
    </xf>
    <xf numFmtId="0" fontId="9" fillId="12" borderId="23" xfId="0" applyFont="1" applyFill="1" applyBorder="1" applyAlignment="1">
      <alignment horizontal="center" vertical="top"/>
    </xf>
    <xf numFmtId="49" fontId="2" fillId="12" borderId="23" xfId="0" applyNumberFormat="1" applyFont="1" applyFill="1" applyBorder="1" applyAlignment="1">
      <alignment horizontal="right" vertical="top"/>
    </xf>
    <xf numFmtId="0" fontId="2" fillId="12" borderId="23" xfId="0" applyFont="1" applyFill="1" applyBorder="1" applyAlignment="1">
      <alignment horizontal="right" vertical="top"/>
    </xf>
    <xf numFmtId="0" fontId="24" fillId="12" borderId="14" xfId="0" applyFont="1" applyFill="1" applyBorder="1" applyAlignment="1">
      <alignment horizontal="right" vertical="top" wrapText="1"/>
    </xf>
    <xf numFmtId="0" fontId="25" fillId="12" borderId="25" xfId="0" applyFont="1" applyFill="1" applyBorder="1" applyAlignment="1">
      <alignment horizontal="left" vertical="top" wrapText="1"/>
    </xf>
    <xf numFmtId="0" fontId="25" fillId="12" borderId="25" xfId="0" applyFont="1" applyFill="1" applyBorder="1" applyAlignment="1">
      <alignment horizontal="left" vertical="top" indent="1"/>
    </xf>
    <xf numFmtId="0" fontId="9" fillId="12" borderId="25" xfId="0" applyFont="1" applyFill="1" applyBorder="1" applyAlignment="1">
      <alignment horizontal="right" vertical="top" wrapText="1"/>
    </xf>
    <xf numFmtId="0" fontId="9" fillId="12" borderId="25" xfId="0" applyFont="1" applyFill="1" applyBorder="1" applyAlignment="1">
      <alignment horizontal="center" vertical="top"/>
    </xf>
    <xf numFmtId="0" fontId="9" fillId="15" borderId="25" xfId="0" applyFont="1" applyFill="1" applyBorder="1" applyAlignment="1">
      <alignment horizontal="center" vertical="top" wrapText="1"/>
    </xf>
    <xf numFmtId="49" fontId="2" fillId="12" borderId="25" xfId="0" applyNumberFormat="1" applyFont="1" applyFill="1" applyBorder="1" applyAlignment="1">
      <alignment horizontal="right" vertical="top"/>
    </xf>
    <xf numFmtId="0" fontId="2" fillId="12" borderId="25" xfId="0" applyFont="1" applyFill="1" applyBorder="1" applyAlignment="1">
      <alignment horizontal="right" vertical="top"/>
    </xf>
    <xf numFmtId="49" fontId="9" fillId="12" borderId="26" xfId="0" applyNumberFormat="1" applyFont="1" applyFill="1" applyBorder="1" applyAlignment="1">
      <alignment horizontal="right" vertical="top" wrapText="1"/>
    </xf>
    <xf numFmtId="0" fontId="19" fillId="13" borderId="11" xfId="0" applyFont="1" applyFill="1" applyBorder="1"/>
    <xf numFmtId="0" fontId="9" fillId="13" borderId="12" xfId="0" applyFont="1" applyFill="1" applyBorder="1" applyAlignment="1">
      <alignment horizontal="left" vertical="top"/>
    </xf>
    <xf numFmtId="0" fontId="9" fillId="13" borderId="12" xfId="0" applyFont="1" applyFill="1" applyBorder="1" applyAlignment="1">
      <alignment horizontal="right" vertical="top"/>
    </xf>
    <xf numFmtId="0" fontId="9" fillId="13" borderId="12" xfId="0" applyFont="1" applyFill="1" applyBorder="1" applyAlignment="1">
      <alignment horizontal="right" vertical="top" wrapText="1"/>
    </xf>
    <xf numFmtId="0" fontId="9" fillId="13" borderId="12" xfId="0" applyFont="1" applyFill="1" applyBorder="1" applyAlignment="1">
      <alignment horizontal="center" vertical="top" wrapText="1"/>
    </xf>
    <xf numFmtId="49" fontId="9" fillId="13" borderId="12" xfId="0" quotePrefix="1" applyNumberFormat="1" applyFont="1" applyFill="1" applyBorder="1" applyAlignment="1">
      <alignment horizontal="right" vertical="top" wrapText="1"/>
    </xf>
    <xf numFmtId="49" fontId="9" fillId="13" borderId="6" xfId="0" applyNumberFormat="1" applyFont="1" applyFill="1" applyBorder="1" applyAlignment="1">
      <alignment horizontal="right" vertical="top" wrapText="1"/>
    </xf>
    <xf numFmtId="0" fontId="19" fillId="13" borderId="13" xfId="0" applyFont="1" applyFill="1" applyBorder="1"/>
    <xf numFmtId="0" fontId="9" fillId="13" borderId="0" xfId="0" applyFont="1" applyFill="1" applyAlignment="1">
      <alignment horizontal="left" vertical="top"/>
    </xf>
    <xf numFmtId="0" fontId="9" fillId="13" borderId="0" xfId="0" applyFont="1" applyFill="1" applyAlignment="1">
      <alignment horizontal="right" vertical="top"/>
    </xf>
    <xf numFmtId="0" fontId="9" fillId="13" borderId="0" xfId="0" applyFont="1" applyFill="1" applyAlignment="1">
      <alignment horizontal="right" vertical="top" wrapText="1"/>
    </xf>
    <xf numFmtId="0" fontId="9" fillId="13" borderId="0" xfId="0" applyFont="1" applyFill="1" applyAlignment="1">
      <alignment horizontal="center" vertical="top" wrapText="1"/>
    </xf>
    <xf numFmtId="49" fontId="9" fillId="13" borderId="0" xfId="0" quotePrefix="1" applyNumberFormat="1" applyFont="1" applyFill="1" applyAlignment="1">
      <alignment horizontal="right" vertical="top" wrapText="1"/>
    </xf>
    <xf numFmtId="49" fontId="9" fillId="13" borderId="8" xfId="0" applyNumberFormat="1" applyFont="1" applyFill="1" applyBorder="1" applyAlignment="1">
      <alignment horizontal="right" vertical="top" wrapText="1"/>
    </xf>
    <xf numFmtId="0" fontId="24" fillId="13" borderId="13" xfId="0" applyFont="1" applyFill="1" applyBorder="1" applyAlignment="1">
      <alignment horizontal="right"/>
    </xf>
    <xf numFmtId="0" fontId="25" fillId="13" borderId="0" xfId="0" applyFont="1" applyFill="1" applyAlignment="1">
      <alignment horizontal="left" vertical="top"/>
    </xf>
    <xf numFmtId="0" fontId="25" fillId="13" borderId="0" xfId="0" applyFont="1" applyFill="1" applyAlignment="1">
      <alignment horizontal="left" vertical="top" indent="1"/>
    </xf>
    <xf numFmtId="0" fontId="24" fillId="13" borderId="14" xfId="0" applyFont="1" applyFill="1" applyBorder="1" applyAlignment="1">
      <alignment horizontal="right"/>
    </xf>
    <xf numFmtId="0" fontId="25" fillId="13" borderId="15" xfId="0" applyFont="1" applyFill="1" applyBorder="1" applyAlignment="1">
      <alignment horizontal="left" vertical="top" wrapText="1"/>
    </xf>
    <xf numFmtId="0" fontId="25" fillId="13" borderId="15" xfId="0" applyFont="1" applyFill="1" applyBorder="1" applyAlignment="1">
      <alignment horizontal="left" vertical="top" indent="1"/>
    </xf>
    <xf numFmtId="0" fontId="9" fillId="13" borderId="15" xfId="0" applyFont="1" applyFill="1" applyBorder="1" applyAlignment="1">
      <alignment horizontal="right" vertical="top"/>
    </xf>
    <xf numFmtId="0" fontId="9" fillId="13" borderId="15" xfId="0" applyFont="1" applyFill="1" applyBorder="1" applyAlignment="1">
      <alignment horizontal="right" vertical="top" wrapText="1"/>
    </xf>
    <xf numFmtId="0" fontId="9" fillId="13" borderId="15" xfId="0" applyFont="1" applyFill="1" applyBorder="1" applyAlignment="1">
      <alignment horizontal="center" vertical="top" wrapText="1"/>
    </xf>
    <xf numFmtId="49" fontId="9" fillId="13" borderId="15" xfId="0" quotePrefix="1" applyNumberFormat="1" applyFont="1" applyFill="1" applyBorder="1" applyAlignment="1">
      <alignment horizontal="right" vertical="top" wrapText="1"/>
    </xf>
    <xf numFmtId="49" fontId="9" fillId="13" borderId="10" xfId="0" applyNumberFormat="1" applyFont="1" applyFill="1" applyBorder="1" applyAlignment="1">
      <alignment horizontal="right" vertical="top" wrapText="1"/>
    </xf>
    <xf numFmtId="0" fontId="9" fillId="12" borderId="0" xfId="0" applyFont="1" applyFill="1" applyAlignment="1">
      <alignment horizontal="center" vertical="top"/>
    </xf>
    <xf numFmtId="0" fontId="9" fillId="12" borderId="0" xfId="0" applyFont="1" applyFill="1" applyAlignment="1">
      <alignment horizontal="right" vertical="top"/>
    </xf>
    <xf numFmtId="0" fontId="4" fillId="12" borderId="13" xfId="0" applyFont="1" applyFill="1" applyBorder="1" applyAlignment="1">
      <alignment horizontal="left" vertical="top"/>
    </xf>
    <xf numFmtId="0" fontId="9" fillId="2" borderId="12" xfId="0" applyFont="1" applyFill="1" applyBorder="1" applyAlignment="1">
      <alignment horizontal="right"/>
    </xf>
    <xf numFmtId="0" fontId="9" fillId="2" borderId="12" xfId="0" applyFont="1" applyFill="1" applyBorder="1" applyAlignment="1">
      <alignment horizontal="center" vertical="center"/>
    </xf>
    <xf numFmtId="49" fontId="13" fillId="2" borderId="12" xfId="0" applyNumberFormat="1" applyFont="1" applyFill="1" applyBorder="1" applyAlignment="1">
      <alignment horizontal="right" vertical="top"/>
    </xf>
    <xf numFmtId="0" fontId="9" fillId="2" borderId="12" xfId="0" applyFont="1" applyFill="1" applyBorder="1"/>
    <xf numFmtId="0" fontId="10" fillId="2" borderId="6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right" vertical="top"/>
    </xf>
    <xf numFmtId="0" fontId="9" fillId="2" borderId="0" xfId="0" applyFont="1" applyFill="1"/>
    <xf numFmtId="0" fontId="10" fillId="2" borderId="8" xfId="0" applyFont="1" applyFill="1" applyBorder="1" applyAlignment="1">
      <alignment horizontal="right"/>
    </xf>
    <xf numFmtId="0" fontId="9" fillId="2" borderId="15" xfId="0" applyFont="1" applyFill="1" applyBorder="1" applyAlignment="1">
      <alignment horizontal="right"/>
    </xf>
    <xf numFmtId="0" fontId="9" fillId="2" borderId="15" xfId="0" applyFont="1" applyFill="1" applyBorder="1" applyAlignment="1">
      <alignment horizontal="center" vertical="center"/>
    </xf>
    <xf numFmtId="49" fontId="13" fillId="2" borderId="15" xfId="0" applyNumberFormat="1" applyFont="1" applyFill="1" applyBorder="1" applyAlignment="1">
      <alignment horizontal="right" vertical="top"/>
    </xf>
    <xf numFmtId="0" fontId="9" fillId="2" borderId="15" xfId="0" applyFont="1" applyFill="1" applyBorder="1"/>
    <xf numFmtId="0" fontId="10" fillId="2" borderId="10" xfId="0" applyFont="1" applyFill="1" applyBorder="1" applyAlignment="1">
      <alignment horizontal="right"/>
    </xf>
    <xf numFmtId="0" fontId="2" fillId="10" borderId="0" xfId="0" applyFont="1" applyFill="1"/>
    <xf numFmtId="0" fontId="2" fillId="10" borderId="11" xfId="0" applyFont="1" applyFill="1" applyBorder="1" applyAlignment="1">
      <alignment horizontal="left" vertical="top"/>
    </xf>
    <xf numFmtId="0" fontId="2" fillId="10" borderId="12" xfId="0" applyFont="1" applyFill="1" applyBorder="1" applyAlignment="1">
      <alignment horizontal="left" vertical="top" wrapText="1"/>
    </xf>
    <xf numFmtId="0" fontId="2" fillId="10" borderId="12" xfId="0" applyFont="1" applyFill="1" applyBorder="1" applyAlignment="1">
      <alignment horizontal="left" indent="1"/>
    </xf>
    <xf numFmtId="0" fontId="2" fillId="10" borderId="12" xfId="0" applyFont="1" applyFill="1" applyBorder="1" applyAlignment="1">
      <alignment horizontal="right"/>
    </xf>
    <xf numFmtId="0" fontId="2" fillId="3" borderId="12" xfId="0" applyFont="1" applyFill="1" applyBorder="1"/>
    <xf numFmtId="0" fontId="2" fillId="10" borderId="12" xfId="0" applyFont="1" applyFill="1" applyBorder="1" applyAlignment="1">
      <alignment horizontal="right" vertical="top"/>
    </xf>
    <xf numFmtId="0" fontId="2" fillId="10" borderId="12" xfId="0" applyFont="1" applyFill="1" applyBorder="1"/>
    <xf numFmtId="0" fontId="2" fillId="10" borderId="6" xfId="0" applyFont="1" applyFill="1" applyBorder="1"/>
    <xf numFmtId="0" fontId="2" fillId="10" borderId="13" xfId="0" applyFont="1" applyFill="1" applyBorder="1" applyAlignment="1">
      <alignment horizontal="left" vertical="top"/>
    </xf>
    <xf numFmtId="0" fontId="2" fillId="10" borderId="0" xfId="0" applyFont="1" applyFill="1" applyAlignment="1">
      <alignment horizontal="left" vertical="top" wrapText="1"/>
    </xf>
    <xf numFmtId="0" fontId="2" fillId="10" borderId="0" xfId="0" applyFont="1" applyFill="1" applyAlignment="1">
      <alignment horizontal="right"/>
    </xf>
    <xf numFmtId="0" fontId="2" fillId="3" borderId="0" xfId="0" applyFont="1" applyFill="1"/>
    <xf numFmtId="0" fontId="2" fillId="10" borderId="0" xfId="0" applyFont="1" applyFill="1" applyAlignment="1">
      <alignment horizontal="right" vertical="top"/>
    </xf>
    <xf numFmtId="0" fontId="2" fillId="10" borderId="8" xfId="0" applyFont="1" applyFill="1" applyBorder="1"/>
    <xf numFmtId="0" fontId="9" fillId="2" borderId="15" xfId="0" applyFont="1" applyFill="1" applyBorder="1" applyAlignment="1">
      <alignment horizontal="left" vertical="top" wrapText="1"/>
    </xf>
    <xf numFmtId="0" fontId="2" fillId="3" borderId="15" xfId="0" applyFont="1" applyFill="1" applyBorder="1"/>
    <xf numFmtId="0" fontId="2" fillId="10" borderId="0" xfId="0" applyFont="1" applyFill="1" applyAlignment="1">
      <alignment horizontal="left" vertical="top"/>
    </xf>
    <xf numFmtId="0" fontId="4" fillId="12" borderId="11" xfId="0" applyFont="1" applyFill="1" applyBorder="1" applyAlignment="1">
      <alignment horizontal="left" vertical="top"/>
    </xf>
    <xf numFmtId="0" fontId="9" fillId="12" borderId="12" xfId="0" applyFont="1" applyFill="1" applyBorder="1" applyAlignment="1">
      <alignment horizontal="left" vertical="top" wrapText="1"/>
    </xf>
    <xf numFmtId="0" fontId="9" fillId="12" borderId="12" xfId="0" applyFont="1" applyFill="1" applyBorder="1" applyAlignment="1">
      <alignment horizontal="right" vertical="top" wrapText="1"/>
    </xf>
    <xf numFmtId="0" fontId="9" fillId="12" borderId="12" xfId="0" applyFont="1" applyFill="1" applyBorder="1" applyAlignment="1">
      <alignment horizontal="center" vertical="top"/>
    </xf>
    <xf numFmtId="9" fontId="13" fillId="12" borderId="12" xfId="1" applyFont="1" applyFill="1" applyBorder="1" applyAlignment="1" applyProtection="1">
      <alignment horizontal="right" vertical="top"/>
    </xf>
    <xf numFmtId="0" fontId="9" fillId="12" borderId="12" xfId="0" quotePrefix="1" applyFont="1" applyFill="1" applyBorder="1" applyAlignment="1">
      <alignment horizontal="right" vertical="top"/>
    </xf>
    <xf numFmtId="49" fontId="2" fillId="12" borderId="6" xfId="0" applyNumberFormat="1" applyFont="1" applyFill="1" applyBorder="1" applyAlignment="1">
      <alignment horizontal="right" vertical="top" wrapText="1"/>
    </xf>
    <xf numFmtId="9" fontId="13" fillId="12" borderId="0" xfId="1" applyFont="1" applyFill="1" applyBorder="1" applyAlignment="1" applyProtection="1">
      <alignment horizontal="right" vertical="top"/>
    </xf>
    <xf numFmtId="0" fontId="9" fillId="12" borderId="0" xfId="0" quotePrefix="1" applyFont="1" applyFill="1" applyAlignment="1">
      <alignment horizontal="right" vertical="top"/>
    </xf>
    <xf numFmtId="49" fontId="2" fillId="12" borderId="8" xfId="0" applyNumberFormat="1" applyFont="1" applyFill="1" applyBorder="1" applyAlignment="1">
      <alignment horizontal="right" vertical="top" wrapText="1"/>
    </xf>
    <xf numFmtId="0" fontId="4" fillId="12" borderId="14" xfId="0" applyFont="1" applyFill="1" applyBorder="1" applyAlignment="1">
      <alignment horizontal="left" vertical="top"/>
    </xf>
    <xf numFmtId="0" fontId="9" fillId="12" borderId="15" xfId="0" applyFont="1" applyFill="1" applyBorder="1" applyAlignment="1">
      <alignment horizontal="left" vertical="top" wrapText="1"/>
    </xf>
    <xf numFmtId="0" fontId="9" fillId="12" borderId="15" xfId="0" applyFont="1" applyFill="1" applyBorder="1" applyAlignment="1">
      <alignment horizontal="right" vertical="top" wrapText="1"/>
    </xf>
    <xf numFmtId="0" fontId="9" fillId="12" borderId="15" xfId="0" applyFont="1" applyFill="1" applyBorder="1" applyAlignment="1">
      <alignment horizontal="center" vertical="top"/>
    </xf>
    <xf numFmtId="9" fontId="13" fillId="12" borderId="15" xfId="1" applyFont="1" applyFill="1" applyBorder="1" applyAlignment="1" applyProtection="1">
      <alignment horizontal="right" vertical="top"/>
    </xf>
    <xf numFmtId="0" fontId="9" fillId="12" borderId="15" xfId="0" quotePrefix="1" applyFont="1" applyFill="1" applyBorder="1" applyAlignment="1">
      <alignment horizontal="right" vertical="top"/>
    </xf>
    <xf numFmtId="49" fontId="2" fillId="12" borderId="10" xfId="0" applyNumberFormat="1" applyFont="1" applyFill="1" applyBorder="1" applyAlignment="1">
      <alignment horizontal="right" vertical="top" wrapText="1"/>
    </xf>
    <xf numFmtId="0" fontId="2" fillId="12" borderId="12" xfId="0" applyFont="1" applyFill="1" applyBorder="1" applyAlignment="1">
      <alignment horizontal="right"/>
    </xf>
    <xf numFmtId="0" fontId="2" fillId="12" borderId="0" xfId="0" applyFont="1" applyFill="1" applyAlignment="1">
      <alignment horizontal="right"/>
    </xf>
    <xf numFmtId="0" fontId="2" fillId="12" borderId="15" xfId="0" applyFont="1" applyFill="1" applyBorder="1" applyAlignment="1">
      <alignment horizontal="right"/>
    </xf>
    <xf numFmtId="9" fontId="9" fillId="5" borderId="12" xfId="1" applyFont="1" applyFill="1" applyBorder="1" applyAlignment="1" applyProtection="1">
      <alignment horizontal="right" vertical="top" wrapText="1"/>
    </xf>
    <xf numFmtId="0" fontId="8" fillId="15" borderId="6" xfId="0" applyFont="1" applyFill="1" applyBorder="1" applyAlignment="1">
      <alignment horizontal="center" vertical="center" textRotation="90"/>
    </xf>
    <xf numFmtId="0" fontId="8" fillId="15" borderId="8" xfId="0" applyFont="1" applyFill="1" applyBorder="1" applyAlignment="1">
      <alignment horizontal="center" vertical="center" textRotation="90"/>
    </xf>
    <xf numFmtId="0" fontId="8" fillId="15" borderId="10" xfId="0" applyFont="1" applyFill="1" applyBorder="1" applyAlignment="1">
      <alignment horizontal="center" vertical="center" textRotation="90"/>
    </xf>
    <xf numFmtId="0" fontId="12" fillId="4" borderId="6" xfId="0" applyFont="1" applyFill="1" applyBorder="1" applyAlignment="1">
      <alignment horizontal="center" vertical="center" textRotation="90" wrapText="1"/>
    </xf>
    <xf numFmtId="0" fontId="12" fillId="4" borderId="8" xfId="0" applyFont="1" applyFill="1" applyBorder="1" applyAlignment="1">
      <alignment horizontal="center" vertical="center" textRotation="90" wrapText="1"/>
    </xf>
    <xf numFmtId="0" fontId="12" fillId="4" borderId="10" xfId="0" applyFont="1" applyFill="1" applyBorder="1" applyAlignment="1">
      <alignment horizontal="center" vertical="center" textRotation="90" wrapText="1"/>
    </xf>
    <xf numFmtId="0" fontId="8" fillId="7" borderId="11" xfId="0" applyFont="1" applyFill="1" applyBorder="1" applyAlignment="1">
      <alignment horizontal="center" vertical="center" textRotation="90"/>
    </xf>
    <xf numFmtId="0" fontId="8" fillId="7" borderId="13" xfId="0" applyFont="1" applyFill="1" applyBorder="1" applyAlignment="1">
      <alignment horizontal="center" vertical="center" textRotation="90"/>
    </xf>
    <xf numFmtId="0" fontId="8" fillId="7" borderId="14" xfId="0" applyFont="1" applyFill="1" applyBorder="1" applyAlignment="1">
      <alignment horizontal="center" vertical="center" textRotation="90"/>
    </xf>
    <xf numFmtId="0" fontId="12" fillId="4" borderId="16" xfId="0" applyFont="1" applyFill="1" applyBorder="1" applyAlignment="1">
      <alignment horizontal="center" vertical="center" textRotation="90"/>
    </xf>
    <xf numFmtId="0" fontId="12" fillId="4" borderId="17" xfId="0" applyFont="1" applyFill="1" applyBorder="1" applyAlignment="1">
      <alignment horizontal="center" vertical="center" textRotation="90"/>
    </xf>
    <xf numFmtId="0" fontId="14" fillId="9" borderId="11" xfId="0" applyFont="1" applyFill="1" applyBorder="1" applyAlignment="1">
      <alignment horizontal="center" vertical="center" textRotation="90" wrapText="1"/>
    </xf>
    <xf numFmtId="0" fontId="14" fillId="9" borderId="13" xfId="0" applyFont="1" applyFill="1" applyBorder="1" applyAlignment="1">
      <alignment horizontal="center" vertical="center" textRotation="90" wrapText="1"/>
    </xf>
    <xf numFmtId="0" fontId="14" fillId="9" borderId="14" xfId="0" applyFont="1" applyFill="1" applyBorder="1" applyAlignment="1">
      <alignment horizontal="center" vertical="center" textRotation="90" wrapText="1"/>
    </xf>
    <xf numFmtId="0" fontId="20" fillId="2" borderId="18" xfId="0" applyFont="1" applyFill="1" applyBorder="1" applyAlignment="1">
      <alignment horizontal="center" vertical="top" textRotation="255"/>
    </xf>
    <xf numFmtId="0" fontId="20" fillId="2" borderId="16" xfId="0" applyFont="1" applyFill="1" applyBorder="1" applyAlignment="1">
      <alignment horizontal="center" vertical="top" textRotation="255"/>
    </xf>
    <xf numFmtId="0" fontId="20" fillId="2" borderId="17" xfId="0" applyFont="1" applyFill="1" applyBorder="1" applyAlignment="1">
      <alignment horizontal="center" vertical="top" textRotation="255"/>
    </xf>
    <xf numFmtId="0" fontId="21" fillId="14" borderId="12" xfId="0" applyFont="1" applyFill="1" applyBorder="1" applyAlignment="1">
      <alignment horizontal="center" vertical="top" textRotation="255" wrapText="1"/>
    </xf>
    <xf numFmtId="0" fontId="21" fillId="14" borderId="0" xfId="0" applyFont="1" applyFill="1" applyAlignment="1">
      <alignment horizontal="center" vertical="top" textRotation="255" wrapText="1"/>
    </xf>
    <xf numFmtId="0" fontId="21" fillId="14" borderId="15" xfId="0" applyFont="1" applyFill="1" applyBorder="1" applyAlignment="1">
      <alignment horizontal="center" vertical="top" textRotation="255" wrapText="1"/>
    </xf>
    <xf numFmtId="0" fontId="4" fillId="2" borderId="6" xfId="0" applyFont="1" applyFill="1" applyBorder="1" applyAlignment="1">
      <alignment horizontal="center" vertical="center" textRotation="90" wrapText="1"/>
    </xf>
    <xf numFmtId="0" fontId="4" fillId="2" borderId="8" xfId="0" applyFont="1" applyFill="1" applyBorder="1" applyAlignment="1">
      <alignment horizontal="center" vertical="center" textRotation="90" wrapText="1"/>
    </xf>
    <xf numFmtId="0" fontId="3" fillId="10" borderId="18" xfId="0" applyFont="1" applyFill="1" applyBorder="1" applyAlignment="1">
      <alignment horizontal="center" vertical="center" textRotation="90" wrapText="1"/>
    </xf>
    <xf numFmtId="0" fontId="3" fillId="10" borderId="16" xfId="0" applyFont="1" applyFill="1" applyBorder="1" applyAlignment="1">
      <alignment horizontal="center" vertical="center" textRotation="90" wrapText="1"/>
    </xf>
    <xf numFmtId="0" fontId="3" fillId="10" borderId="17" xfId="0" applyFont="1" applyFill="1" applyBorder="1" applyAlignment="1">
      <alignment horizontal="center" vertical="center" textRotation="90" wrapText="1"/>
    </xf>
    <xf numFmtId="49" fontId="23" fillId="3" borderId="12" xfId="0" applyNumberFormat="1" applyFont="1" applyFill="1" applyBorder="1" applyAlignment="1">
      <alignment horizontal="center" vertical="top" textRotation="255" indent="2"/>
    </xf>
    <xf numFmtId="49" fontId="23" fillId="3" borderId="0" xfId="0" applyNumberFormat="1" applyFont="1" applyFill="1" applyAlignment="1">
      <alignment horizontal="center" vertical="top" textRotation="255" indent="2"/>
    </xf>
    <xf numFmtId="49" fontId="23" fillId="3" borderId="15" xfId="0" applyNumberFormat="1" applyFont="1" applyFill="1" applyBorder="1" applyAlignment="1">
      <alignment horizontal="center" vertical="top" textRotation="255" indent="2"/>
    </xf>
    <xf numFmtId="0" fontId="14" fillId="11" borderId="18" xfId="0" applyFont="1" applyFill="1" applyBorder="1" applyAlignment="1">
      <alignment horizontal="center" vertical="center" textRotation="90" wrapText="1"/>
    </xf>
    <xf numFmtId="0" fontId="14" fillId="11" borderId="16" xfId="0" applyFont="1" applyFill="1" applyBorder="1" applyAlignment="1">
      <alignment horizontal="center" vertical="center" textRotation="90" wrapText="1"/>
    </xf>
    <xf numFmtId="0" fontId="14" fillId="11" borderId="17" xfId="0" applyFont="1" applyFill="1" applyBorder="1" applyAlignment="1">
      <alignment horizontal="center" vertical="center" textRotation="90" wrapText="1"/>
    </xf>
    <xf numFmtId="0" fontId="14" fillId="12" borderId="16" xfId="0" applyFont="1" applyFill="1" applyBorder="1" applyAlignment="1">
      <alignment horizontal="center" vertical="center" textRotation="90" wrapText="1"/>
    </xf>
    <xf numFmtId="0" fontId="14" fillId="12" borderId="17" xfId="0" applyFont="1" applyFill="1" applyBorder="1" applyAlignment="1">
      <alignment horizontal="center" vertical="center" textRotation="90" wrapText="1"/>
    </xf>
    <xf numFmtId="0" fontId="14" fillId="12" borderId="13" xfId="0" applyFont="1" applyFill="1" applyBorder="1" applyAlignment="1">
      <alignment horizontal="center" vertical="center" textRotation="90" wrapText="1"/>
    </xf>
    <xf numFmtId="0" fontId="14" fillId="12" borderId="14" xfId="0" applyFont="1" applyFill="1" applyBorder="1" applyAlignment="1">
      <alignment horizontal="center" vertical="center" textRotation="90" wrapText="1"/>
    </xf>
    <xf numFmtId="0" fontId="14" fillId="13" borderId="18" xfId="0" applyFont="1" applyFill="1" applyBorder="1" applyAlignment="1">
      <alignment horizontal="center" vertical="center" textRotation="90"/>
    </xf>
    <xf numFmtId="0" fontId="14" fillId="13" borderId="16" xfId="0" applyFont="1" applyFill="1" applyBorder="1" applyAlignment="1">
      <alignment horizontal="center" vertical="center" textRotation="90"/>
    </xf>
    <xf numFmtId="0" fontId="14" fillId="13" borderId="17" xfId="0" applyFont="1" applyFill="1" applyBorder="1" applyAlignment="1">
      <alignment horizontal="center" vertical="center" textRotation="90"/>
    </xf>
    <xf numFmtId="0" fontId="4" fillId="12" borderId="16" xfId="0" applyFont="1" applyFill="1" applyBorder="1" applyAlignment="1">
      <alignment horizontal="center" vertical="center" textRotation="90"/>
    </xf>
    <xf numFmtId="0" fontId="4" fillId="12" borderId="17" xfId="0" applyFont="1" applyFill="1" applyBorder="1" applyAlignment="1">
      <alignment horizontal="center" vertical="center" textRotation="90"/>
    </xf>
    <xf numFmtId="0" fontId="5" fillId="2" borderId="1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E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ckkolar/Desktop/OCP%20Heat%20121923/Heat%20Transfer%20Data%20Set%20r8.xlsx" TargetMode="External"/><Relationship Id="rId1" Type="http://schemas.openxmlformats.org/officeDocument/2006/relationships/externalLinkPath" Target="/Users/jackkolar/Documents/OCP%20Heat%20121923/Heat%20Transfer%20Data%20Set%20r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OW CHART"/>
      <sheetName val="Enquiry - HRE"/>
      <sheetName val="ENQUIRY - MECHANICAL"/>
      <sheetName val="INPUT - Financial"/>
      <sheetName val="INPUT - Fluctuations"/>
      <sheetName val="OCP HR LINE DIAGRAM"/>
      <sheetName val="SPACE and PIPE"/>
      <sheetName val="INSTRUMENT LOCATIONS @ HX"/>
      <sheetName val="B2H SAMPLES"/>
      <sheetName val="Sample of Map Data"/>
      <sheetName val="Data VISUALISATION Template"/>
      <sheetName val="Data DICTIONARY R4"/>
      <sheetName val="Data DICTIONARY 3a"/>
      <sheetName val="Methods "/>
      <sheetName val="Clarifications"/>
      <sheetName val="Data TABLE V"/>
      <sheetName val="NREL Metrics"/>
      <sheetName val="Data Table"/>
      <sheetName val="Data VISUALISATION Template (2)"/>
      <sheetName val="Data DICTIONARY R5"/>
    </sheetNames>
    <sheetDataSet>
      <sheetData sheetId="0" refreshError="1"/>
      <sheetData sheetId="1" refreshError="1"/>
      <sheetData sheetId="2">
        <row r="28">
          <cell r="AV28">
            <v>0.5</v>
          </cell>
          <cell r="AW28">
            <v>16000</v>
          </cell>
        </row>
        <row r="29">
          <cell r="AV29">
            <v>0.75</v>
          </cell>
          <cell r="AW29">
            <v>18000</v>
          </cell>
        </row>
        <row r="30">
          <cell r="AV30">
            <v>1</v>
          </cell>
          <cell r="AW30">
            <v>21000</v>
          </cell>
        </row>
        <row r="31">
          <cell r="AV31">
            <v>1.25</v>
          </cell>
          <cell r="AW31">
            <v>26000</v>
          </cell>
        </row>
        <row r="32">
          <cell r="AV32">
            <v>1.5</v>
          </cell>
          <cell r="AW32">
            <v>30000</v>
          </cell>
        </row>
        <row r="33">
          <cell r="AV33">
            <v>1.75</v>
          </cell>
          <cell r="AW33">
            <v>35000</v>
          </cell>
        </row>
        <row r="34">
          <cell r="AV34">
            <v>2</v>
          </cell>
          <cell r="AW34">
            <v>38000</v>
          </cell>
        </row>
        <row r="35">
          <cell r="AV35">
            <v>2.25</v>
          </cell>
          <cell r="AW35">
            <v>41000</v>
          </cell>
        </row>
        <row r="36">
          <cell r="AV36">
            <v>2.5</v>
          </cell>
          <cell r="AW36">
            <v>42000</v>
          </cell>
        </row>
        <row r="37">
          <cell r="AV37">
            <v>2.75</v>
          </cell>
          <cell r="AW37">
            <v>45000</v>
          </cell>
        </row>
        <row r="38">
          <cell r="AV38">
            <v>3</v>
          </cell>
          <cell r="AW38">
            <v>52000</v>
          </cell>
        </row>
        <row r="39">
          <cell r="AV39">
            <v>3.25</v>
          </cell>
          <cell r="AW39">
            <v>58000</v>
          </cell>
        </row>
        <row r="40">
          <cell r="AV40">
            <v>3.5</v>
          </cell>
          <cell r="AW40">
            <v>61000</v>
          </cell>
        </row>
        <row r="41">
          <cell r="AV41">
            <v>3.75</v>
          </cell>
          <cell r="AW41">
            <v>65000</v>
          </cell>
        </row>
        <row r="42">
          <cell r="AV42">
            <v>4</v>
          </cell>
          <cell r="AW42">
            <v>70000</v>
          </cell>
        </row>
        <row r="43">
          <cell r="AV43">
            <v>4.25</v>
          </cell>
          <cell r="AW43">
            <v>73000</v>
          </cell>
        </row>
        <row r="44">
          <cell r="AV44">
            <v>4.5</v>
          </cell>
          <cell r="AW44">
            <v>77000</v>
          </cell>
        </row>
        <row r="45">
          <cell r="AV45">
            <v>4.75</v>
          </cell>
          <cell r="AW45">
            <v>81000</v>
          </cell>
        </row>
        <row r="46">
          <cell r="AV46">
            <v>5</v>
          </cell>
          <cell r="AW46">
            <v>85000</v>
          </cell>
        </row>
        <row r="58">
          <cell r="AV58">
            <v>4</v>
          </cell>
          <cell r="AW58">
            <v>3549</v>
          </cell>
        </row>
        <row r="59">
          <cell r="AV59">
            <v>6</v>
          </cell>
          <cell r="AW59">
            <v>5796</v>
          </cell>
        </row>
        <row r="60">
          <cell r="AV60">
            <v>8</v>
          </cell>
          <cell r="AW60">
            <v>8939</v>
          </cell>
        </row>
        <row r="61">
          <cell r="AV61">
            <v>10</v>
          </cell>
          <cell r="AW61">
            <v>13111</v>
          </cell>
        </row>
        <row r="62">
          <cell r="AV62">
            <v>12</v>
          </cell>
          <cell r="AW62">
            <v>17724</v>
          </cell>
        </row>
        <row r="63">
          <cell r="AV63">
            <v>14</v>
          </cell>
          <cell r="AW63">
            <v>34090</v>
          </cell>
        </row>
        <row r="64">
          <cell r="AV64">
            <v>16</v>
          </cell>
          <cell r="AW64">
            <v>34090</v>
          </cell>
        </row>
        <row r="68">
          <cell r="AV68">
            <v>4</v>
          </cell>
          <cell r="AW68">
            <v>20.6</v>
          </cell>
        </row>
        <row r="69">
          <cell r="AV69">
            <v>6</v>
          </cell>
          <cell r="AW69">
            <v>38.4</v>
          </cell>
        </row>
        <row r="70">
          <cell r="AV70">
            <v>8</v>
          </cell>
          <cell r="AW70">
            <v>64.2</v>
          </cell>
        </row>
        <row r="71">
          <cell r="AV71">
            <v>10</v>
          </cell>
          <cell r="AW71">
            <v>91</v>
          </cell>
        </row>
        <row r="72">
          <cell r="AV72">
            <v>12</v>
          </cell>
          <cell r="AW72">
            <v>122.6</v>
          </cell>
        </row>
        <row r="73">
          <cell r="AV73">
            <v>14</v>
          </cell>
          <cell r="AW73">
            <v>240</v>
          </cell>
        </row>
        <row r="74">
          <cell r="AV74">
            <v>16</v>
          </cell>
          <cell r="AW74">
            <v>250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B638-6110-7A4D-A523-22A5CFAD00F8}">
  <sheetPr>
    <tabColor theme="3" tint="0.249977111117893"/>
  </sheetPr>
  <dimension ref="A1:CL1048219"/>
  <sheetViews>
    <sheetView tabSelected="1" zoomScale="160" zoomScaleNormal="160" workbookViewId="0">
      <pane ySplit="2" topLeftCell="A3" activePane="bottomLeft" state="frozen"/>
      <selection activeCell="A2" sqref="A2"/>
      <selection pane="bottomLeft" activeCell="B317" sqref="B317"/>
    </sheetView>
  </sheetViews>
  <sheetFormatPr baseColWidth="10" defaultRowHeight="16" x14ac:dyDescent="0.2"/>
  <cols>
    <col min="1" max="1" width="10.83203125" customWidth="1"/>
    <col min="2" max="2" width="72" style="50" customWidth="1"/>
    <col min="3" max="3" width="52.5" style="51" customWidth="1"/>
    <col min="4" max="4" width="12.83203125" style="54" customWidth="1"/>
    <col min="5" max="5" width="12.83203125" style="52" customWidth="1"/>
    <col min="6" max="6" width="14.1640625" style="52" customWidth="1"/>
    <col min="7" max="7" width="10.33203125" customWidth="1"/>
    <col min="8" max="8" width="15.83203125" customWidth="1"/>
    <col min="9" max="9" width="18.6640625" style="53" customWidth="1"/>
    <col min="10" max="10" width="18.33203125" customWidth="1"/>
    <col min="11" max="11" width="10.5" customWidth="1"/>
    <col min="12" max="12" width="3" style="8" customWidth="1"/>
    <col min="13" max="13" width="2.83203125" style="8" customWidth="1"/>
    <col min="14" max="14" width="122.1640625" customWidth="1"/>
    <col min="15" max="15" width="10.83203125" customWidth="1"/>
  </cols>
  <sheetData>
    <row r="1" spans="1:90" ht="17" thickBot="1" x14ac:dyDescent="0.25">
      <c r="A1" s="88" t="s">
        <v>1221</v>
      </c>
      <c r="B1" s="2" t="s">
        <v>1222</v>
      </c>
      <c r="C1" s="3"/>
      <c r="D1" s="4"/>
      <c r="E1" s="5"/>
      <c r="F1" s="5"/>
      <c r="G1" s="1"/>
      <c r="H1" s="1"/>
      <c r="I1" s="6"/>
      <c r="J1" s="1"/>
      <c r="K1" s="7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</row>
    <row r="2" spans="1:90" s="10" customFormat="1" ht="73" customHeight="1" thickTop="1" thickBot="1" x14ac:dyDescent="0.25">
      <c r="B2" s="89" t="s">
        <v>0</v>
      </c>
      <c r="C2" s="90" t="s">
        <v>1</v>
      </c>
      <c r="D2" s="90" t="s">
        <v>1141</v>
      </c>
      <c r="E2" s="91" t="s">
        <v>2</v>
      </c>
      <c r="F2" s="92" t="s">
        <v>3</v>
      </c>
      <c r="G2" s="93" t="s">
        <v>4</v>
      </c>
      <c r="H2" s="94" t="s">
        <v>1054</v>
      </c>
      <c r="I2" s="91" t="s">
        <v>5</v>
      </c>
      <c r="J2" s="90" t="s">
        <v>6</v>
      </c>
      <c r="K2" s="95" t="s">
        <v>7</v>
      </c>
      <c r="L2" s="11"/>
      <c r="M2" s="11"/>
      <c r="N2" s="12" t="s">
        <v>8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</row>
    <row r="3" spans="1:90" s="9" customFormat="1" ht="18" customHeight="1" thickTop="1" x14ac:dyDescent="0.2">
      <c r="A3" s="382" t="s">
        <v>9</v>
      </c>
      <c r="B3" s="96" t="s">
        <v>10</v>
      </c>
      <c r="C3" s="97" t="s">
        <v>11</v>
      </c>
      <c r="D3" s="58" t="s">
        <v>12</v>
      </c>
      <c r="E3" s="98" t="s">
        <v>13</v>
      </c>
      <c r="F3" s="98"/>
      <c r="G3" s="99" t="s">
        <v>14</v>
      </c>
      <c r="H3" s="99" t="s">
        <v>14</v>
      </c>
      <c r="I3" s="98" t="s">
        <v>1055</v>
      </c>
      <c r="J3" s="100" t="s">
        <v>16</v>
      </c>
      <c r="K3" s="101" t="s">
        <v>17</v>
      </c>
      <c r="L3" s="11"/>
      <c r="M3" s="11"/>
      <c r="N3" s="14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</row>
    <row r="4" spans="1:90" s="9" customFormat="1" ht="18" customHeight="1" x14ac:dyDescent="0.2">
      <c r="A4" s="383"/>
      <c r="B4" s="96" t="s">
        <v>18</v>
      </c>
      <c r="C4" s="97" t="s">
        <v>19</v>
      </c>
      <c r="D4" s="58" t="s">
        <v>20</v>
      </c>
      <c r="E4" s="98" t="s">
        <v>21</v>
      </c>
      <c r="F4" s="98" t="s">
        <v>22</v>
      </c>
      <c r="G4" s="99" t="s">
        <v>23</v>
      </c>
      <c r="H4" s="99" t="s">
        <v>24</v>
      </c>
      <c r="I4" s="98" t="s">
        <v>25</v>
      </c>
      <c r="J4" s="100" t="s">
        <v>26</v>
      </c>
      <c r="K4" s="101" t="s">
        <v>17</v>
      </c>
      <c r="L4" s="11"/>
      <c r="M4" s="11"/>
      <c r="N4" s="15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</row>
    <row r="5" spans="1:90" s="9" customFormat="1" ht="28" x14ac:dyDescent="0.2">
      <c r="A5" s="383"/>
      <c r="B5" s="96" t="s">
        <v>27</v>
      </c>
      <c r="C5" s="97" t="s">
        <v>28</v>
      </c>
      <c r="D5" s="58" t="s">
        <v>25</v>
      </c>
      <c r="E5" s="98" t="s">
        <v>21</v>
      </c>
      <c r="F5" s="98" t="s">
        <v>22</v>
      </c>
      <c r="G5" s="99" t="s">
        <v>29</v>
      </c>
      <c r="H5" s="99"/>
      <c r="I5" s="98" t="s">
        <v>25</v>
      </c>
      <c r="J5" s="100" t="s">
        <v>26</v>
      </c>
      <c r="K5" s="102" t="s">
        <v>25</v>
      </c>
      <c r="L5" s="11"/>
      <c r="M5" s="11"/>
      <c r="N5" s="15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</row>
    <row r="6" spans="1:90" s="9" customFormat="1" ht="18" customHeight="1" x14ac:dyDescent="0.2">
      <c r="A6" s="383"/>
      <c r="B6" s="96" t="s">
        <v>30</v>
      </c>
      <c r="C6" s="97" t="s">
        <v>31</v>
      </c>
      <c r="D6" s="58" t="s">
        <v>32</v>
      </c>
      <c r="E6" s="98" t="s">
        <v>21</v>
      </c>
      <c r="F6" s="98" t="s">
        <v>22</v>
      </c>
      <c r="G6" s="99" t="s">
        <v>24</v>
      </c>
      <c r="H6" s="99" t="s">
        <v>29</v>
      </c>
      <c r="I6" s="98" t="s">
        <v>22</v>
      </c>
      <c r="J6" s="100" t="s">
        <v>33</v>
      </c>
      <c r="K6" s="102" t="s">
        <v>25</v>
      </c>
      <c r="L6" s="11"/>
      <c r="M6" s="11"/>
      <c r="N6" s="15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</row>
    <row r="7" spans="1:90" s="9" customFormat="1" ht="18" customHeight="1" x14ac:dyDescent="0.2">
      <c r="A7" s="383"/>
      <c r="B7" s="96" t="s">
        <v>34</v>
      </c>
      <c r="C7" s="97" t="s">
        <v>35</v>
      </c>
      <c r="D7" s="58" t="s">
        <v>36</v>
      </c>
      <c r="E7" s="98" t="s">
        <v>37</v>
      </c>
      <c r="F7" s="103">
        <v>45291</v>
      </c>
      <c r="G7" s="99" t="s">
        <v>38</v>
      </c>
      <c r="H7" s="99" t="s">
        <v>23</v>
      </c>
      <c r="I7" s="103">
        <v>45291</v>
      </c>
      <c r="J7" s="100" t="s">
        <v>39</v>
      </c>
      <c r="K7" s="102" t="s">
        <v>25</v>
      </c>
      <c r="L7" s="11"/>
      <c r="M7" s="11"/>
      <c r="N7" s="15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</row>
    <row r="8" spans="1:90" s="9" customFormat="1" ht="18" customHeight="1" x14ac:dyDescent="0.2">
      <c r="A8" s="383"/>
      <c r="B8" s="96" t="s">
        <v>40</v>
      </c>
      <c r="C8" s="97" t="s">
        <v>41</v>
      </c>
      <c r="D8" s="58" t="s">
        <v>42</v>
      </c>
      <c r="E8" s="98" t="s">
        <v>37</v>
      </c>
      <c r="F8" s="103">
        <v>45291</v>
      </c>
      <c r="G8" s="99" t="s">
        <v>43</v>
      </c>
      <c r="H8" s="99"/>
      <c r="I8" s="103">
        <v>45291</v>
      </c>
      <c r="J8" s="100" t="s">
        <v>39</v>
      </c>
      <c r="K8" s="102" t="s">
        <v>25</v>
      </c>
      <c r="L8" s="11"/>
      <c r="M8" s="11"/>
      <c r="N8" s="15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</row>
    <row r="9" spans="1:90" s="9" customFormat="1" ht="17" x14ac:dyDescent="0.2">
      <c r="A9" s="383"/>
      <c r="B9" s="96" t="s">
        <v>44</v>
      </c>
      <c r="C9" s="97" t="s">
        <v>45</v>
      </c>
      <c r="D9" s="58" t="s">
        <v>46</v>
      </c>
      <c r="E9" s="98" t="s">
        <v>21</v>
      </c>
      <c r="F9" s="98" t="s">
        <v>22</v>
      </c>
      <c r="G9" s="99" t="s">
        <v>47</v>
      </c>
      <c r="H9" s="99" t="s">
        <v>38</v>
      </c>
      <c r="I9" s="98" t="s">
        <v>22</v>
      </c>
      <c r="J9" s="100" t="s">
        <v>26</v>
      </c>
      <c r="K9" s="102" t="s">
        <v>25</v>
      </c>
      <c r="L9" s="11"/>
      <c r="M9" s="11"/>
      <c r="N9" s="15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</row>
    <row r="10" spans="1:90" s="9" customFormat="1" ht="17" x14ac:dyDescent="0.2">
      <c r="A10" s="383"/>
      <c r="B10" s="96" t="s">
        <v>48</v>
      </c>
      <c r="C10" s="97" t="s">
        <v>49</v>
      </c>
      <c r="D10" s="58" t="s">
        <v>50</v>
      </c>
      <c r="E10" s="98" t="s">
        <v>21</v>
      </c>
      <c r="F10" s="98" t="s">
        <v>22</v>
      </c>
      <c r="G10" s="99" t="s">
        <v>51</v>
      </c>
      <c r="H10" s="99"/>
      <c r="I10" s="98" t="s">
        <v>22</v>
      </c>
      <c r="J10" s="100" t="s">
        <v>26</v>
      </c>
      <c r="K10" s="102" t="s">
        <v>25</v>
      </c>
      <c r="L10" s="11"/>
      <c r="M10" s="11"/>
      <c r="N10" s="15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</row>
    <row r="11" spans="1:90" s="9" customFormat="1" ht="17" x14ac:dyDescent="0.2">
      <c r="A11" s="383"/>
      <c r="B11" s="96" t="s">
        <v>52</v>
      </c>
      <c r="C11" s="97" t="s">
        <v>53</v>
      </c>
      <c r="D11" s="58" t="s">
        <v>54</v>
      </c>
      <c r="E11" s="98" t="s">
        <v>21</v>
      </c>
      <c r="F11" s="98" t="s">
        <v>22</v>
      </c>
      <c r="G11" s="99" t="s">
        <v>55</v>
      </c>
      <c r="H11" s="99" t="s">
        <v>43</v>
      </c>
      <c r="I11" s="98" t="s">
        <v>22</v>
      </c>
      <c r="J11" s="100" t="s">
        <v>26</v>
      </c>
      <c r="K11" s="102" t="s">
        <v>25</v>
      </c>
      <c r="L11" s="11"/>
      <c r="M11" s="11"/>
      <c r="N11" s="15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</row>
    <row r="12" spans="1:90" s="9" customFormat="1" ht="28" x14ac:dyDescent="0.2">
      <c r="A12" s="383"/>
      <c r="B12" s="96" t="s">
        <v>56</v>
      </c>
      <c r="C12" s="97" t="s">
        <v>57</v>
      </c>
      <c r="D12" s="58" t="s">
        <v>58</v>
      </c>
      <c r="E12" s="98" t="s">
        <v>59</v>
      </c>
      <c r="F12" s="98" t="s">
        <v>60</v>
      </c>
      <c r="G12" s="99" t="s">
        <v>61</v>
      </c>
      <c r="H12" s="99"/>
      <c r="I12" s="98" t="s">
        <v>22</v>
      </c>
      <c r="J12" s="100" t="s">
        <v>62</v>
      </c>
      <c r="K12" s="102" t="s">
        <v>25</v>
      </c>
      <c r="L12" s="11"/>
      <c r="M12" s="11"/>
      <c r="N12" s="15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</row>
    <row r="13" spans="1:90" s="9" customFormat="1" ht="28" x14ac:dyDescent="0.2">
      <c r="A13" s="383"/>
      <c r="B13" s="96" t="s">
        <v>63</v>
      </c>
      <c r="C13" s="97" t="s">
        <v>64</v>
      </c>
      <c r="D13" s="58" t="s">
        <v>65</v>
      </c>
      <c r="E13" s="98" t="s">
        <v>59</v>
      </c>
      <c r="F13" s="98" t="s">
        <v>60</v>
      </c>
      <c r="G13" s="99" t="s">
        <v>66</v>
      </c>
      <c r="H13" s="99"/>
      <c r="I13" s="98" t="s">
        <v>22</v>
      </c>
      <c r="J13" s="100" t="s">
        <v>67</v>
      </c>
      <c r="K13" s="102" t="s">
        <v>25</v>
      </c>
      <c r="L13" s="11"/>
      <c r="M13" s="11"/>
      <c r="N13" s="15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</row>
    <row r="14" spans="1:90" s="9" customFormat="1" ht="17" x14ac:dyDescent="0.2">
      <c r="A14" s="383"/>
      <c r="B14" s="96" t="s">
        <v>1026</v>
      </c>
      <c r="C14" s="97" t="s">
        <v>1027</v>
      </c>
      <c r="D14" s="58" t="s">
        <v>1028</v>
      </c>
      <c r="E14" s="98" t="s">
        <v>59</v>
      </c>
      <c r="F14" s="98" t="s">
        <v>263</v>
      </c>
      <c r="G14" s="99" t="s">
        <v>798</v>
      </c>
      <c r="H14" s="99"/>
      <c r="I14" s="98">
        <v>100</v>
      </c>
      <c r="J14" s="100" t="s">
        <v>1029</v>
      </c>
      <c r="K14" s="102" t="s">
        <v>25</v>
      </c>
      <c r="L14" s="11"/>
      <c r="M14" s="11"/>
      <c r="N14" s="15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</row>
    <row r="15" spans="1:90" s="9" customFormat="1" ht="28" x14ac:dyDescent="0.2">
      <c r="A15" s="383"/>
      <c r="B15" s="96" t="s">
        <v>68</v>
      </c>
      <c r="C15" s="97" t="s">
        <v>69</v>
      </c>
      <c r="D15" s="58" t="s">
        <v>1031</v>
      </c>
      <c r="E15" s="98" t="s">
        <v>59</v>
      </c>
      <c r="F15" s="98" t="s">
        <v>60</v>
      </c>
      <c r="G15" s="99" t="s">
        <v>70</v>
      </c>
      <c r="H15" s="99"/>
      <c r="I15" s="98" t="s">
        <v>22</v>
      </c>
      <c r="J15" s="100" t="s">
        <v>62</v>
      </c>
      <c r="K15" s="102" t="s">
        <v>25</v>
      </c>
      <c r="L15" s="11"/>
      <c r="M15" s="11"/>
      <c r="N15" s="15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</row>
    <row r="16" spans="1:90" s="9" customFormat="1" ht="28" x14ac:dyDescent="0.2">
      <c r="A16" s="383"/>
      <c r="B16" s="96" t="s">
        <v>71</v>
      </c>
      <c r="C16" s="97" t="s">
        <v>72</v>
      </c>
      <c r="D16" s="58" t="s">
        <v>1032</v>
      </c>
      <c r="E16" s="98" t="s">
        <v>59</v>
      </c>
      <c r="F16" s="98" t="s">
        <v>60</v>
      </c>
      <c r="G16" s="99" t="s">
        <v>73</v>
      </c>
      <c r="H16" s="99"/>
      <c r="I16" s="98" t="s">
        <v>22</v>
      </c>
      <c r="J16" s="100" t="s">
        <v>67</v>
      </c>
      <c r="K16" s="102" t="s">
        <v>25</v>
      </c>
      <c r="L16" s="11"/>
      <c r="M16" s="11"/>
      <c r="N16" s="15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</row>
    <row r="17" spans="1:90" s="9" customFormat="1" ht="17" x14ac:dyDescent="0.2">
      <c r="A17" s="383"/>
      <c r="B17" s="96" t="s">
        <v>1025</v>
      </c>
      <c r="C17" s="97" t="s">
        <v>1027</v>
      </c>
      <c r="D17" s="58" t="s">
        <v>1030</v>
      </c>
      <c r="E17" s="98" t="s">
        <v>59</v>
      </c>
      <c r="F17" s="98" t="s">
        <v>263</v>
      </c>
      <c r="G17" s="99" t="s">
        <v>798</v>
      </c>
      <c r="H17" s="99"/>
      <c r="I17" s="98">
        <v>100</v>
      </c>
      <c r="J17" s="100" t="s">
        <v>1029</v>
      </c>
      <c r="K17" s="102" t="s">
        <v>25</v>
      </c>
      <c r="L17" s="11"/>
      <c r="M17" s="11"/>
      <c r="N17" s="15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</row>
    <row r="18" spans="1:90" s="9" customFormat="1" ht="17" x14ac:dyDescent="0.2">
      <c r="A18" s="383"/>
      <c r="B18" s="96" t="s">
        <v>74</v>
      </c>
      <c r="C18" s="97" t="s">
        <v>75</v>
      </c>
      <c r="D18" s="58" t="s">
        <v>76</v>
      </c>
      <c r="E18" s="98" t="s">
        <v>21</v>
      </c>
      <c r="F18" s="98" t="s">
        <v>22</v>
      </c>
      <c r="G18" s="99" t="s">
        <v>77</v>
      </c>
      <c r="H18" s="99"/>
      <c r="I18" s="98" t="s">
        <v>22</v>
      </c>
      <c r="J18" s="100" t="s">
        <v>78</v>
      </c>
      <c r="K18" s="102" t="s">
        <v>25</v>
      </c>
      <c r="L18" s="11"/>
      <c r="M18" s="11"/>
      <c r="N18" s="15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</row>
    <row r="19" spans="1:90" s="9" customFormat="1" ht="17" x14ac:dyDescent="0.2">
      <c r="A19" s="383"/>
      <c r="B19" s="96" t="s">
        <v>79</v>
      </c>
      <c r="C19" s="97" t="s">
        <v>80</v>
      </c>
      <c r="D19" s="58" t="s">
        <v>81</v>
      </c>
      <c r="E19" s="98" t="s">
        <v>82</v>
      </c>
      <c r="F19" s="98" t="s">
        <v>22</v>
      </c>
      <c r="G19" s="99" t="s">
        <v>83</v>
      </c>
      <c r="H19" s="99" t="s">
        <v>84</v>
      </c>
      <c r="I19" s="98" t="s">
        <v>22</v>
      </c>
      <c r="J19" s="100" t="s">
        <v>85</v>
      </c>
      <c r="K19" s="102" t="s">
        <v>25</v>
      </c>
      <c r="L19" s="11"/>
      <c r="M19" s="11"/>
      <c r="N19" s="15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</row>
    <row r="20" spans="1:90" s="9" customFormat="1" ht="17" x14ac:dyDescent="0.2">
      <c r="A20" s="383"/>
      <c r="B20" s="96" t="s">
        <v>86</v>
      </c>
      <c r="C20" s="97" t="s">
        <v>87</v>
      </c>
      <c r="D20" s="58" t="s">
        <v>88</v>
      </c>
      <c r="E20" s="98" t="s">
        <v>21</v>
      </c>
      <c r="F20" s="98" t="s">
        <v>22</v>
      </c>
      <c r="G20" s="99" t="s">
        <v>89</v>
      </c>
      <c r="H20" s="99"/>
      <c r="I20" s="104" t="s">
        <v>90</v>
      </c>
      <c r="J20" s="100" t="s">
        <v>78</v>
      </c>
      <c r="K20" s="102" t="s">
        <v>25</v>
      </c>
      <c r="L20" s="11"/>
      <c r="M20" s="11"/>
      <c r="N20" s="15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</row>
    <row r="21" spans="1:90" s="9" customFormat="1" ht="17" x14ac:dyDescent="0.2">
      <c r="A21" s="383"/>
      <c r="B21" s="96" t="s">
        <v>91</v>
      </c>
      <c r="C21" s="97" t="s">
        <v>92</v>
      </c>
      <c r="D21" s="58" t="s">
        <v>93</v>
      </c>
      <c r="E21" s="98" t="s">
        <v>59</v>
      </c>
      <c r="F21" s="98" t="s">
        <v>94</v>
      </c>
      <c r="G21" s="99" t="s">
        <v>95</v>
      </c>
      <c r="H21" s="99" t="s">
        <v>96</v>
      </c>
      <c r="I21" s="98" t="s">
        <v>22</v>
      </c>
      <c r="J21" s="100" t="s">
        <v>97</v>
      </c>
      <c r="K21" s="102" t="s">
        <v>25</v>
      </c>
      <c r="L21" s="11"/>
      <c r="M21" s="11"/>
      <c r="N21" s="15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</row>
    <row r="22" spans="1:90" s="9" customFormat="1" ht="17" x14ac:dyDescent="0.2">
      <c r="A22" s="383"/>
      <c r="B22" s="96" t="s">
        <v>98</v>
      </c>
      <c r="C22" s="97" t="s">
        <v>99</v>
      </c>
      <c r="D22" s="58" t="s">
        <v>100</v>
      </c>
      <c r="E22" s="98" t="s">
        <v>13</v>
      </c>
      <c r="F22" s="98" t="s">
        <v>101</v>
      </c>
      <c r="G22" s="99" t="s">
        <v>102</v>
      </c>
      <c r="H22" s="99" t="s">
        <v>103</v>
      </c>
      <c r="I22" s="98" t="s">
        <v>22</v>
      </c>
      <c r="J22" s="100" t="s">
        <v>104</v>
      </c>
      <c r="K22" s="102" t="s">
        <v>25</v>
      </c>
      <c r="L22" s="11"/>
      <c r="M22" s="11"/>
      <c r="N22" s="15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</row>
    <row r="23" spans="1:90" s="9" customFormat="1" ht="18" customHeight="1" x14ac:dyDescent="0.2">
      <c r="A23" s="383"/>
      <c r="B23" s="96" t="s">
        <v>105</v>
      </c>
      <c r="C23" s="97" t="s">
        <v>106</v>
      </c>
      <c r="D23" s="58" t="s">
        <v>107</v>
      </c>
      <c r="E23" s="98" t="s">
        <v>59</v>
      </c>
      <c r="F23" s="98" t="s">
        <v>108</v>
      </c>
      <c r="G23" s="99" t="s">
        <v>109</v>
      </c>
      <c r="H23" s="99"/>
      <c r="I23" s="98" t="s">
        <v>22</v>
      </c>
      <c r="J23" s="100" t="s">
        <v>110</v>
      </c>
      <c r="K23" s="102" t="s">
        <v>25</v>
      </c>
      <c r="L23" s="11"/>
      <c r="M23" s="11"/>
      <c r="N23" s="15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</row>
    <row r="24" spans="1:90" s="9" customFormat="1" ht="28" x14ac:dyDescent="0.2">
      <c r="A24" s="383"/>
      <c r="B24" s="96" t="s">
        <v>111</v>
      </c>
      <c r="C24" s="97" t="s">
        <v>112</v>
      </c>
      <c r="D24" s="58" t="s">
        <v>113</v>
      </c>
      <c r="E24" s="98" t="s">
        <v>82</v>
      </c>
      <c r="F24" s="98" t="s">
        <v>22</v>
      </c>
      <c r="G24" s="99" t="s">
        <v>114</v>
      </c>
      <c r="H24" s="99" t="s">
        <v>115</v>
      </c>
      <c r="I24" s="98" t="s">
        <v>22</v>
      </c>
      <c r="J24" s="100" t="s">
        <v>85</v>
      </c>
      <c r="K24" s="102" t="s">
        <v>25</v>
      </c>
      <c r="L24" s="11"/>
      <c r="M24" s="11"/>
      <c r="N24" s="15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</row>
    <row r="25" spans="1:90" s="9" customFormat="1" ht="17" x14ac:dyDescent="0.2">
      <c r="A25" s="383"/>
      <c r="B25" s="96" t="s">
        <v>116</v>
      </c>
      <c r="C25" s="97" t="s">
        <v>117</v>
      </c>
      <c r="D25" s="58" t="s">
        <v>1033</v>
      </c>
      <c r="E25" s="98" t="s">
        <v>21</v>
      </c>
      <c r="F25" s="98" t="s">
        <v>22</v>
      </c>
      <c r="G25" s="99" t="s">
        <v>118</v>
      </c>
      <c r="H25" s="99"/>
      <c r="I25" s="98" t="s">
        <v>22</v>
      </c>
      <c r="J25" s="100" t="s">
        <v>78</v>
      </c>
      <c r="K25" s="102" t="s">
        <v>25</v>
      </c>
      <c r="L25" s="11"/>
      <c r="M25" s="11"/>
      <c r="N25" s="15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</row>
    <row r="26" spans="1:90" s="9" customFormat="1" ht="28" x14ac:dyDescent="0.2">
      <c r="A26" s="383"/>
      <c r="B26" s="96" t="s">
        <v>119</v>
      </c>
      <c r="C26" s="97" t="s">
        <v>120</v>
      </c>
      <c r="D26" s="58" t="s">
        <v>121</v>
      </c>
      <c r="E26" s="98" t="s">
        <v>82</v>
      </c>
      <c r="F26" s="98" t="s">
        <v>22</v>
      </c>
      <c r="G26" s="99" t="s">
        <v>122</v>
      </c>
      <c r="H26" s="99" t="s">
        <v>123</v>
      </c>
      <c r="I26" s="98" t="s">
        <v>22</v>
      </c>
      <c r="J26" s="100" t="s">
        <v>85</v>
      </c>
      <c r="K26" s="102" t="s">
        <v>25</v>
      </c>
      <c r="L26" s="11"/>
      <c r="M26" s="11"/>
      <c r="N26" s="15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</row>
    <row r="27" spans="1:90" s="9" customFormat="1" ht="17" x14ac:dyDescent="0.2">
      <c r="A27" s="383"/>
      <c r="B27" s="96" t="s">
        <v>124</v>
      </c>
      <c r="C27" s="97" t="s">
        <v>125</v>
      </c>
      <c r="D27" s="58" t="s">
        <v>1034</v>
      </c>
      <c r="E27" s="98" t="s">
        <v>21</v>
      </c>
      <c r="F27" s="98" t="s">
        <v>22</v>
      </c>
      <c r="G27" s="99" t="s">
        <v>126</v>
      </c>
      <c r="H27" s="99"/>
      <c r="I27" s="104" t="s">
        <v>127</v>
      </c>
      <c r="J27" s="100" t="s">
        <v>78</v>
      </c>
      <c r="K27" s="102" t="s">
        <v>25</v>
      </c>
      <c r="L27" s="11"/>
      <c r="M27" s="11"/>
      <c r="N27" s="15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</row>
    <row r="28" spans="1:90" s="9" customFormat="1" ht="28" x14ac:dyDescent="0.2">
      <c r="A28" s="383"/>
      <c r="B28" s="96" t="s">
        <v>128</v>
      </c>
      <c r="C28" s="97" t="s">
        <v>129</v>
      </c>
      <c r="D28" s="58" t="s">
        <v>130</v>
      </c>
      <c r="E28" s="98" t="s">
        <v>82</v>
      </c>
      <c r="F28" s="98" t="s">
        <v>22</v>
      </c>
      <c r="G28" s="99" t="s">
        <v>131</v>
      </c>
      <c r="H28" s="99" t="s">
        <v>132</v>
      </c>
      <c r="I28" s="98" t="s">
        <v>22</v>
      </c>
      <c r="J28" s="100" t="s">
        <v>85</v>
      </c>
      <c r="K28" s="102" t="s">
        <v>25</v>
      </c>
      <c r="L28" s="11"/>
      <c r="M28" s="11"/>
      <c r="N28" s="15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</row>
    <row r="29" spans="1:90" s="9" customFormat="1" ht="222" customHeight="1" x14ac:dyDescent="0.2">
      <c r="A29" s="383"/>
      <c r="B29" s="96" t="s">
        <v>133</v>
      </c>
      <c r="C29" s="97" t="s">
        <v>134</v>
      </c>
      <c r="D29" s="58" t="s">
        <v>1035</v>
      </c>
      <c r="E29" s="98" t="s">
        <v>21</v>
      </c>
      <c r="F29" s="98" t="s">
        <v>22</v>
      </c>
      <c r="G29" s="99" t="s">
        <v>135</v>
      </c>
      <c r="H29" s="99" t="s">
        <v>136</v>
      </c>
      <c r="I29" s="105" t="s">
        <v>1045</v>
      </c>
      <c r="J29" s="100" t="s">
        <v>137</v>
      </c>
      <c r="K29" s="102" t="s">
        <v>25</v>
      </c>
      <c r="L29" s="11"/>
      <c r="M29" s="11"/>
      <c r="N29" s="15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</row>
    <row r="30" spans="1:90" s="9" customFormat="1" ht="28" x14ac:dyDescent="0.2">
      <c r="A30" s="383"/>
      <c r="B30" s="96" t="s">
        <v>138</v>
      </c>
      <c r="C30" s="97" t="s">
        <v>139</v>
      </c>
      <c r="D30" s="58" t="s">
        <v>140</v>
      </c>
      <c r="E30" s="98" t="s">
        <v>21</v>
      </c>
      <c r="F30" s="98" t="s">
        <v>22</v>
      </c>
      <c r="G30" s="99" t="s">
        <v>141</v>
      </c>
      <c r="H30" s="99" t="s">
        <v>142</v>
      </c>
      <c r="I30" s="98" t="s">
        <v>22</v>
      </c>
      <c r="J30" s="100" t="s">
        <v>143</v>
      </c>
      <c r="K30" s="102" t="s">
        <v>25</v>
      </c>
      <c r="L30" s="11"/>
      <c r="M30" s="11"/>
      <c r="N30" s="15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</row>
    <row r="31" spans="1:90" s="9" customFormat="1" ht="17" x14ac:dyDescent="0.2">
      <c r="A31" s="383"/>
      <c r="B31" s="96" t="s">
        <v>144</v>
      </c>
      <c r="C31" s="97"/>
      <c r="D31" s="58" t="s">
        <v>145</v>
      </c>
      <c r="E31" s="98" t="s">
        <v>37</v>
      </c>
      <c r="F31" s="103">
        <v>45291</v>
      </c>
      <c r="G31" s="99" t="s">
        <v>146</v>
      </c>
      <c r="H31" s="99" t="s">
        <v>147</v>
      </c>
      <c r="I31" s="103">
        <v>45291</v>
      </c>
      <c r="J31" s="100" t="s">
        <v>39</v>
      </c>
      <c r="K31" s="102" t="s">
        <v>25</v>
      </c>
      <c r="L31" s="11"/>
      <c r="M31" s="11"/>
      <c r="N31" s="15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</row>
    <row r="32" spans="1:90" s="9" customFormat="1" ht="28" x14ac:dyDescent="0.2">
      <c r="A32" s="383"/>
      <c r="B32" s="96" t="s">
        <v>148</v>
      </c>
      <c r="C32" s="97" t="s">
        <v>149</v>
      </c>
      <c r="D32" s="58" t="s">
        <v>150</v>
      </c>
      <c r="E32" s="98" t="s">
        <v>21</v>
      </c>
      <c r="F32" s="98" t="s">
        <v>22</v>
      </c>
      <c r="G32" s="99" t="s">
        <v>151</v>
      </c>
      <c r="H32" s="99" t="s">
        <v>152</v>
      </c>
      <c r="I32" s="98" t="s">
        <v>153</v>
      </c>
      <c r="J32" s="100" t="s">
        <v>143</v>
      </c>
      <c r="K32" s="102" t="s">
        <v>25</v>
      </c>
      <c r="L32" s="11"/>
      <c r="M32" s="11"/>
      <c r="N32" s="15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</row>
    <row r="33" spans="1:90" s="9" customFormat="1" ht="32" customHeight="1" thickBot="1" x14ac:dyDescent="0.25">
      <c r="A33" s="384"/>
      <c r="B33" s="96" t="s">
        <v>154</v>
      </c>
      <c r="C33" s="97" t="s">
        <v>155</v>
      </c>
      <c r="D33" s="58" t="s">
        <v>156</v>
      </c>
      <c r="E33" s="98" t="s">
        <v>59</v>
      </c>
      <c r="F33" s="103" t="s">
        <v>157</v>
      </c>
      <c r="G33" s="99" t="s">
        <v>158</v>
      </c>
      <c r="H33" s="99"/>
      <c r="I33" s="103" t="s">
        <v>22</v>
      </c>
      <c r="J33" s="100"/>
      <c r="K33" s="102" t="s">
        <v>25</v>
      </c>
      <c r="L33" s="11"/>
      <c r="M33" s="11"/>
      <c r="N33" s="15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</row>
    <row r="34" spans="1:90" s="9" customFormat="1" ht="18" customHeight="1" x14ac:dyDescent="0.2">
      <c r="A34" s="385" t="s">
        <v>159</v>
      </c>
      <c r="B34" s="106" t="s">
        <v>160</v>
      </c>
      <c r="C34" s="107"/>
      <c r="D34" s="16" t="s">
        <v>161</v>
      </c>
      <c r="E34" s="108" t="s">
        <v>59</v>
      </c>
      <c r="F34" s="381" t="s">
        <v>284</v>
      </c>
      <c r="G34" s="109" t="s">
        <v>162</v>
      </c>
      <c r="H34" s="110" t="s">
        <v>135</v>
      </c>
      <c r="I34" s="111" t="s">
        <v>22</v>
      </c>
      <c r="J34" s="112" t="s">
        <v>163</v>
      </c>
      <c r="K34" s="113" t="s">
        <v>25</v>
      </c>
      <c r="L34" s="11"/>
      <c r="M34" s="11"/>
      <c r="N34" s="15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</row>
    <row r="35" spans="1:90" s="9" customFormat="1" ht="18" customHeight="1" x14ac:dyDescent="0.2">
      <c r="A35" s="386"/>
      <c r="B35" s="114" t="s">
        <v>164</v>
      </c>
      <c r="C35" s="115"/>
      <c r="D35" s="17" t="s">
        <v>165</v>
      </c>
      <c r="E35" s="116" t="s">
        <v>59</v>
      </c>
      <c r="F35" s="116" t="s">
        <v>284</v>
      </c>
      <c r="G35" s="117" t="s">
        <v>166</v>
      </c>
      <c r="H35" s="99" t="s">
        <v>141</v>
      </c>
      <c r="I35" s="118" t="s">
        <v>22</v>
      </c>
      <c r="J35" s="119" t="s">
        <v>163</v>
      </c>
      <c r="K35" s="120" t="s">
        <v>25</v>
      </c>
      <c r="L35" s="11"/>
      <c r="M35" s="11"/>
      <c r="N35" s="15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</row>
    <row r="36" spans="1:90" s="9" customFormat="1" ht="18" customHeight="1" x14ac:dyDescent="0.2">
      <c r="A36" s="386"/>
      <c r="B36" s="114" t="s">
        <v>167</v>
      </c>
      <c r="C36" s="115"/>
      <c r="D36" s="17" t="s">
        <v>168</v>
      </c>
      <c r="E36" s="116" t="s">
        <v>59</v>
      </c>
      <c r="F36" s="116" t="s">
        <v>284</v>
      </c>
      <c r="G36" s="117" t="s">
        <v>169</v>
      </c>
      <c r="H36" s="99" t="s">
        <v>146</v>
      </c>
      <c r="I36" s="118" t="s">
        <v>22</v>
      </c>
      <c r="J36" s="119" t="s">
        <v>163</v>
      </c>
      <c r="K36" s="120" t="s">
        <v>25</v>
      </c>
      <c r="L36" s="11"/>
      <c r="M36" s="11"/>
      <c r="N36" s="15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</row>
    <row r="37" spans="1:90" s="9" customFormat="1" ht="18" customHeight="1" x14ac:dyDescent="0.2">
      <c r="A37" s="386"/>
      <c r="B37" s="114" t="s">
        <v>170</v>
      </c>
      <c r="C37" s="115"/>
      <c r="D37" s="17" t="s">
        <v>171</v>
      </c>
      <c r="E37" s="116" t="s">
        <v>59</v>
      </c>
      <c r="F37" s="116" t="s">
        <v>284</v>
      </c>
      <c r="G37" s="117" t="s">
        <v>172</v>
      </c>
      <c r="H37" s="99"/>
      <c r="I37" s="118" t="s">
        <v>22</v>
      </c>
      <c r="J37" s="119" t="s">
        <v>163</v>
      </c>
      <c r="K37" s="120" t="s">
        <v>25</v>
      </c>
      <c r="L37" s="11"/>
      <c r="M37" s="11"/>
      <c r="N37" s="15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</row>
    <row r="38" spans="1:90" s="9" customFormat="1" ht="18" customHeight="1" x14ac:dyDescent="0.2">
      <c r="A38" s="386"/>
      <c r="B38" s="114" t="s">
        <v>173</v>
      </c>
      <c r="C38" s="115"/>
      <c r="D38" s="17" t="s">
        <v>174</v>
      </c>
      <c r="E38" s="116" t="s">
        <v>59</v>
      </c>
      <c r="F38" s="116" t="s">
        <v>284</v>
      </c>
      <c r="G38" s="117" t="s">
        <v>175</v>
      </c>
      <c r="H38" s="99" t="s">
        <v>151</v>
      </c>
      <c r="I38" s="118" t="s">
        <v>22</v>
      </c>
      <c r="J38" s="119" t="s">
        <v>163</v>
      </c>
      <c r="K38" s="120" t="s">
        <v>25</v>
      </c>
      <c r="L38" s="11"/>
      <c r="M38" s="11"/>
      <c r="N38" s="15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</row>
    <row r="39" spans="1:90" s="9" customFormat="1" ht="18" customHeight="1" x14ac:dyDescent="0.2">
      <c r="A39" s="386"/>
      <c r="B39" s="114" t="s">
        <v>176</v>
      </c>
      <c r="C39" s="115"/>
      <c r="D39" s="17" t="s">
        <v>177</v>
      </c>
      <c r="E39" s="116" t="s">
        <v>59</v>
      </c>
      <c r="F39" s="116" t="s">
        <v>284</v>
      </c>
      <c r="G39" s="117" t="s">
        <v>178</v>
      </c>
      <c r="H39" s="99" t="s">
        <v>151</v>
      </c>
      <c r="I39" s="118" t="s">
        <v>22</v>
      </c>
      <c r="J39" s="119" t="s">
        <v>163</v>
      </c>
      <c r="K39" s="120" t="s">
        <v>25</v>
      </c>
      <c r="L39" s="11"/>
      <c r="M39" s="11"/>
      <c r="N39" s="15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</row>
    <row r="40" spans="1:90" s="9" customFormat="1" ht="18" customHeight="1" x14ac:dyDescent="0.2">
      <c r="A40" s="386"/>
      <c r="B40" s="114" t="s">
        <v>179</v>
      </c>
      <c r="C40" s="115" t="s">
        <v>180</v>
      </c>
      <c r="D40" s="17" t="s">
        <v>181</v>
      </c>
      <c r="E40" s="116" t="s">
        <v>59</v>
      </c>
      <c r="F40" s="116" t="s">
        <v>284</v>
      </c>
      <c r="G40" s="117" t="s">
        <v>182</v>
      </c>
      <c r="H40" s="99"/>
      <c r="I40" s="121">
        <v>1</v>
      </c>
      <c r="J40" s="122" t="s">
        <v>183</v>
      </c>
      <c r="K40" s="123" t="s">
        <v>17</v>
      </c>
      <c r="L40" s="11"/>
      <c r="M40" s="11"/>
      <c r="N40" s="15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</row>
    <row r="41" spans="1:90" s="9" customFormat="1" ht="18" customHeight="1" x14ac:dyDescent="0.2">
      <c r="A41" s="386"/>
      <c r="B41" s="114" t="s">
        <v>184</v>
      </c>
      <c r="C41" s="115" t="s">
        <v>185</v>
      </c>
      <c r="D41" s="17" t="s">
        <v>186</v>
      </c>
      <c r="E41" s="116" t="s">
        <v>59</v>
      </c>
      <c r="F41" s="116" t="s">
        <v>284</v>
      </c>
      <c r="G41" s="117" t="s">
        <v>187</v>
      </c>
      <c r="H41" s="99"/>
      <c r="I41" s="121">
        <v>1</v>
      </c>
      <c r="J41" s="122" t="s">
        <v>183</v>
      </c>
      <c r="K41" s="123" t="s">
        <v>17</v>
      </c>
      <c r="L41" s="11"/>
      <c r="M41" s="11"/>
      <c r="N41" s="15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</row>
    <row r="42" spans="1:90" s="9" customFormat="1" ht="28" x14ac:dyDescent="0.2">
      <c r="A42" s="386"/>
      <c r="B42" s="114" t="s">
        <v>188</v>
      </c>
      <c r="C42" s="115" t="s">
        <v>189</v>
      </c>
      <c r="D42" s="17" t="s">
        <v>190</v>
      </c>
      <c r="E42" s="116" t="s">
        <v>59</v>
      </c>
      <c r="F42" s="116" t="s">
        <v>284</v>
      </c>
      <c r="G42" s="117" t="s">
        <v>191</v>
      </c>
      <c r="H42" s="99"/>
      <c r="I42" s="124" t="s">
        <v>192</v>
      </c>
      <c r="J42" s="119" t="s">
        <v>183</v>
      </c>
      <c r="K42" s="120" t="s">
        <v>25</v>
      </c>
      <c r="L42" s="11"/>
      <c r="M42" s="11"/>
      <c r="N42" s="15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</row>
    <row r="43" spans="1:90" s="9" customFormat="1" ht="17" x14ac:dyDescent="0.2">
      <c r="A43" s="386"/>
      <c r="B43" s="125" t="s">
        <v>193</v>
      </c>
      <c r="C43" s="126"/>
      <c r="D43" s="127" t="s">
        <v>15</v>
      </c>
      <c r="E43" s="116"/>
      <c r="F43" s="116"/>
      <c r="G43" s="117" t="s">
        <v>194</v>
      </c>
      <c r="H43" s="99"/>
      <c r="I43" s="118"/>
      <c r="J43" s="119"/>
      <c r="K43" s="120" t="s">
        <v>25</v>
      </c>
      <c r="L43" s="11"/>
      <c r="M43" s="11"/>
      <c r="N43" s="15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</row>
    <row r="44" spans="1:90" s="9" customFormat="1" ht="18" thickBot="1" x14ac:dyDescent="0.25">
      <c r="A44" s="387"/>
      <c r="B44" s="128" t="s">
        <v>193</v>
      </c>
      <c r="C44" s="129"/>
      <c r="D44" s="130" t="s">
        <v>15</v>
      </c>
      <c r="E44" s="131"/>
      <c r="F44" s="131"/>
      <c r="G44" s="132" t="s">
        <v>195</v>
      </c>
      <c r="H44" s="133"/>
      <c r="I44" s="134"/>
      <c r="J44" s="135"/>
      <c r="K44" s="136" t="s">
        <v>25</v>
      </c>
      <c r="L44" s="11"/>
      <c r="M44" s="11"/>
      <c r="N44" s="15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</row>
    <row r="45" spans="1:90" s="9" customFormat="1" ht="16" customHeight="1" x14ac:dyDescent="0.2">
      <c r="A45" s="388" t="s">
        <v>196</v>
      </c>
      <c r="B45" s="137" t="s">
        <v>197</v>
      </c>
      <c r="C45" s="138" t="str">
        <f>B45</f>
        <v>Installed power of the site</v>
      </c>
      <c r="D45" s="19" t="s">
        <v>198</v>
      </c>
      <c r="E45" s="139" t="s">
        <v>59</v>
      </c>
      <c r="F45" s="139" t="s">
        <v>199</v>
      </c>
      <c r="G45" s="140" t="s">
        <v>147</v>
      </c>
      <c r="H45" s="110" t="s">
        <v>47</v>
      </c>
      <c r="I45" s="139" t="s">
        <v>22</v>
      </c>
      <c r="J45" s="141" t="s">
        <v>200</v>
      </c>
      <c r="K45" s="142" t="s">
        <v>25</v>
      </c>
      <c r="L45" s="11"/>
      <c r="M45" s="11"/>
      <c r="N45" s="15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</row>
    <row r="46" spans="1:90" s="9" customFormat="1" ht="17" x14ac:dyDescent="0.2">
      <c r="A46" s="389"/>
      <c r="B46" s="143" t="s">
        <v>201</v>
      </c>
      <c r="C46" s="144" t="str">
        <f t="shared" ref="C46:C65" si="0">B46</f>
        <v xml:space="preserve">Rated data Centre power </v>
      </c>
      <c r="D46" s="20" t="s">
        <v>202</v>
      </c>
      <c r="E46" s="145" t="s">
        <v>59</v>
      </c>
      <c r="F46" s="145" t="s">
        <v>199</v>
      </c>
      <c r="G46" s="146" t="s">
        <v>142</v>
      </c>
      <c r="H46" s="99" t="s">
        <v>51</v>
      </c>
      <c r="I46" s="145" t="s">
        <v>22</v>
      </c>
      <c r="J46" s="147" t="s">
        <v>200</v>
      </c>
      <c r="K46" s="148" t="s">
        <v>25</v>
      </c>
      <c r="L46" s="11"/>
      <c r="M46" s="11"/>
      <c r="N46" s="15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</row>
    <row r="47" spans="1:90" s="9" customFormat="1" ht="18" customHeight="1" x14ac:dyDescent="0.2">
      <c r="A47" s="389"/>
      <c r="B47" s="143" t="s">
        <v>203</v>
      </c>
      <c r="C47" s="144" t="str">
        <f t="shared" si="0"/>
        <v>Primary Electrical Power Source</v>
      </c>
      <c r="D47" s="20" t="s">
        <v>204</v>
      </c>
      <c r="E47" s="145" t="s">
        <v>21</v>
      </c>
      <c r="F47" s="145" t="s">
        <v>22</v>
      </c>
      <c r="G47" s="146" t="s">
        <v>136</v>
      </c>
      <c r="H47" s="99"/>
      <c r="I47" s="145" t="s">
        <v>22</v>
      </c>
      <c r="J47" s="147" t="s">
        <v>33</v>
      </c>
      <c r="K47" s="148" t="s">
        <v>25</v>
      </c>
      <c r="L47" s="11"/>
      <c r="M47" s="11"/>
      <c r="N47" s="15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</row>
    <row r="48" spans="1:90" s="9" customFormat="1" ht="18" customHeight="1" x14ac:dyDescent="0.2">
      <c r="A48" s="389"/>
      <c r="B48" s="143" t="s">
        <v>205</v>
      </c>
      <c r="C48" s="144" t="str">
        <f t="shared" si="0"/>
        <v>Primary Source Type</v>
      </c>
      <c r="D48" s="20" t="s">
        <v>206</v>
      </c>
      <c r="E48" s="145" t="s">
        <v>21</v>
      </c>
      <c r="F48" s="145" t="s">
        <v>22</v>
      </c>
      <c r="G48" s="146" t="s">
        <v>84</v>
      </c>
      <c r="H48" s="99" t="s">
        <v>132</v>
      </c>
      <c r="I48" s="145" t="s">
        <v>22</v>
      </c>
      <c r="J48" s="147" t="s">
        <v>33</v>
      </c>
      <c r="K48" s="148" t="s">
        <v>25</v>
      </c>
      <c r="L48" s="11"/>
      <c r="M48" s="11"/>
      <c r="N48" s="15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</row>
    <row r="49" spans="1:90" s="9" customFormat="1" ht="18" customHeight="1" x14ac:dyDescent="0.2">
      <c r="A49" s="389"/>
      <c r="B49" s="143" t="s">
        <v>207</v>
      </c>
      <c r="C49" s="144" t="str">
        <f t="shared" si="0"/>
        <v>Base Cost Rate for Primary Power</v>
      </c>
      <c r="D49" s="20" t="s">
        <v>208</v>
      </c>
      <c r="E49" s="145" t="s">
        <v>59</v>
      </c>
      <c r="F49" s="149" t="s">
        <v>209</v>
      </c>
      <c r="G49" s="146" t="s">
        <v>115</v>
      </c>
      <c r="H49" s="99" t="s">
        <v>210</v>
      </c>
      <c r="I49" s="145" t="s">
        <v>22</v>
      </c>
      <c r="J49" s="147"/>
      <c r="K49" s="148" t="s">
        <v>25</v>
      </c>
      <c r="L49" s="11"/>
      <c r="M49" s="11"/>
      <c r="N49" s="15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</row>
    <row r="50" spans="1:90" s="9" customFormat="1" ht="18" customHeight="1" x14ac:dyDescent="0.2">
      <c r="A50" s="389"/>
      <c r="B50" s="143" t="s">
        <v>211</v>
      </c>
      <c r="C50" s="144" t="str">
        <f t="shared" si="0"/>
        <v>Rate Adjustments to Power Base Rate</v>
      </c>
      <c r="D50" s="20" t="s">
        <v>212</v>
      </c>
      <c r="E50" s="145" t="s">
        <v>59</v>
      </c>
      <c r="F50" s="145" t="s">
        <v>22</v>
      </c>
      <c r="G50" s="146" t="s">
        <v>152</v>
      </c>
      <c r="H50" s="99"/>
      <c r="I50" s="145" t="s">
        <v>22</v>
      </c>
      <c r="J50" s="147" t="s">
        <v>210</v>
      </c>
      <c r="K50" s="148" t="s">
        <v>25</v>
      </c>
      <c r="L50" s="11"/>
      <c r="M50" s="11"/>
      <c r="N50" s="15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</row>
    <row r="51" spans="1:90" s="9" customFormat="1" ht="18" customHeight="1" x14ac:dyDescent="0.2">
      <c r="A51" s="389"/>
      <c r="B51" s="143" t="s">
        <v>213</v>
      </c>
      <c r="C51" s="144" t="str">
        <f t="shared" si="0"/>
        <v>Proportion of Total Power From Primary Source</v>
      </c>
      <c r="D51" s="20" t="s">
        <v>214</v>
      </c>
      <c r="E51" s="145" t="s">
        <v>59</v>
      </c>
      <c r="F51" s="145" t="s">
        <v>22</v>
      </c>
      <c r="G51" s="146" t="s">
        <v>215</v>
      </c>
      <c r="H51" s="99"/>
      <c r="I51" s="145">
        <v>1</v>
      </c>
      <c r="J51" s="150" t="s">
        <v>216</v>
      </c>
      <c r="K51" s="148" t="s">
        <v>25</v>
      </c>
      <c r="L51" s="11"/>
      <c r="M51" s="11"/>
      <c r="N51" s="15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</row>
    <row r="52" spans="1:90" s="9" customFormat="1" ht="18" customHeight="1" x14ac:dyDescent="0.2">
      <c r="A52" s="389"/>
      <c r="B52" s="143" t="s">
        <v>217</v>
      </c>
      <c r="C52" s="144" t="str">
        <f t="shared" si="0"/>
        <v>Secondary Power Source</v>
      </c>
      <c r="D52" s="20" t="s">
        <v>218</v>
      </c>
      <c r="E52" s="145" t="s">
        <v>21</v>
      </c>
      <c r="F52" s="145" t="s">
        <v>22</v>
      </c>
      <c r="G52" s="146" t="s">
        <v>219</v>
      </c>
      <c r="H52" s="99"/>
      <c r="I52" s="145" t="s">
        <v>22</v>
      </c>
      <c r="J52" s="147" t="s">
        <v>33</v>
      </c>
      <c r="K52" s="148" t="s">
        <v>25</v>
      </c>
      <c r="L52" s="11"/>
      <c r="M52" s="11"/>
      <c r="N52" s="15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</row>
    <row r="53" spans="1:90" s="9" customFormat="1" ht="18" customHeight="1" x14ac:dyDescent="0.2">
      <c r="A53" s="389"/>
      <c r="B53" s="143" t="s">
        <v>220</v>
      </c>
      <c r="C53" s="144" t="str">
        <f t="shared" si="0"/>
        <v>Secondary Source Type</v>
      </c>
      <c r="D53" s="20" t="s">
        <v>221</v>
      </c>
      <c r="E53" s="145" t="s">
        <v>21</v>
      </c>
      <c r="F53" s="145" t="s">
        <v>22</v>
      </c>
      <c r="G53" s="146" t="s">
        <v>222</v>
      </c>
      <c r="H53" s="99"/>
      <c r="I53" s="145" t="s">
        <v>22</v>
      </c>
      <c r="J53" s="147" t="s">
        <v>33</v>
      </c>
      <c r="K53" s="148" t="s">
        <v>25</v>
      </c>
      <c r="L53" s="11"/>
      <c r="M53" s="11"/>
      <c r="N53" s="15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</row>
    <row r="54" spans="1:90" s="9" customFormat="1" ht="18" customHeight="1" x14ac:dyDescent="0.2">
      <c r="A54" s="389"/>
      <c r="B54" s="143" t="s">
        <v>223</v>
      </c>
      <c r="C54" s="144" t="str">
        <f t="shared" si="0"/>
        <v>Base Cost Rate for Secondary Power</v>
      </c>
      <c r="D54" s="20" t="s">
        <v>224</v>
      </c>
      <c r="E54" s="145" t="s">
        <v>59</v>
      </c>
      <c r="F54" s="149" t="s">
        <v>209</v>
      </c>
      <c r="G54" s="146" t="s">
        <v>96</v>
      </c>
      <c r="H54" s="99"/>
      <c r="I54" s="145" t="s">
        <v>22</v>
      </c>
      <c r="J54" s="147" t="s">
        <v>210</v>
      </c>
      <c r="K54" s="148" t="s">
        <v>25</v>
      </c>
      <c r="L54" s="11"/>
      <c r="M54" s="11"/>
      <c r="N54" s="15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</row>
    <row r="55" spans="1:90" s="9" customFormat="1" ht="18" customHeight="1" x14ac:dyDescent="0.2">
      <c r="A55" s="389"/>
      <c r="B55" s="143" t="s">
        <v>225</v>
      </c>
      <c r="C55" s="144" t="str">
        <f t="shared" si="0"/>
        <v>Rate Adjustments to Secondary Power Base Rate</v>
      </c>
      <c r="D55" s="20" t="s">
        <v>226</v>
      </c>
      <c r="E55" s="145" t="s">
        <v>59</v>
      </c>
      <c r="F55" s="149" t="s">
        <v>209</v>
      </c>
      <c r="G55" s="146" t="s">
        <v>103</v>
      </c>
      <c r="H55" s="99"/>
      <c r="I55" s="145" t="s">
        <v>22</v>
      </c>
      <c r="J55" s="147" t="s">
        <v>210</v>
      </c>
      <c r="K55" s="148" t="s">
        <v>25</v>
      </c>
      <c r="L55" s="11"/>
      <c r="M55" s="11"/>
      <c r="N55" s="15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</row>
    <row r="56" spans="1:90" s="9" customFormat="1" ht="18" customHeight="1" x14ac:dyDescent="0.2">
      <c r="A56" s="389"/>
      <c r="B56" s="143" t="s">
        <v>227</v>
      </c>
      <c r="C56" s="144" t="str">
        <f t="shared" si="0"/>
        <v>Proportion of Total Power From Secondary Source</v>
      </c>
      <c r="D56" s="20" t="s">
        <v>228</v>
      </c>
      <c r="E56" s="145" t="s">
        <v>21</v>
      </c>
      <c r="F56" s="145" t="s">
        <v>22</v>
      </c>
      <c r="G56" s="146" t="s">
        <v>229</v>
      </c>
      <c r="H56" s="99"/>
      <c r="I56" s="145" t="s">
        <v>22</v>
      </c>
      <c r="J56" s="147"/>
      <c r="K56" s="148" t="s">
        <v>25</v>
      </c>
      <c r="L56" s="11"/>
      <c r="M56" s="11"/>
      <c r="N56" s="15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</row>
    <row r="57" spans="1:90" s="9" customFormat="1" ht="18" customHeight="1" x14ac:dyDescent="0.2">
      <c r="A57" s="389"/>
      <c r="B57" s="143" t="s">
        <v>230</v>
      </c>
      <c r="C57" s="144" t="str">
        <f t="shared" si="0"/>
        <v>Alternate or Additional Fuels</v>
      </c>
      <c r="D57" s="20" t="s">
        <v>231</v>
      </c>
      <c r="E57" s="145" t="s">
        <v>21</v>
      </c>
      <c r="F57" s="145" t="s">
        <v>22</v>
      </c>
      <c r="G57" s="146" t="s">
        <v>123</v>
      </c>
      <c r="H57" s="99"/>
      <c r="I57" s="145" t="s">
        <v>22</v>
      </c>
      <c r="J57" s="147"/>
      <c r="K57" s="148" t="s">
        <v>25</v>
      </c>
      <c r="L57" s="11"/>
      <c r="M57" s="11"/>
      <c r="N57" s="15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</row>
    <row r="58" spans="1:90" s="9" customFormat="1" ht="18" customHeight="1" x14ac:dyDescent="0.2">
      <c r="A58" s="389"/>
      <c r="B58" s="143" t="s">
        <v>232</v>
      </c>
      <c r="C58" s="144" t="str">
        <f t="shared" si="0"/>
        <v>Alternalte Fuel Type</v>
      </c>
      <c r="D58" s="20" t="s">
        <v>233</v>
      </c>
      <c r="E58" s="145" t="s">
        <v>21</v>
      </c>
      <c r="F58" s="145" t="s">
        <v>22</v>
      </c>
      <c r="G58" s="146" t="s">
        <v>132</v>
      </c>
      <c r="H58" s="99"/>
      <c r="I58" s="145" t="s">
        <v>22</v>
      </c>
      <c r="J58" s="147" t="s">
        <v>210</v>
      </c>
      <c r="K58" s="148" t="s">
        <v>25</v>
      </c>
      <c r="L58" s="11"/>
      <c r="M58" s="11"/>
      <c r="N58" s="15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</row>
    <row r="59" spans="1:90" s="9" customFormat="1" ht="18" customHeight="1" x14ac:dyDescent="0.2">
      <c r="A59" s="389"/>
      <c r="B59" s="143" t="s">
        <v>234</v>
      </c>
      <c r="C59" s="144" t="str">
        <f t="shared" si="0"/>
        <v>Base Cost rate for Alternate or Additional Fuels</v>
      </c>
      <c r="D59" s="20" t="s">
        <v>235</v>
      </c>
      <c r="E59" s="145" t="s">
        <v>59</v>
      </c>
      <c r="F59" s="145" t="s">
        <v>22</v>
      </c>
      <c r="G59" s="146" t="s">
        <v>236</v>
      </c>
      <c r="H59" s="99"/>
      <c r="I59" s="145" t="s">
        <v>22</v>
      </c>
      <c r="J59" s="147" t="s">
        <v>210</v>
      </c>
      <c r="K59" s="148" t="s">
        <v>25</v>
      </c>
      <c r="L59" s="11"/>
      <c r="M59" s="11"/>
      <c r="N59" s="15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</row>
    <row r="60" spans="1:90" s="9" customFormat="1" ht="18" customHeight="1" x14ac:dyDescent="0.2">
      <c r="A60" s="389"/>
      <c r="B60" s="143" t="s">
        <v>237</v>
      </c>
      <c r="C60" s="144" t="str">
        <f t="shared" si="0"/>
        <v>Rate Adjustments to Alternate Fuels Base Cost Rate</v>
      </c>
      <c r="D60" s="20" t="s">
        <v>238</v>
      </c>
      <c r="E60" s="145" t="s">
        <v>59</v>
      </c>
      <c r="F60" s="145" t="s">
        <v>22</v>
      </c>
      <c r="G60" s="146" t="s">
        <v>239</v>
      </c>
      <c r="H60" s="99"/>
      <c r="I60" s="145" t="s">
        <v>22</v>
      </c>
      <c r="J60" s="147"/>
      <c r="K60" s="148" t="s">
        <v>25</v>
      </c>
      <c r="L60" s="11"/>
      <c r="M60" s="11"/>
      <c r="N60" s="15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</row>
    <row r="61" spans="1:90" s="9" customFormat="1" ht="18" customHeight="1" x14ac:dyDescent="0.2">
      <c r="A61" s="389"/>
      <c r="B61" s="143" t="s">
        <v>240</v>
      </c>
      <c r="C61" s="144" t="str">
        <f t="shared" si="0"/>
        <v>Water Usage</v>
      </c>
      <c r="D61" s="20" t="s">
        <v>241</v>
      </c>
      <c r="E61" s="145" t="s">
        <v>59</v>
      </c>
      <c r="F61" s="145" t="s">
        <v>242</v>
      </c>
      <c r="G61" s="146" t="s">
        <v>243</v>
      </c>
      <c r="H61" s="99" t="s">
        <v>244</v>
      </c>
      <c r="I61" s="145">
        <v>0</v>
      </c>
      <c r="J61" s="147"/>
      <c r="K61" s="148" t="s">
        <v>25</v>
      </c>
      <c r="L61" s="11"/>
      <c r="M61" s="11"/>
      <c r="N61" s="15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</row>
    <row r="62" spans="1:90" s="9" customFormat="1" ht="18" customHeight="1" x14ac:dyDescent="0.2">
      <c r="A62" s="389"/>
      <c r="B62" s="143" t="s">
        <v>245</v>
      </c>
      <c r="C62" s="144" t="str">
        <f t="shared" si="0"/>
        <v>Water cost rate</v>
      </c>
      <c r="D62" s="20" t="s">
        <v>246</v>
      </c>
      <c r="E62" s="145" t="s">
        <v>59</v>
      </c>
      <c r="F62" s="149" t="s">
        <v>209</v>
      </c>
      <c r="G62" s="146" t="s">
        <v>247</v>
      </c>
      <c r="H62" s="99" t="s">
        <v>248</v>
      </c>
      <c r="I62" s="145">
        <v>0</v>
      </c>
      <c r="J62" s="147"/>
      <c r="K62" s="148" t="s">
        <v>25</v>
      </c>
      <c r="L62" s="11"/>
      <c r="M62" s="11"/>
      <c r="N62" s="15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</row>
    <row r="63" spans="1:90" s="9" customFormat="1" ht="18" customHeight="1" x14ac:dyDescent="0.2">
      <c r="A63" s="389"/>
      <c r="B63" s="143" t="s">
        <v>249</v>
      </c>
      <c r="C63" s="144" t="str">
        <f t="shared" si="0"/>
        <v>Is the Heat Offtaker Within the building?</v>
      </c>
      <c r="D63" s="20" t="s">
        <v>1049</v>
      </c>
      <c r="E63" s="145" t="s">
        <v>21</v>
      </c>
      <c r="F63" s="147" t="s">
        <v>251</v>
      </c>
      <c r="G63" s="146" t="s">
        <v>252</v>
      </c>
      <c r="H63" s="99" t="s">
        <v>83</v>
      </c>
      <c r="I63" s="145" t="s">
        <v>153</v>
      </c>
      <c r="J63" s="147" t="s">
        <v>251</v>
      </c>
      <c r="K63" s="148" t="s">
        <v>25</v>
      </c>
      <c r="L63" s="11"/>
      <c r="M63" s="11"/>
      <c r="N63" s="15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</row>
    <row r="64" spans="1:90" s="9" customFormat="1" ht="18" customHeight="1" x14ac:dyDescent="0.2">
      <c r="A64" s="389"/>
      <c r="B64" s="143" t="s">
        <v>253</v>
      </c>
      <c r="C64" s="144" t="str">
        <f t="shared" si="0"/>
        <v>Is the Heat Offtaker Within the Campus?</v>
      </c>
      <c r="D64" s="20" t="s">
        <v>1050</v>
      </c>
      <c r="E64" s="145" t="s">
        <v>21</v>
      </c>
      <c r="F64" s="147" t="s">
        <v>251</v>
      </c>
      <c r="G64" s="146" t="s">
        <v>255</v>
      </c>
      <c r="H64" s="99" t="s">
        <v>89</v>
      </c>
      <c r="I64" s="145" t="s">
        <v>256</v>
      </c>
      <c r="J64" s="147" t="s">
        <v>251</v>
      </c>
      <c r="K64" s="148" t="s">
        <v>25</v>
      </c>
      <c r="L64" s="11"/>
      <c r="M64" s="11"/>
      <c r="N64" s="15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</row>
    <row r="65" spans="1:90" s="9" customFormat="1" ht="18" customHeight="1" x14ac:dyDescent="0.2">
      <c r="A65" s="389"/>
      <c r="B65" s="143" t="s">
        <v>257</v>
      </c>
      <c r="C65" s="144" t="str">
        <f t="shared" si="0"/>
        <v>Is the Heat Offtaker Off premises?</v>
      </c>
      <c r="D65" s="20" t="s">
        <v>1051</v>
      </c>
      <c r="E65" s="145" t="s">
        <v>21</v>
      </c>
      <c r="F65" s="147" t="s">
        <v>251</v>
      </c>
      <c r="G65" s="146" t="s">
        <v>259</v>
      </c>
      <c r="H65" s="99" t="s">
        <v>95</v>
      </c>
      <c r="I65" s="145" t="s">
        <v>256</v>
      </c>
      <c r="J65" s="147" t="s">
        <v>251</v>
      </c>
      <c r="K65" s="148" t="s">
        <v>25</v>
      </c>
      <c r="L65" s="11"/>
      <c r="M65" s="11"/>
      <c r="N65" s="15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</row>
    <row r="66" spans="1:90" s="9" customFormat="1" ht="18" customHeight="1" x14ac:dyDescent="0.2">
      <c r="A66" s="389"/>
      <c r="B66" s="143" t="s">
        <v>260</v>
      </c>
      <c r="C66" s="144" t="s">
        <v>261</v>
      </c>
      <c r="D66" s="20" t="s">
        <v>1052</v>
      </c>
      <c r="E66" s="145" t="s">
        <v>13</v>
      </c>
      <c r="F66" s="145" t="s">
        <v>263</v>
      </c>
      <c r="G66" s="146" t="s">
        <v>264</v>
      </c>
      <c r="H66" s="99" t="s">
        <v>102</v>
      </c>
      <c r="I66" s="145">
        <v>0</v>
      </c>
      <c r="J66" s="147" t="s">
        <v>265</v>
      </c>
      <c r="K66" s="148" t="s">
        <v>25</v>
      </c>
      <c r="L66" s="11"/>
      <c r="M66" s="11"/>
      <c r="N66" s="15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</row>
    <row r="67" spans="1:90" s="9" customFormat="1" ht="18" customHeight="1" x14ac:dyDescent="0.2">
      <c r="A67" s="389"/>
      <c r="B67" s="143" t="s">
        <v>266</v>
      </c>
      <c r="C67" s="144" t="s">
        <v>267</v>
      </c>
      <c r="D67" s="20" t="s">
        <v>268</v>
      </c>
      <c r="E67" s="145" t="s">
        <v>59</v>
      </c>
      <c r="F67" s="147" t="s">
        <v>269</v>
      </c>
      <c r="G67" s="146" t="s">
        <v>270</v>
      </c>
      <c r="H67" s="99" t="s">
        <v>118</v>
      </c>
      <c r="I67" s="145">
        <v>0.8</v>
      </c>
      <c r="J67" s="147" t="s">
        <v>271</v>
      </c>
      <c r="K67" s="148" t="s">
        <v>25</v>
      </c>
      <c r="L67" s="11"/>
      <c r="M67" s="11"/>
      <c r="N67" s="15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</row>
    <row r="68" spans="1:90" s="9" customFormat="1" ht="18" customHeight="1" x14ac:dyDescent="0.2">
      <c r="A68" s="389"/>
      <c r="B68" s="143" t="s">
        <v>272</v>
      </c>
      <c r="C68" s="144" t="s">
        <v>267</v>
      </c>
      <c r="D68" s="20" t="s">
        <v>273</v>
      </c>
      <c r="E68" s="145" t="s">
        <v>59</v>
      </c>
      <c r="F68" s="147" t="s">
        <v>269</v>
      </c>
      <c r="G68" s="146" t="s">
        <v>274</v>
      </c>
      <c r="H68" s="99" t="s">
        <v>122</v>
      </c>
      <c r="I68" s="145">
        <v>0.8</v>
      </c>
      <c r="J68" s="147" t="s">
        <v>271</v>
      </c>
      <c r="K68" s="148" t="s">
        <v>25</v>
      </c>
      <c r="L68" s="11"/>
      <c r="M68" s="11"/>
      <c r="N68" s="15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</row>
    <row r="69" spans="1:90" s="9" customFormat="1" ht="18" customHeight="1" x14ac:dyDescent="0.2">
      <c r="A69" s="389"/>
      <c r="B69" s="143" t="s">
        <v>275</v>
      </c>
      <c r="C69" s="144" t="s">
        <v>276</v>
      </c>
      <c r="D69" s="20" t="s">
        <v>277</v>
      </c>
      <c r="E69" s="145" t="s">
        <v>59</v>
      </c>
      <c r="F69" s="147" t="s">
        <v>269</v>
      </c>
      <c r="G69" s="146" t="s">
        <v>278</v>
      </c>
      <c r="H69" s="99"/>
      <c r="I69" s="151" t="s">
        <v>183</v>
      </c>
      <c r="J69" s="147" t="s">
        <v>271</v>
      </c>
      <c r="K69" s="152" t="s">
        <v>17</v>
      </c>
      <c r="L69" s="11"/>
      <c r="M69" s="11"/>
      <c r="N69" s="15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</row>
    <row r="70" spans="1:90" s="9" customFormat="1" ht="18" customHeight="1" x14ac:dyDescent="0.2">
      <c r="A70" s="389"/>
      <c r="B70" s="143" t="s">
        <v>279</v>
      </c>
      <c r="C70" s="144" t="s">
        <v>276</v>
      </c>
      <c r="D70" s="20" t="s">
        <v>280</v>
      </c>
      <c r="E70" s="145" t="s">
        <v>59</v>
      </c>
      <c r="F70" s="147" t="s">
        <v>269</v>
      </c>
      <c r="G70" s="146" t="s">
        <v>281</v>
      </c>
      <c r="H70" s="99"/>
      <c r="I70" s="151" t="s">
        <v>183</v>
      </c>
      <c r="J70" s="147" t="s">
        <v>271</v>
      </c>
      <c r="K70" s="152" t="s">
        <v>17</v>
      </c>
      <c r="L70" s="11"/>
      <c r="M70" s="11"/>
      <c r="N70" s="15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</row>
    <row r="71" spans="1:90" s="9" customFormat="1" ht="18" customHeight="1" x14ac:dyDescent="0.2">
      <c r="A71" s="389"/>
      <c r="B71" s="143" t="s">
        <v>282</v>
      </c>
      <c r="C71" s="144" t="s">
        <v>267</v>
      </c>
      <c r="D71" s="20" t="s">
        <v>283</v>
      </c>
      <c r="E71" s="145" t="s">
        <v>59</v>
      </c>
      <c r="F71" s="147" t="s">
        <v>284</v>
      </c>
      <c r="G71" s="146" t="s">
        <v>285</v>
      </c>
      <c r="H71" s="99" t="s">
        <v>126</v>
      </c>
      <c r="I71" s="153">
        <v>0.8</v>
      </c>
      <c r="J71" s="147" t="s">
        <v>271</v>
      </c>
      <c r="K71" s="148" t="s">
        <v>25</v>
      </c>
      <c r="L71" s="11"/>
      <c r="M71" s="11"/>
      <c r="N71" s="15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</row>
    <row r="72" spans="1:90" s="9" customFormat="1" ht="18" customHeight="1" x14ac:dyDescent="0.2">
      <c r="A72" s="389"/>
      <c r="B72" s="143" t="s">
        <v>286</v>
      </c>
      <c r="C72" s="144" t="s">
        <v>267</v>
      </c>
      <c r="D72" s="20" t="s">
        <v>287</v>
      </c>
      <c r="E72" s="145" t="s">
        <v>59</v>
      </c>
      <c r="F72" s="147" t="s">
        <v>288</v>
      </c>
      <c r="G72" s="146" t="s">
        <v>289</v>
      </c>
      <c r="H72" s="99" t="s">
        <v>131</v>
      </c>
      <c r="I72" s="151" t="s">
        <v>210</v>
      </c>
      <c r="J72" s="147" t="s">
        <v>271</v>
      </c>
      <c r="K72" s="148" t="s">
        <v>25</v>
      </c>
      <c r="L72" s="11"/>
      <c r="M72" s="11"/>
      <c r="N72" s="15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</row>
    <row r="73" spans="1:90" s="9" customFormat="1" ht="18" customHeight="1" x14ac:dyDescent="0.2">
      <c r="A73" s="389"/>
      <c r="B73" s="143" t="s">
        <v>290</v>
      </c>
      <c r="C73" s="144" t="s">
        <v>291</v>
      </c>
      <c r="D73" s="20" t="s">
        <v>292</v>
      </c>
      <c r="E73" s="145" t="s">
        <v>59</v>
      </c>
      <c r="F73" s="145" t="s">
        <v>293</v>
      </c>
      <c r="G73" s="146" t="s">
        <v>294</v>
      </c>
      <c r="H73" s="99"/>
      <c r="I73" s="151" t="s">
        <v>183</v>
      </c>
      <c r="J73" s="147" t="s">
        <v>295</v>
      </c>
      <c r="K73" s="152" t="s">
        <v>17</v>
      </c>
      <c r="L73" s="11"/>
      <c r="M73" s="11"/>
      <c r="N73" s="15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</row>
    <row r="74" spans="1:90" s="9" customFormat="1" ht="18" customHeight="1" x14ac:dyDescent="0.2">
      <c r="A74" s="389"/>
      <c r="B74" s="143" t="s">
        <v>296</v>
      </c>
      <c r="C74" s="144" t="s">
        <v>297</v>
      </c>
      <c r="D74" s="20" t="s">
        <v>298</v>
      </c>
      <c r="E74" s="145" t="s">
        <v>59</v>
      </c>
      <c r="F74" s="145" t="s">
        <v>293</v>
      </c>
      <c r="G74" s="146" t="s">
        <v>299</v>
      </c>
      <c r="H74" s="99" t="s">
        <v>210</v>
      </c>
      <c r="I74" s="151" t="s">
        <v>183</v>
      </c>
      <c r="J74" s="147" t="s">
        <v>295</v>
      </c>
      <c r="K74" s="152" t="s">
        <v>17</v>
      </c>
      <c r="L74" s="11"/>
      <c r="M74" s="11"/>
      <c r="N74" s="15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</row>
    <row r="75" spans="1:90" s="9" customFormat="1" ht="17" customHeight="1" x14ac:dyDescent="0.2">
      <c r="A75" s="389"/>
      <c r="B75" s="143" t="s">
        <v>300</v>
      </c>
      <c r="C75" s="144" t="s">
        <v>301</v>
      </c>
      <c r="D75" s="20" t="s">
        <v>302</v>
      </c>
      <c r="E75" s="145" t="s">
        <v>59</v>
      </c>
      <c r="F75" s="145" t="s">
        <v>293</v>
      </c>
      <c r="G75" s="146" t="s">
        <v>303</v>
      </c>
      <c r="H75" s="99"/>
      <c r="I75" s="151" t="s">
        <v>183</v>
      </c>
      <c r="J75" s="147" t="s">
        <v>295</v>
      </c>
      <c r="K75" s="152" t="s">
        <v>17</v>
      </c>
      <c r="L75" s="11"/>
      <c r="M75" s="11"/>
      <c r="N75" s="15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</row>
    <row r="76" spans="1:90" s="9" customFormat="1" ht="18" thickBot="1" x14ac:dyDescent="0.25">
      <c r="A76" s="390"/>
      <c r="B76" s="154" t="s">
        <v>304</v>
      </c>
      <c r="C76" s="155" t="s">
        <v>305</v>
      </c>
      <c r="D76" s="21" t="s">
        <v>306</v>
      </c>
      <c r="E76" s="156" t="s">
        <v>59</v>
      </c>
      <c r="F76" s="156" t="s">
        <v>293</v>
      </c>
      <c r="G76" s="157" t="s">
        <v>307</v>
      </c>
      <c r="H76" s="133"/>
      <c r="I76" s="158" t="s">
        <v>183</v>
      </c>
      <c r="J76" s="159" t="s">
        <v>295</v>
      </c>
      <c r="K76" s="160" t="s">
        <v>17</v>
      </c>
      <c r="L76" s="11"/>
      <c r="M76" s="11"/>
      <c r="N76" s="15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</row>
    <row r="77" spans="1:90" s="9" customFormat="1" ht="16" customHeight="1" x14ac:dyDescent="0.2">
      <c r="A77" s="391" t="s">
        <v>308</v>
      </c>
      <c r="B77" s="161" t="s">
        <v>309</v>
      </c>
      <c r="C77" s="162" t="s">
        <v>310</v>
      </c>
      <c r="D77" s="22" t="s">
        <v>311</v>
      </c>
      <c r="E77" s="163" t="s">
        <v>59</v>
      </c>
      <c r="F77" s="163" t="s">
        <v>312</v>
      </c>
      <c r="G77" s="164" t="s">
        <v>313</v>
      </c>
      <c r="H77" s="99"/>
      <c r="I77" s="163">
        <v>25</v>
      </c>
      <c r="J77" s="165" t="s">
        <v>314</v>
      </c>
      <c r="K77" s="166" t="s">
        <v>25</v>
      </c>
      <c r="L77" s="11"/>
      <c r="M77" s="11"/>
      <c r="N77" s="15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</row>
    <row r="78" spans="1:90" s="9" customFormat="1" ht="28" x14ac:dyDescent="0.2">
      <c r="A78" s="391"/>
      <c r="B78" s="161" t="s">
        <v>315</v>
      </c>
      <c r="C78" s="162" t="str">
        <f t="shared" ref="C78:C84" si="1">B78</f>
        <v>Typical temperature of cooling Medium to the IT equipment (Min)</v>
      </c>
      <c r="D78" s="22" t="s">
        <v>316</v>
      </c>
      <c r="E78" s="163" t="s">
        <v>59</v>
      </c>
      <c r="F78" s="163" t="s">
        <v>317</v>
      </c>
      <c r="G78" s="164" t="s">
        <v>318</v>
      </c>
      <c r="H78" s="99" t="s">
        <v>55</v>
      </c>
      <c r="I78" s="167">
        <v>10</v>
      </c>
      <c r="J78" s="165" t="s">
        <v>319</v>
      </c>
      <c r="K78" s="166" t="s">
        <v>25</v>
      </c>
      <c r="L78" s="11"/>
      <c r="M78" s="11"/>
      <c r="N78" s="15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</row>
    <row r="79" spans="1:90" s="9" customFormat="1" ht="28" x14ac:dyDescent="0.2">
      <c r="A79" s="391"/>
      <c r="B79" s="161" t="s">
        <v>320</v>
      </c>
      <c r="C79" s="162" t="str">
        <f t="shared" si="1"/>
        <v>Typical temperature of cooling Medium to the IT equipment (Max)</v>
      </c>
      <c r="D79" s="22" t="s">
        <v>321</v>
      </c>
      <c r="E79" s="163" t="s">
        <v>59</v>
      </c>
      <c r="F79" s="163" t="s">
        <v>317</v>
      </c>
      <c r="G79" s="164" t="s">
        <v>322</v>
      </c>
      <c r="H79" s="99" t="s">
        <v>61</v>
      </c>
      <c r="I79" s="167">
        <v>40</v>
      </c>
      <c r="J79" s="165" t="s">
        <v>319</v>
      </c>
      <c r="K79" s="166" t="s">
        <v>25</v>
      </c>
      <c r="L79" s="11"/>
      <c r="M79" s="11"/>
      <c r="N79" s="15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</row>
    <row r="80" spans="1:90" s="9" customFormat="1" ht="17" x14ac:dyDescent="0.2">
      <c r="A80" s="391"/>
      <c r="B80" s="161" t="s">
        <v>323</v>
      </c>
      <c r="C80" s="162" t="str">
        <f t="shared" si="1"/>
        <v>Rated temperature of cooling Medium to the IT equipment</v>
      </c>
      <c r="D80" s="22" t="s">
        <v>324</v>
      </c>
      <c r="E80" s="163" t="s">
        <v>59</v>
      </c>
      <c r="F80" s="163" t="s">
        <v>317</v>
      </c>
      <c r="G80" s="164" t="s">
        <v>325</v>
      </c>
      <c r="H80" s="99" t="s">
        <v>303</v>
      </c>
      <c r="I80" s="167">
        <v>30</v>
      </c>
      <c r="J80" s="165" t="s">
        <v>319</v>
      </c>
      <c r="K80" s="166" t="s">
        <v>25</v>
      </c>
      <c r="L80" s="11"/>
      <c r="M80" s="11"/>
      <c r="N80" s="15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</row>
    <row r="81" spans="1:90" s="9" customFormat="1" ht="28" x14ac:dyDescent="0.2">
      <c r="A81" s="391"/>
      <c r="B81" s="161" t="s">
        <v>326</v>
      </c>
      <c r="C81" s="162" t="str">
        <f t="shared" si="1"/>
        <v>Typical temperature of cooling Medium from the IT equipment (Min)</v>
      </c>
      <c r="D81" s="22" t="s">
        <v>327</v>
      </c>
      <c r="E81" s="163" t="s">
        <v>59</v>
      </c>
      <c r="F81" s="163" t="s">
        <v>317</v>
      </c>
      <c r="G81" s="164" t="s">
        <v>328</v>
      </c>
      <c r="H81" s="99" t="s">
        <v>66</v>
      </c>
      <c r="I81" s="167">
        <v>20</v>
      </c>
      <c r="J81" s="165" t="s">
        <v>329</v>
      </c>
      <c r="K81" s="166" t="s">
        <v>25</v>
      </c>
      <c r="L81" s="11"/>
      <c r="M81" s="11"/>
      <c r="N81" s="15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</row>
    <row r="82" spans="1:90" s="9" customFormat="1" ht="28" x14ac:dyDescent="0.2">
      <c r="A82" s="391"/>
      <c r="B82" s="161" t="s">
        <v>330</v>
      </c>
      <c r="C82" s="162" t="str">
        <f t="shared" si="1"/>
        <v>Typical temperature of cooling Medium from the IT equipment (Max)</v>
      </c>
      <c r="D82" s="22" t="s">
        <v>331</v>
      </c>
      <c r="E82" s="163" t="s">
        <v>59</v>
      </c>
      <c r="F82" s="163" t="s">
        <v>317</v>
      </c>
      <c r="G82" s="164" t="s">
        <v>332</v>
      </c>
      <c r="H82" s="99" t="s">
        <v>70</v>
      </c>
      <c r="I82" s="167">
        <v>60</v>
      </c>
      <c r="J82" s="165" t="s">
        <v>329</v>
      </c>
      <c r="K82" s="166" t="s">
        <v>25</v>
      </c>
      <c r="L82" s="11"/>
      <c r="M82" s="11"/>
      <c r="N82" s="15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</row>
    <row r="83" spans="1:90" s="9" customFormat="1" ht="17" x14ac:dyDescent="0.2">
      <c r="A83" s="391"/>
      <c r="B83" s="161" t="s">
        <v>333</v>
      </c>
      <c r="C83" s="162" t="str">
        <f t="shared" si="1"/>
        <v>Rated temperature of cooling Medium from the IT equipment</v>
      </c>
      <c r="D83" s="22" t="s">
        <v>334</v>
      </c>
      <c r="E83" s="163" t="s">
        <v>59</v>
      </c>
      <c r="F83" s="163" t="s">
        <v>317</v>
      </c>
      <c r="G83" s="164" t="s">
        <v>335</v>
      </c>
      <c r="H83" s="99"/>
      <c r="I83" s="167">
        <v>40</v>
      </c>
      <c r="J83" s="165" t="s">
        <v>329</v>
      </c>
      <c r="K83" s="166" t="s">
        <v>25</v>
      </c>
      <c r="L83" s="11"/>
      <c r="M83" s="11"/>
      <c r="N83" s="15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</row>
    <row r="84" spans="1:90" s="9" customFormat="1" ht="17" x14ac:dyDescent="0.2">
      <c r="A84" s="391"/>
      <c r="B84" s="161" t="s">
        <v>336</v>
      </c>
      <c r="C84" s="162" t="str">
        <f t="shared" si="1"/>
        <v>Temperature difference across IT side of heat exchanger</v>
      </c>
      <c r="D84" s="22" t="s">
        <v>337</v>
      </c>
      <c r="E84" s="163" t="s">
        <v>59</v>
      </c>
      <c r="F84" s="163" t="s">
        <v>317</v>
      </c>
      <c r="G84" s="164" t="s">
        <v>338</v>
      </c>
      <c r="H84" s="99"/>
      <c r="I84" s="168" t="s">
        <v>183</v>
      </c>
      <c r="J84" s="165" t="s">
        <v>329</v>
      </c>
      <c r="K84" s="169" t="s">
        <v>17</v>
      </c>
      <c r="L84" s="11"/>
      <c r="M84" s="11"/>
      <c r="N84" s="15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</row>
    <row r="85" spans="1:90" s="9" customFormat="1" ht="28" x14ac:dyDescent="0.2">
      <c r="A85" s="391"/>
      <c r="B85" s="161" t="s">
        <v>339</v>
      </c>
      <c r="C85" s="162" t="s">
        <v>340</v>
      </c>
      <c r="D85" s="22" t="s">
        <v>341</v>
      </c>
      <c r="E85" s="163" t="s">
        <v>21</v>
      </c>
      <c r="F85" s="163" t="s">
        <v>22</v>
      </c>
      <c r="G85" s="164" t="s">
        <v>342</v>
      </c>
      <c r="H85" s="99" t="s">
        <v>239</v>
      </c>
      <c r="I85" s="163" t="s">
        <v>343</v>
      </c>
      <c r="J85" s="165"/>
      <c r="K85" s="166" t="s">
        <v>25</v>
      </c>
      <c r="L85" s="11"/>
      <c r="M85" s="11"/>
      <c r="N85" s="15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</row>
    <row r="86" spans="1:90" s="9" customFormat="1" ht="18" customHeight="1" x14ac:dyDescent="0.2">
      <c r="A86" s="391"/>
      <c r="B86" s="161" t="s">
        <v>344</v>
      </c>
      <c r="C86" s="162" t="s">
        <v>345</v>
      </c>
      <c r="D86" s="22" t="s">
        <v>346</v>
      </c>
      <c r="E86" s="163" t="s">
        <v>59</v>
      </c>
      <c r="F86" s="163" t="s">
        <v>347</v>
      </c>
      <c r="G86" s="164" t="s">
        <v>348</v>
      </c>
      <c r="H86" s="99" t="s">
        <v>259</v>
      </c>
      <c r="I86" s="165" t="s">
        <v>349</v>
      </c>
      <c r="J86" s="165" t="s">
        <v>350</v>
      </c>
      <c r="K86" s="166" t="s">
        <v>25</v>
      </c>
      <c r="L86" s="11"/>
      <c r="M86" s="11"/>
      <c r="N86" s="15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</row>
    <row r="87" spans="1:90" s="9" customFormat="1" ht="18" customHeight="1" x14ac:dyDescent="0.2">
      <c r="A87" s="391"/>
      <c r="B87" s="161" t="s">
        <v>351</v>
      </c>
      <c r="C87" s="162" t="s">
        <v>345</v>
      </c>
      <c r="D87" s="22" t="s">
        <v>352</v>
      </c>
      <c r="E87" s="163" t="s">
        <v>59</v>
      </c>
      <c r="F87" s="163" t="s">
        <v>347</v>
      </c>
      <c r="G87" s="164" t="s">
        <v>353</v>
      </c>
      <c r="H87" s="99" t="s">
        <v>264</v>
      </c>
      <c r="I87" s="165" t="s">
        <v>354</v>
      </c>
      <c r="J87" s="165" t="s">
        <v>350</v>
      </c>
      <c r="K87" s="166" t="s">
        <v>25</v>
      </c>
      <c r="L87" s="11"/>
      <c r="M87" s="11"/>
      <c r="N87" s="15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</row>
    <row r="88" spans="1:90" s="9" customFormat="1" ht="18" customHeight="1" x14ac:dyDescent="0.2">
      <c r="A88" s="391"/>
      <c r="B88" s="161" t="s">
        <v>355</v>
      </c>
      <c r="C88" s="162" t="s">
        <v>356</v>
      </c>
      <c r="D88" s="22" t="s">
        <v>357</v>
      </c>
      <c r="E88" s="163" t="s">
        <v>59</v>
      </c>
      <c r="F88" s="163" t="s">
        <v>347</v>
      </c>
      <c r="G88" s="164" t="s">
        <v>358</v>
      </c>
      <c r="H88" s="99"/>
      <c r="I88" s="168" t="s">
        <v>183</v>
      </c>
      <c r="J88" s="165"/>
      <c r="K88" s="169" t="s">
        <v>17</v>
      </c>
      <c r="L88" s="11"/>
      <c r="M88" s="11"/>
      <c r="N88" s="15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</row>
    <row r="89" spans="1:90" s="9" customFormat="1" ht="18" customHeight="1" x14ac:dyDescent="0.2">
      <c r="A89" s="391"/>
      <c r="B89" s="161" t="s">
        <v>359</v>
      </c>
      <c r="C89" s="162" t="s">
        <v>360</v>
      </c>
      <c r="D89" s="22" t="s">
        <v>361</v>
      </c>
      <c r="E89" s="163" t="s">
        <v>59</v>
      </c>
      <c r="F89" s="163" t="s">
        <v>362</v>
      </c>
      <c r="G89" s="164" t="s">
        <v>363</v>
      </c>
      <c r="H89" s="99" t="s">
        <v>270</v>
      </c>
      <c r="I89" s="163"/>
      <c r="J89" s="165" t="s">
        <v>364</v>
      </c>
      <c r="K89" s="166" t="s">
        <v>25</v>
      </c>
      <c r="L89" s="11"/>
      <c r="M89" s="11"/>
      <c r="N89" s="15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</row>
    <row r="90" spans="1:90" s="9" customFormat="1" ht="17" x14ac:dyDescent="0.2">
      <c r="A90" s="391"/>
      <c r="B90" s="161" t="s">
        <v>365</v>
      </c>
      <c r="C90" s="162" t="s">
        <v>366</v>
      </c>
      <c r="D90" s="22" t="s">
        <v>367</v>
      </c>
      <c r="E90" s="163" t="s">
        <v>59</v>
      </c>
      <c r="F90" s="163" t="s">
        <v>22</v>
      </c>
      <c r="G90" s="164" t="s">
        <v>368</v>
      </c>
      <c r="H90" s="99" t="s">
        <v>252</v>
      </c>
      <c r="I90" s="163" t="s">
        <v>22</v>
      </c>
      <c r="J90" s="165"/>
      <c r="K90" s="166" t="s">
        <v>25</v>
      </c>
      <c r="L90" s="11"/>
      <c r="M90" s="11"/>
      <c r="N90" s="15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</row>
    <row r="91" spans="1:90" s="9" customFormat="1" ht="18" customHeight="1" x14ac:dyDescent="0.2">
      <c r="A91" s="391"/>
      <c r="B91" s="161" t="s">
        <v>369</v>
      </c>
      <c r="C91" s="162" t="s">
        <v>369</v>
      </c>
      <c r="D91" s="22" t="s">
        <v>370</v>
      </c>
      <c r="E91" s="163" t="s">
        <v>59</v>
      </c>
      <c r="F91" s="163" t="s">
        <v>22</v>
      </c>
      <c r="G91" s="164" t="s">
        <v>371</v>
      </c>
      <c r="H91" s="99"/>
      <c r="I91" s="163" t="s">
        <v>22</v>
      </c>
      <c r="J91" s="165"/>
      <c r="K91" s="166" t="s">
        <v>25</v>
      </c>
      <c r="L91" s="11"/>
      <c r="M91" s="11"/>
      <c r="N91" s="15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</row>
    <row r="92" spans="1:90" s="9" customFormat="1" ht="49" customHeight="1" x14ac:dyDescent="0.2">
      <c r="A92" s="391"/>
      <c r="B92" s="161" t="s">
        <v>1039</v>
      </c>
      <c r="C92" s="162" t="s">
        <v>1040</v>
      </c>
      <c r="D92" s="22" t="s">
        <v>1041</v>
      </c>
      <c r="E92" s="163" t="s">
        <v>21</v>
      </c>
      <c r="F92" s="163" t="s">
        <v>22</v>
      </c>
      <c r="G92" s="164" t="s">
        <v>796</v>
      </c>
      <c r="H92" s="99"/>
      <c r="I92" s="163" t="s">
        <v>1042</v>
      </c>
      <c r="J92" s="170" t="s">
        <v>1044</v>
      </c>
      <c r="K92" s="166" t="s">
        <v>25</v>
      </c>
      <c r="L92" s="11"/>
      <c r="M92" s="11"/>
      <c r="N92" s="15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</row>
    <row r="93" spans="1:90" s="9" customFormat="1" ht="18" customHeight="1" x14ac:dyDescent="0.2">
      <c r="A93" s="391"/>
      <c r="B93" s="161" t="s">
        <v>372</v>
      </c>
      <c r="C93" s="162" t="s">
        <v>372</v>
      </c>
      <c r="D93" s="22" t="s">
        <v>373</v>
      </c>
      <c r="E93" s="163" t="s">
        <v>59</v>
      </c>
      <c r="F93" s="163" t="s">
        <v>22</v>
      </c>
      <c r="G93" s="164" t="s">
        <v>374</v>
      </c>
      <c r="H93" s="99" t="s">
        <v>243</v>
      </c>
      <c r="I93" s="163" t="s">
        <v>22</v>
      </c>
      <c r="J93" s="165"/>
      <c r="K93" s="166" t="s">
        <v>25</v>
      </c>
      <c r="L93" s="11"/>
      <c r="M93" s="11"/>
      <c r="N93" s="15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</row>
    <row r="94" spans="1:90" s="9" customFormat="1" ht="18" thickBot="1" x14ac:dyDescent="0.25">
      <c r="A94" s="391"/>
      <c r="B94" s="161" t="s">
        <v>375</v>
      </c>
      <c r="C94" s="162" t="s">
        <v>375</v>
      </c>
      <c r="D94" s="22" t="s">
        <v>376</v>
      </c>
      <c r="E94" s="163" t="s">
        <v>59</v>
      </c>
      <c r="F94" s="163" t="s">
        <v>22</v>
      </c>
      <c r="G94" s="164" t="s">
        <v>377</v>
      </c>
      <c r="H94" s="99" t="s">
        <v>247</v>
      </c>
      <c r="I94" s="163" t="s">
        <v>22</v>
      </c>
      <c r="J94" s="165"/>
      <c r="K94" s="166" t="s">
        <v>25</v>
      </c>
      <c r="L94" s="11"/>
      <c r="M94" s="11"/>
      <c r="N94" s="15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</row>
    <row r="95" spans="1:90" s="9" customFormat="1" ht="29" thickBot="1" x14ac:dyDescent="0.25">
      <c r="A95" s="391"/>
      <c r="B95" s="106" t="s">
        <v>378</v>
      </c>
      <c r="C95" s="107" t="str">
        <f t="shared" ref="C95:C103" si="2">B95</f>
        <v>Typical temperature of Medium returning from the Heat Offtaker (Min)</v>
      </c>
      <c r="D95" s="16" t="s">
        <v>379</v>
      </c>
      <c r="E95" s="108" t="s">
        <v>59</v>
      </c>
      <c r="F95" s="108" t="s">
        <v>317</v>
      </c>
      <c r="G95" s="109" t="s">
        <v>380</v>
      </c>
      <c r="H95" s="110" t="s">
        <v>210</v>
      </c>
      <c r="I95" s="171">
        <v>20</v>
      </c>
      <c r="J95" s="172" t="s">
        <v>319</v>
      </c>
      <c r="K95" s="173" t="s">
        <v>25</v>
      </c>
      <c r="L95" s="11"/>
      <c r="M95" s="11"/>
      <c r="N95" s="15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</row>
    <row r="96" spans="1:90" s="9" customFormat="1" ht="28" x14ac:dyDescent="0.2">
      <c r="A96" s="391"/>
      <c r="B96" s="106" t="s">
        <v>378</v>
      </c>
      <c r="C96" s="107" t="str">
        <f t="shared" ref="C96" si="3">B96</f>
        <v>Typical temperature of Medium returning from the Heat Offtaker (Min)</v>
      </c>
      <c r="D96" s="16" t="s">
        <v>379</v>
      </c>
      <c r="E96" s="108" t="s">
        <v>59</v>
      </c>
      <c r="F96" s="108" t="s">
        <v>317</v>
      </c>
      <c r="G96" s="109" t="s">
        <v>380</v>
      </c>
      <c r="H96" s="110" t="s">
        <v>210</v>
      </c>
      <c r="I96" s="171">
        <v>20</v>
      </c>
      <c r="J96" s="172" t="s">
        <v>319</v>
      </c>
      <c r="K96" s="173" t="s">
        <v>25</v>
      </c>
      <c r="L96" s="11"/>
      <c r="M96" s="11"/>
      <c r="N96" s="15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</row>
    <row r="97" spans="1:90" s="9" customFormat="1" ht="28" x14ac:dyDescent="0.2">
      <c r="A97" s="391"/>
      <c r="B97" s="114" t="s">
        <v>381</v>
      </c>
      <c r="C97" s="115" t="str">
        <f t="shared" si="2"/>
        <v>Typical temperature of Medium returning from the Heat Offtaker (Max)</v>
      </c>
      <c r="D97" s="17" t="s">
        <v>382</v>
      </c>
      <c r="E97" s="116" t="s">
        <v>59</v>
      </c>
      <c r="F97" s="116" t="s">
        <v>317</v>
      </c>
      <c r="G97" s="117" t="s">
        <v>383</v>
      </c>
      <c r="H97" s="99" t="s">
        <v>210</v>
      </c>
      <c r="I97" s="174">
        <v>40</v>
      </c>
      <c r="J97" s="175" t="s">
        <v>384</v>
      </c>
      <c r="K97" s="176" t="s">
        <v>25</v>
      </c>
      <c r="L97" s="11"/>
      <c r="M97" s="11"/>
      <c r="N97" s="15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</row>
    <row r="98" spans="1:90" s="9" customFormat="1" ht="17" x14ac:dyDescent="0.2">
      <c r="A98" s="391"/>
      <c r="B98" s="114" t="s">
        <v>385</v>
      </c>
      <c r="C98" s="115" t="str">
        <f t="shared" si="2"/>
        <v>Rated temperature of Medium FROM the Heat Offtaker</v>
      </c>
      <c r="D98" s="17" t="s">
        <v>386</v>
      </c>
      <c r="E98" s="116" t="s">
        <v>59</v>
      </c>
      <c r="F98" s="116" t="s">
        <v>317</v>
      </c>
      <c r="G98" s="117" t="s">
        <v>387</v>
      </c>
      <c r="H98" s="99"/>
      <c r="I98" s="174">
        <v>25</v>
      </c>
      <c r="J98" s="175" t="s">
        <v>384</v>
      </c>
      <c r="K98" s="176" t="s">
        <v>25</v>
      </c>
      <c r="L98" s="11"/>
      <c r="M98" s="11"/>
      <c r="N98" s="15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</row>
    <row r="99" spans="1:90" s="9" customFormat="1" ht="17" x14ac:dyDescent="0.2">
      <c r="A99" s="391"/>
      <c r="B99" s="114" t="s">
        <v>388</v>
      </c>
      <c r="C99" s="115" t="str">
        <f t="shared" si="2"/>
        <v>Typical temperature of Medium To the Heat Offtaker (Min)</v>
      </c>
      <c r="D99" s="17" t="s">
        <v>389</v>
      </c>
      <c r="E99" s="116" t="s">
        <v>59</v>
      </c>
      <c r="F99" s="116" t="s">
        <v>317</v>
      </c>
      <c r="G99" s="117" t="s">
        <v>390</v>
      </c>
      <c r="H99" s="99" t="s">
        <v>73</v>
      </c>
      <c r="I99" s="174">
        <v>30</v>
      </c>
      <c r="J99" s="175" t="s">
        <v>391</v>
      </c>
      <c r="K99" s="176" t="s">
        <v>25</v>
      </c>
      <c r="L99" s="11"/>
      <c r="M99" s="11"/>
      <c r="N99" s="15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</row>
    <row r="100" spans="1:90" s="9" customFormat="1" ht="17" x14ac:dyDescent="0.2">
      <c r="A100" s="391"/>
      <c r="B100" s="114" t="s">
        <v>392</v>
      </c>
      <c r="C100" s="115" t="str">
        <f t="shared" si="2"/>
        <v>Typical temperature of Medium To the Heat Offtaker (Max)</v>
      </c>
      <c r="D100" s="17" t="s">
        <v>393</v>
      </c>
      <c r="E100" s="116" t="s">
        <v>59</v>
      </c>
      <c r="F100" s="116" t="s">
        <v>317</v>
      </c>
      <c r="G100" s="117" t="s">
        <v>394</v>
      </c>
      <c r="H100" s="99" t="s">
        <v>77</v>
      </c>
      <c r="I100" s="174">
        <v>50</v>
      </c>
      <c r="J100" s="175" t="s">
        <v>391</v>
      </c>
      <c r="K100" s="176" t="s">
        <v>25</v>
      </c>
      <c r="L100" s="11"/>
      <c r="M100" s="11"/>
      <c r="N100" s="15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</row>
    <row r="101" spans="1:90" s="9" customFormat="1" ht="17" x14ac:dyDescent="0.2">
      <c r="A101" s="391"/>
      <c r="B101" s="114" t="s">
        <v>395</v>
      </c>
      <c r="C101" s="115" t="str">
        <f t="shared" si="2"/>
        <v xml:space="preserve">Rated temperature of Medium TO the Heat Offtaker </v>
      </c>
      <c r="D101" s="17" t="s">
        <v>396</v>
      </c>
      <c r="E101" s="116" t="s">
        <v>59</v>
      </c>
      <c r="F101" s="116" t="s">
        <v>317</v>
      </c>
      <c r="G101" s="117" t="s">
        <v>397</v>
      </c>
      <c r="H101" s="99"/>
      <c r="I101" s="174">
        <v>45</v>
      </c>
      <c r="J101" s="175" t="s">
        <v>391</v>
      </c>
      <c r="K101" s="176" t="s">
        <v>25</v>
      </c>
      <c r="L101" s="11"/>
      <c r="M101" s="11"/>
      <c r="N101" s="15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</row>
    <row r="102" spans="1:90" s="9" customFormat="1" ht="17" x14ac:dyDescent="0.2">
      <c r="A102" s="391"/>
      <c r="B102" s="114" t="s">
        <v>398</v>
      </c>
      <c r="C102" s="115" t="str">
        <f t="shared" si="2"/>
        <v>Temperature Difference across Offtaker side of heat exchanger</v>
      </c>
      <c r="D102" s="17" t="s">
        <v>1036</v>
      </c>
      <c r="E102" s="116" t="s">
        <v>59</v>
      </c>
      <c r="F102" s="116" t="s">
        <v>317</v>
      </c>
      <c r="G102" s="117" t="s">
        <v>399</v>
      </c>
      <c r="H102" s="99"/>
      <c r="I102" s="177" t="s">
        <v>183</v>
      </c>
      <c r="J102" s="175" t="s">
        <v>329</v>
      </c>
      <c r="K102" s="178" t="s">
        <v>17</v>
      </c>
      <c r="L102" s="11"/>
      <c r="M102" s="11"/>
      <c r="N102" s="15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</row>
    <row r="103" spans="1:90" s="9" customFormat="1" ht="36" x14ac:dyDescent="0.2">
      <c r="A103" s="391"/>
      <c r="B103" s="114" t="s">
        <v>1038</v>
      </c>
      <c r="C103" s="115" t="str">
        <f t="shared" si="2"/>
        <v>Material for the Piping for the Heat Offtaker Circuit:</v>
      </c>
      <c r="D103" s="17" t="s">
        <v>1043</v>
      </c>
      <c r="E103" s="116" t="s">
        <v>21</v>
      </c>
      <c r="F103" s="116" t="s">
        <v>22</v>
      </c>
      <c r="G103" s="117" t="s">
        <v>797</v>
      </c>
      <c r="H103" s="99"/>
      <c r="I103" s="177" t="s">
        <v>1042</v>
      </c>
      <c r="J103" s="179" t="s">
        <v>1044</v>
      </c>
      <c r="K103" s="178" t="s">
        <v>25</v>
      </c>
      <c r="L103" s="11"/>
      <c r="M103" s="11"/>
      <c r="N103" s="15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</row>
    <row r="104" spans="1:90" s="9" customFormat="1" ht="17" x14ac:dyDescent="0.2">
      <c r="A104" s="391"/>
      <c r="B104" s="114" t="s">
        <v>400</v>
      </c>
      <c r="C104" s="115" t="s">
        <v>401</v>
      </c>
      <c r="D104" s="17" t="s">
        <v>402</v>
      </c>
      <c r="E104" s="116" t="s">
        <v>21</v>
      </c>
      <c r="F104" s="116" t="s">
        <v>22</v>
      </c>
      <c r="G104" s="117" t="s">
        <v>403</v>
      </c>
      <c r="H104" s="99" t="s">
        <v>294</v>
      </c>
      <c r="I104" s="116" t="s">
        <v>343</v>
      </c>
      <c r="J104" s="175" t="s">
        <v>33</v>
      </c>
      <c r="K104" s="176" t="s">
        <v>25</v>
      </c>
      <c r="L104" s="11"/>
      <c r="M104" s="11"/>
      <c r="N104" s="15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</row>
    <row r="105" spans="1:90" s="9" customFormat="1" ht="34" x14ac:dyDescent="0.2">
      <c r="A105" s="391"/>
      <c r="B105" s="114" t="s">
        <v>404</v>
      </c>
      <c r="C105" s="115" t="s">
        <v>345</v>
      </c>
      <c r="D105" s="17" t="s">
        <v>405</v>
      </c>
      <c r="E105" s="116" t="s">
        <v>59</v>
      </c>
      <c r="F105" s="116" t="s">
        <v>347</v>
      </c>
      <c r="G105" s="117" t="s">
        <v>406</v>
      </c>
      <c r="H105" s="99" t="s">
        <v>210</v>
      </c>
      <c r="I105" s="174">
        <v>5</v>
      </c>
      <c r="J105" s="175" t="s">
        <v>350</v>
      </c>
      <c r="K105" s="176" t="s">
        <v>25</v>
      </c>
      <c r="L105" s="11"/>
      <c r="M105" s="11"/>
      <c r="N105" s="15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</row>
    <row r="106" spans="1:90" s="9" customFormat="1" ht="17" x14ac:dyDescent="0.2">
      <c r="A106" s="391"/>
      <c r="B106" s="114" t="s">
        <v>407</v>
      </c>
      <c r="C106" s="115" t="s">
        <v>345</v>
      </c>
      <c r="D106" s="17" t="s">
        <v>408</v>
      </c>
      <c r="E106" s="116" t="s">
        <v>59</v>
      </c>
      <c r="F106" s="116" t="s">
        <v>347</v>
      </c>
      <c r="G106" s="117" t="s">
        <v>409</v>
      </c>
      <c r="H106" s="99" t="s">
        <v>210</v>
      </c>
      <c r="I106" s="174">
        <v>3</v>
      </c>
      <c r="J106" s="175" t="s">
        <v>350</v>
      </c>
      <c r="K106" s="176" t="s">
        <v>25</v>
      </c>
      <c r="L106" s="11"/>
      <c r="M106" s="11"/>
      <c r="N106" s="15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</row>
    <row r="107" spans="1:90" s="9" customFormat="1" ht="17" x14ac:dyDescent="0.2">
      <c r="A107" s="391"/>
      <c r="B107" s="114" t="s">
        <v>410</v>
      </c>
      <c r="C107" s="115" t="s">
        <v>411</v>
      </c>
      <c r="D107" s="17" t="s">
        <v>1037</v>
      </c>
      <c r="E107" s="116" t="s">
        <v>59</v>
      </c>
      <c r="F107" s="116" t="s">
        <v>347</v>
      </c>
      <c r="G107" s="117" t="s">
        <v>248</v>
      </c>
      <c r="H107" s="99"/>
      <c r="I107" s="177" t="s">
        <v>183</v>
      </c>
      <c r="J107" s="175"/>
      <c r="K107" s="178" t="s">
        <v>17</v>
      </c>
      <c r="L107" s="11"/>
      <c r="M107" s="11"/>
      <c r="N107" s="15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</row>
    <row r="108" spans="1:90" s="9" customFormat="1" ht="17" x14ac:dyDescent="0.2">
      <c r="A108" s="391"/>
      <c r="B108" s="114" t="s">
        <v>412</v>
      </c>
      <c r="C108" s="115" t="s">
        <v>413</v>
      </c>
      <c r="D108" s="17" t="s">
        <v>414</v>
      </c>
      <c r="E108" s="116" t="s">
        <v>59</v>
      </c>
      <c r="F108" s="116" t="s">
        <v>362</v>
      </c>
      <c r="G108" s="117" t="s">
        <v>415</v>
      </c>
      <c r="H108" s="99" t="s">
        <v>325</v>
      </c>
      <c r="I108" s="116"/>
      <c r="J108" s="175"/>
      <c r="K108" s="176" t="s">
        <v>25</v>
      </c>
      <c r="L108" s="11"/>
      <c r="M108" s="11"/>
      <c r="N108" s="15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</row>
    <row r="109" spans="1:90" s="9" customFormat="1" ht="17" x14ac:dyDescent="0.2">
      <c r="A109" s="391"/>
      <c r="B109" s="114" t="s">
        <v>416</v>
      </c>
      <c r="C109" s="115" t="s">
        <v>417</v>
      </c>
      <c r="D109" s="17" t="s">
        <v>418</v>
      </c>
      <c r="E109" s="116" t="s">
        <v>59</v>
      </c>
      <c r="F109" s="116"/>
      <c r="G109" s="117" t="s">
        <v>419</v>
      </c>
      <c r="H109" s="99" t="s">
        <v>299</v>
      </c>
      <c r="I109" s="116"/>
      <c r="J109" s="175"/>
      <c r="K109" s="176" t="s">
        <v>25</v>
      </c>
      <c r="L109" s="11"/>
      <c r="M109" s="11"/>
      <c r="N109" s="15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</row>
    <row r="110" spans="1:90" s="9" customFormat="1" ht="17" x14ac:dyDescent="0.2">
      <c r="A110" s="391"/>
      <c r="B110" s="114" t="s">
        <v>420</v>
      </c>
      <c r="C110" s="115" t="s">
        <v>421</v>
      </c>
      <c r="D110" s="17" t="s">
        <v>422</v>
      </c>
      <c r="E110" s="116" t="s">
        <v>59</v>
      </c>
      <c r="F110" s="116"/>
      <c r="G110" s="117" t="s">
        <v>423</v>
      </c>
      <c r="H110" s="99" t="s">
        <v>303</v>
      </c>
      <c r="I110" s="116" t="s">
        <v>210</v>
      </c>
      <c r="J110" s="180"/>
      <c r="K110" s="176" t="s">
        <v>25</v>
      </c>
      <c r="L110" s="11"/>
      <c r="M110" s="11"/>
      <c r="N110" s="15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</row>
    <row r="111" spans="1:90" s="9" customFormat="1" ht="17" x14ac:dyDescent="0.2">
      <c r="A111" s="391"/>
      <c r="B111" s="114" t="s">
        <v>424</v>
      </c>
      <c r="C111" s="115" t="s">
        <v>425</v>
      </c>
      <c r="D111" s="17" t="s">
        <v>426</v>
      </c>
      <c r="E111" s="116" t="s">
        <v>21</v>
      </c>
      <c r="F111" s="175" t="s">
        <v>251</v>
      </c>
      <c r="G111" s="117" t="s">
        <v>427</v>
      </c>
      <c r="H111" s="99" t="s">
        <v>328</v>
      </c>
      <c r="I111" s="116" t="s">
        <v>153</v>
      </c>
      <c r="J111" s="175" t="s">
        <v>251</v>
      </c>
      <c r="K111" s="176" t="s">
        <v>25</v>
      </c>
      <c r="L111" s="11"/>
      <c r="M111" s="11"/>
      <c r="N111" s="15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</row>
    <row r="112" spans="1:90" s="9" customFormat="1" ht="18" customHeight="1" x14ac:dyDescent="0.2">
      <c r="A112" s="391"/>
      <c r="B112" s="114" t="s">
        <v>428</v>
      </c>
      <c r="C112" s="115" t="s">
        <v>429</v>
      </c>
      <c r="D112" s="17" t="s">
        <v>430</v>
      </c>
      <c r="E112" s="116" t="s">
        <v>59</v>
      </c>
      <c r="F112" s="116"/>
      <c r="G112" s="117" t="s">
        <v>431</v>
      </c>
      <c r="H112" s="99"/>
      <c r="I112" s="116" t="s">
        <v>210</v>
      </c>
      <c r="J112" s="175" t="s">
        <v>210</v>
      </c>
      <c r="K112" s="176" t="s">
        <v>25</v>
      </c>
      <c r="L112" s="11"/>
      <c r="M112" s="11"/>
      <c r="N112" s="15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</row>
    <row r="113" spans="1:90" s="9" customFormat="1" ht="18" customHeight="1" x14ac:dyDescent="0.2">
      <c r="A113" s="391"/>
      <c r="B113" s="114" t="s">
        <v>432</v>
      </c>
      <c r="C113" s="115" t="s">
        <v>433</v>
      </c>
      <c r="D113" s="17" t="s">
        <v>434</v>
      </c>
      <c r="E113" s="116" t="s">
        <v>21</v>
      </c>
      <c r="F113" s="116" t="s">
        <v>22</v>
      </c>
      <c r="G113" s="117" t="s">
        <v>435</v>
      </c>
      <c r="H113" s="99"/>
      <c r="I113" s="116" t="s">
        <v>436</v>
      </c>
      <c r="J113" s="175" t="s">
        <v>33</v>
      </c>
      <c r="K113" s="176" t="s">
        <v>25</v>
      </c>
      <c r="L113" s="11"/>
      <c r="M113" s="11"/>
      <c r="N113" s="15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</row>
    <row r="114" spans="1:90" s="9" customFormat="1" ht="18" customHeight="1" x14ac:dyDescent="0.2">
      <c r="A114" s="391"/>
      <c r="B114" s="114" t="s">
        <v>437</v>
      </c>
      <c r="C114" s="115" t="s">
        <v>438</v>
      </c>
      <c r="D114" s="17" t="s">
        <v>439</v>
      </c>
      <c r="E114" s="116" t="s">
        <v>21</v>
      </c>
      <c r="F114" s="175" t="s">
        <v>251</v>
      </c>
      <c r="G114" s="117" t="s">
        <v>440</v>
      </c>
      <c r="H114" s="99" t="s">
        <v>332</v>
      </c>
      <c r="I114" s="116" t="s">
        <v>153</v>
      </c>
      <c r="J114" s="175" t="s">
        <v>251</v>
      </c>
      <c r="K114" s="176" t="s">
        <v>25</v>
      </c>
      <c r="L114" s="11"/>
      <c r="M114" s="11"/>
      <c r="N114" s="15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</row>
    <row r="115" spans="1:90" s="9" customFormat="1" ht="18" customHeight="1" x14ac:dyDescent="0.2">
      <c r="A115" s="391"/>
      <c r="B115" s="114" t="s">
        <v>441</v>
      </c>
      <c r="C115" s="115" t="s">
        <v>442</v>
      </c>
      <c r="D115" s="17" t="s">
        <v>443</v>
      </c>
      <c r="E115" s="116" t="s">
        <v>59</v>
      </c>
      <c r="F115" s="116"/>
      <c r="G115" s="117" t="s">
        <v>244</v>
      </c>
      <c r="H115" s="99"/>
      <c r="I115" s="116" t="s">
        <v>210</v>
      </c>
      <c r="J115" s="175" t="s">
        <v>210</v>
      </c>
      <c r="K115" s="176" t="s">
        <v>25</v>
      </c>
      <c r="L115" s="11"/>
      <c r="M115" s="11"/>
      <c r="N115" s="15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</row>
    <row r="116" spans="1:90" s="9" customFormat="1" ht="18" customHeight="1" x14ac:dyDescent="0.2">
      <c r="A116" s="391"/>
      <c r="B116" s="114" t="s">
        <v>444</v>
      </c>
      <c r="C116" s="115" t="s">
        <v>433</v>
      </c>
      <c r="D116" s="17" t="s">
        <v>445</v>
      </c>
      <c r="E116" s="116" t="s">
        <v>21</v>
      </c>
      <c r="F116" s="116" t="s">
        <v>22</v>
      </c>
      <c r="G116" s="117" t="s">
        <v>446</v>
      </c>
      <c r="H116" s="99"/>
      <c r="I116" s="116" t="s">
        <v>447</v>
      </c>
      <c r="J116" s="175" t="s">
        <v>33</v>
      </c>
      <c r="K116" s="176" t="s">
        <v>25</v>
      </c>
      <c r="L116" s="11"/>
      <c r="M116" s="11"/>
      <c r="N116" s="15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</row>
    <row r="117" spans="1:90" s="9" customFormat="1" ht="28" customHeight="1" x14ac:dyDescent="0.2">
      <c r="A117" s="391"/>
      <c r="B117" s="114" t="s">
        <v>448</v>
      </c>
      <c r="C117" s="115" t="s">
        <v>449</v>
      </c>
      <c r="D117" s="17" t="s">
        <v>450</v>
      </c>
      <c r="E117" s="116" t="s">
        <v>21</v>
      </c>
      <c r="F117" s="175" t="s">
        <v>251</v>
      </c>
      <c r="G117" s="117" t="s">
        <v>451</v>
      </c>
      <c r="H117" s="99" t="s">
        <v>151</v>
      </c>
      <c r="I117" s="116" t="s">
        <v>153</v>
      </c>
      <c r="J117" s="175" t="s">
        <v>251</v>
      </c>
      <c r="K117" s="176" t="s">
        <v>25</v>
      </c>
      <c r="L117" s="11"/>
      <c r="M117" s="11"/>
      <c r="N117" s="15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</row>
    <row r="118" spans="1:90" s="9" customFormat="1" ht="28" customHeight="1" x14ac:dyDescent="0.2">
      <c r="A118" s="391"/>
      <c r="B118" s="114" t="s">
        <v>452</v>
      </c>
      <c r="C118" s="115" t="s">
        <v>1056</v>
      </c>
      <c r="D118" s="17" t="s">
        <v>453</v>
      </c>
      <c r="E118" s="116" t="s">
        <v>21</v>
      </c>
      <c r="F118" s="175" t="s">
        <v>22</v>
      </c>
      <c r="G118" s="117" t="s">
        <v>454</v>
      </c>
      <c r="H118" s="99"/>
      <c r="I118" s="116" t="s">
        <v>455</v>
      </c>
      <c r="J118" s="175" t="s">
        <v>456</v>
      </c>
      <c r="K118" s="176" t="s">
        <v>25</v>
      </c>
      <c r="L118" s="11"/>
      <c r="M118" s="11"/>
      <c r="N118" s="15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</row>
    <row r="119" spans="1:90" s="9" customFormat="1" ht="28" customHeight="1" x14ac:dyDescent="0.2">
      <c r="A119" s="391"/>
      <c r="B119" s="114" t="s">
        <v>457</v>
      </c>
      <c r="C119" s="115" t="s">
        <v>458</v>
      </c>
      <c r="D119" s="17" t="s">
        <v>459</v>
      </c>
      <c r="E119" s="116" t="s">
        <v>59</v>
      </c>
      <c r="F119" s="116" t="s">
        <v>22</v>
      </c>
      <c r="G119" s="117" t="s">
        <v>460</v>
      </c>
      <c r="H119" s="99" t="s">
        <v>147</v>
      </c>
      <c r="I119" s="116"/>
      <c r="J119" s="175" t="s">
        <v>461</v>
      </c>
      <c r="K119" s="176" t="s">
        <v>25</v>
      </c>
      <c r="L119" s="11"/>
      <c r="M119" s="11"/>
      <c r="N119" s="15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</row>
    <row r="120" spans="1:90" s="9" customFormat="1" ht="18" customHeight="1" x14ac:dyDescent="0.2">
      <c r="A120" s="391"/>
      <c r="B120" s="114" t="s">
        <v>462</v>
      </c>
      <c r="C120" s="115" t="s">
        <v>463</v>
      </c>
      <c r="D120" s="17" t="s">
        <v>464</v>
      </c>
      <c r="E120" s="116" t="s">
        <v>59</v>
      </c>
      <c r="F120" s="116" t="s">
        <v>22</v>
      </c>
      <c r="G120" s="117" t="s">
        <v>465</v>
      </c>
      <c r="H120" s="99"/>
      <c r="I120" s="116"/>
      <c r="J120" s="175" t="s">
        <v>461</v>
      </c>
      <c r="K120" s="176" t="s">
        <v>25</v>
      </c>
      <c r="L120" s="11"/>
      <c r="M120" s="11"/>
      <c r="N120" s="15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</row>
    <row r="121" spans="1:90" s="9" customFormat="1" ht="19" customHeight="1" x14ac:dyDescent="0.2">
      <c r="A121" s="391"/>
      <c r="B121" s="114" t="s">
        <v>466</v>
      </c>
      <c r="C121" s="115" t="s">
        <v>1057</v>
      </c>
      <c r="D121" s="17" t="s">
        <v>467</v>
      </c>
      <c r="E121" s="116" t="s">
        <v>59</v>
      </c>
      <c r="F121" s="116" t="s">
        <v>312</v>
      </c>
      <c r="G121" s="117" t="s">
        <v>468</v>
      </c>
      <c r="H121" s="99"/>
      <c r="I121" s="174">
        <v>25</v>
      </c>
      <c r="J121" s="175" t="s">
        <v>469</v>
      </c>
      <c r="K121" s="176" t="s">
        <v>25</v>
      </c>
      <c r="L121" s="11"/>
      <c r="M121" s="11"/>
      <c r="N121" s="15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</row>
    <row r="122" spans="1:90" s="9" customFormat="1" ht="19" customHeight="1" x14ac:dyDescent="0.2">
      <c r="A122" s="391"/>
      <c r="B122" s="114" t="s">
        <v>470</v>
      </c>
      <c r="C122" s="115" t="s">
        <v>471</v>
      </c>
      <c r="D122" s="17" t="s">
        <v>472</v>
      </c>
      <c r="E122" s="116" t="s">
        <v>59</v>
      </c>
      <c r="F122" s="116" t="s">
        <v>22</v>
      </c>
      <c r="G122" s="117" t="s">
        <v>473</v>
      </c>
      <c r="H122" s="99"/>
      <c r="I122" s="174">
        <v>1</v>
      </c>
      <c r="J122" s="181" t="s">
        <v>183</v>
      </c>
      <c r="K122" s="178" t="s">
        <v>17</v>
      </c>
      <c r="L122" s="11"/>
      <c r="M122" s="11"/>
      <c r="N122" s="15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</row>
    <row r="123" spans="1:90" s="9" customFormat="1" ht="19" customHeight="1" thickBot="1" x14ac:dyDescent="0.25">
      <c r="A123" s="392"/>
      <c r="B123" s="114" t="s">
        <v>474</v>
      </c>
      <c r="C123" s="182" t="s">
        <v>475</v>
      </c>
      <c r="D123" s="18" t="s">
        <v>476</v>
      </c>
      <c r="E123" s="131" t="s">
        <v>59</v>
      </c>
      <c r="F123" s="116" t="s">
        <v>22</v>
      </c>
      <c r="G123" s="132" t="s">
        <v>477</v>
      </c>
      <c r="H123" s="133"/>
      <c r="I123" s="183">
        <v>1</v>
      </c>
      <c r="J123" s="184" t="s">
        <v>183</v>
      </c>
      <c r="K123" s="185" t="s">
        <v>17</v>
      </c>
      <c r="L123" s="11"/>
      <c r="M123" s="11"/>
      <c r="N123" s="15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</row>
    <row r="124" spans="1:90" s="9" customFormat="1" ht="28" customHeight="1" x14ac:dyDescent="0.2">
      <c r="A124" s="393" t="s">
        <v>478</v>
      </c>
      <c r="B124" s="186" t="s">
        <v>479</v>
      </c>
      <c r="C124" s="187" t="s">
        <v>480</v>
      </c>
      <c r="D124" s="23" t="s">
        <v>481</v>
      </c>
      <c r="E124" s="188" t="s">
        <v>21</v>
      </c>
      <c r="F124" s="188"/>
      <c r="G124" s="189" t="s">
        <v>482</v>
      </c>
      <c r="H124" s="110" t="s">
        <v>152</v>
      </c>
      <c r="I124" s="188" t="s">
        <v>153</v>
      </c>
      <c r="J124" s="190" t="s">
        <v>78</v>
      </c>
      <c r="K124" s="191" t="s">
        <v>25</v>
      </c>
      <c r="L124" s="11"/>
      <c r="M124" s="11"/>
      <c r="N124" s="15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</row>
    <row r="125" spans="1:90" s="9" customFormat="1" ht="17" x14ac:dyDescent="0.2">
      <c r="A125" s="394"/>
      <c r="B125" s="192" t="s">
        <v>483</v>
      </c>
      <c r="C125" s="193" t="s">
        <v>484</v>
      </c>
      <c r="D125" s="24" t="s">
        <v>485</v>
      </c>
      <c r="E125" s="194" t="s">
        <v>59</v>
      </c>
      <c r="F125" s="194" t="s">
        <v>486</v>
      </c>
      <c r="G125" s="195" t="s">
        <v>487</v>
      </c>
      <c r="H125" s="99"/>
      <c r="I125" s="196">
        <v>0</v>
      </c>
      <c r="J125" s="197" t="s">
        <v>488</v>
      </c>
      <c r="K125" s="198" t="s">
        <v>25</v>
      </c>
      <c r="L125" s="11"/>
      <c r="M125" s="11"/>
      <c r="N125" s="15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</row>
    <row r="126" spans="1:90" s="9" customFormat="1" ht="34" customHeight="1" x14ac:dyDescent="0.2">
      <c r="A126" s="394"/>
      <c r="B126" s="192" t="s">
        <v>489</v>
      </c>
      <c r="C126" s="193" t="s">
        <v>490</v>
      </c>
      <c r="D126" s="24" t="s">
        <v>491</v>
      </c>
      <c r="E126" s="194" t="s">
        <v>21</v>
      </c>
      <c r="F126" s="194"/>
      <c r="G126" s="195" t="s">
        <v>492</v>
      </c>
      <c r="H126" s="99"/>
      <c r="I126" s="199" t="s">
        <v>153</v>
      </c>
      <c r="J126" s="197" t="s">
        <v>78</v>
      </c>
      <c r="K126" s="198" t="s">
        <v>25</v>
      </c>
      <c r="L126" s="11"/>
      <c r="M126" s="11"/>
      <c r="N126" s="15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</row>
    <row r="127" spans="1:90" s="9" customFormat="1" ht="18" customHeight="1" x14ac:dyDescent="0.2">
      <c r="A127" s="394"/>
      <c r="B127" s="192" t="s">
        <v>493</v>
      </c>
      <c r="C127" s="193" t="s">
        <v>494</v>
      </c>
      <c r="D127" s="24" t="s">
        <v>495</v>
      </c>
      <c r="E127" s="194" t="s">
        <v>59</v>
      </c>
      <c r="F127" s="194" t="s">
        <v>486</v>
      </c>
      <c r="G127" s="195" t="s">
        <v>496</v>
      </c>
      <c r="H127" s="99"/>
      <c r="I127" s="199">
        <v>0</v>
      </c>
      <c r="J127" s="197" t="s">
        <v>488</v>
      </c>
      <c r="K127" s="198" t="s">
        <v>25</v>
      </c>
      <c r="L127" s="11"/>
      <c r="M127" s="11"/>
      <c r="N127" s="15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</row>
    <row r="128" spans="1:90" s="9" customFormat="1" ht="18" customHeight="1" x14ac:dyDescent="0.2">
      <c r="A128" s="394"/>
      <c r="B128" s="192" t="s">
        <v>497</v>
      </c>
      <c r="C128" s="193" t="s">
        <v>498</v>
      </c>
      <c r="D128" s="24" t="s">
        <v>499</v>
      </c>
      <c r="E128" s="194" t="s">
        <v>59</v>
      </c>
      <c r="F128" s="194" t="str">
        <f t="shared" ref="F128:F137" si="4">F127</f>
        <v>€</v>
      </c>
      <c r="G128" s="195" t="s">
        <v>500</v>
      </c>
      <c r="H128" s="99"/>
      <c r="I128" s="194"/>
      <c r="J128" s="197"/>
      <c r="K128" s="198" t="s">
        <v>25</v>
      </c>
      <c r="L128" s="11"/>
      <c r="M128" s="11"/>
      <c r="N128" s="15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</row>
    <row r="129" spans="1:90" s="9" customFormat="1" ht="18" customHeight="1" x14ac:dyDescent="0.2">
      <c r="A129" s="394"/>
      <c r="B129" s="192" t="s">
        <v>501</v>
      </c>
      <c r="C129" s="193"/>
      <c r="D129" s="24" t="s">
        <v>502</v>
      </c>
      <c r="E129" s="194" t="s">
        <v>59</v>
      </c>
      <c r="F129" s="194" t="str">
        <f t="shared" si="4"/>
        <v>€</v>
      </c>
      <c r="G129" s="195" t="s">
        <v>503</v>
      </c>
      <c r="H129" s="99"/>
      <c r="I129" s="194"/>
      <c r="J129" s="197"/>
      <c r="K129" s="198" t="s">
        <v>25</v>
      </c>
      <c r="L129" s="11"/>
      <c r="M129" s="11"/>
      <c r="N129" s="15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</row>
    <row r="130" spans="1:90" s="9" customFormat="1" ht="18" customHeight="1" x14ac:dyDescent="0.2">
      <c r="A130" s="394"/>
      <c r="B130" s="192" t="s">
        <v>504</v>
      </c>
      <c r="C130" s="200" t="s">
        <v>505</v>
      </c>
      <c r="D130" s="24" t="s">
        <v>506</v>
      </c>
      <c r="E130" s="194" t="s">
        <v>59</v>
      </c>
      <c r="F130" s="194" t="str">
        <f t="shared" si="4"/>
        <v>€</v>
      </c>
      <c r="G130" s="195" t="s">
        <v>507</v>
      </c>
      <c r="H130" s="99" t="s">
        <v>229</v>
      </c>
      <c r="I130" s="194"/>
      <c r="J130" s="197"/>
      <c r="K130" s="198" t="s">
        <v>25</v>
      </c>
      <c r="L130" s="11"/>
      <c r="M130" s="11"/>
      <c r="N130" s="15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</row>
    <row r="131" spans="1:90" s="9" customFormat="1" ht="18" customHeight="1" x14ac:dyDescent="0.2">
      <c r="A131" s="394"/>
      <c r="B131" s="192" t="s">
        <v>508</v>
      </c>
      <c r="C131" s="193"/>
      <c r="D131" s="24" t="s">
        <v>509</v>
      </c>
      <c r="E131" s="194" t="s">
        <v>59</v>
      </c>
      <c r="F131" s="194" t="str">
        <f t="shared" si="4"/>
        <v>€</v>
      </c>
      <c r="G131" s="195" t="s">
        <v>510</v>
      </c>
      <c r="H131" s="99" t="s">
        <v>123</v>
      </c>
      <c r="I131" s="194"/>
      <c r="J131" s="197"/>
      <c r="K131" s="198" t="s">
        <v>25</v>
      </c>
      <c r="L131" s="11"/>
      <c r="M131" s="11"/>
      <c r="N131" s="15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</row>
    <row r="132" spans="1:90" s="9" customFormat="1" ht="18" customHeight="1" x14ac:dyDescent="0.2">
      <c r="A132" s="394"/>
      <c r="B132" s="192" t="s">
        <v>511</v>
      </c>
      <c r="C132" s="193"/>
      <c r="D132" s="24" t="s">
        <v>512</v>
      </c>
      <c r="E132" s="194" t="s">
        <v>59</v>
      </c>
      <c r="F132" s="194" t="str">
        <f t="shared" si="4"/>
        <v>€</v>
      </c>
      <c r="G132" s="195" t="s">
        <v>513</v>
      </c>
      <c r="H132" s="99"/>
      <c r="I132" s="194"/>
      <c r="J132" s="197"/>
      <c r="K132" s="198" t="s">
        <v>25</v>
      </c>
      <c r="L132" s="11"/>
      <c r="M132" s="11"/>
      <c r="N132" s="15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</row>
    <row r="133" spans="1:90" s="9" customFormat="1" ht="18" customHeight="1" x14ac:dyDescent="0.2">
      <c r="A133" s="394"/>
      <c r="B133" s="192" t="s">
        <v>514</v>
      </c>
      <c r="C133" s="193"/>
      <c r="D133" s="24" t="s">
        <v>515</v>
      </c>
      <c r="E133" s="194" t="s">
        <v>59</v>
      </c>
      <c r="F133" s="194" t="str">
        <f t="shared" si="4"/>
        <v>€</v>
      </c>
      <c r="G133" s="201" t="s">
        <v>516</v>
      </c>
      <c r="H133" s="99"/>
      <c r="I133" s="194"/>
      <c r="J133" s="197"/>
      <c r="K133" s="198" t="s">
        <v>25</v>
      </c>
      <c r="L133" s="11"/>
      <c r="M133" s="11"/>
      <c r="N133" s="15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</row>
    <row r="134" spans="1:90" s="9" customFormat="1" ht="18" customHeight="1" x14ac:dyDescent="0.2">
      <c r="A134" s="394"/>
      <c r="B134" s="192" t="s">
        <v>517</v>
      </c>
      <c r="C134" s="193" t="s">
        <v>1058</v>
      </c>
      <c r="D134" s="24" t="s">
        <v>518</v>
      </c>
      <c r="E134" s="194" t="s">
        <v>59</v>
      </c>
      <c r="F134" s="194" t="str">
        <f t="shared" si="4"/>
        <v>€</v>
      </c>
      <c r="G134" s="201" t="s">
        <v>519</v>
      </c>
      <c r="H134" s="99"/>
      <c r="I134" s="194"/>
      <c r="J134" s="197"/>
      <c r="K134" s="198"/>
      <c r="L134" s="11"/>
      <c r="M134" s="11"/>
      <c r="N134" s="15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</row>
    <row r="135" spans="1:90" s="9" customFormat="1" ht="18" customHeight="1" x14ac:dyDescent="0.2">
      <c r="A135" s="394"/>
      <c r="B135" s="192" t="s">
        <v>520</v>
      </c>
      <c r="C135" s="193"/>
      <c r="D135" s="24" t="s">
        <v>521</v>
      </c>
      <c r="E135" s="194" t="s">
        <v>59</v>
      </c>
      <c r="F135" s="194" t="str">
        <f t="shared" si="4"/>
        <v>€</v>
      </c>
      <c r="G135" s="201" t="s">
        <v>522</v>
      </c>
      <c r="H135" s="99"/>
      <c r="I135" s="194"/>
      <c r="J135" s="197"/>
      <c r="K135" s="198" t="s">
        <v>25</v>
      </c>
      <c r="L135" s="11"/>
      <c r="M135" s="11"/>
      <c r="N135" s="15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</row>
    <row r="136" spans="1:90" s="9" customFormat="1" ht="18" customHeight="1" x14ac:dyDescent="0.2">
      <c r="A136" s="394"/>
      <c r="B136" s="192" t="s">
        <v>523</v>
      </c>
      <c r="C136" s="193"/>
      <c r="D136" s="24" t="s">
        <v>524</v>
      </c>
      <c r="E136" s="194" t="s">
        <v>59</v>
      </c>
      <c r="F136" s="194" t="str">
        <f t="shared" si="4"/>
        <v>€</v>
      </c>
      <c r="G136" s="201" t="s">
        <v>525</v>
      </c>
      <c r="H136" s="99" t="s">
        <v>409</v>
      </c>
      <c r="I136" s="194"/>
      <c r="J136" s="197"/>
      <c r="K136" s="198" t="s">
        <v>25</v>
      </c>
      <c r="L136" s="11"/>
      <c r="M136" s="11"/>
      <c r="N136" s="15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</row>
    <row r="137" spans="1:90" s="9" customFormat="1" ht="18" customHeight="1" thickBot="1" x14ac:dyDescent="0.25">
      <c r="A137" s="395"/>
      <c r="B137" s="192" t="s">
        <v>526</v>
      </c>
      <c r="C137" s="202"/>
      <c r="D137" s="25" t="s">
        <v>527</v>
      </c>
      <c r="E137" s="194" t="s">
        <v>59</v>
      </c>
      <c r="F137" s="194" t="str">
        <f t="shared" si="4"/>
        <v>€</v>
      </c>
      <c r="G137" s="203" t="s">
        <v>528</v>
      </c>
      <c r="H137" s="133" t="s">
        <v>406</v>
      </c>
      <c r="I137" s="204"/>
      <c r="J137" s="205"/>
      <c r="K137" s="206" t="s">
        <v>25</v>
      </c>
      <c r="L137" s="11"/>
      <c r="M137" s="11"/>
      <c r="N137" s="15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</row>
    <row r="138" spans="1:90" s="9" customFormat="1" ht="18" customHeight="1" x14ac:dyDescent="0.2">
      <c r="A138" s="404" t="s">
        <v>529</v>
      </c>
      <c r="B138" s="207" t="s">
        <v>530</v>
      </c>
      <c r="C138" s="208"/>
      <c r="D138" s="209" t="s">
        <v>15</v>
      </c>
      <c r="E138" s="210"/>
      <c r="F138" s="211"/>
      <c r="G138" s="212" t="s">
        <v>531</v>
      </c>
      <c r="H138" s="110" t="s">
        <v>210</v>
      </c>
      <c r="I138" s="210"/>
      <c r="J138" s="211"/>
      <c r="K138" s="213" t="s">
        <v>25</v>
      </c>
      <c r="L138" s="11"/>
      <c r="M138" s="11"/>
      <c r="N138" s="15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</row>
    <row r="139" spans="1:90" s="9" customFormat="1" ht="18" customHeight="1" x14ac:dyDescent="0.2">
      <c r="A139" s="405"/>
      <c r="B139" s="214" t="s">
        <v>532</v>
      </c>
      <c r="C139" s="200" t="s">
        <v>505</v>
      </c>
      <c r="D139" s="27" t="s">
        <v>533</v>
      </c>
      <c r="E139" s="215" t="s">
        <v>59</v>
      </c>
      <c r="F139" s="216"/>
      <c r="G139" s="217" t="s">
        <v>534</v>
      </c>
      <c r="H139" s="99"/>
      <c r="I139" s="215"/>
      <c r="J139" s="216"/>
      <c r="K139" s="218" t="s">
        <v>25</v>
      </c>
      <c r="L139" s="11"/>
      <c r="M139" s="11"/>
      <c r="N139" s="15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</row>
    <row r="140" spans="1:90" s="9" customFormat="1" ht="18" customHeight="1" x14ac:dyDescent="0.2">
      <c r="A140" s="405"/>
      <c r="B140" s="214" t="s">
        <v>535</v>
      </c>
      <c r="C140" s="216"/>
      <c r="D140" s="27" t="s">
        <v>536</v>
      </c>
      <c r="E140" s="215" t="s">
        <v>59</v>
      </c>
      <c r="F140" s="215" t="s">
        <v>486</v>
      </c>
      <c r="G140" s="217" t="s">
        <v>537</v>
      </c>
      <c r="H140" s="99"/>
      <c r="I140" s="215"/>
      <c r="J140" s="216"/>
      <c r="K140" s="218" t="s">
        <v>25</v>
      </c>
      <c r="L140" s="11"/>
      <c r="M140" s="11"/>
      <c r="N140" s="15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</row>
    <row r="141" spans="1:90" s="9" customFormat="1" ht="18" customHeight="1" x14ac:dyDescent="0.2">
      <c r="A141" s="405"/>
      <c r="B141" s="219" t="s">
        <v>530</v>
      </c>
      <c r="C141" s="220"/>
      <c r="D141" s="221" t="s">
        <v>15</v>
      </c>
      <c r="E141" s="215"/>
      <c r="F141" s="216"/>
      <c r="G141" s="217" t="s">
        <v>538</v>
      </c>
      <c r="H141" s="99"/>
      <c r="I141" s="215"/>
      <c r="J141" s="216"/>
      <c r="K141" s="218" t="s">
        <v>25</v>
      </c>
      <c r="L141" s="11"/>
      <c r="M141" s="11"/>
      <c r="N141" s="15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</row>
    <row r="142" spans="1:90" s="9" customFormat="1" ht="18" customHeight="1" thickBot="1" x14ac:dyDescent="0.25">
      <c r="A142" s="406"/>
      <c r="B142" s="222" t="s">
        <v>530</v>
      </c>
      <c r="C142" s="223"/>
      <c r="D142" s="224" t="s">
        <v>15</v>
      </c>
      <c r="E142" s="225"/>
      <c r="F142" s="226"/>
      <c r="G142" s="227" t="s">
        <v>539</v>
      </c>
      <c r="H142" s="133"/>
      <c r="I142" s="225"/>
      <c r="J142" s="226"/>
      <c r="K142" s="228" t="s">
        <v>25</v>
      </c>
      <c r="L142" s="11"/>
      <c r="M142" s="11"/>
      <c r="N142" s="15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</row>
    <row r="143" spans="1:90" s="9" customFormat="1" ht="18" customHeight="1" x14ac:dyDescent="0.2">
      <c r="A143" s="410" t="s">
        <v>540</v>
      </c>
      <c r="B143" s="229" t="s">
        <v>541</v>
      </c>
      <c r="C143" s="230"/>
      <c r="D143" s="29" t="s">
        <v>542</v>
      </c>
      <c r="E143" s="231" t="s">
        <v>59</v>
      </c>
      <c r="F143" s="232" t="s">
        <v>486</v>
      </c>
      <c r="G143" s="233" t="s">
        <v>543</v>
      </c>
      <c r="H143" s="110"/>
      <c r="I143" s="234"/>
      <c r="J143" s="235"/>
      <c r="K143" s="236" t="s">
        <v>25</v>
      </c>
      <c r="L143" s="11"/>
      <c r="M143" s="11"/>
      <c r="N143" s="15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</row>
    <row r="144" spans="1:90" s="9" customFormat="1" ht="18" customHeight="1" x14ac:dyDescent="0.2">
      <c r="A144" s="411"/>
      <c r="B144" s="237" t="s">
        <v>544</v>
      </c>
      <c r="C144" s="238"/>
      <c r="D144" s="30" t="s">
        <v>545</v>
      </c>
      <c r="E144" s="239" t="s">
        <v>59</v>
      </c>
      <c r="F144" s="232" t="s">
        <v>486</v>
      </c>
      <c r="G144" s="240" t="s">
        <v>546</v>
      </c>
      <c r="H144" s="99"/>
      <c r="I144" s="232"/>
      <c r="J144" s="241"/>
      <c r="K144" s="242" t="s">
        <v>25</v>
      </c>
      <c r="L144" s="11"/>
      <c r="M144" s="11"/>
      <c r="N144" s="15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</row>
    <row r="145" spans="1:90" s="9" customFormat="1" ht="18" customHeight="1" x14ac:dyDescent="0.2">
      <c r="A145" s="411"/>
      <c r="B145" s="237" t="s">
        <v>547</v>
      </c>
      <c r="C145" s="238" t="s">
        <v>548</v>
      </c>
      <c r="D145" s="30" t="s">
        <v>549</v>
      </c>
      <c r="E145" s="239" t="s">
        <v>59</v>
      </c>
      <c r="F145" s="232" t="s">
        <v>486</v>
      </c>
      <c r="G145" s="240" t="s">
        <v>550</v>
      </c>
      <c r="H145" s="99"/>
      <c r="I145" s="232"/>
      <c r="J145" s="241"/>
      <c r="K145" s="242" t="s">
        <v>25</v>
      </c>
      <c r="L145" s="11"/>
      <c r="M145" s="11"/>
      <c r="N145" s="15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</row>
    <row r="146" spans="1:90" s="9" customFormat="1" ht="18" customHeight="1" x14ac:dyDescent="0.2">
      <c r="A146" s="411"/>
      <c r="B146" s="237" t="s">
        <v>551</v>
      </c>
      <c r="C146" s="243"/>
      <c r="D146" s="30" t="s">
        <v>552</v>
      </c>
      <c r="E146" s="232" t="s">
        <v>59</v>
      </c>
      <c r="F146" s="232" t="s">
        <v>486</v>
      </c>
      <c r="G146" s="240" t="s">
        <v>553</v>
      </c>
      <c r="H146" s="99"/>
      <c r="I146" s="232"/>
      <c r="J146" s="241"/>
      <c r="K146" s="242" t="s">
        <v>25</v>
      </c>
      <c r="L146" s="11"/>
      <c r="M146" s="11"/>
      <c r="N146" s="15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</row>
    <row r="147" spans="1:90" s="9" customFormat="1" ht="18" customHeight="1" x14ac:dyDescent="0.2">
      <c r="A147" s="411"/>
      <c r="B147" s="237" t="s">
        <v>554</v>
      </c>
      <c r="C147" s="243"/>
      <c r="D147" s="30" t="s">
        <v>555</v>
      </c>
      <c r="E147" s="232" t="s">
        <v>59</v>
      </c>
      <c r="F147" s="232" t="s">
        <v>486</v>
      </c>
      <c r="G147" s="240" t="s">
        <v>556</v>
      </c>
      <c r="H147" s="99"/>
      <c r="I147" s="232"/>
      <c r="J147" s="241"/>
      <c r="K147" s="242" t="s">
        <v>25</v>
      </c>
      <c r="L147" s="11"/>
      <c r="M147" s="11"/>
      <c r="N147" s="15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</row>
    <row r="148" spans="1:90" s="9" customFormat="1" ht="18" customHeight="1" x14ac:dyDescent="0.2">
      <c r="A148" s="411"/>
      <c r="B148" s="237" t="s">
        <v>557</v>
      </c>
      <c r="C148" s="238"/>
      <c r="D148" s="30" t="s">
        <v>558</v>
      </c>
      <c r="E148" s="239" t="s">
        <v>59</v>
      </c>
      <c r="F148" s="232" t="s">
        <v>486</v>
      </c>
      <c r="G148" s="240" t="s">
        <v>559</v>
      </c>
      <c r="H148" s="99"/>
      <c r="I148" s="232"/>
      <c r="J148" s="241"/>
      <c r="K148" s="242" t="s">
        <v>25</v>
      </c>
      <c r="L148" s="11"/>
      <c r="M148" s="11"/>
      <c r="N148" s="15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</row>
    <row r="149" spans="1:90" s="9" customFormat="1" ht="18" customHeight="1" x14ac:dyDescent="0.2">
      <c r="A149" s="411"/>
      <c r="B149" s="237" t="s">
        <v>560</v>
      </c>
      <c r="C149" s="238"/>
      <c r="D149" s="30" t="s">
        <v>561</v>
      </c>
      <c r="E149" s="239" t="s">
        <v>59</v>
      </c>
      <c r="F149" s="232" t="s">
        <v>486</v>
      </c>
      <c r="G149" s="240" t="s">
        <v>562</v>
      </c>
      <c r="H149" s="99"/>
      <c r="I149" s="232"/>
      <c r="J149" s="241"/>
      <c r="K149" s="242" t="s">
        <v>25</v>
      </c>
      <c r="L149" s="11"/>
      <c r="M149" s="11"/>
      <c r="N149" s="15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</row>
    <row r="150" spans="1:90" s="9" customFormat="1" ht="18" customHeight="1" x14ac:dyDescent="0.2">
      <c r="A150" s="411"/>
      <c r="B150" s="237" t="s">
        <v>563</v>
      </c>
      <c r="C150" s="238"/>
      <c r="D150" s="30" t="s">
        <v>564</v>
      </c>
      <c r="E150" s="239" t="s">
        <v>59</v>
      </c>
      <c r="F150" s="232" t="s">
        <v>486</v>
      </c>
      <c r="G150" s="240" t="s">
        <v>565</v>
      </c>
      <c r="H150" s="99"/>
      <c r="I150" s="232"/>
      <c r="J150" s="241"/>
      <c r="K150" s="242" t="s">
        <v>25</v>
      </c>
      <c r="L150" s="11"/>
      <c r="M150" s="11"/>
      <c r="N150" s="15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</row>
    <row r="151" spans="1:90" s="9" customFormat="1" ht="18" customHeight="1" x14ac:dyDescent="0.2">
      <c r="A151" s="411"/>
      <c r="B151" s="244" t="s">
        <v>530</v>
      </c>
      <c r="C151" s="245"/>
      <c r="D151" s="246" t="s">
        <v>15</v>
      </c>
      <c r="E151" s="239"/>
      <c r="F151" s="232"/>
      <c r="G151" s="240" t="s">
        <v>566</v>
      </c>
      <c r="H151" s="99"/>
      <c r="I151" s="232"/>
      <c r="J151" s="241"/>
      <c r="K151" s="242" t="s">
        <v>25</v>
      </c>
      <c r="L151" s="11"/>
      <c r="M151" s="11"/>
      <c r="N151" s="15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</row>
    <row r="152" spans="1:90" s="9" customFormat="1" ht="18" customHeight="1" x14ac:dyDescent="0.2">
      <c r="A152" s="411"/>
      <c r="B152" s="244" t="s">
        <v>530</v>
      </c>
      <c r="C152" s="245"/>
      <c r="D152" s="246" t="s">
        <v>15</v>
      </c>
      <c r="E152" s="239"/>
      <c r="F152" s="232"/>
      <c r="G152" s="240" t="s">
        <v>567</v>
      </c>
      <c r="H152" s="99"/>
      <c r="I152" s="232"/>
      <c r="J152" s="241"/>
      <c r="K152" s="242" t="s">
        <v>25</v>
      </c>
      <c r="L152" s="11"/>
      <c r="M152" s="11"/>
      <c r="N152" s="15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</row>
    <row r="153" spans="1:90" s="9" customFormat="1" ht="18" customHeight="1" thickBot="1" x14ac:dyDescent="0.25">
      <c r="A153" s="412"/>
      <c r="B153" s="247" t="s">
        <v>530</v>
      </c>
      <c r="C153" s="248"/>
      <c r="D153" s="249" t="s">
        <v>15</v>
      </c>
      <c r="E153" s="250"/>
      <c r="F153" s="250"/>
      <c r="G153" s="251" t="s">
        <v>568</v>
      </c>
      <c r="H153" s="133"/>
      <c r="I153" s="252"/>
      <c r="J153" s="253"/>
      <c r="K153" s="254" t="s">
        <v>25</v>
      </c>
      <c r="L153" s="11"/>
      <c r="M153" s="11"/>
      <c r="N153" s="15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</row>
    <row r="154" spans="1:90" s="9" customFormat="1" ht="35" customHeight="1" x14ac:dyDescent="0.2">
      <c r="A154" s="413" t="s">
        <v>569</v>
      </c>
      <c r="B154" s="255" t="s">
        <v>570</v>
      </c>
      <c r="C154" s="256" t="s">
        <v>571</v>
      </c>
      <c r="D154" s="32" t="s">
        <v>572</v>
      </c>
      <c r="E154" s="257" t="s">
        <v>59</v>
      </c>
      <c r="F154" s="258" t="s">
        <v>486</v>
      </c>
      <c r="G154" s="259" t="s">
        <v>573</v>
      </c>
      <c r="H154" s="99" t="s">
        <v>419</v>
      </c>
      <c r="I154" s="258"/>
      <c r="J154" s="260"/>
      <c r="K154" s="261" t="s">
        <v>25</v>
      </c>
      <c r="L154" s="11"/>
      <c r="M154" s="11"/>
      <c r="N154" s="15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</row>
    <row r="155" spans="1:90" s="9" customFormat="1" ht="35" customHeight="1" x14ac:dyDescent="0.2">
      <c r="A155" s="413"/>
      <c r="B155" s="262" t="s">
        <v>574</v>
      </c>
      <c r="C155" s="263" t="s">
        <v>575</v>
      </c>
      <c r="D155" s="33" t="s">
        <v>576</v>
      </c>
      <c r="E155" s="258" t="s">
        <v>59</v>
      </c>
      <c r="F155" s="258" t="s">
        <v>486</v>
      </c>
      <c r="G155" s="259" t="s">
        <v>577</v>
      </c>
      <c r="H155" s="99"/>
      <c r="I155" s="258"/>
      <c r="J155" s="260"/>
      <c r="K155" s="261" t="s">
        <v>25</v>
      </c>
      <c r="L155" s="11"/>
      <c r="M155" s="11"/>
      <c r="N155" s="15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</row>
    <row r="156" spans="1:90" s="9" customFormat="1" ht="18" customHeight="1" x14ac:dyDescent="0.2">
      <c r="A156" s="413"/>
      <c r="B156" s="262" t="s">
        <v>578</v>
      </c>
      <c r="C156" s="263" t="s">
        <v>579</v>
      </c>
      <c r="D156" s="33" t="s">
        <v>580</v>
      </c>
      <c r="E156" s="258" t="s">
        <v>59</v>
      </c>
      <c r="F156" s="258" t="s">
        <v>486</v>
      </c>
      <c r="G156" s="259" t="s">
        <v>581</v>
      </c>
      <c r="H156" s="99"/>
      <c r="I156" s="258"/>
      <c r="J156" s="260"/>
      <c r="K156" s="261" t="s">
        <v>25</v>
      </c>
      <c r="L156" s="11"/>
      <c r="M156" s="11"/>
      <c r="N156" s="15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</row>
    <row r="157" spans="1:90" s="9" customFormat="1" ht="18" customHeight="1" x14ac:dyDescent="0.2">
      <c r="A157" s="413"/>
      <c r="B157" s="255" t="s">
        <v>582</v>
      </c>
      <c r="C157" s="263" t="s">
        <v>583</v>
      </c>
      <c r="D157" s="33" t="s">
        <v>584</v>
      </c>
      <c r="E157" s="258" t="s">
        <v>59</v>
      </c>
      <c r="F157" s="258" t="s">
        <v>486</v>
      </c>
      <c r="G157" s="259" t="s">
        <v>585</v>
      </c>
      <c r="H157" s="99" t="s">
        <v>423</v>
      </c>
      <c r="I157" s="258"/>
      <c r="J157" s="260"/>
      <c r="K157" s="261" t="s">
        <v>25</v>
      </c>
      <c r="L157" s="11"/>
      <c r="M157" s="11"/>
      <c r="N157" s="15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</row>
    <row r="158" spans="1:90" s="9" customFormat="1" ht="18" customHeight="1" x14ac:dyDescent="0.2">
      <c r="A158" s="413"/>
      <c r="B158" s="264" t="s">
        <v>530</v>
      </c>
      <c r="C158" s="265"/>
      <c r="D158" s="266" t="s">
        <v>15</v>
      </c>
      <c r="E158" s="258"/>
      <c r="F158" s="258"/>
      <c r="G158" s="259" t="s">
        <v>586</v>
      </c>
      <c r="H158" s="99"/>
      <c r="I158" s="258"/>
      <c r="J158" s="260"/>
      <c r="K158" s="261" t="s">
        <v>25</v>
      </c>
      <c r="L158" s="11"/>
      <c r="M158" s="11"/>
      <c r="N158" s="15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</row>
    <row r="159" spans="1:90" s="9" customFormat="1" ht="18" customHeight="1" x14ac:dyDescent="0.2">
      <c r="A159" s="413"/>
      <c r="B159" s="255" t="s">
        <v>587</v>
      </c>
      <c r="C159" s="263" t="s">
        <v>588</v>
      </c>
      <c r="D159" s="33" t="s">
        <v>589</v>
      </c>
      <c r="E159" s="258" t="s">
        <v>59</v>
      </c>
      <c r="F159" s="258" t="s">
        <v>486</v>
      </c>
      <c r="G159" s="259" t="s">
        <v>590</v>
      </c>
      <c r="H159" s="99" t="s">
        <v>399</v>
      </c>
      <c r="I159" s="258"/>
      <c r="J159" s="260"/>
      <c r="K159" s="261" t="s">
        <v>25</v>
      </c>
      <c r="L159" s="11"/>
      <c r="M159" s="11"/>
      <c r="N159" s="15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</row>
    <row r="160" spans="1:90" s="9" customFormat="1" ht="18" customHeight="1" x14ac:dyDescent="0.2">
      <c r="A160" s="413"/>
      <c r="B160" s="255" t="s">
        <v>591</v>
      </c>
      <c r="C160" s="263" t="s">
        <v>592</v>
      </c>
      <c r="D160" s="33" t="s">
        <v>593</v>
      </c>
      <c r="E160" s="258" t="s">
        <v>59</v>
      </c>
      <c r="F160" s="258" t="s">
        <v>486</v>
      </c>
      <c r="G160" s="259" t="s">
        <v>594</v>
      </c>
      <c r="H160" s="99"/>
      <c r="I160" s="258"/>
      <c r="J160" s="260"/>
      <c r="K160" s="261" t="s">
        <v>25</v>
      </c>
      <c r="L160" s="11"/>
      <c r="M160" s="11"/>
      <c r="N160" s="15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</row>
    <row r="161" spans="1:90" s="9" customFormat="1" ht="29" customHeight="1" x14ac:dyDescent="0.2">
      <c r="A161" s="413"/>
      <c r="B161" s="255" t="s">
        <v>595</v>
      </c>
      <c r="C161" s="263" t="s">
        <v>596</v>
      </c>
      <c r="D161" s="33" t="s">
        <v>597</v>
      </c>
      <c r="E161" s="258" t="s">
        <v>59</v>
      </c>
      <c r="F161" s="258" t="s">
        <v>486</v>
      </c>
      <c r="G161" s="259" t="s">
        <v>598</v>
      </c>
      <c r="H161" s="99"/>
      <c r="I161" s="258"/>
      <c r="J161" s="260"/>
      <c r="K161" s="261" t="s">
        <v>25</v>
      </c>
      <c r="L161" s="11"/>
      <c r="M161" s="11"/>
      <c r="N161" s="15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</row>
    <row r="162" spans="1:90" s="9" customFormat="1" ht="29" customHeight="1" x14ac:dyDescent="0.2">
      <c r="A162" s="413"/>
      <c r="B162" s="255" t="s">
        <v>599</v>
      </c>
      <c r="C162" s="263" t="s">
        <v>600</v>
      </c>
      <c r="D162" s="33" t="s">
        <v>601</v>
      </c>
      <c r="E162" s="258" t="s">
        <v>59</v>
      </c>
      <c r="F162" s="258" t="s">
        <v>486</v>
      </c>
      <c r="G162" s="259" t="s">
        <v>602</v>
      </c>
      <c r="H162" s="99"/>
      <c r="I162" s="258"/>
      <c r="J162" s="260"/>
      <c r="K162" s="261" t="s">
        <v>25</v>
      </c>
      <c r="L162" s="11"/>
      <c r="M162" s="11"/>
      <c r="N162" s="15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</row>
    <row r="163" spans="1:90" s="9" customFormat="1" ht="29" customHeight="1" x14ac:dyDescent="0.2">
      <c r="A163" s="413"/>
      <c r="B163" s="255" t="s">
        <v>603</v>
      </c>
      <c r="C163" s="263" t="s">
        <v>604</v>
      </c>
      <c r="D163" s="33" t="s">
        <v>605</v>
      </c>
      <c r="E163" s="258" t="s">
        <v>59</v>
      </c>
      <c r="F163" s="258" t="s">
        <v>486</v>
      </c>
      <c r="G163" s="259" t="s">
        <v>606</v>
      </c>
      <c r="H163" s="99"/>
      <c r="I163" s="258"/>
      <c r="J163" s="260"/>
      <c r="K163" s="261" t="s">
        <v>25</v>
      </c>
      <c r="L163" s="11"/>
      <c r="M163" s="11"/>
      <c r="N163" s="15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</row>
    <row r="164" spans="1:90" s="9" customFormat="1" ht="18" customHeight="1" x14ac:dyDescent="0.2">
      <c r="A164" s="413"/>
      <c r="B164" s="255" t="s">
        <v>607</v>
      </c>
      <c r="C164" s="263" t="s">
        <v>608</v>
      </c>
      <c r="D164" s="33" t="s">
        <v>609</v>
      </c>
      <c r="E164" s="258" t="s">
        <v>13</v>
      </c>
      <c r="F164" s="258" t="s">
        <v>610</v>
      </c>
      <c r="G164" s="259" t="s">
        <v>611</v>
      </c>
      <c r="H164" s="99" t="s">
        <v>377</v>
      </c>
      <c r="I164" s="258"/>
      <c r="J164" s="260"/>
      <c r="K164" s="261" t="s">
        <v>25</v>
      </c>
      <c r="L164" s="11"/>
      <c r="M164" s="11"/>
      <c r="N164" s="15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</row>
    <row r="165" spans="1:90" s="9" customFormat="1" ht="29" customHeight="1" x14ac:dyDescent="0.2">
      <c r="A165" s="413"/>
      <c r="B165" s="255" t="s">
        <v>612</v>
      </c>
      <c r="C165" s="263" t="s">
        <v>613</v>
      </c>
      <c r="D165" s="33" t="s">
        <v>614</v>
      </c>
      <c r="E165" s="258" t="s">
        <v>13</v>
      </c>
      <c r="F165" s="258" t="s">
        <v>615</v>
      </c>
      <c r="G165" s="259" t="s">
        <v>616</v>
      </c>
      <c r="H165" s="99" t="s">
        <v>380</v>
      </c>
      <c r="I165" s="258"/>
      <c r="J165" s="260"/>
      <c r="K165" s="261" t="s">
        <v>25</v>
      </c>
      <c r="L165" s="11"/>
      <c r="M165" s="11"/>
      <c r="N165" s="15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</row>
    <row r="166" spans="1:90" s="9" customFormat="1" ht="18" customHeight="1" x14ac:dyDescent="0.2">
      <c r="A166" s="413"/>
      <c r="B166" s="255" t="s">
        <v>617</v>
      </c>
      <c r="C166" s="263" t="s">
        <v>618</v>
      </c>
      <c r="D166" s="33" t="s">
        <v>619</v>
      </c>
      <c r="E166" s="258" t="s">
        <v>13</v>
      </c>
      <c r="F166" s="258" t="s">
        <v>610</v>
      </c>
      <c r="G166" s="259" t="s">
        <v>620</v>
      </c>
      <c r="H166" s="99" t="s">
        <v>383</v>
      </c>
      <c r="I166" s="258"/>
      <c r="J166" s="260"/>
      <c r="K166" s="261" t="s">
        <v>25</v>
      </c>
      <c r="L166" s="11"/>
      <c r="M166" s="11"/>
      <c r="N166" s="15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</row>
    <row r="167" spans="1:90" s="9" customFormat="1" ht="18" customHeight="1" x14ac:dyDescent="0.2">
      <c r="A167" s="413"/>
      <c r="B167" s="255" t="s">
        <v>621</v>
      </c>
      <c r="C167" s="263" t="s">
        <v>622</v>
      </c>
      <c r="D167" s="33" t="s">
        <v>623</v>
      </c>
      <c r="E167" s="258" t="s">
        <v>59</v>
      </c>
      <c r="F167" s="258" t="s">
        <v>486</v>
      </c>
      <c r="G167" s="259" t="s">
        <v>624</v>
      </c>
      <c r="H167" s="99"/>
      <c r="I167" s="258"/>
      <c r="J167" s="267" t="s">
        <v>183</v>
      </c>
      <c r="K167" s="268" t="s">
        <v>17</v>
      </c>
      <c r="L167" s="11"/>
      <c r="M167" s="11"/>
      <c r="N167" s="15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</row>
    <row r="168" spans="1:90" s="9" customFormat="1" ht="18" customHeight="1" x14ac:dyDescent="0.2">
      <c r="A168" s="413"/>
      <c r="B168" s="255" t="s">
        <v>625</v>
      </c>
      <c r="C168" s="263" t="s">
        <v>608</v>
      </c>
      <c r="D168" s="33" t="s">
        <v>626</v>
      </c>
      <c r="E168" s="258" t="s">
        <v>13</v>
      </c>
      <c r="F168" s="258" t="s">
        <v>610</v>
      </c>
      <c r="G168" s="259" t="s">
        <v>627</v>
      </c>
      <c r="H168" s="99" t="s">
        <v>387</v>
      </c>
      <c r="I168" s="258"/>
      <c r="J168" s="260"/>
      <c r="K168" s="261" t="s">
        <v>25</v>
      </c>
      <c r="L168" s="11"/>
      <c r="M168" s="11"/>
      <c r="N168" s="15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</row>
    <row r="169" spans="1:90" s="9" customFormat="1" ht="29" customHeight="1" x14ac:dyDescent="0.2">
      <c r="A169" s="413"/>
      <c r="B169" s="255" t="s">
        <v>628</v>
      </c>
      <c r="C169" s="263" t="s">
        <v>613</v>
      </c>
      <c r="D169" s="33" t="s">
        <v>629</v>
      </c>
      <c r="E169" s="258" t="s">
        <v>13</v>
      </c>
      <c r="F169" s="258" t="s">
        <v>615</v>
      </c>
      <c r="G169" s="259" t="s">
        <v>630</v>
      </c>
      <c r="H169" s="99" t="s">
        <v>390</v>
      </c>
      <c r="I169" s="258"/>
      <c r="J169" s="260"/>
      <c r="K169" s="261" t="s">
        <v>25</v>
      </c>
      <c r="L169" s="11"/>
      <c r="M169" s="11"/>
      <c r="N169" s="15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</row>
    <row r="170" spans="1:90" s="9" customFormat="1" ht="18" customHeight="1" x14ac:dyDescent="0.2">
      <c r="A170" s="413"/>
      <c r="B170" s="255" t="s">
        <v>631</v>
      </c>
      <c r="C170" s="263" t="s">
        <v>632</v>
      </c>
      <c r="D170" s="33" t="s">
        <v>633</v>
      </c>
      <c r="E170" s="258" t="s">
        <v>13</v>
      </c>
      <c r="F170" s="258" t="s">
        <v>610</v>
      </c>
      <c r="G170" s="259" t="s">
        <v>634</v>
      </c>
      <c r="H170" s="99" t="s">
        <v>394</v>
      </c>
      <c r="I170" s="258"/>
      <c r="J170" s="260"/>
      <c r="K170" s="261" t="s">
        <v>25</v>
      </c>
      <c r="L170" s="11"/>
      <c r="M170" s="11"/>
      <c r="N170" s="15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</row>
    <row r="171" spans="1:90" s="9" customFormat="1" ht="18" customHeight="1" x14ac:dyDescent="0.2">
      <c r="A171" s="413"/>
      <c r="B171" s="255" t="s">
        <v>635</v>
      </c>
      <c r="C171" s="263" t="s">
        <v>636</v>
      </c>
      <c r="D171" s="33" t="s">
        <v>637</v>
      </c>
      <c r="E171" s="258" t="s">
        <v>59</v>
      </c>
      <c r="F171" s="258" t="s">
        <v>486</v>
      </c>
      <c r="G171" s="259" t="s">
        <v>638</v>
      </c>
      <c r="H171" s="99"/>
      <c r="I171" s="258"/>
      <c r="J171" s="267" t="s">
        <v>183</v>
      </c>
      <c r="K171" s="268" t="s">
        <v>17</v>
      </c>
      <c r="L171" s="11"/>
      <c r="M171" s="11"/>
      <c r="N171" s="15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</row>
    <row r="172" spans="1:90" s="9" customFormat="1" ht="18" customHeight="1" x14ac:dyDescent="0.2">
      <c r="A172" s="413"/>
      <c r="B172" s="255" t="s">
        <v>639</v>
      </c>
      <c r="C172" s="263" t="s">
        <v>640</v>
      </c>
      <c r="D172" s="33" t="s">
        <v>641</v>
      </c>
      <c r="E172" s="258" t="s">
        <v>59</v>
      </c>
      <c r="F172" s="258" t="s">
        <v>486</v>
      </c>
      <c r="G172" s="259" t="s">
        <v>642</v>
      </c>
      <c r="H172" s="99"/>
      <c r="I172" s="258"/>
      <c r="J172" s="267" t="s">
        <v>183</v>
      </c>
      <c r="K172" s="268" t="s">
        <v>17</v>
      </c>
      <c r="L172" s="11"/>
      <c r="M172" s="11"/>
      <c r="N172" s="15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</row>
    <row r="173" spans="1:90" s="9" customFormat="1" ht="18" customHeight="1" x14ac:dyDescent="0.2">
      <c r="A173" s="413"/>
      <c r="B173" s="255" t="s">
        <v>639</v>
      </c>
      <c r="C173" s="263" t="s">
        <v>640</v>
      </c>
      <c r="D173" s="33" t="s">
        <v>643</v>
      </c>
      <c r="E173" s="258" t="s">
        <v>59</v>
      </c>
      <c r="F173" s="258" t="s">
        <v>486</v>
      </c>
      <c r="G173" s="259" t="s">
        <v>644</v>
      </c>
      <c r="H173" s="99"/>
      <c r="I173" s="258"/>
      <c r="J173" s="267" t="s">
        <v>183</v>
      </c>
      <c r="K173" s="268" t="s">
        <v>17</v>
      </c>
      <c r="L173" s="11"/>
      <c r="M173" s="11"/>
      <c r="N173" s="15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</row>
    <row r="174" spans="1:90" s="9" customFormat="1" ht="18" customHeight="1" x14ac:dyDescent="0.2">
      <c r="A174" s="413"/>
      <c r="B174" s="255" t="s">
        <v>645</v>
      </c>
      <c r="C174" s="263" t="s">
        <v>646</v>
      </c>
      <c r="D174" s="33" t="s">
        <v>647</v>
      </c>
      <c r="E174" s="258" t="s">
        <v>59</v>
      </c>
      <c r="F174" s="258" t="s">
        <v>486</v>
      </c>
      <c r="G174" s="259" t="s">
        <v>648</v>
      </c>
      <c r="H174" s="99" t="s">
        <v>397</v>
      </c>
      <c r="I174" s="269" t="s">
        <v>649</v>
      </c>
      <c r="J174" s="267" t="s">
        <v>183</v>
      </c>
      <c r="K174" s="268" t="s">
        <v>17</v>
      </c>
      <c r="L174" s="11"/>
      <c r="M174" s="11"/>
      <c r="N174" s="15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</row>
    <row r="175" spans="1:90" s="9" customFormat="1" ht="18" customHeight="1" x14ac:dyDescent="0.2">
      <c r="A175" s="413"/>
      <c r="B175" s="255" t="s">
        <v>650</v>
      </c>
      <c r="C175" s="263" t="s">
        <v>651</v>
      </c>
      <c r="D175" s="33" t="s">
        <v>652</v>
      </c>
      <c r="E175" s="258" t="s">
        <v>59</v>
      </c>
      <c r="F175" s="258" t="s">
        <v>486</v>
      </c>
      <c r="G175" s="259" t="s">
        <v>653</v>
      </c>
      <c r="H175" s="99" t="s">
        <v>403</v>
      </c>
      <c r="I175" s="258"/>
      <c r="J175" s="260"/>
      <c r="K175" s="261" t="s">
        <v>25</v>
      </c>
      <c r="L175" s="11"/>
      <c r="M175" s="11"/>
      <c r="N175" s="15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</row>
    <row r="176" spans="1:90" s="9" customFormat="1" ht="32" customHeight="1" x14ac:dyDescent="0.2">
      <c r="A176" s="413"/>
      <c r="B176" s="270" t="s">
        <v>654</v>
      </c>
      <c r="C176" s="263" t="s">
        <v>655</v>
      </c>
      <c r="D176" s="33" t="s">
        <v>656</v>
      </c>
      <c r="E176" s="258" t="s">
        <v>59</v>
      </c>
      <c r="F176" s="258" t="s">
        <v>486</v>
      </c>
      <c r="G176" s="259" t="s">
        <v>657</v>
      </c>
      <c r="H176" s="99"/>
      <c r="I176" s="258"/>
      <c r="J176" s="260"/>
      <c r="K176" s="261" t="s">
        <v>25</v>
      </c>
      <c r="L176" s="11"/>
      <c r="M176" s="11"/>
      <c r="N176" s="15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</row>
    <row r="177" spans="1:90" s="9" customFormat="1" ht="18" customHeight="1" x14ac:dyDescent="0.2">
      <c r="A177" s="413"/>
      <c r="B177" s="270" t="s">
        <v>658</v>
      </c>
      <c r="C177" s="263" t="s">
        <v>659</v>
      </c>
      <c r="D177" s="33" t="s">
        <v>660</v>
      </c>
      <c r="E177" s="258" t="s">
        <v>59</v>
      </c>
      <c r="F177" s="258" t="s">
        <v>486</v>
      </c>
      <c r="G177" s="259" t="s">
        <v>661</v>
      </c>
      <c r="H177" s="99"/>
      <c r="I177" s="258"/>
      <c r="J177" s="260"/>
      <c r="K177" s="261" t="s">
        <v>25</v>
      </c>
      <c r="L177" s="11"/>
      <c r="M177" s="11"/>
      <c r="N177" s="15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</row>
    <row r="178" spans="1:90" s="9" customFormat="1" ht="18" customHeight="1" x14ac:dyDescent="0.2">
      <c r="A178" s="413"/>
      <c r="B178" s="271" t="s">
        <v>662</v>
      </c>
      <c r="C178" s="263" t="s">
        <v>663</v>
      </c>
      <c r="D178" s="33" t="s">
        <v>664</v>
      </c>
      <c r="E178" s="258" t="s">
        <v>59</v>
      </c>
      <c r="F178" s="258" t="s">
        <v>486</v>
      </c>
      <c r="G178" s="259" t="s">
        <v>665</v>
      </c>
      <c r="H178" s="99"/>
      <c r="I178" s="258"/>
      <c r="J178" s="260"/>
      <c r="K178" s="261" t="s">
        <v>25</v>
      </c>
      <c r="L178" s="11"/>
      <c r="M178" s="11"/>
      <c r="N178" s="15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</row>
    <row r="179" spans="1:90" s="9" customFormat="1" ht="18" customHeight="1" thickBot="1" x14ac:dyDescent="0.25">
      <c r="A179" s="414"/>
      <c r="B179" s="262" t="s">
        <v>666</v>
      </c>
      <c r="C179" s="263" t="s">
        <v>667</v>
      </c>
      <c r="D179" s="33" t="s">
        <v>668</v>
      </c>
      <c r="E179" s="258" t="s">
        <v>59</v>
      </c>
      <c r="F179" s="258" t="s">
        <v>486</v>
      </c>
      <c r="G179" s="259" t="s">
        <v>669</v>
      </c>
      <c r="H179" s="99" t="s">
        <v>215</v>
      </c>
      <c r="I179" s="258"/>
      <c r="J179" s="260"/>
      <c r="K179" s="261" t="s">
        <v>25</v>
      </c>
      <c r="L179" s="11"/>
      <c r="M179" s="11"/>
      <c r="N179" s="15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</row>
    <row r="180" spans="1:90" s="9" customFormat="1" ht="28" x14ac:dyDescent="0.2">
      <c r="A180" s="415" t="s">
        <v>670</v>
      </c>
      <c r="B180" s="272" t="s">
        <v>671</v>
      </c>
      <c r="C180" s="273" t="s">
        <v>672</v>
      </c>
      <c r="D180" s="34" t="s">
        <v>673</v>
      </c>
      <c r="E180" s="274"/>
      <c r="F180" s="274"/>
      <c r="G180" s="275" t="s">
        <v>674</v>
      </c>
      <c r="H180" s="276"/>
      <c r="I180" s="274"/>
      <c r="J180" s="277"/>
      <c r="K180" s="278" t="s">
        <v>25</v>
      </c>
      <c r="L180" s="11"/>
      <c r="M180" s="11"/>
      <c r="N180" s="15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</row>
    <row r="181" spans="1:90" s="9" customFormat="1" ht="28" x14ac:dyDescent="0.2">
      <c r="A181" s="415"/>
      <c r="B181" s="279" t="s">
        <v>675</v>
      </c>
      <c r="C181" s="280" t="s">
        <v>676</v>
      </c>
      <c r="D181" s="35" t="s">
        <v>677</v>
      </c>
      <c r="E181" s="281"/>
      <c r="F181" s="281"/>
      <c r="G181" s="282" t="s">
        <v>678</v>
      </c>
      <c r="H181" s="283"/>
      <c r="I181" s="281"/>
      <c r="J181" s="284"/>
      <c r="K181" s="285" t="s">
        <v>25</v>
      </c>
      <c r="L181" s="11"/>
      <c r="M181" s="11"/>
      <c r="N181" s="15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</row>
    <row r="182" spans="1:90" s="9" customFormat="1" ht="28" x14ac:dyDescent="0.2">
      <c r="A182" s="415"/>
      <c r="B182" s="279" t="s">
        <v>679</v>
      </c>
      <c r="C182" s="280" t="s">
        <v>680</v>
      </c>
      <c r="D182" s="35" t="s">
        <v>681</v>
      </c>
      <c r="E182" s="281"/>
      <c r="F182" s="281"/>
      <c r="G182" s="282" t="s">
        <v>682</v>
      </c>
      <c r="H182" s="283"/>
      <c r="I182" s="281"/>
      <c r="J182" s="284"/>
      <c r="K182" s="285" t="s">
        <v>25</v>
      </c>
      <c r="L182" s="11"/>
      <c r="M182" s="11"/>
      <c r="N182" s="15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</row>
    <row r="183" spans="1:90" s="9" customFormat="1" x14ac:dyDescent="0.2">
      <c r="A183" s="415"/>
      <c r="B183" s="279" t="s">
        <v>683</v>
      </c>
      <c r="C183" s="280" t="s">
        <v>684</v>
      </c>
      <c r="D183" s="35" t="s">
        <v>685</v>
      </c>
      <c r="E183" s="281"/>
      <c r="F183" s="281"/>
      <c r="G183" s="282" t="s">
        <v>686</v>
      </c>
      <c r="H183" s="283"/>
      <c r="I183" s="281"/>
      <c r="J183" s="284"/>
      <c r="K183" s="285" t="s">
        <v>25</v>
      </c>
      <c r="L183" s="11"/>
      <c r="M183" s="11"/>
      <c r="N183" s="15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</row>
    <row r="184" spans="1:90" s="9" customFormat="1" ht="17" x14ac:dyDescent="0.2">
      <c r="A184" s="415"/>
      <c r="B184" s="264" t="s">
        <v>530</v>
      </c>
      <c r="C184" s="286"/>
      <c r="D184" s="287" t="s">
        <v>15</v>
      </c>
      <c r="E184" s="281"/>
      <c r="F184" s="281"/>
      <c r="G184" s="282" t="s">
        <v>687</v>
      </c>
      <c r="H184" s="283"/>
      <c r="I184" s="281"/>
      <c r="J184" s="284"/>
      <c r="K184" s="285" t="s">
        <v>25</v>
      </c>
      <c r="L184" s="11"/>
      <c r="M184" s="11"/>
      <c r="N184" s="15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</row>
    <row r="185" spans="1:90" s="9" customFormat="1" ht="17" x14ac:dyDescent="0.2">
      <c r="A185" s="415"/>
      <c r="B185" s="264" t="s">
        <v>530</v>
      </c>
      <c r="C185" s="286"/>
      <c r="D185" s="287" t="s">
        <v>15</v>
      </c>
      <c r="E185" s="281"/>
      <c r="F185" s="281"/>
      <c r="G185" s="282" t="s">
        <v>688</v>
      </c>
      <c r="H185" s="283"/>
      <c r="I185" s="281"/>
      <c r="J185" s="284"/>
      <c r="K185" s="285" t="s">
        <v>25</v>
      </c>
      <c r="L185" s="11"/>
      <c r="M185" s="11"/>
      <c r="N185" s="15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</row>
    <row r="186" spans="1:90" s="9" customFormat="1" ht="17" x14ac:dyDescent="0.2">
      <c r="A186" s="415"/>
      <c r="B186" s="264" t="s">
        <v>530</v>
      </c>
      <c r="C186" s="286"/>
      <c r="D186" s="287" t="s">
        <v>15</v>
      </c>
      <c r="E186" s="281"/>
      <c r="F186" s="281"/>
      <c r="G186" s="282" t="s">
        <v>689</v>
      </c>
      <c r="H186" s="283"/>
      <c r="I186" s="281"/>
      <c r="J186" s="284"/>
      <c r="K186" s="285" t="s">
        <v>25</v>
      </c>
      <c r="L186" s="11"/>
      <c r="M186" s="11"/>
      <c r="N186" s="15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</row>
    <row r="187" spans="1:90" s="9" customFormat="1" ht="17" x14ac:dyDescent="0.2">
      <c r="A187" s="415"/>
      <c r="B187" s="264" t="s">
        <v>530</v>
      </c>
      <c r="C187" s="286"/>
      <c r="D187" s="287" t="s">
        <v>15</v>
      </c>
      <c r="E187" s="281"/>
      <c r="F187" s="281"/>
      <c r="G187" s="288" t="s">
        <v>690</v>
      </c>
      <c r="H187" s="283"/>
      <c r="I187" s="281"/>
      <c r="J187" s="284"/>
      <c r="K187" s="285" t="s">
        <v>25</v>
      </c>
      <c r="L187" s="11"/>
      <c r="M187" s="11"/>
      <c r="N187" s="15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</row>
    <row r="188" spans="1:90" s="9" customFormat="1" ht="17" x14ac:dyDescent="0.2">
      <c r="A188" s="415"/>
      <c r="B188" s="264" t="s">
        <v>530</v>
      </c>
      <c r="C188" s="286"/>
      <c r="D188" s="287" t="s">
        <v>15</v>
      </c>
      <c r="E188" s="281"/>
      <c r="F188" s="281"/>
      <c r="G188" s="288" t="s">
        <v>691</v>
      </c>
      <c r="H188" s="283"/>
      <c r="I188" s="281"/>
      <c r="J188" s="284"/>
      <c r="K188" s="285" t="s">
        <v>25</v>
      </c>
      <c r="L188" s="11"/>
      <c r="M188" s="11"/>
      <c r="N188" s="15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</row>
    <row r="189" spans="1:90" s="9" customFormat="1" ht="17" x14ac:dyDescent="0.2">
      <c r="A189" s="415"/>
      <c r="B189" s="264" t="s">
        <v>530</v>
      </c>
      <c r="C189" s="286"/>
      <c r="D189" s="287" t="s">
        <v>15</v>
      </c>
      <c r="E189" s="281"/>
      <c r="F189" s="281"/>
      <c r="G189" s="288" t="s">
        <v>692</v>
      </c>
      <c r="H189" s="283"/>
      <c r="I189" s="281"/>
      <c r="J189" s="284"/>
      <c r="K189" s="285" t="s">
        <v>25</v>
      </c>
      <c r="L189" s="11"/>
      <c r="M189" s="11"/>
      <c r="N189" s="15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</row>
    <row r="190" spans="1:90" s="9" customFormat="1" ht="17" x14ac:dyDescent="0.2">
      <c r="A190" s="415"/>
      <c r="B190" s="264" t="s">
        <v>530</v>
      </c>
      <c r="C190" s="286"/>
      <c r="D190" s="287" t="s">
        <v>15</v>
      </c>
      <c r="E190" s="281"/>
      <c r="F190" s="281"/>
      <c r="G190" s="288" t="s">
        <v>693</v>
      </c>
      <c r="H190" s="283"/>
      <c r="I190" s="289"/>
      <c r="J190" s="290"/>
      <c r="K190" s="285" t="s">
        <v>25</v>
      </c>
      <c r="L190" s="11"/>
      <c r="M190" s="11"/>
      <c r="N190" s="15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</row>
    <row r="191" spans="1:90" s="9" customFormat="1" ht="17" x14ac:dyDescent="0.2">
      <c r="A191" s="415"/>
      <c r="B191" s="264" t="s">
        <v>530</v>
      </c>
      <c r="C191" s="286"/>
      <c r="D191" s="287" t="s">
        <v>15</v>
      </c>
      <c r="E191" s="281"/>
      <c r="F191" s="281"/>
      <c r="G191" s="288" t="s">
        <v>694</v>
      </c>
      <c r="H191" s="283"/>
      <c r="I191" s="289"/>
      <c r="J191" s="290"/>
      <c r="K191" s="285" t="s">
        <v>25</v>
      </c>
      <c r="L191" s="11"/>
      <c r="M191" s="11"/>
      <c r="N191" s="15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</row>
    <row r="192" spans="1:90" s="9" customFormat="1" ht="17" x14ac:dyDescent="0.2">
      <c r="A192" s="415"/>
      <c r="B192" s="264" t="s">
        <v>530</v>
      </c>
      <c r="C192" s="286"/>
      <c r="D192" s="287" t="s">
        <v>15</v>
      </c>
      <c r="E192" s="281"/>
      <c r="F192" s="281"/>
      <c r="G192" s="288" t="s">
        <v>695</v>
      </c>
      <c r="H192" s="283"/>
      <c r="I192" s="289"/>
      <c r="J192" s="290"/>
      <c r="K192" s="285" t="s">
        <v>25</v>
      </c>
      <c r="L192" s="11"/>
      <c r="M192" s="11"/>
      <c r="N192" s="15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</row>
    <row r="193" spans="1:90" s="9" customFormat="1" ht="17" x14ac:dyDescent="0.2">
      <c r="A193" s="415"/>
      <c r="B193" s="264" t="s">
        <v>530</v>
      </c>
      <c r="C193" s="286"/>
      <c r="D193" s="287" t="s">
        <v>15</v>
      </c>
      <c r="E193" s="281"/>
      <c r="F193" s="281"/>
      <c r="G193" s="288" t="s">
        <v>696</v>
      </c>
      <c r="H193" s="283"/>
      <c r="I193" s="289"/>
      <c r="J193" s="290"/>
      <c r="K193" s="285" t="s">
        <v>25</v>
      </c>
      <c r="L193" s="11"/>
      <c r="M193" s="11"/>
      <c r="N193" s="15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</row>
    <row r="194" spans="1:90" s="9" customFormat="1" ht="17" x14ac:dyDescent="0.2">
      <c r="A194" s="415"/>
      <c r="B194" s="264" t="s">
        <v>530</v>
      </c>
      <c r="C194" s="286"/>
      <c r="D194" s="287" t="s">
        <v>15</v>
      </c>
      <c r="E194" s="281"/>
      <c r="F194" s="281"/>
      <c r="G194" s="288" t="s">
        <v>697</v>
      </c>
      <c r="H194" s="283"/>
      <c r="I194" s="289"/>
      <c r="J194" s="290"/>
      <c r="K194" s="285" t="s">
        <v>25</v>
      </c>
      <c r="L194" s="11"/>
      <c r="M194" s="11"/>
      <c r="N194" s="15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</row>
    <row r="195" spans="1:90" s="9" customFormat="1" ht="17" x14ac:dyDescent="0.2">
      <c r="A195" s="415"/>
      <c r="B195" s="264" t="s">
        <v>530</v>
      </c>
      <c r="C195" s="286"/>
      <c r="D195" s="287" t="s">
        <v>15</v>
      </c>
      <c r="E195" s="281"/>
      <c r="F195" s="281"/>
      <c r="G195" s="288" t="s">
        <v>698</v>
      </c>
      <c r="H195" s="283"/>
      <c r="I195" s="289"/>
      <c r="J195" s="290"/>
      <c r="K195" s="285" t="s">
        <v>25</v>
      </c>
      <c r="L195" s="11"/>
      <c r="M195" s="11"/>
      <c r="N195" s="15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</row>
    <row r="196" spans="1:90" s="9" customFormat="1" ht="17" x14ac:dyDescent="0.2">
      <c r="A196" s="415"/>
      <c r="B196" s="264" t="s">
        <v>530</v>
      </c>
      <c r="C196" s="286"/>
      <c r="D196" s="287" t="s">
        <v>15</v>
      </c>
      <c r="E196" s="281"/>
      <c r="F196" s="281"/>
      <c r="G196" s="288" t="s">
        <v>699</v>
      </c>
      <c r="H196" s="283"/>
      <c r="I196" s="289"/>
      <c r="J196" s="290"/>
      <c r="K196" s="285" t="s">
        <v>25</v>
      </c>
      <c r="L196" s="11"/>
      <c r="M196" s="11"/>
      <c r="N196" s="15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</row>
    <row r="197" spans="1:90" s="9" customFormat="1" ht="18" thickBot="1" x14ac:dyDescent="0.25">
      <c r="A197" s="416"/>
      <c r="B197" s="291" t="s">
        <v>530</v>
      </c>
      <c r="C197" s="292"/>
      <c r="D197" s="293" t="s">
        <v>15</v>
      </c>
      <c r="E197" s="294"/>
      <c r="F197" s="294"/>
      <c r="G197" s="295" t="s">
        <v>700</v>
      </c>
      <c r="H197" s="296"/>
      <c r="I197" s="297"/>
      <c r="J197" s="298"/>
      <c r="K197" s="299" t="s">
        <v>25</v>
      </c>
      <c r="L197" s="11"/>
      <c r="M197" s="11"/>
      <c r="N197" s="15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</row>
    <row r="198" spans="1:90" s="9" customFormat="1" x14ac:dyDescent="0.2">
      <c r="A198" s="417" t="s">
        <v>701</v>
      </c>
      <c r="B198" s="300" t="s">
        <v>702</v>
      </c>
      <c r="C198" s="301"/>
      <c r="D198" s="37" t="s">
        <v>703</v>
      </c>
      <c r="E198" s="302" t="s">
        <v>21</v>
      </c>
      <c r="F198" s="303" t="s">
        <v>22</v>
      </c>
      <c r="G198" s="304" t="s">
        <v>704</v>
      </c>
      <c r="H198" s="110"/>
      <c r="I198" s="303" t="s">
        <v>705</v>
      </c>
      <c r="J198" s="305" t="s">
        <v>706</v>
      </c>
      <c r="K198" s="306" t="s">
        <v>25</v>
      </c>
      <c r="L198" s="11"/>
      <c r="M198" s="11"/>
      <c r="N198" s="15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</row>
    <row r="199" spans="1:90" s="9" customFormat="1" x14ac:dyDescent="0.2">
      <c r="A199" s="418"/>
      <c r="B199" s="307" t="s">
        <v>707</v>
      </c>
      <c r="C199" s="308"/>
      <c r="D199" s="38" t="s">
        <v>708</v>
      </c>
      <c r="E199" s="309" t="s">
        <v>59</v>
      </c>
      <c r="F199" s="310" t="s">
        <v>284</v>
      </c>
      <c r="G199" s="311" t="s">
        <v>709</v>
      </c>
      <c r="H199" s="99"/>
      <c r="I199" s="310">
        <v>0.03</v>
      </c>
      <c r="J199" s="312" t="s">
        <v>710</v>
      </c>
      <c r="K199" s="313" t="s">
        <v>25</v>
      </c>
      <c r="L199" s="11"/>
      <c r="M199" s="11"/>
      <c r="N199" s="15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</row>
    <row r="200" spans="1:90" s="9" customFormat="1" x14ac:dyDescent="0.2">
      <c r="A200" s="418"/>
      <c r="B200" s="314" t="s">
        <v>530</v>
      </c>
      <c r="C200" s="315"/>
      <c r="D200" s="316" t="s">
        <v>15</v>
      </c>
      <c r="E200" s="309"/>
      <c r="F200" s="310"/>
      <c r="G200" s="311" t="s">
        <v>711</v>
      </c>
      <c r="H200" s="99"/>
      <c r="I200" s="310"/>
      <c r="J200" s="312"/>
      <c r="K200" s="313" t="s">
        <v>25</v>
      </c>
      <c r="L200" s="11"/>
      <c r="M200" s="11"/>
      <c r="N200" s="15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</row>
    <row r="201" spans="1:90" s="9" customFormat="1" x14ac:dyDescent="0.2">
      <c r="A201" s="418"/>
      <c r="B201" s="307" t="s">
        <v>712</v>
      </c>
      <c r="C201" s="308"/>
      <c r="D201" s="38" t="s">
        <v>114</v>
      </c>
      <c r="E201" s="309" t="s">
        <v>59</v>
      </c>
      <c r="F201" s="310" t="s">
        <v>713</v>
      </c>
      <c r="G201" s="311" t="s">
        <v>714</v>
      </c>
      <c r="H201" s="99"/>
      <c r="I201" s="310">
        <v>20</v>
      </c>
      <c r="J201" s="312" t="s">
        <v>715</v>
      </c>
      <c r="K201" s="313" t="s">
        <v>25</v>
      </c>
      <c r="L201" s="11"/>
      <c r="M201" s="11"/>
      <c r="N201" s="15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</row>
    <row r="202" spans="1:90" s="9" customFormat="1" x14ac:dyDescent="0.2">
      <c r="A202" s="418"/>
      <c r="B202" s="314" t="s">
        <v>530</v>
      </c>
      <c r="C202" s="315"/>
      <c r="D202" s="316" t="s">
        <v>15</v>
      </c>
      <c r="E202" s="309"/>
      <c r="F202" s="310"/>
      <c r="G202" s="311" t="s">
        <v>716</v>
      </c>
      <c r="H202" s="99"/>
      <c r="I202" s="310"/>
      <c r="J202" s="312"/>
      <c r="K202" s="313" t="s">
        <v>25</v>
      </c>
      <c r="L202" s="11"/>
      <c r="M202" s="11"/>
      <c r="N202" s="15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</row>
    <row r="203" spans="1:90" s="9" customFormat="1" x14ac:dyDescent="0.2">
      <c r="A203" s="418"/>
      <c r="B203" s="314" t="s">
        <v>530</v>
      </c>
      <c r="C203" s="315"/>
      <c r="D203" s="316" t="s">
        <v>15</v>
      </c>
      <c r="E203" s="309"/>
      <c r="F203" s="310"/>
      <c r="G203" s="311" t="s">
        <v>717</v>
      </c>
      <c r="H203" s="99"/>
      <c r="I203" s="310"/>
      <c r="J203" s="312"/>
      <c r="K203" s="313" t="s">
        <v>25</v>
      </c>
      <c r="L203" s="11"/>
      <c r="M203" s="11"/>
      <c r="N203" s="15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</row>
    <row r="204" spans="1:90" s="9" customFormat="1" x14ac:dyDescent="0.2">
      <c r="A204" s="418"/>
      <c r="B204" s="314" t="s">
        <v>530</v>
      </c>
      <c r="C204" s="315"/>
      <c r="D204" s="316" t="s">
        <v>15</v>
      </c>
      <c r="E204" s="309"/>
      <c r="F204" s="310"/>
      <c r="G204" s="311" t="s">
        <v>718</v>
      </c>
      <c r="H204" s="99"/>
      <c r="I204" s="310"/>
      <c r="J204" s="312"/>
      <c r="K204" s="313" t="s">
        <v>25</v>
      </c>
      <c r="L204" s="11"/>
      <c r="M204" s="11"/>
      <c r="N204" s="15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</row>
    <row r="205" spans="1:90" s="9" customFormat="1" x14ac:dyDescent="0.2">
      <c r="A205" s="418"/>
      <c r="B205" s="314" t="s">
        <v>530</v>
      </c>
      <c r="C205" s="315"/>
      <c r="D205" s="316" t="s">
        <v>15</v>
      </c>
      <c r="E205" s="309"/>
      <c r="F205" s="310"/>
      <c r="G205" s="311" t="s">
        <v>719</v>
      </c>
      <c r="H205" s="99"/>
      <c r="I205" s="310"/>
      <c r="J205" s="312"/>
      <c r="K205" s="313" t="s">
        <v>25</v>
      </c>
      <c r="L205" s="11"/>
      <c r="M205" s="11"/>
      <c r="N205" s="15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</row>
    <row r="206" spans="1:90" s="9" customFormat="1" ht="17" thickBot="1" x14ac:dyDescent="0.25">
      <c r="A206" s="419"/>
      <c r="B206" s="317" t="s">
        <v>530</v>
      </c>
      <c r="C206" s="318"/>
      <c r="D206" s="319" t="s">
        <v>15</v>
      </c>
      <c r="E206" s="320"/>
      <c r="F206" s="321"/>
      <c r="G206" s="322" t="s">
        <v>720</v>
      </c>
      <c r="H206" s="133"/>
      <c r="I206" s="321"/>
      <c r="J206" s="323"/>
      <c r="K206" s="324" t="s">
        <v>25</v>
      </c>
      <c r="L206" s="11"/>
      <c r="M206" s="11"/>
      <c r="N206" s="15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</row>
    <row r="207" spans="1:90" s="9" customFormat="1" ht="28" x14ac:dyDescent="0.2">
      <c r="A207" s="420" t="s">
        <v>721</v>
      </c>
      <c r="B207" s="262" t="s">
        <v>722</v>
      </c>
      <c r="C207" s="263" t="s">
        <v>723</v>
      </c>
      <c r="D207" s="33" t="s">
        <v>724</v>
      </c>
      <c r="E207" s="258" t="s">
        <v>59</v>
      </c>
      <c r="F207" s="258" t="s">
        <v>486</v>
      </c>
      <c r="G207" s="325" t="s">
        <v>725</v>
      </c>
      <c r="H207" s="99" t="s">
        <v>219</v>
      </c>
      <c r="I207" s="267" t="s">
        <v>183</v>
      </c>
      <c r="J207" s="326"/>
      <c r="K207" s="268" t="s">
        <v>17</v>
      </c>
      <c r="L207" s="11"/>
      <c r="M207" s="11"/>
      <c r="N207" s="15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</row>
    <row r="208" spans="1:90" s="9" customFormat="1" ht="28" x14ac:dyDescent="0.2">
      <c r="A208" s="420"/>
      <c r="B208" s="327" t="s">
        <v>726</v>
      </c>
      <c r="C208" s="263" t="s">
        <v>727</v>
      </c>
      <c r="D208" s="33" t="s">
        <v>728</v>
      </c>
      <c r="E208" s="258" t="s">
        <v>59</v>
      </c>
      <c r="F208" s="258" t="s">
        <v>486</v>
      </c>
      <c r="G208" s="325" t="s">
        <v>729</v>
      </c>
      <c r="H208" s="99"/>
      <c r="I208" s="267" t="s">
        <v>183</v>
      </c>
      <c r="J208" s="326"/>
      <c r="K208" s="268" t="s">
        <v>17</v>
      </c>
      <c r="L208" s="11"/>
      <c r="M208" s="11"/>
      <c r="N208" s="15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</row>
    <row r="209" spans="1:90" s="9" customFormat="1" ht="17" x14ac:dyDescent="0.2">
      <c r="A209" s="420"/>
      <c r="B209" s="327" t="s">
        <v>730</v>
      </c>
      <c r="C209" s="263" t="s">
        <v>731</v>
      </c>
      <c r="D209" s="33" t="s">
        <v>732</v>
      </c>
      <c r="E209" s="258" t="s">
        <v>59</v>
      </c>
      <c r="F209" s="258" t="s">
        <v>486</v>
      </c>
      <c r="G209" s="325" t="s">
        <v>733</v>
      </c>
      <c r="H209" s="99"/>
      <c r="I209" s="267" t="s">
        <v>183</v>
      </c>
      <c r="J209" s="326"/>
      <c r="K209" s="268" t="s">
        <v>17</v>
      </c>
      <c r="L209" s="11"/>
      <c r="M209" s="11"/>
      <c r="N209" s="15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</row>
    <row r="210" spans="1:90" s="9" customFormat="1" ht="17" x14ac:dyDescent="0.2">
      <c r="A210" s="420"/>
      <c r="B210" s="264" t="s">
        <v>530</v>
      </c>
      <c r="C210" s="265"/>
      <c r="D210" s="266" t="s">
        <v>15</v>
      </c>
      <c r="E210" s="258"/>
      <c r="F210" s="258" t="s">
        <v>486</v>
      </c>
      <c r="G210" s="325" t="s">
        <v>734</v>
      </c>
      <c r="H210" s="99"/>
      <c r="I210" s="267" t="s">
        <v>183</v>
      </c>
      <c r="J210" s="326"/>
      <c r="K210" s="268" t="s">
        <v>17</v>
      </c>
      <c r="L210" s="11"/>
      <c r="M210" s="11"/>
      <c r="N210" s="15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</row>
    <row r="211" spans="1:90" s="9" customFormat="1" ht="17" x14ac:dyDescent="0.2">
      <c r="A211" s="420"/>
      <c r="B211" s="264" t="s">
        <v>530</v>
      </c>
      <c r="C211" s="265"/>
      <c r="D211" s="266" t="s">
        <v>15</v>
      </c>
      <c r="E211" s="258"/>
      <c r="F211" s="258" t="s">
        <v>486</v>
      </c>
      <c r="G211" s="325" t="s">
        <v>735</v>
      </c>
      <c r="H211" s="99"/>
      <c r="I211" s="267" t="s">
        <v>183</v>
      </c>
      <c r="J211" s="326"/>
      <c r="K211" s="268" t="s">
        <v>17</v>
      </c>
      <c r="L211" s="11"/>
      <c r="M211" s="11"/>
      <c r="N211" s="15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</row>
    <row r="212" spans="1:90" s="9" customFormat="1" ht="17" x14ac:dyDescent="0.2">
      <c r="A212" s="420"/>
      <c r="B212" s="327" t="s">
        <v>736</v>
      </c>
      <c r="C212" s="263"/>
      <c r="D212" s="33" t="s">
        <v>736</v>
      </c>
      <c r="E212" s="258" t="s">
        <v>59</v>
      </c>
      <c r="F212" s="258" t="s">
        <v>486</v>
      </c>
      <c r="G212" s="325" t="s">
        <v>737</v>
      </c>
      <c r="H212" s="99"/>
      <c r="I212" s="267" t="s">
        <v>183</v>
      </c>
      <c r="J212" s="326"/>
      <c r="K212" s="268" t="s">
        <v>17</v>
      </c>
      <c r="L212" s="11"/>
      <c r="M212" s="11"/>
      <c r="N212" s="15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</row>
    <row r="213" spans="1:90" s="9" customFormat="1" ht="17" x14ac:dyDescent="0.2">
      <c r="A213" s="420"/>
      <c r="B213" s="327" t="s">
        <v>738</v>
      </c>
      <c r="C213" s="263"/>
      <c r="D213" s="33" t="s">
        <v>738</v>
      </c>
      <c r="E213" s="258" t="s">
        <v>59</v>
      </c>
      <c r="F213" s="258" t="s">
        <v>486</v>
      </c>
      <c r="G213" s="325" t="s">
        <v>739</v>
      </c>
      <c r="H213" s="99"/>
      <c r="I213" s="267" t="s">
        <v>183</v>
      </c>
      <c r="J213" s="326"/>
      <c r="K213" s="268" t="s">
        <v>17</v>
      </c>
      <c r="L213" s="11"/>
      <c r="M213" s="11"/>
      <c r="N213" s="15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</row>
    <row r="214" spans="1:90" s="9" customFormat="1" ht="17" x14ac:dyDescent="0.2">
      <c r="A214" s="420"/>
      <c r="B214" s="327" t="s">
        <v>740</v>
      </c>
      <c r="C214" s="263"/>
      <c r="D214" s="33" t="s">
        <v>741</v>
      </c>
      <c r="E214" s="258" t="s">
        <v>59</v>
      </c>
      <c r="F214" s="258" t="s">
        <v>486</v>
      </c>
      <c r="G214" s="325" t="s">
        <v>742</v>
      </c>
      <c r="H214" s="99"/>
      <c r="I214" s="267" t="s">
        <v>183</v>
      </c>
      <c r="J214" s="326"/>
      <c r="K214" s="268" t="s">
        <v>17</v>
      </c>
      <c r="L214" s="11"/>
      <c r="M214" s="11"/>
      <c r="N214" s="15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</row>
    <row r="215" spans="1:90" s="9" customFormat="1" ht="17" x14ac:dyDescent="0.2">
      <c r="A215" s="420"/>
      <c r="B215" s="327" t="s">
        <v>743</v>
      </c>
      <c r="C215" s="263"/>
      <c r="D215" s="33" t="s">
        <v>744</v>
      </c>
      <c r="E215" s="258" t="s">
        <v>59</v>
      </c>
      <c r="F215" s="258" t="s">
        <v>486</v>
      </c>
      <c r="G215" s="325" t="s">
        <v>745</v>
      </c>
      <c r="H215" s="99"/>
      <c r="I215" s="267" t="s">
        <v>183</v>
      </c>
      <c r="J215" s="326"/>
      <c r="K215" s="268" t="s">
        <v>17</v>
      </c>
      <c r="L215" s="11"/>
      <c r="M215" s="11"/>
      <c r="N215" s="15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</row>
    <row r="216" spans="1:90" s="9" customFormat="1" ht="18" thickBot="1" x14ac:dyDescent="0.25">
      <c r="A216" s="421"/>
      <c r="B216" s="327" t="s">
        <v>746</v>
      </c>
      <c r="C216" s="263"/>
      <c r="D216" s="33" t="s">
        <v>747</v>
      </c>
      <c r="E216" s="258" t="s">
        <v>59</v>
      </c>
      <c r="F216" s="258" t="s">
        <v>486</v>
      </c>
      <c r="G216" s="325" t="s">
        <v>748</v>
      </c>
      <c r="H216" s="99"/>
      <c r="I216" s="267" t="s">
        <v>183</v>
      </c>
      <c r="J216" s="326"/>
      <c r="K216" s="268" t="s">
        <v>17</v>
      </c>
      <c r="L216" s="11"/>
      <c r="M216" s="11"/>
      <c r="N216" s="15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</row>
    <row r="217" spans="1:90" s="8" customFormat="1" ht="16" customHeight="1" x14ac:dyDescent="0.2">
      <c r="A217" s="402" t="s">
        <v>749</v>
      </c>
      <c r="B217" s="40" t="s">
        <v>1059</v>
      </c>
      <c r="C217" s="422" t="s">
        <v>750</v>
      </c>
      <c r="D217" s="41" t="s">
        <v>1081</v>
      </c>
      <c r="E217" s="328" t="s">
        <v>59</v>
      </c>
      <c r="F217" s="328" t="s">
        <v>486</v>
      </c>
      <c r="G217" s="329" t="s">
        <v>752</v>
      </c>
      <c r="H217" s="407" t="s">
        <v>1046</v>
      </c>
      <c r="I217" s="330" t="s">
        <v>183</v>
      </c>
      <c r="J217" s="331"/>
      <c r="K217" s="332" t="s">
        <v>753</v>
      </c>
      <c r="L217" s="11"/>
      <c r="M217" s="11"/>
      <c r="N217" s="15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</row>
    <row r="218" spans="1:90" s="8" customFormat="1" x14ac:dyDescent="0.2">
      <c r="A218" s="403"/>
      <c r="B218" s="42" t="s">
        <v>1061</v>
      </c>
      <c r="C218" s="423"/>
      <c r="D218" s="43" t="s">
        <v>1082</v>
      </c>
      <c r="E218" s="333" t="s">
        <v>59</v>
      </c>
      <c r="F218" s="333" t="s">
        <v>486</v>
      </c>
      <c r="G218" s="334" t="s">
        <v>755</v>
      </c>
      <c r="H218" s="408"/>
      <c r="I218" s="335" t="s">
        <v>183</v>
      </c>
      <c r="J218" s="336"/>
      <c r="K218" s="337" t="s">
        <v>753</v>
      </c>
      <c r="L218" s="11"/>
      <c r="M218" s="11"/>
      <c r="N218" s="15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</row>
    <row r="219" spans="1:90" s="8" customFormat="1" x14ac:dyDescent="0.2">
      <c r="A219" s="403"/>
      <c r="B219" s="42" t="s">
        <v>1063</v>
      </c>
      <c r="C219" s="423"/>
      <c r="D219" s="43" t="s">
        <v>1083</v>
      </c>
      <c r="E219" s="333" t="s">
        <v>59</v>
      </c>
      <c r="F219" s="333" t="s">
        <v>486</v>
      </c>
      <c r="G219" s="334" t="s">
        <v>757</v>
      </c>
      <c r="H219" s="408"/>
      <c r="I219" s="335" t="s">
        <v>183</v>
      </c>
      <c r="J219" s="336"/>
      <c r="K219" s="337" t="s">
        <v>753</v>
      </c>
      <c r="L219" s="11"/>
      <c r="M219" s="11"/>
      <c r="N219" s="15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</row>
    <row r="220" spans="1:90" s="8" customFormat="1" x14ac:dyDescent="0.2">
      <c r="A220" s="403"/>
      <c r="B220" s="42" t="s">
        <v>1079</v>
      </c>
      <c r="C220" s="423"/>
      <c r="D220" s="43" t="s">
        <v>1084</v>
      </c>
      <c r="E220" s="333" t="s">
        <v>59</v>
      </c>
      <c r="F220" s="333" t="s">
        <v>486</v>
      </c>
      <c r="G220" s="334" t="s">
        <v>759</v>
      </c>
      <c r="H220" s="408"/>
      <c r="I220" s="335" t="s">
        <v>183</v>
      </c>
      <c r="J220" s="336"/>
      <c r="K220" s="337" t="s">
        <v>753</v>
      </c>
      <c r="L220" s="11"/>
      <c r="M220" s="11"/>
      <c r="N220" s="15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</row>
    <row r="221" spans="1:90" s="8" customFormat="1" x14ac:dyDescent="0.2">
      <c r="A221" s="403"/>
      <c r="B221" s="42" t="s">
        <v>1077</v>
      </c>
      <c r="C221" s="423"/>
      <c r="D221" s="43" t="s">
        <v>1085</v>
      </c>
      <c r="E221" s="333" t="s">
        <v>59</v>
      </c>
      <c r="F221" s="333" t="s">
        <v>486</v>
      </c>
      <c r="G221" s="334" t="s">
        <v>761</v>
      </c>
      <c r="H221" s="408"/>
      <c r="I221" s="335" t="s">
        <v>183</v>
      </c>
      <c r="J221" s="336"/>
      <c r="K221" s="337" t="s">
        <v>753</v>
      </c>
      <c r="L221" s="11"/>
      <c r="M221" s="11"/>
      <c r="N221" s="15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</row>
    <row r="222" spans="1:90" s="8" customFormat="1" x14ac:dyDescent="0.2">
      <c r="A222" s="403"/>
      <c r="B222" s="42" t="s">
        <v>1075</v>
      </c>
      <c r="C222" s="423"/>
      <c r="D222" s="43" t="s">
        <v>1086</v>
      </c>
      <c r="E222" s="333" t="s">
        <v>59</v>
      </c>
      <c r="F222" s="333" t="s">
        <v>486</v>
      </c>
      <c r="G222" s="334" t="s">
        <v>763</v>
      </c>
      <c r="H222" s="408"/>
      <c r="I222" s="335" t="s">
        <v>183</v>
      </c>
      <c r="J222" s="336"/>
      <c r="K222" s="337" t="s">
        <v>753</v>
      </c>
      <c r="L222" s="11"/>
      <c r="M222" s="11"/>
      <c r="N222" s="15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</row>
    <row r="223" spans="1:90" s="8" customFormat="1" x14ac:dyDescent="0.2">
      <c r="A223" s="403"/>
      <c r="B223" s="42" t="s">
        <v>1073</v>
      </c>
      <c r="C223" s="423"/>
      <c r="D223" s="43" t="s">
        <v>1087</v>
      </c>
      <c r="E223" s="333" t="s">
        <v>59</v>
      </c>
      <c r="F223" s="333" t="s">
        <v>486</v>
      </c>
      <c r="G223" s="334" t="s">
        <v>765</v>
      </c>
      <c r="H223" s="408"/>
      <c r="I223" s="335" t="s">
        <v>183</v>
      </c>
      <c r="J223" s="336"/>
      <c r="K223" s="337" t="s">
        <v>753</v>
      </c>
      <c r="L223" s="11"/>
      <c r="M223" s="11"/>
      <c r="N223" s="15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</row>
    <row r="224" spans="1:90" s="8" customFormat="1" x14ac:dyDescent="0.2">
      <c r="A224" s="403"/>
      <c r="B224" s="42" t="s">
        <v>1071</v>
      </c>
      <c r="C224" s="423"/>
      <c r="D224" s="43" t="s">
        <v>1088</v>
      </c>
      <c r="E224" s="333" t="s">
        <v>59</v>
      </c>
      <c r="F224" s="333" t="s">
        <v>486</v>
      </c>
      <c r="G224" s="334" t="s">
        <v>767</v>
      </c>
      <c r="H224" s="408"/>
      <c r="I224" s="335" t="s">
        <v>183</v>
      </c>
      <c r="J224" s="336"/>
      <c r="K224" s="337" t="s">
        <v>753</v>
      </c>
      <c r="L224" s="11"/>
      <c r="M224" s="11"/>
      <c r="N224" s="15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</row>
    <row r="225" spans="1:90" s="8" customFormat="1" x14ac:dyDescent="0.2">
      <c r="A225" s="403"/>
      <c r="B225" s="42" t="s">
        <v>1069</v>
      </c>
      <c r="C225" s="423"/>
      <c r="D225" s="43" t="s">
        <v>1089</v>
      </c>
      <c r="E225" s="333" t="s">
        <v>59</v>
      </c>
      <c r="F225" s="333" t="s">
        <v>486</v>
      </c>
      <c r="G225" s="334" t="s">
        <v>769</v>
      </c>
      <c r="H225" s="408"/>
      <c r="I225" s="335" t="s">
        <v>183</v>
      </c>
      <c r="J225" s="336"/>
      <c r="K225" s="337" t="s">
        <v>753</v>
      </c>
      <c r="L225" s="11"/>
      <c r="M225" s="11"/>
      <c r="N225" s="15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</row>
    <row r="226" spans="1:90" s="8" customFormat="1" x14ac:dyDescent="0.2">
      <c r="A226" s="403"/>
      <c r="B226" s="42" t="s">
        <v>1067</v>
      </c>
      <c r="C226" s="423"/>
      <c r="D226" s="43" t="s">
        <v>1090</v>
      </c>
      <c r="E226" s="333" t="s">
        <v>59</v>
      </c>
      <c r="F226" s="333" t="s">
        <v>486</v>
      </c>
      <c r="G226" s="334" t="s">
        <v>771</v>
      </c>
      <c r="H226" s="408"/>
      <c r="I226" s="335" t="s">
        <v>183</v>
      </c>
      <c r="J226" s="336"/>
      <c r="K226" s="337" t="s">
        <v>753</v>
      </c>
      <c r="L226" s="11"/>
      <c r="M226" s="11"/>
      <c r="N226" s="15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</row>
    <row r="227" spans="1:90" s="8" customFormat="1" ht="17" thickBot="1" x14ac:dyDescent="0.25">
      <c r="A227" s="403"/>
      <c r="B227" s="42" t="s">
        <v>1065</v>
      </c>
      <c r="C227" s="423"/>
      <c r="D227" s="43" t="s">
        <v>1091</v>
      </c>
      <c r="E227" s="333" t="s">
        <v>59</v>
      </c>
      <c r="F227" s="333" t="s">
        <v>486</v>
      </c>
      <c r="G227" s="334" t="s">
        <v>773</v>
      </c>
      <c r="H227" s="408"/>
      <c r="I227" s="335" t="s">
        <v>183</v>
      </c>
      <c r="J227" s="336"/>
      <c r="K227" s="337" t="s">
        <v>753</v>
      </c>
      <c r="L227" s="11"/>
      <c r="M227" s="11"/>
      <c r="N227" s="15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</row>
    <row r="228" spans="1:90" s="8" customFormat="1" ht="16" customHeight="1" x14ac:dyDescent="0.2">
      <c r="A228" s="403"/>
      <c r="B228" s="40" t="s">
        <v>1060</v>
      </c>
      <c r="C228" s="423"/>
      <c r="D228" s="41" t="s">
        <v>1092</v>
      </c>
      <c r="E228" s="328" t="s">
        <v>59</v>
      </c>
      <c r="F228" s="328" t="s">
        <v>486</v>
      </c>
      <c r="G228" s="329" t="s">
        <v>775</v>
      </c>
      <c r="H228" s="408"/>
      <c r="I228" s="335" t="s">
        <v>183</v>
      </c>
      <c r="J228" s="331"/>
      <c r="K228" s="332" t="s">
        <v>753</v>
      </c>
      <c r="L228" s="11"/>
      <c r="M228" s="11"/>
      <c r="N228" s="15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</row>
    <row r="229" spans="1:90" s="8" customFormat="1" x14ac:dyDescent="0.2">
      <c r="A229" s="403"/>
      <c r="B229" s="42" t="s">
        <v>1062</v>
      </c>
      <c r="C229" s="423"/>
      <c r="D229" s="43" t="s">
        <v>1093</v>
      </c>
      <c r="E229" s="333" t="s">
        <v>59</v>
      </c>
      <c r="F229" s="333" t="s">
        <v>486</v>
      </c>
      <c r="G229" s="334" t="s">
        <v>777</v>
      </c>
      <c r="H229" s="408"/>
      <c r="I229" s="335" t="s">
        <v>183</v>
      </c>
      <c r="J229" s="336"/>
      <c r="K229" s="337" t="s">
        <v>753</v>
      </c>
      <c r="L229" s="11"/>
      <c r="M229" s="11"/>
      <c r="N229" s="15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</row>
    <row r="230" spans="1:90" s="8" customFormat="1" x14ac:dyDescent="0.2">
      <c r="A230" s="403"/>
      <c r="B230" s="42" t="s">
        <v>1064</v>
      </c>
      <c r="C230" s="423"/>
      <c r="D230" s="43" t="s">
        <v>1094</v>
      </c>
      <c r="E230" s="333" t="s">
        <v>59</v>
      </c>
      <c r="F230" s="333" t="s">
        <v>486</v>
      </c>
      <c r="G230" s="334" t="s">
        <v>779</v>
      </c>
      <c r="H230" s="408"/>
      <c r="I230" s="335" t="s">
        <v>183</v>
      </c>
      <c r="J230" s="336"/>
      <c r="K230" s="337" t="s">
        <v>753</v>
      </c>
      <c r="L230" s="11"/>
      <c r="M230" s="11"/>
      <c r="N230" s="15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</row>
    <row r="231" spans="1:90" s="8" customFormat="1" x14ac:dyDescent="0.2">
      <c r="A231" s="403"/>
      <c r="B231" s="42" t="s">
        <v>1080</v>
      </c>
      <c r="C231" s="423"/>
      <c r="D231" s="43" t="s">
        <v>1095</v>
      </c>
      <c r="E231" s="333" t="s">
        <v>59</v>
      </c>
      <c r="F231" s="333" t="s">
        <v>486</v>
      </c>
      <c r="G231" s="334" t="s">
        <v>781</v>
      </c>
      <c r="H231" s="408"/>
      <c r="I231" s="335" t="s">
        <v>183</v>
      </c>
      <c r="J231" s="336"/>
      <c r="K231" s="337" t="s">
        <v>753</v>
      </c>
      <c r="L231" s="11"/>
      <c r="M231" s="11"/>
      <c r="N231" s="15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</row>
    <row r="232" spans="1:90" s="8" customFormat="1" x14ac:dyDescent="0.2">
      <c r="A232" s="403"/>
      <c r="B232" s="42" t="s">
        <v>1078</v>
      </c>
      <c r="C232" s="423"/>
      <c r="D232" s="43" t="s">
        <v>1096</v>
      </c>
      <c r="E232" s="333" t="s">
        <v>59</v>
      </c>
      <c r="F232" s="333" t="s">
        <v>486</v>
      </c>
      <c r="G232" s="334" t="s">
        <v>783</v>
      </c>
      <c r="H232" s="408"/>
      <c r="I232" s="335" t="s">
        <v>183</v>
      </c>
      <c r="J232" s="336"/>
      <c r="K232" s="337" t="s">
        <v>753</v>
      </c>
      <c r="L232" s="11"/>
      <c r="M232" s="11"/>
      <c r="N232" s="15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</row>
    <row r="233" spans="1:90" s="8" customFormat="1" x14ac:dyDescent="0.2">
      <c r="A233" s="403"/>
      <c r="B233" s="42" t="s">
        <v>1076</v>
      </c>
      <c r="C233" s="423"/>
      <c r="D233" s="43" t="s">
        <v>1097</v>
      </c>
      <c r="E233" s="333" t="s">
        <v>59</v>
      </c>
      <c r="F233" s="333" t="s">
        <v>486</v>
      </c>
      <c r="G233" s="334" t="s">
        <v>785</v>
      </c>
      <c r="H233" s="408"/>
      <c r="I233" s="335" t="s">
        <v>183</v>
      </c>
      <c r="J233" s="336"/>
      <c r="K233" s="337" t="s">
        <v>753</v>
      </c>
      <c r="L233" s="11"/>
      <c r="M233" s="11"/>
      <c r="N233" s="15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</row>
    <row r="234" spans="1:90" s="8" customFormat="1" x14ac:dyDescent="0.2">
      <c r="A234" s="403"/>
      <c r="B234" s="42" t="s">
        <v>1074</v>
      </c>
      <c r="C234" s="423"/>
      <c r="D234" s="43" t="s">
        <v>1098</v>
      </c>
      <c r="E234" s="333" t="s">
        <v>59</v>
      </c>
      <c r="F234" s="333" t="s">
        <v>486</v>
      </c>
      <c r="G234" s="334" t="s">
        <v>787</v>
      </c>
      <c r="H234" s="408"/>
      <c r="I234" s="335" t="s">
        <v>183</v>
      </c>
      <c r="J234" s="336"/>
      <c r="K234" s="337" t="s">
        <v>753</v>
      </c>
      <c r="L234" s="11"/>
      <c r="M234" s="11"/>
      <c r="N234" s="15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</row>
    <row r="235" spans="1:90" s="9" customFormat="1" x14ac:dyDescent="0.2">
      <c r="A235" s="403"/>
      <c r="B235" s="42" t="s">
        <v>1072</v>
      </c>
      <c r="C235" s="423"/>
      <c r="D235" s="43" t="s">
        <v>1099</v>
      </c>
      <c r="E235" s="333" t="s">
        <v>59</v>
      </c>
      <c r="F235" s="333" t="s">
        <v>486</v>
      </c>
      <c r="G235" s="334" t="s">
        <v>789</v>
      </c>
      <c r="H235" s="408"/>
      <c r="I235" s="335" t="s">
        <v>183</v>
      </c>
      <c r="J235" s="336"/>
      <c r="K235" s="337" t="s">
        <v>753</v>
      </c>
      <c r="L235" s="11"/>
      <c r="M235" s="11"/>
      <c r="N235" s="15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</row>
    <row r="236" spans="1:90" s="9" customFormat="1" x14ac:dyDescent="0.2">
      <c r="A236" s="403"/>
      <c r="B236" s="42" t="s">
        <v>1070</v>
      </c>
      <c r="C236" s="423"/>
      <c r="D236" s="43" t="s">
        <v>1100</v>
      </c>
      <c r="E236" s="333" t="s">
        <v>59</v>
      </c>
      <c r="F236" s="333" t="s">
        <v>486</v>
      </c>
      <c r="G236" s="334" t="s">
        <v>791</v>
      </c>
      <c r="H236" s="408"/>
      <c r="I236" s="335" t="s">
        <v>183</v>
      </c>
      <c r="J236" s="336"/>
      <c r="K236" s="337" t="s">
        <v>753</v>
      </c>
      <c r="L236" s="11"/>
      <c r="M236" s="11"/>
      <c r="N236" s="15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</row>
    <row r="237" spans="1:90" s="9" customFormat="1" x14ac:dyDescent="0.2">
      <c r="A237" s="403"/>
      <c r="B237" s="42" t="s">
        <v>1068</v>
      </c>
      <c r="C237" s="423"/>
      <c r="D237" s="43" t="s">
        <v>1101</v>
      </c>
      <c r="E237" s="333" t="s">
        <v>59</v>
      </c>
      <c r="F237" s="333" t="s">
        <v>486</v>
      </c>
      <c r="G237" s="334" t="s">
        <v>793</v>
      </c>
      <c r="H237" s="408"/>
      <c r="I237" s="335" t="s">
        <v>183</v>
      </c>
      <c r="J237" s="336"/>
      <c r="K237" s="337" t="s">
        <v>753</v>
      </c>
      <c r="L237" s="11"/>
      <c r="M237" s="11"/>
      <c r="N237" s="15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</row>
    <row r="238" spans="1:90" s="9" customFormat="1" ht="17" thickBot="1" x14ac:dyDescent="0.25">
      <c r="A238" s="403"/>
      <c r="B238" s="44" t="s">
        <v>1066</v>
      </c>
      <c r="C238" s="424"/>
      <c r="D238" s="45" t="s">
        <v>1102</v>
      </c>
      <c r="E238" s="338" t="s">
        <v>59</v>
      </c>
      <c r="F238" s="338" t="s">
        <v>486</v>
      </c>
      <c r="G238" s="339" t="s">
        <v>795</v>
      </c>
      <c r="H238" s="409"/>
      <c r="I238" s="340" t="s">
        <v>183</v>
      </c>
      <c r="J238" s="341"/>
      <c r="K238" s="342" t="s">
        <v>753</v>
      </c>
      <c r="L238" s="11"/>
      <c r="M238" s="11"/>
      <c r="N238" s="15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</row>
    <row r="239" spans="1:90" s="9" customFormat="1" x14ac:dyDescent="0.2">
      <c r="A239" s="343"/>
      <c r="B239" s="344"/>
      <c r="C239" s="345"/>
      <c r="D239" s="346"/>
      <c r="E239" s="347"/>
      <c r="F239" s="347"/>
      <c r="G239" s="329" t="s">
        <v>799</v>
      </c>
      <c r="H239" s="348"/>
      <c r="I239" s="349"/>
      <c r="J239" s="350"/>
      <c r="K239" s="351"/>
      <c r="L239" s="11"/>
      <c r="M239" s="11"/>
      <c r="N239" s="15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</row>
    <row r="240" spans="1:90" s="9" customFormat="1" x14ac:dyDescent="0.2">
      <c r="A240" s="343"/>
      <c r="B240" s="352"/>
      <c r="C240" s="353"/>
      <c r="D240" s="46"/>
      <c r="E240" s="354"/>
      <c r="F240" s="354"/>
      <c r="G240" s="334" t="s">
        <v>800</v>
      </c>
      <c r="H240" s="355"/>
      <c r="I240" s="356"/>
      <c r="J240" s="343"/>
      <c r="K240" s="357"/>
      <c r="L240" s="11"/>
      <c r="M240" s="11"/>
      <c r="N240" s="15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</row>
    <row r="241" spans="1:90" s="9" customFormat="1" x14ac:dyDescent="0.2">
      <c r="A241" s="343"/>
      <c r="B241" s="352"/>
      <c r="C241" s="353"/>
      <c r="D241" s="46"/>
      <c r="E241" s="354"/>
      <c r="F241" s="354"/>
      <c r="G241" s="334" t="s">
        <v>801</v>
      </c>
      <c r="H241" s="355"/>
      <c r="I241" s="356"/>
      <c r="J241" s="343"/>
      <c r="K241" s="357"/>
      <c r="L241" s="11"/>
      <c r="M241" s="11"/>
      <c r="N241" s="15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</row>
    <row r="242" spans="1:90" s="9" customFormat="1" ht="29" thickBot="1" x14ac:dyDescent="0.25">
      <c r="A242" s="343"/>
      <c r="B242" s="44" t="s">
        <v>1047</v>
      </c>
      <c r="C242" s="358" t="s">
        <v>1053</v>
      </c>
      <c r="D242" s="45" t="s">
        <v>1048</v>
      </c>
      <c r="E242" s="338" t="s">
        <v>59</v>
      </c>
      <c r="F242" s="338" t="s">
        <v>486</v>
      </c>
      <c r="G242" s="339" t="s">
        <v>802</v>
      </c>
      <c r="H242" s="359"/>
      <c r="I242" s="340" t="s">
        <v>183</v>
      </c>
      <c r="J242" s="341"/>
      <c r="K242" s="342" t="s">
        <v>753</v>
      </c>
      <c r="L242" s="11"/>
      <c r="M242" s="11"/>
      <c r="N242" s="15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</row>
    <row r="243" spans="1:90" s="9" customFormat="1" ht="17" thickBot="1" x14ac:dyDescent="0.25">
      <c r="A243" s="343"/>
      <c r="B243" s="360"/>
      <c r="C243" s="353"/>
      <c r="D243" s="46"/>
      <c r="E243" s="354"/>
      <c r="F243" s="354"/>
      <c r="G243" s="334"/>
      <c r="H243" s="343"/>
      <c r="I243" s="356"/>
      <c r="J243" s="343"/>
      <c r="K243" s="343"/>
      <c r="L243" s="11"/>
      <c r="M243" s="11"/>
      <c r="N243" s="15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</row>
    <row r="244" spans="1:90" s="9" customFormat="1" ht="17" x14ac:dyDescent="0.2">
      <c r="A244" s="396" t="s">
        <v>803</v>
      </c>
      <c r="B244" s="361" t="s">
        <v>804</v>
      </c>
      <c r="C244" s="362" t="s">
        <v>805</v>
      </c>
      <c r="D244" s="47" t="s">
        <v>806</v>
      </c>
      <c r="E244" s="363" t="s">
        <v>59</v>
      </c>
      <c r="F244" s="363" t="s">
        <v>284</v>
      </c>
      <c r="G244" s="364" t="s">
        <v>807</v>
      </c>
      <c r="H244" s="399" t="s">
        <v>808</v>
      </c>
      <c r="I244" s="365">
        <v>1</v>
      </c>
      <c r="J244" s="366" t="s">
        <v>809</v>
      </c>
      <c r="K244" s="367" t="s">
        <v>25</v>
      </c>
      <c r="L244" s="11"/>
      <c r="M244" s="11"/>
      <c r="N244" s="15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</row>
    <row r="245" spans="1:90" s="9" customFormat="1" ht="17" x14ac:dyDescent="0.2">
      <c r="A245" s="397"/>
      <c r="B245" s="327" t="s">
        <v>810</v>
      </c>
      <c r="C245" s="263" t="s">
        <v>805</v>
      </c>
      <c r="D245" s="33" t="s">
        <v>811</v>
      </c>
      <c r="E245" s="258" t="s">
        <v>59</v>
      </c>
      <c r="F245" s="258" t="s">
        <v>284</v>
      </c>
      <c r="G245" s="325" t="s">
        <v>812</v>
      </c>
      <c r="H245" s="400"/>
      <c r="I245" s="368">
        <v>1</v>
      </c>
      <c r="J245" s="369" t="s">
        <v>809</v>
      </c>
      <c r="K245" s="370" t="s">
        <v>25</v>
      </c>
      <c r="L245" s="11"/>
      <c r="M245" s="11"/>
      <c r="N245" s="15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</row>
    <row r="246" spans="1:90" s="9" customFormat="1" ht="17" x14ac:dyDescent="0.2">
      <c r="A246" s="397"/>
      <c r="B246" s="327" t="s">
        <v>813</v>
      </c>
      <c r="C246" s="263" t="s">
        <v>805</v>
      </c>
      <c r="D246" s="33" t="s">
        <v>814</v>
      </c>
      <c r="E246" s="258" t="s">
        <v>59</v>
      </c>
      <c r="F246" s="258" t="s">
        <v>284</v>
      </c>
      <c r="G246" s="325" t="s">
        <v>815</v>
      </c>
      <c r="H246" s="400"/>
      <c r="I246" s="368">
        <v>1</v>
      </c>
      <c r="J246" s="369" t="s">
        <v>809</v>
      </c>
      <c r="K246" s="370" t="s">
        <v>25</v>
      </c>
      <c r="L246" s="11"/>
      <c r="M246" s="11"/>
      <c r="N246" s="15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</row>
    <row r="247" spans="1:90" s="9" customFormat="1" ht="17" x14ac:dyDescent="0.2">
      <c r="A247" s="397"/>
      <c r="B247" s="327" t="s">
        <v>816</v>
      </c>
      <c r="C247" s="263" t="s">
        <v>805</v>
      </c>
      <c r="D247" s="33" t="s">
        <v>817</v>
      </c>
      <c r="E247" s="258" t="s">
        <v>59</v>
      </c>
      <c r="F247" s="258" t="s">
        <v>284</v>
      </c>
      <c r="G247" s="325" t="s">
        <v>818</v>
      </c>
      <c r="H247" s="400"/>
      <c r="I247" s="368">
        <v>1</v>
      </c>
      <c r="J247" s="369" t="s">
        <v>809</v>
      </c>
      <c r="K247" s="370" t="s">
        <v>25</v>
      </c>
      <c r="L247" s="11"/>
      <c r="M247" s="11"/>
      <c r="N247" s="15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</row>
    <row r="248" spans="1:90" s="9" customFormat="1" ht="17" x14ac:dyDescent="0.2">
      <c r="A248" s="397"/>
      <c r="B248" s="327" t="s">
        <v>819</v>
      </c>
      <c r="C248" s="263" t="s">
        <v>805</v>
      </c>
      <c r="D248" s="33" t="s">
        <v>820</v>
      </c>
      <c r="E248" s="258" t="s">
        <v>59</v>
      </c>
      <c r="F248" s="258" t="s">
        <v>284</v>
      </c>
      <c r="G248" s="325" t="s">
        <v>821</v>
      </c>
      <c r="H248" s="400"/>
      <c r="I248" s="368">
        <v>1</v>
      </c>
      <c r="J248" s="369" t="s">
        <v>809</v>
      </c>
      <c r="K248" s="370" t="s">
        <v>25</v>
      </c>
      <c r="L248" s="11"/>
      <c r="M248" s="11"/>
      <c r="N248" s="15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</row>
    <row r="249" spans="1:90" s="9" customFormat="1" ht="17" x14ac:dyDescent="0.2">
      <c r="A249" s="397"/>
      <c r="B249" s="327" t="s">
        <v>822</v>
      </c>
      <c r="C249" s="263" t="s">
        <v>805</v>
      </c>
      <c r="D249" s="33" t="s">
        <v>823</v>
      </c>
      <c r="E249" s="258" t="s">
        <v>59</v>
      </c>
      <c r="F249" s="258" t="s">
        <v>284</v>
      </c>
      <c r="G249" s="325" t="s">
        <v>824</v>
      </c>
      <c r="H249" s="400"/>
      <c r="I249" s="368">
        <v>1</v>
      </c>
      <c r="J249" s="369" t="s">
        <v>809</v>
      </c>
      <c r="K249" s="370" t="s">
        <v>25</v>
      </c>
      <c r="L249" s="11"/>
      <c r="M249" s="11"/>
      <c r="N249" s="15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</row>
    <row r="250" spans="1:90" s="9" customFormat="1" ht="17" x14ac:dyDescent="0.2">
      <c r="A250" s="397"/>
      <c r="B250" s="327" t="s">
        <v>825</v>
      </c>
      <c r="C250" s="263" t="s">
        <v>805</v>
      </c>
      <c r="D250" s="33" t="s">
        <v>826</v>
      </c>
      <c r="E250" s="258" t="s">
        <v>59</v>
      </c>
      <c r="F250" s="258" t="s">
        <v>284</v>
      </c>
      <c r="G250" s="325" t="s">
        <v>827</v>
      </c>
      <c r="H250" s="400"/>
      <c r="I250" s="368">
        <v>1</v>
      </c>
      <c r="J250" s="369" t="s">
        <v>809</v>
      </c>
      <c r="K250" s="370" t="s">
        <v>25</v>
      </c>
      <c r="L250" s="11"/>
      <c r="M250" s="11"/>
      <c r="N250" s="15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</row>
    <row r="251" spans="1:90" s="9" customFormat="1" ht="17" x14ac:dyDescent="0.2">
      <c r="A251" s="397"/>
      <c r="B251" s="327" t="s">
        <v>828</v>
      </c>
      <c r="C251" s="263" t="s">
        <v>805</v>
      </c>
      <c r="D251" s="33" t="s">
        <v>829</v>
      </c>
      <c r="E251" s="258" t="s">
        <v>59</v>
      </c>
      <c r="F251" s="258" t="s">
        <v>284</v>
      </c>
      <c r="G251" s="325" t="s">
        <v>830</v>
      </c>
      <c r="H251" s="400"/>
      <c r="I251" s="368">
        <v>1</v>
      </c>
      <c r="J251" s="369" t="s">
        <v>809</v>
      </c>
      <c r="K251" s="370" t="s">
        <v>25</v>
      </c>
      <c r="L251" s="11"/>
      <c r="M251" s="11"/>
      <c r="N251" s="15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</row>
    <row r="252" spans="1:90" s="9" customFormat="1" ht="17" x14ac:dyDescent="0.2">
      <c r="A252" s="397"/>
      <c r="B252" s="327" t="s">
        <v>831</v>
      </c>
      <c r="C252" s="263" t="s">
        <v>805</v>
      </c>
      <c r="D252" s="33" t="s">
        <v>832</v>
      </c>
      <c r="E252" s="258" t="s">
        <v>59</v>
      </c>
      <c r="F252" s="258" t="s">
        <v>284</v>
      </c>
      <c r="G252" s="325" t="s">
        <v>833</v>
      </c>
      <c r="H252" s="400"/>
      <c r="I252" s="368">
        <v>1</v>
      </c>
      <c r="J252" s="369" t="s">
        <v>809</v>
      </c>
      <c r="K252" s="370" t="s">
        <v>25</v>
      </c>
      <c r="L252" s="11"/>
      <c r="M252" s="11"/>
      <c r="N252" s="15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</row>
    <row r="253" spans="1:90" s="9" customFormat="1" ht="17" x14ac:dyDescent="0.2">
      <c r="A253" s="397"/>
      <c r="B253" s="327" t="s">
        <v>834</v>
      </c>
      <c r="C253" s="263" t="s">
        <v>805</v>
      </c>
      <c r="D253" s="33" t="s">
        <v>835</v>
      </c>
      <c r="E253" s="258" t="s">
        <v>59</v>
      </c>
      <c r="F253" s="258" t="s">
        <v>284</v>
      </c>
      <c r="G253" s="325" t="s">
        <v>836</v>
      </c>
      <c r="H253" s="400"/>
      <c r="I253" s="368">
        <v>1</v>
      </c>
      <c r="J253" s="369" t="s">
        <v>809</v>
      </c>
      <c r="K253" s="370" t="s">
        <v>25</v>
      </c>
      <c r="L253" s="11"/>
      <c r="M253" s="11"/>
      <c r="N253" s="15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</row>
    <row r="254" spans="1:90" s="9" customFormat="1" ht="17" x14ac:dyDescent="0.2">
      <c r="A254" s="397"/>
      <c r="B254" s="327" t="s">
        <v>837</v>
      </c>
      <c r="C254" s="263" t="s">
        <v>805</v>
      </c>
      <c r="D254" s="33" t="s">
        <v>838</v>
      </c>
      <c r="E254" s="258" t="s">
        <v>59</v>
      </c>
      <c r="F254" s="258" t="s">
        <v>284</v>
      </c>
      <c r="G254" s="325" t="s">
        <v>839</v>
      </c>
      <c r="H254" s="400"/>
      <c r="I254" s="368">
        <v>1</v>
      </c>
      <c r="J254" s="369" t="s">
        <v>809</v>
      </c>
      <c r="K254" s="370" t="s">
        <v>25</v>
      </c>
      <c r="L254" s="11"/>
      <c r="M254" s="11"/>
      <c r="N254" s="15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</row>
    <row r="255" spans="1:90" s="9" customFormat="1" ht="17" x14ac:dyDescent="0.2">
      <c r="A255" s="397"/>
      <c r="B255" s="327" t="s">
        <v>840</v>
      </c>
      <c r="C255" s="263" t="s">
        <v>805</v>
      </c>
      <c r="D255" s="33" t="s">
        <v>841</v>
      </c>
      <c r="E255" s="258" t="s">
        <v>59</v>
      </c>
      <c r="F255" s="258" t="s">
        <v>284</v>
      </c>
      <c r="G255" s="325" t="s">
        <v>842</v>
      </c>
      <c r="H255" s="400"/>
      <c r="I255" s="368">
        <v>1</v>
      </c>
      <c r="J255" s="369" t="s">
        <v>809</v>
      </c>
      <c r="K255" s="370" t="s">
        <v>25</v>
      </c>
      <c r="L255" s="11"/>
      <c r="M255" s="11"/>
      <c r="N255" s="15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</row>
    <row r="256" spans="1:90" s="9" customFormat="1" ht="17" x14ac:dyDescent="0.2">
      <c r="A256" s="397"/>
      <c r="B256" s="327" t="s">
        <v>843</v>
      </c>
      <c r="C256" s="263" t="s">
        <v>805</v>
      </c>
      <c r="D256" s="33" t="s">
        <v>844</v>
      </c>
      <c r="E256" s="258" t="s">
        <v>59</v>
      </c>
      <c r="F256" s="258" t="s">
        <v>284</v>
      </c>
      <c r="G256" s="325" t="s">
        <v>845</v>
      </c>
      <c r="H256" s="400"/>
      <c r="I256" s="368">
        <v>1</v>
      </c>
      <c r="J256" s="369" t="s">
        <v>809</v>
      </c>
      <c r="K256" s="370" t="s">
        <v>25</v>
      </c>
      <c r="L256" s="11"/>
      <c r="M256" s="11"/>
      <c r="N256" s="15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</row>
    <row r="257" spans="1:90" s="9" customFormat="1" ht="17" x14ac:dyDescent="0.2">
      <c r="A257" s="397"/>
      <c r="B257" s="327" t="s">
        <v>846</v>
      </c>
      <c r="C257" s="263" t="s">
        <v>805</v>
      </c>
      <c r="D257" s="33" t="s">
        <v>847</v>
      </c>
      <c r="E257" s="258" t="s">
        <v>59</v>
      </c>
      <c r="F257" s="258" t="s">
        <v>284</v>
      </c>
      <c r="G257" s="325" t="s">
        <v>848</v>
      </c>
      <c r="H257" s="400"/>
      <c r="I257" s="368">
        <v>1</v>
      </c>
      <c r="J257" s="369" t="s">
        <v>809</v>
      </c>
      <c r="K257" s="370" t="s">
        <v>25</v>
      </c>
      <c r="L257" s="11"/>
      <c r="M257" s="11"/>
      <c r="N257" s="15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</row>
    <row r="258" spans="1:90" s="9" customFormat="1" ht="17" x14ac:dyDescent="0.2">
      <c r="A258" s="397"/>
      <c r="B258" s="327" t="s">
        <v>849</v>
      </c>
      <c r="C258" s="263" t="s">
        <v>805</v>
      </c>
      <c r="D258" s="33" t="s">
        <v>850</v>
      </c>
      <c r="E258" s="258" t="s">
        <v>59</v>
      </c>
      <c r="F258" s="258" t="s">
        <v>284</v>
      </c>
      <c r="G258" s="325" t="s">
        <v>851</v>
      </c>
      <c r="H258" s="400"/>
      <c r="I258" s="368">
        <v>1</v>
      </c>
      <c r="J258" s="369" t="s">
        <v>809</v>
      </c>
      <c r="K258" s="370" t="s">
        <v>25</v>
      </c>
      <c r="L258" s="11"/>
      <c r="M258" s="11"/>
      <c r="N258" s="15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</row>
    <row r="259" spans="1:90" s="9" customFormat="1" ht="17" x14ac:dyDescent="0.2">
      <c r="A259" s="397"/>
      <c r="B259" s="327" t="s">
        <v>852</v>
      </c>
      <c r="C259" s="263" t="s">
        <v>805</v>
      </c>
      <c r="D259" s="33" t="s">
        <v>853</v>
      </c>
      <c r="E259" s="258" t="s">
        <v>59</v>
      </c>
      <c r="F259" s="258" t="s">
        <v>284</v>
      </c>
      <c r="G259" s="325" t="s">
        <v>854</v>
      </c>
      <c r="H259" s="400"/>
      <c r="I259" s="368">
        <v>1</v>
      </c>
      <c r="J259" s="369" t="s">
        <v>809</v>
      </c>
      <c r="K259" s="370" t="s">
        <v>25</v>
      </c>
      <c r="L259" s="11"/>
      <c r="M259" s="11"/>
      <c r="N259" s="15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</row>
    <row r="260" spans="1:90" s="9" customFormat="1" ht="17" x14ac:dyDescent="0.2">
      <c r="A260" s="397"/>
      <c r="B260" s="327" t="s">
        <v>855</v>
      </c>
      <c r="C260" s="263" t="s">
        <v>805</v>
      </c>
      <c r="D260" s="33" t="s">
        <v>856</v>
      </c>
      <c r="E260" s="258" t="s">
        <v>59</v>
      </c>
      <c r="F260" s="258" t="s">
        <v>284</v>
      </c>
      <c r="G260" s="325" t="s">
        <v>857</v>
      </c>
      <c r="H260" s="400"/>
      <c r="I260" s="368">
        <v>1</v>
      </c>
      <c r="J260" s="369" t="s">
        <v>809</v>
      </c>
      <c r="K260" s="370" t="s">
        <v>25</v>
      </c>
      <c r="L260" s="11"/>
      <c r="M260" s="11"/>
      <c r="N260" s="15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</row>
    <row r="261" spans="1:90" s="9" customFormat="1" ht="17" x14ac:dyDescent="0.2">
      <c r="A261" s="397"/>
      <c r="B261" s="327" t="s">
        <v>858</v>
      </c>
      <c r="C261" s="263" t="s">
        <v>805</v>
      </c>
      <c r="D261" s="33" t="s">
        <v>859</v>
      </c>
      <c r="E261" s="258" t="s">
        <v>59</v>
      </c>
      <c r="F261" s="258" t="s">
        <v>284</v>
      </c>
      <c r="G261" s="325" t="s">
        <v>860</v>
      </c>
      <c r="H261" s="400"/>
      <c r="I261" s="368">
        <v>1</v>
      </c>
      <c r="J261" s="369" t="s">
        <v>809</v>
      </c>
      <c r="K261" s="370" t="s">
        <v>25</v>
      </c>
      <c r="L261" s="11"/>
      <c r="M261" s="11"/>
      <c r="N261" s="15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</row>
    <row r="262" spans="1:90" s="9" customFormat="1" ht="17" x14ac:dyDescent="0.2">
      <c r="A262" s="397"/>
      <c r="B262" s="327" t="s">
        <v>861</v>
      </c>
      <c r="C262" s="263" t="s">
        <v>805</v>
      </c>
      <c r="D262" s="33" t="s">
        <v>862</v>
      </c>
      <c r="E262" s="258" t="s">
        <v>59</v>
      </c>
      <c r="F262" s="258" t="s">
        <v>284</v>
      </c>
      <c r="G262" s="325" t="s">
        <v>863</v>
      </c>
      <c r="H262" s="400"/>
      <c r="I262" s="368">
        <v>1</v>
      </c>
      <c r="J262" s="369" t="s">
        <v>809</v>
      </c>
      <c r="K262" s="370" t="s">
        <v>25</v>
      </c>
      <c r="L262" s="11"/>
      <c r="M262" s="11"/>
      <c r="N262" s="15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</row>
    <row r="263" spans="1:90" s="9" customFormat="1" ht="17" x14ac:dyDescent="0.2">
      <c r="A263" s="397"/>
      <c r="B263" s="327" t="s">
        <v>864</v>
      </c>
      <c r="C263" s="263" t="s">
        <v>805</v>
      </c>
      <c r="D263" s="33" t="s">
        <v>865</v>
      </c>
      <c r="E263" s="258" t="s">
        <v>59</v>
      </c>
      <c r="F263" s="258" t="s">
        <v>284</v>
      </c>
      <c r="G263" s="325" t="s">
        <v>866</v>
      </c>
      <c r="H263" s="400"/>
      <c r="I263" s="368">
        <v>1</v>
      </c>
      <c r="J263" s="369" t="s">
        <v>809</v>
      </c>
      <c r="K263" s="370" t="s">
        <v>25</v>
      </c>
      <c r="L263" s="11"/>
      <c r="M263" s="11"/>
      <c r="N263" s="15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</row>
    <row r="264" spans="1:90" s="9" customFormat="1" ht="17" x14ac:dyDescent="0.2">
      <c r="A264" s="397"/>
      <c r="B264" s="327" t="s">
        <v>867</v>
      </c>
      <c r="C264" s="263" t="s">
        <v>805</v>
      </c>
      <c r="D264" s="33" t="s">
        <v>868</v>
      </c>
      <c r="E264" s="258" t="s">
        <v>59</v>
      </c>
      <c r="F264" s="258" t="s">
        <v>284</v>
      </c>
      <c r="G264" s="325" t="s">
        <v>869</v>
      </c>
      <c r="H264" s="400"/>
      <c r="I264" s="368">
        <v>1</v>
      </c>
      <c r="J264" s="369" t="s">
        <v>809</v>
      </c>
      <c r="K264" s="370" t="s">
        <v>25</v>
      </c>
      <c r="L264" s="11"/>
      <c r="M264" s="11"/>
      <c r="N264" s="15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</row>
    <row r="265" spans="1:90" s="9" customFormat="1" ht="17" x14ac:dyDescent="0.2">
      <c r="A265" s="397"/>
      <c r="B265" s="327" t="s">
        <v>870</v>
      </c>
      <c r="C265" s="263" t="s">
        <v>805</v>
      </c>
      <c r="D265" s="33" t="s">
        <v>871</v>
      </c>
      <c r="E265" s="258" t="s">
        <v>59</v>
      </c>
      <c r="F265" s="258" t="s">
        <v>284</v>
      </c>
      <c r="G265" s="325" t="s">
        <v>872</v>
      </c>
      <c r="H265" s="400"/>
      <c r="I265" s="368">
        <v>1</v>
      </c>
      <c r="J265" s="369" t="s">
        <v>809</v>
      </c>
      <c r="K265" s="370" t="s">
        <v>25</v>
      </c>
      <c r="L265" s="11"/>
      <c r="M265" s="11"/>
      <c r="N265" s="15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</row>
    <row r="266" spans="1:90" s="9" customFormat="1" ht="17" x14ac:dyDescent="0.2">
      <c r="A266" s="397"/>
      <c r="B266" s="327" t="s">
        <v>873</v>
      </c>
      <c r="C266" s="263" t="s">
        <v>805</v>
      </c>
      <c r="D266" s="33" t="s">
        <v>874</v>
      </c>
      <c r="E266" s="258" t="s">
        <v>59</v>
      </c>
      <c r="F266" s="258" t="s">
        <v>284</v>
      </c>
      <c r="G266" s="325" t="s">
        <v>875</v>
      </c>
      <c r="H266" s="400"/>
      <c r="I266" s="368">
        <v>1</v>
      </c>
      <c r="J266" s="369" t="s">
        <v>809</v>
      </c>
      <c r="K266" s="370" t="s">
        <v>25</v>
      </c>
      <c r="L266" s="11"/>
      <c r="M266" s="11"/>
      <c r="N266" s="15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</row>
    <row r="267" spans="1:90" s="9" customFormat="1" ht="17" x14ac:dyDescent="0.2">
      <c r="A267" s="397"/>
      <c r="B267" s="327" t="s">
        <v>876</v>
      </c>
      <c r="C267" s="263" t="s">
        <v>805</v>
      </c>
      <c r="D267" s="33" t="s">
        <v>877</v>
      </c>
      <c r="E267" s="258" t="s">
        <v>59</v>
      </c>
      <c r="F267" s="258" t="s">
        <v>284</v>
      </c>
      <c r="G267" s="325" t="s">
        <v>878</v>
      </c>
      <c r="H267" s="400"/>
      <c r="I267" s="368">
        <v>1</v>
      </c>
      <c r="J267" s="369" t="s">
        <v>809</v>
      </c>
      <c r="K267" s="370" t="s">
        <v>25</v>
      </c>
      <c r="L267" s="11"/>
      <c r="M267" s="11"/>
      <c r="N267" s="15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</row>
    <row r="268" spans="1:90" s="9" customFormat="1" ht="17" x14ac:dyDescent="0.2">
      <c r="A268" s="397"/>
      <c r="B268" s="327" t="s">
        <v>879</v>
      </c>
      <c r="C268" s="263" t="s">
        <v>805</v>
      </c>
      <c r="D268" s="33" t="s">
        <v>880</v>
      </c>
      <c r="E268" s="258" t="s">
        <v>59</v>
      </c>
      <c r="F268" s="258" t="s">
        <v>284</v>
      </c>
      <c r="G268" s="325" t="s">
        <v>881</v>
      </c>
      <c r="H268" s="400"/>
      <c r="I268" s="368">
        <v>1</v>
      </c>
      <c r="J268" s="369" t="s">
        <v>809</v>
      </c>
      <c r="K268" s="370" t="s">
        <v>25</v>
      </c>
      <c r="L268" s="11"/>
      <c r="M268" s="11"/>
      <c r="N268" s="15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</row>
    <row r="269" spans="1:90" s="9" customFormat="1" ht="17" x14ac:dyDescent="0.2">
      <c r="A269" s="397"/>
      <c r="B269" s="327" t="s">
        <v>882</v>
      </c>
      <c r="C269" s="263" t="s">
        <v>805</v>
      </c>
      <c r="D269" s="33" t="s">
        <v>883</v>
      </c>
      <c r="E269" s="258" t="s">
        <v>59</v>
      </c>
      <c r="F269" s="258" t="s">
        <v>284</v>
      </c>
      <c r="G269" s="325" t="s">
        <v>884</v>
      </c>
      <c r="H269" s="400"/>
      <c r="I269" s="368">
        <v>1</v>
      </c>
      <c r="J269" s="369" t="s">
        <v>809</v>
      </c>
      <c r="K269" s="370" t="s">
        <v>25</v>
      </c>
      <c r="L269" s="11"/>
      <c r="M269" s="11"/>
      <c r="N269" s="15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</row>
    <row r="270" spans="1:90" s="9" customFormat="1" ht="17" x14ac:dyDescent="0.2">
      <c r="A270" s="397"/>
      <c r="B270" s="327" t="s">
        <v>885</v>
      </c>
      <c r="C270" s="263" t="s">
        <v>805</v>
      </c>
      <c r="D270" s="33" t="s">
        <v>886</v>
      </c>
      <c r="E270" s="258" t="s">
        <v>59</v>
      </c>
      <c r="F270" s="258" t="s">
        <v>284</v>
      </c>
      <c r="G270" s="325" t="s">
        <v>887</v>
      </c>
      <c r="H270" s="400"/>
      <c r="I270" s="368">
        <v>1</v>
      </c>
      <c r="J270" s="369" t="s">
        <v>809</v>
      </c>
      <c r="K270" s="370" t="s">
        <v>25</v>
      </c>
      <c r="L270" s="11"/>
      <c r="M270" s="11"/>
      <c r="N270" s="15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</row>
    <row r="271" spans="1:90" s="9" customFormat="1" ht="17" x14ac:dyDescent="0.2">
      <c r="A271" s="397"/>
      <c r="B271" s="327" t="s">
        <v>888</v>
      </c>
      <c r="C271" s="263" t="s">
        <v>805</v>
      </c>
      <c r="D271" s="33" t="s">
        <v>889</v>
      </c>
      <c r="E271" s="258" t="s">
        <v>59</v>
      </c>
      <c r="F271" s="258" t="s">
        <v>284</v>
      </c>
      <c r="G271" s="325" t="s">
        <v>890</v>
      </c>
      <c r="H271" s="400"/>
      <c r="I271" s="368">
        <v>1</v>
      </c>
      <c r="J271" s="369" t="s">
        <v>809</v>
      </c>
      <c r="K271" s="370" t="s">
        <v>25</v>
      </c>
      <c r="L271" s="11"/>
      <c r="M271" s="11"/>
      <c r="N271" s="15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</row>
    <row r="272" spans="1:90" s="9" customFormat="1" ht="17" x14ac:dyDescent="0.2">
      <c r="A272" s="397"/>
      <c r="B272" s="327" t="s">
        <v>891</v>
      </c>
      <c r="C272" s="263" t="s">
        <v>805</v>
      </c>
      <c r="D272" s="33" t="s">
        <v>892</v>
      </c>
      <c r="E272" s="258" t="s">
        <v>59</v>
      </c>
      <c r="F272" s="258" t="s">
        <v>284</v>
      </c>
      <c r="G272" s="325" t="s">
        <v>893</v>
      </c>
      <c r="H272" s="400"/>
      <c r="I272" s="368">
        <v>1</v>
      </c>
      <c r="J272" s="369" t="s">
        <v>809</v>
      </c>
      <c r="K272" s="370" t="s">
        <v>25</v>
      </c>
      <c r="L272" s="11"/>
      <c r="M272" s="11"/>
      <c r="N272" s="15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</row>
    <row r="273" spans="1:90" s="9" customFormat="1" ht="17" x14ac:dyDescent="0.2">
      <c r="A273" s="397"/>
      <c r="B273" s="327" t="s">
        <v>894</v>
      </c>
      <c r="C273" s="263" t="s">
        <v>805</v>
      </c>
      <c r="D273" s="33" t="s">
        <v>895</v>
      </c>
      <c r="E273" s="258" t="s">
        <v>59</v>
      </c>
      <c r="F273" s="258" t="s">
        <v>284</v>
      </c>
      <c r="G273" s="325" t="s">
        <v>896</v>
      </c>
      <c r="H273" s="400"/>
      <c r="I273" s="368">
        <v>1</v>
      </c>
      <c r="J273" s="369" t="s">
        <v>809</v>
      </c>
      <c r="K273" s="370" t="s">
        <v>25</v>
      </c>
      <c r="L273" s="11"/>
      <c r="M273" s="11"/>
      <c r="N273" s="15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</row>
    <row r="274" spans="1:90" s="9" customFormat="1" ht="17" x14ac:dyDescent="0.2">
      <c r="A274" s="397"/>
      <c r="B274" s="327" t="s">
        <v>897</v>
      </c>
      <c r="C274" s="263" t="s">
        <v>805</v>
      </c>
      <c r="D274" s="33" t="s">
        <v>898</v>
      </c>
      <c r="E274" s="258" t="s">
        <v>59</v>
      </c>
      <c r="F274" s="258" t="s">
        <v>284</v>
      </c>
      <c r="G274" s="325" t="s">
        <v>899</v>
      </c>
      <c r="H274" s="400"/>
      <c r="I274" s="368">
        <v>1</v>
      </c>
      <c r="J274" s="369" t="s">
        <v>809</v>
      </c>
      <c r="K274" s="370" t="s">
        <v>25</v>
      </c>
      <c r="L274" s="11"/>
      <c r="M274" s="11"/>
      <c r="N274" s="15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</row>
    <row r="275" spans="1:90" s="9" customFormat="1" ht="17" x14ac:dyDescent="0.2">
      <c r="A275" s="397"/>
      <c r="B275" s="327" t="s">
        <v>900</v>
      </c>
      <c r="C275" s="263" t="s">
        <v>805</v>
      </c>
      <c r="D275" s="33" t="s">
        <v>901</v>
      </c>
      <c r="E275" s="258" t="s">
        <v>59</v>
      </c>
      <c r="F275" s="258" t="s">
        <v>284</v>
      </c>
      <c r="G275" s="325" t="s">
        <v>902</v>
      </c>
      <c r="H275" s="400"/>
      <c r="I275" s="368">
        <v>1</v>
      </c>
      <c r="J275" s="369" t="s">
        <v>809</v>
      </c>
      <c r="K275" s="370" t="s">
        <v>25</v>
      </c>
      <c r="L275" s="11"/>
      <c r="M275" s="11"/>
      <c r="N275" s="15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</row>
    <row r="276" spans="1:90" s="9" customFormat="1" ht="17" x14ac:dyDescent="0.2">
      <c r="A276" s="397"/>
      <c r="B276" s="327" t="s">
        <v>903</v>
      </c>
      <c r="C276" s="263" t="s">
        <v>805</v>
      </c>
      <c r="D276" s="33" t="s">
        <v>904</v>
      </c>
      <c r="E276" s="258" t="s">
        <v>59</v>
      </c>
      <c r="F276" s="258" t="s">
        <v>284</v>
      </c>
      <c r="G276" s="325" t="s">
        <v>905</v>
      </c>
      <c r="H276" s="400"/>
      <c r="I276" s="368">
        <v>1</v>
      </c>
      <c r="J276" s="369" t="s">
        <v>809</v>
      </c>
      <c r="K276" s="370" t="s">
        <v>25</v>
      </c>
      <c r="L276" s="11"/>
      <c r="M276" s="11"/>
      <c r="N276" s="15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</row>
    <row r="277" spans="1:90" s="9" customFormat="1" ht="17" x14ac:dyDescent="0.2">
      <c r="A277" s="397"/>
      <c r="B277" s="327" t="s">
        <v>906</v>
      </c>
      <c r="C277" s="263" t="s">
        <v>805</v>
      </c>
      <c r="D277" s="33" t="s">
        <v>907</v>
      </c>
      <c r="E277" s="258" t="s">
        <v>59</v>
      </c>
      <c r="F277" s="258" t="s">
        <v>284</v>
      </c>
      <c r="G277" s="325" t="s">
        <v>908</v>
      </c>
      <c r="H277" s="400"/>
      <c r="I277" s="368">
        <v>1</v>
      </c>
      <c r="J277" s="369" t="s">
        <v>809</v>
      </c>
      <c r="K277" s="370" t="s">
        <v>25</v>
      </c>
      <c r="L277" s="11"/>
      <c r="M277" s="11"/>
      <c r="N277" s="15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</row>
    <row r="278" spans="1:90" s="9" customFormat="1" ht="17" x14ac:dyDescent="0.2">
      <c r="A278" s="397"/>
      <c r="B278" s="327" t="s">
        <v>909</v>
      </c>
      <c r="C278" s="263" t="s">
        <v>805</v>
      </c>
      <c r="D278" s="33" t="s">
        <v>910</v>
      </c>
      <c r="E278" s="258" t="s">
        <v>59</v>
      </c>
      <c r="F278" s="258" t="s">
        <v>284</v>
      </c>
      <c r="G278" s="325" t="s">
        <v>911</v>
      </c>
      <c r="H278" s="400"/>
      <c r="I278" s="368">
        <v>1</v>
      </c>
      <c r="J278" s="369" t="s">
        <v>809</v>
      </c>
      <c r="K278" s="370" t="s">
        <v>25</v>
      </c>
      <c r="L278" s="11"/>
      <c r="M278" s="11"/>
      <c r="N278" s="15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</row>
    <row r="279" spans="1:90" s="9" customFormat="1" ht="17" x14ac:dyDescent="0.2">
      <c r="A279" s="397"/>
      <c r="B279" s="327" t="s">
        <v>912</v>
      </c>
      <c r="C279" s="263" t="s">
        <v>805</v>
      </c>
      <c r="D279" s="33" t="s">
        <v>913</v>
      </c>
      <c r="E279" s="258" t="s">
        <v>59</v>
      </c>
      <c r="F279" s="258" t="s">
        <v>284</v>
      </c>
      <c r="G279" s="325" t="s">
        <v>914</v>
      </c>
      <c r="H279" s="400"/>
      <c r="I279" s="368">
        <v>1</v>
      </c>
      <c r="J279" s="369" t="s">
        <v>809</v>
      </c>
      <c r="K279" s="370" t="s">
        <v>25</v>
      </c>
      <c r="L279" s="11"/>
      <c r="M279" s="11"/>
      <c r="N279" s="15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</row>
    <row r="280" spans="1:90" s="9" customFormat="1" ht="17" x14ac:dyDescent="0.2">
      <c r="A280" s="397"/>
      <c r="B280" s="327" t="s">
        <v>915</v>
      </c>
      <c r="C280" s="263" t="s">
        <v>916</v>
      </c>
      <c r="D280" s="33" t="s">
        <v>917</v>
      </c>
      <c r="E280" s="258" t="s">
        <v>59</v>
      </c>
      <c r="F280" s="258" t="s">
        <v>284</v>
      </c>
      <c r="G280" s="325" t="s">
        <v>918</v>
      </c>
      <c r="H280" s="400"/>
      <c r="I280" s="368">
        <v>1</v>
      </c>
      <c r="J280" s="369" t="s">
        <v>809</v>
      </c>
      <c r="K280" s="370" t="s">
        <v>25</v>
      </c>
      <c r="L280" s="11"/>
      <c r="M280" s="11"/>
      <c r="N280" s="15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</row>
    <row r="281" spans="1:90" s="9" customFormat="1" ht="17" x14ac:dyDescent="0.2">
      <c r="A281" s="397"/>
      <c r="B281" s="327" t="s">
        <v>919</v>
      </c>
      <c r="C281" s="263" t="s">
        <v>916</v>
      </c>
      <c r="D281" s="33" t="s">
        <v>920</v>
      </c>
      <c r="E281" s="258" t="s">
        <v>59</v>
      </c>
      <c r="F281" s="258" t="s">
        <v>284</v>
      </c>
      <c r="G281" s="325" t="s">
        <v>921</v>
      </c>
      <c r="H281" s="400"/>
      <c r="I281" s="368">
        <v>1</v>
      </c>
      <c r="J281" s="369" t="s">
        <v>809</v>
      </c>
      <c r="K281" s="370" t="s">
        <v>25</v>
      </c>
      <c r="L281" s="11"/>
      <c r="M281" s="11"/>
      <c r="N281" s="15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</row>
    <row r="282" spans="1:90" s="9" customFormat="1" ht="17" x14ac:dyDescent="0.2">
      <c r="A282" s="397"/>
      <c r="B282" s="327" t="s">
        <v>922</v>
      </c>
      <c r="C282" s="263" t="s">
        <v>916</v>
      </c>
      <c r="D282" s="33" t="s">
        <v>923</v>
      </c>
      <c r="E282" s="258" t="s">
        <v>59</v>
      </c>
      <c r="F282" s="258" t="s">
        <v>284</v>
      </c>
      <c r="G282" s="325" t="s">
        <v>924</v>
      </c>
      <c r="H282" s="400"/>
      <c r="I282" s="368">
        <v>1</v>
      </c>
      <c r="J282" s="369" t="s">
        <v>809</v>
      </c>
      <c r="K282" s="370" t="s">
        <v>25</v>
      </c>
      <c r="L282" s="11"/>
      <c r="M282" s="11"/>
      <c r="N282" s="15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</row>
    <row r="283" spans="1:90" ht="17" x14ac:dyDescent="0.2">
      <c r="A283" s="397"/>
      <c r="B283" s="327" t="s">
        <v>925</v>
      </c>
      <c r="C283" s="263" t="s">
        <v>916</v>
      </c>
      <c r="D283" s="33" t="s">
        <v>926</v>
      </c>
      <c r="E283" s="258" t="s">
        <v>59</v>
      </c>
      <c r="F283" s="258" t="s">
        <v>284</v>
      </c>
      <c r="G283" s="325" t="s">
        <v>927</v>
      </c>
      <c r="H283" s="400"/>
      <c r="I283" s="368">
        <v>1</v>
      </c>
      <c r="J283" s="369" t="s">
        <v>809</v>
      </c>
      <c r="K283" s="370" t="s">
        <v>25</v>
      </c>
      <c r="L283" s="11"/>
      <c r="M283" s="11"/>
      <c r="N283" s="15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</row>
    <row r="284" spans="1:90" ht="17" x14ac:dyDescent="0.2">
      <c r="A284" s="397"/>
      <c r="B284" s="327" t="s">
        <v>928</v>
      </c>
      <c r="C284" s="263" t="s">
        <v>916</v>
      </c>
      <c r="D284" s="33" t="s">
        <v>929</v>
      </c>
      <c r="E284" s="258" t="s">
        <v>59</v>
      </c>
      <c r="F284" s="258" t="s">
        <v>284</v>
      </c>
      <c r="G284" s="325" t="s">
        <v>930</v>
      </c>
      <c r="H284" s="400"/>
      <c r="I284" s="368">
        <v>1</v>
      </c>
      <c r="J284" s="369" t="s">
        <v>809</v>
      </c>
      <c r="K284" s="370" t="s">
        <v>25</v>
      </c>
      <c r="L284" s="11"/>
      <c r="M284" s="11"/>
      <c r="N284" s="15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</row>
    <row r="285" spans="1:90" ht="17" x14ac:dyDescent="0.2">
      <c r="A285" s="397"/>
      <c r="B285" s="327" t="s">
        <v>931</v>
      </c>
      <c r="C285" s="263" t="s">
        <v>916</v>
      </c>
      <c r="D285" s="33" t="s">
        <v>932</v>
      </c>
      <c r="E285" s="258" t="s">
        <v>59</v>
      </c>
      <c r="F285" s="258" t="s">
        <v>284</v>
      </c>
      <c r="G285" s="325" t="s">
        <v>933</v>
      </c>
      <c r="H285" s="400"/>
      <c r="I285" s="368">
        <v>1</v>
      </c>
      <c r="J285" s="369" t="s">
        <v>809</v>
      </c>
      <c r="K285" s="370" t="s">
        <v>25</v>
      </c>
      <c r="L285" s="11"/>
      <c r="M285" s="11"/>
      <c r="N285" s="15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</row>
    <row r="286" spans="1:90" ht="17" x14ac:dyDescent="0.2">
      <c r="A286" s="397"/>
      <c r="B286" s="327" t="s">
        <v>934</v>
      </c>
      <c r="C286" s="263" t="s">
        <v>916</v>
      </c>
      <c r="D286" s="33" t="s">
        <v>935</v>
      </c>
      <c r="E286" s="258" t="s">
        <v>59</v>
      </c>
      <c r="F286" s="258" t="s">
        <v>284</v>
      </c>
      <c r="G286" s="325" t="s">
        <v>936</v>
      </c>
      <c r="H286" s="400"/>
      <c r="I286" s="368">
        <v>1</v>
      </c>
      <c r="J286" s="369" t="s">
        <v>809</v>
      </c>
      <c r="K286" s="370" t="s">
        <v>25</v>
      </c>
      <c r="L286" s="11"/>
      <c r="M286" s="11"/>
      <c r="N286" s="15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</row>
    <row r="287" spans="1:90" ht="17" x14ac:dyDescent="0.2">
      <c r="A287" s="397"/>
      <c r="B287" s="327" t="s">
        <v>937</v>
      </c>
      <c r="C287" s="263" t="s">
        <v>916</v>
      </c>
      <c r="D287" s="33" t="s">
        <v>938</v>
      </c>
      <c r="E287" s="258" t="s">
        <v>59</v>
      </c>
      <c r="F287" s="258" t="s">
        <v>284</v>
      </c>
      <c r="G287" s="325" t="s">
        <v>939</v>
      </c>
      <c r="H287" s="400"/>
      <c r="I287" s="368">
        <v>1</v>
      </c>
      <c r="J287" s="369" t="s">
        <v>809</v>
      </c>
      <c r="K287" s="370" t="s">
        <v>25</v>
      </c>
      <c r="L287" s="11"/>
      <c r="M287" s="11"/>
      <c r="N287" s="15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</row>
    <row r="288" spans="1:90" ht="17" x14ac:dyDescent="0.2">
      <c r="A288" s="397"/>
      <c r="B288" s="327" t="s">
        <v>940</v>
      </c>
      <c r="C288" s="263" t="s">
        <v>916</v>
      </c>
      <c r="D288" s="33" t="s">
        <v>941</v>
      </c>
      <c r="E288" s="258" t="s">
        <v>59</v>
      </c>
      <c r="F288" s="258" t="s">
        <v>284</v>
      </c>
      <c r="G288" s="325" t="s">
        <v>942</v>
      </c>
      <c r="H288" s="400"/>
      <c r="I288" s="368">
        <v>1</v>
      </c>
      <c r="J288" s="369" t="s">
        <v>809</v>
      </c>
      <c r="K288" s="370" t="s">
        <v>25</v>
      </c>
      <c r="L288" s="11"/>
      <c r="M288" s="11"/>
      <c r="N288" s="15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</row>
    <row r="289" spans="1:90" ht="17" x14ac:dyDescent="0.2">
      <c r="A289" s="397"/>
      <c r="B289" s="327" t="s">
        <v>943</v>
      </c>
      <c r="C289" s="263" t="s">
        <v>916</v>
      </c>
      <c r="D289" s="33" t="s">
        <v>944</v>
      </c>
      <c r="E289" s="258" t="s">
        <v>59</v>
      </c>
      <c r="F289" s="258" t="s">
        <v>284</v>
      </c>
      <c r="G289" s="325" t="s">
        <v>945</v>
      </c>
      <c r="H289" s="400"/>
      <c r="I289" s="368">
        <v>1</v>
      </c>
      <c r="J289" s="369" t="s">
        <v>809</v>
      </c>
      <c r="K289" s="370" t="s">
        <v>25</v>
      </c>
      <c r="L289" s="11"/>
      <c r="M289" s="11"/>
      <c r="N289" s="15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</row>
    <row r="290" spans="1:90" ht="17" x14ac:dyDescent="0.2">
      <c r="A290" s="397"/>
      <c r="B290" s="327" t="s">
        <v>946</v>
      </c>
      <c r="C290" s="263" t="s">
        <v>916</v>
      </c>
      <c r="D290" s="33" t="s">
        <v>947</v>
      </c>
      <c r="E290" s="258" t="s">
        <v>59</v>
      </c>
      <c r="F290" s="258" t="s">
        <v>284</v>
      </c>
      <c r="G290" s="325" t="s">
        <v>948</v>
      </c>
      <c r="H290" s="400"/>
      <c r="I290" s="368">
        <v>1</v>
      </c>
      <c r="J290" s="369" t="s">
        <v>809</v>
      </c>
      <c r="K290" s="370" t="s">
        <v>25</v>
      </c>
      <c r="L290" s="11"/>
      <c r="M290" s="11"/>
      <c r="N290" s="15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</row>
    <row r="291" spans="1:90" ht="17" x14ac:dyDescent="0.2">
      <c r="A291" s="397"/>
      <c r="B291" s="327" t="s">
        <v>949</v>
      </c>
      <c r="C291" s="263" t="s">
        <v>916</v>
      </c>
      <c r="D291" s="33" t="s">
        <v>950</v>
      </c>
      <c r="E291" s="258" t="s">
        <v>59</v>
      </c>
      <c r="F291" s="258" t="s">
        <v>284</v>
      </c>
      <c r="G291" s="325" t="s">
        <v>951</v>
      </c>
      <c r="H291" s="400"/>
      <c r="I291" s="368">
        <v>1</v>
      </c>
      <c r="J291" s="369" t="s">
        <v>809</v>
      </c>
      <c r="K291" s="370" t="s">
        <v>25</v>
      </c>
      <c r="L291" s="11"/>
      <c r="M291" s="11"/>
      <c r="N291" s="15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</row>
    <row r="292" spans="1:90" ht="17" x14ac:dyDescent="0.2">
      <c r="A292" s="397"/>
      <c r="B292" s="327" t="s">
        <v>952</v>
      </c>
      <c r="C292" s="263" t="s">
        <v>916</v>
      </c>
      <c r="D292" s="33" t="s">
        <v>953</v>
      </c>
      <c r="E292" s="258" t="s">
        <v>59</v>
      </c>
      <c r="F292" s="258" t="s">
        <v>284</v>
      </c>
      <c r="G292" s="325" t="s">
        <v>954</v>
      </c>
      <c r="H292" s="400"/>
      <c r="I292" s="368">
        <v>1</v>
      </c>
      <c r="J292" s="369" t="s">
        <v>809</v>
      </c>
      <c r="K292" s="370" t="s">
        <v>25</v>
      </c>
      <c r="L292" s="11"/>
      <c r="M292" s="11"/>
      <c r="N292" s="15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</row>
    <row r="293" spans="1:90" ht="17" x14ac:dyDescent="0.2">
      <c r="A293" s="397"/>
      <c r="B293" s="327" t="s">
        <v>955</v>
      </c>
      <c r="C293" s="263" t="s">
        <v>916</v>
      </c>
      <c r="D293" s="33" t="s">
        <v>956</v>
      </c>
      <c r="E293" s="258" t="s">
        <v>59</v>
      </c>
      <c r="F293" s="258" t="s">
        <v>284</v>
      </c>
      <c r="G293" s="325" t="s">
        <v>957</v>
      </c>
      <c r="H293" s="400"/>
      <c r="I293" s="368">
        <v>1</v>
      </c>
      <c r="J293" s="369" t="s">
        <v>809</v>
      </c>
      <c r="K293" s="370" t="s">
        <v>25</v>
      </c>
      <c r="L293" s="11"/>
      <c r="M293" s="11"/>
      <c r="N293" s="15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</row>
    <row r="294" spans="1:90" ht="17" x14ac:dyDescent="0.2">
      <c r="A294" s="397"/>
      <c r="B294" s="327" t="s">
        <v>958</v>
      </c>
      <c r="C294" s="263" t="s">
        <v>916</v>
      </c>
      <c r="D294" s="33" t="s">
        <v>959</v>
      </c>
      <c r="E294" s="258" t="s">
        <v>59</v>
      </c>
      <c r="F294" s="258" t="s">
        <v>284</v>
      </c>
      <c r="G294" s="325" t="s">
        <v>960</v>
      </c>
      <c r="H294" s="400"/>
      <c r="I294" s="368">
        <v>1</v>
      </c>
      <c r="J294" s="369" t="s">
        <v>809</v>
      </c>
      <c r="K294" s="370" t="s">
        <v>25</v>
      </c>
      <c r="N294" s="48"/>
    </row>
    <row r="295" spans="1:90" ht="17" x14ac:dyDescent="0.2">
      <c r="A295" s="397"/>
      <c r="B295" s="327" t="s">
        <v>961</v>
      </c>
      <c r="C295" s="263" t="s">
        <v>916</v>
      </c>
      <c r="D295" s="33" t="s">
        <v>962</v>
      </c>
      <c r="E295" s="258" t="s">
        <v>59</v>
      </c>
      <c r="F295" s="258" t="s">
        <v>284</v>
      </c>
      <c r="G295" s="325" t="s">
        <v>963</v>
      </c>
      <c r="H295" s="400"/>
      <c r="I295" s="368">
        <v>1</v>
      </c>
      <c r="J295" s="369" t="s">
        <v>809</v>
      </c>
      <c r="K295" s="370" t="s">
        <v>25</v>
      </c>
      <c r="N295" s="48"/>
    </row>
    <row r="296" spans="1:90" ht="17" x14ac:dyDescent="0.2">
      <c r="A296" s="397"/>
      <c r="B296" s="327" t="s">
        <v>964</v>
      </c>
      <c r="C296" s="263" t="s">
        <v>916</v>
      </c>
      <c r="D296" s="33" t="s">
        <v>965</v>
      </c>
      <c r="E296" s="258" t="s">
        <v>59</v>
      </c>
      <c r="F296" s="258" t="s">
        <v>284</v>
      </c>
      <c r="G296" s="325" t="s">
        <v>966</v>
      </c>
      <c r="H296" s="400"/>
      <c r="I296" s="368">
        <v>1</v>
      </c>
      <c r="J296" s="369" t="s">
        <v>809</v>
      </c>
      <c r="K296" s="370" t="s">
        <v>25</v>
      </c>
      <c r="N296" s="48"/>
    </row>
    <row r="297" spans="1:90" ht="17" x14ac:dyDescent="0.2">
      <c r="A297" s="397"/>
      <c r="B297" s="327" t="s">
        <v>967</v>
      </c>
      <c r="C297" s="263" t="s">
        <v>916</v>
      </c>
      <c r="D297" s="33" t="s">
        <v>968</v>
      </c>
      <c r="E297" s="258" t="s">
        <v>59</v>
      </c>
      <c r="F297" s="258" t="s">
        <v>284</v>
      </c>
      <c r="G297" s="325" t="s">
        <v>969</v>
      </c>
      <c r="H297" s="400"/>
      <c r="I297" s="368">
        <v>1</v>
      </c>
      <c r="J297" s="369" t="s">
        <v>809</v>
      </c>
      <c r="K297" s="370" t="s">
        <v>25</v>
      </c>
      <c r="N297" s="48"/>
    </row>
    <row r="298" spans="1:90" ht="17" x14ac:dyDescent="0.2">
      <c r="A298" s="397"/>
      <c r="B298" s="327" t="s">
        <v>970</v>
      </c>
      <c r="C298" s="263" t="s">
        <v>916</v>
      </c>
      <c r="D298" s="33" t="s">
        <v>971</v>
      </c>
      <c r="E298" s="258" t="s">
        <v>59</v>
      </c>
      <c r="F298" s="258" t="s">
        <v>284</v>
      </c>
      <c r="G298" s="325" t="s">
        <v>972</v>
      </c>
      <c r="H298" s="400"/>
      <c r="I298" s="368">
        <v>1</v>
      </c>
      <c r="J298" s="369" t="s">
        <v>809</v>
      </c>
      <c r="K298" s="370" t="s">
        <v>25</v>
      </c>
      <c r="N298" s="48"/>
    </row>
    <row r="299" spans="1:90" ht="17" x14ac:dyDescent="0.2">
      <c r="A299" s="397"/>
      <c r="B299" s="327" t="s">
        <v>973</v>
      </c>
      <c r="C299" s="263" t="s">
        <v>916</v>
      </c>
      <c r="D299" s="33" t="s">
        <v>974</v>
      </c>
      <c r="E299" s="258" t="s">
        <v>59</v>
      </c>
      <c r="F299" s="258" t="s">
        <v>284</v>
      </c>
      <c r="G299" s="325" t="s">
        <v>975</v>
      </c>
      <c r="H299" s="400"/>
      <c r="I299" s="368">
        <v>1</v>
      </c>
      <c r="J299" s="369" t="s">
        <v>809</v>
      </c>
      <c r="K299" s="370" t="s">
        <v>25</v>
      </c>
      <c r="N299" s="48"/>
    </row>
    <row r="300" spans="1:90" ht="17" x14ac:dyDescent="0.2">
      <c r="A300" s="397"/>
      <c r="B300" s="327" t="s">
        <v>976</v>
      </c>
      <c r="C300" s="263" t="s">
        <v>916</v>
      </c>
      <c r="D300" s="33" t="s">
        <v>977</v>
      </c>
      <c r="E300" s="258" t="s">
        <v>59</v>
      </c>
      <c r="F300" s="258" t="s">
        <v>284</v>
      </c>
      <c r="G300" s="325" t="s">
        <v>978</v>
      </c>
      <c r="H300" s="400"/>
      <c r="I300" s="368">
        <v>1</v>
      </c>
      <c r="J300" s="369" t="s">
        <v>809</v>
      </c>
      <c r="K300" s="370" t="s">
        <v>25</v>
      </c>
      <c r="N300" s="48"/>
    </row>
    <row r="301" spans="1:90" ht="17" x14ac:dyDescent="0.2">
      <c r="A301" s="397"/>
      <c r="B301" s="327" t="s">
        <v>979</v>
      </c>
      <c r="C301" s="263" t="s">
        <v>916</v>
      </c>
      <c r="D301" s="33" t="s">
        <v>980</v>
      </c>
      <c r="E301" s="258" t="s">
        <v>59</v>
      </c>
      <c r="F301" s="258" t="s">
        <v>284</v>
      </c>
      <c r="G301" s="325" t="s">
        <v>981</v>
      </c>
      <c r="H301" s="400"/>
      <c r="I301" s="368">
        <v>1</v>
      </c>
      <c r="J301" s="369" t="s">
        <v>809</v>
      </c>
      <c r="K301" s="370" t="s">
        <v>25</v>
      </c>
      <c r="N301" s="48"/>
    </row>
    <row r="302" spans="1:90" ht="17" x14ac:dyDescent="0.2">
      <c r="A302" s="397"/>
      <c r="B302" s="327" t="s">
        <v>982</v>
      </c>
      <c r="C302" s="263" t="s">
        <v>916</v>
      </c>
      <c r="D302" s="33" t="s">
        <v>983</v>
      </c>
      <c r="E302" s="258" t="s">
        <v>59</v>
      </c>
      <c r="F302" s="258" t="s">
        <v>284</v>
      </c>
      <c r="G302" s="325" t="s">
        <v>984</v>
      </c>
      <c r="H302" s="400"/>
      <c r="I302" s="368">
        <v>1</v>
      </c>
      <c r="J302" s="369" t="s">
        <v>809</v>
      </c>
      <c r="K302" s="370" t="s">
        <v>25</v>
      </c>
      <c r="N302" s="48"/>
    </row>
    <row r="303" spans="1:90" ht="17" x14ac:dyDescent="0.2">
      <c r="A303" s="397"/>
      <c r="B303" s="327" t="s">
        <v>985</v>
      </c>
      <c r="C303" s="263" t="s">
        <v>916</v>
      </c>
      <c r="D303" s="33" t="s">
        <v>986</v>
      </c>
      <c r="E303" s="258" t="s">
        <v>59</v>
      </c>
      <c r="F303" s="258" t="s">
        <v>284</v>
      </c>
      <c r="G303" s="325" t="s">
        <v>987</v>
      </c>
      <c r="H303" s="400"/>
      <c r="I303" s="368">
        <v>1</v>
      </c>
      <c r="J303" s="369" t="s">
        <v>809</v>
      </c>
      <c r="K303" s="370" t="s">
        <v>25</v>
      </c>
      <c r="N303" s="48"/>
    </row>
    <row r="304" spans="1:90" ht="17" x14ac:dyDescent="0.2">
      <c r="A304" s="397"/>
      <c r="B304" s="327" t="s">
        <v>988</v>
      </c>
      <c r="C304" s="263" t="s">
        <v>916</v>
      </c>
      <c r="D304" s="33" t="s">
        <v>989</v>
      </c>
      <c r="E304" s="258" t="s">
        <v>59</v>
      </c>
      <c r="F304" s="258" t="s">
        <v>284</v>
      </c>
      <c r="G304" s="325" t="s">
        <v>990</v>
      </c>
      <c r="H304" s="400"/>
      <c r="I304" s="368">
        <v>1</v>
      </c>
      <c r="J304" s="369" t="s">
        <v>809</v>
      </c>
      <c r="K304" s="370" t="s">
        <v>25</v>
      </c>
      <c r="N304" s="48"/>
    </row>
    <row r="305" spans="1:14" ht="17" x14ac:dyDescent="0.2">
      <c r="A305" s="397"/>
      <c r="B305" s="327" t="s">
        <v>991</v>
      </c>
      <c r="C305" s="263" t="s">
        <v>916</v>
      </c>
      <c r="D305" s="33" t="s">
        <v>992</v>
      </c>
      <c r="E305" s="258" t="s">
        <v>59</v>
      </c>
      <c r="F305" s="258" t="s">
        <v>284</v>
      </c>
      <c r="G305" s="325" t="s">
        <v>993</v>
      </c>
      <c r="H305" s="400"/>
      <c r="I305" s="368">
        <v>1</v>
      </c>
      <c r="J305" s="369" t="s">
        <v>809</v>
      </c>
      <c r="K305" s="370" t="s">
        <v>25</v>
      </c>
      <c r="N305" s="48"/>
    </row>
    <row r="306" spans="1:14" ht="17" x14ac:dyDescent="0.2">
      <c r="A306" s="397"/>
      <c r="B306" s="327" t="s">
        <v>994</v>
      </c>
      <c r="C306" s="263" t="s">
        <v>916</v>
      </c>
      <c r="D306" s="33" t="s">
        <v>995</v>
      </c>
      <c r="E306" s="258" t="s">
        <v>59</v>
      </c>
      <c r="F306" s="258" t="s">
        <v>284</v>
      </c>
      <c r="G306" s="325" t="s">
        <v>996</v>
      </c>
      <c r="H306" s="400"/>
      <c r="I306" s="368">
        <v>1</v>
      </c>
      <c r="J306" s="369" t="s">
        <v>809</v>
      </c>
      <c r="K306" s="370" t="s">
        <v>25</v>
      </c>
      <c r="N306" s="48"/>
    </row>
    <row r="307" spans="1:14" ht="17" x14ac:dyDescent="0.2">
      <c r="A307" s="397"/>
      <c r="B307" s="327" t="s">
        <v>997</v>
      </c>
      <c r="C307" s="263" t="s">
        <v>916</v>
      </c>
      <c r="D307" s="33" t="s">
        <v>998</v>
      </c>
      <c r="E307" s="258" t="s">
        <v>59</v>
      </c>
      <c r="F307" s="258" t="s">
        <v>284</v>
      </c>
      <c r="G307" s="325" t="s">
        <v>999</v>
      </c>
      <c r="H307" s="400"/>
      <c r="I307" s="368">
        <v>1</v>
      </c>
      <c r="J307" s="369" t="s">
        <v>809</v>
      </c>
      <c r="K307" s="370" t="s">
        <v>25</v>
      </c>
      <c r="N307" s="48"/>
    </row>
    <row r="308" spans="1:14" ht="17" x14ac:dyDescent="0.2">
      <c r="A308" s="397"/>
      <c r="B308" s="327" t="s">
        <v>1000</v>
      </c>
      <c r="C308" s="263" t="s">
        <v>916</v>
      </c>
      <c r="D308" s="33" t="s">
        <v>1001</v>
      </c>
      <c r="E308" s="258" t="s">
        <v>59</v>
      </c>
      <c r="F308" s="258" t="s">
        <v>284</v>
      </c>
      <c r="G308" s="325" t="s">
        <v>1002</v>
      </c>
      <c r="H308" s="400"/>
      <c r="I308" s="368">
        <v>1</v>
      </c>
      <c r="J308" s="369" t="s">
        <v>809</v>
      </c>
      <c r="K308" s="370" t="s">
        <v>25</v>
      </c>
      <c r="N308" s="48"/>
    </row>
    <row r="309" spans="1:14" ht="17" x14ac:dyDescent="0.2">
      <c r="A309" s="397"/>
      <c r="B309" s="327" t="s">
        <v>1003</v>
      </c>
      <c r="C309" s="263" t="s">
        <v>916</v>
      </c>
      <c r="D309" s="33" t="s">
        <v>1004</v>
      </c>
      <c r="E309" s="258" t="s">
        <v>59</v>
      </c>
      <c r="F309" s="258" t="s">
        <v>284</v>
      </c>
      <c r="G309" s="325" t="s">
        <v>1005</v>
      </c>
      <c r="H309" s="400"/>
      <c r="I309" s="368">
        <v>1</v>
      </c>
      <c r="J309" s="369" t="s">
        <v>809</v>
      </c>
      <c r="K309" s="370" t="s">
        <v>25</v>
      </c>
      <c r="N309" s="48"/>
    </row>
    <row r="310" spans="1:14" ht="17" x14ac:dyDescent="0.2">
      <c r="A310" s="397"/>
      <c r="B310" s="327" t="s">
        <v>1006</v>
      </c>
      <c r="C310" s="263" t="s">
        <v>916</v>
      </c>
      <c r="D310" s="33" t="s">
        <v>1007</v>
      </c>
      <c r="E310" s="258" t="s">
        <v>59</v>
      </c>
      <c r="F310" s="258" t="s">
        <v>284</v>
      </c>
      <c r="G310" s="325" t="s">
        <v>1008</v>
      </c>
      <c r="H310" s="400"/>
      <c r="I310" s="368">
        <v>1</v>
      </c>
      <c r="J310" s="369" t="s">
        <v>809</v>
      </c>
      <c r="K310" s="370" t="s">
        <v>25</v>
      </c>
      <c r="N310" s="48"/>
    </row>
    <row r="311" spans="1:14" ht="17" x14ac:dyDescent="0.2">
      <c r="A311" s="397"/>
      <c r="B311" s="327" t="s">
        <v>1009</v>
      </c>
      <c r="C311" s="263" t="s">
        <v>916</v>
      </c>
      <c r="D311" s="33" t="s">
        <v>1010</v>
      </c>
      <c r="E311" s="258" t="s">
        <v>59</v>
      </c>
      <c r="F311" s="258" t="s">
        <v>284</v>
      </c>
      <c r="G311" s="325" t="s">
        <v>1011</v>
      </c>
      <c r="H311" s="400"/>
      <c r="I311" s="368">
        <v>1</v>
      </c>
      <c r="J311" s="369" t="s">
        <v>809</v>
      </c>
      <c r="K311" s="370" t="s">
        <v>25</v>
      </c>
      <c r="N311" s="48"/>
    </row>
    <row r="312" spans="1:14" ht="17" x14ac:dyDescent="0.2">
      <c r="A312" s="397"/>
      <c r="B312" s="327" t="s">
        <v>1012</v>
      </c>
      <c r="C312" s="263" t="s">
        <v>916</v>
      </c>
      <c r="D312" s="33" t="s">
        <v>1013</v>
      </c>
      <c r="E312" s="258" t="s">
        <v>59</v>
      </c>
      <c r="F312" s="258" t="s">
        <v>284</v>
      </c>
      <c r="G312" s="325" t="s">
        <v>1014</v>
      </c>
      <c r="H312" s="400"/>
      <c r="I312" s="368">
        <v>1</v>
      </c>
      <c r="J312" s="369" t="s">
        <v>809</v>
      </c>
      <c r="K312" s="370" t="s">
        <v>25</v>
      </c>
      <c r="N312" s="48"/>
    </row>
    <row r="313" spans="1:14" ht="17" x14ac:dyDescent="0.2">
      <c r="A313" s="397"/>
      <c r="B313" s="327" t="s">
        <v>1015</v>
      </c>
      <c r="C313" s="263" t="s">
        <v>916</v>
      </c>
      <c r="D313" s="33" t="s">
        <v>1016</v>
      </c>
      <c r="E313" s="258" t="s">
        <v>59</v>
      </c>
      <c r="F313" s="258" t="s">
        <v>284</v>
      </c>
      <c r="G313" s="325" t="s">
        <v>1017</v>
      </c>
      <c r="H313" s="400"/>
      <c r="I313" s="368">
        <v>1</v>
      </c>
      <c r="J313" s="369" t="s">
        <v>809</v>
      </c>
      <c r="K313" s="370" t="s">
        <v>25</v>
      </c>
      <c r="N313" s="48"/>
    </row>
    <row r="314" spans="1:14" ht="17" x14ac:dyDescent="0.2">
      <c r="A314" s="397"/>
      <c r="B314" s="327" t="s">
        <v>1018</v>
      </c>
      <c r="C314" s="263" t="s">
        <v>916</v>
      </c>
      <c r="D314" s="33" t="s">
        <v>1019</v>
      </c>
      <c r="E314" s="258" t="s">
        <v>59</v>
      </c>
      <c r="F314" s="258" t="s">
        <v>284</v>
      </c>
      <c r="G314" s="325" t="s">
        <v>1020</v>
      </c>
      <c r="H314" s="400"/>
      <c r="I314" s="368">
        <v>1</v>
      </c>
      <c r="J314" s="369" t="s">
        <v>809</v>
      </c>
      <c r="K314" s="370" t="s">
        <v>25</v>
      </c>
      <c r="N314" s="48"/>
    </row>
    <row r="315" spans="1:14" ht="18" thickBot="1" x14ac:dyDescent="0.25">
      <c r="A315" s="398"/>
      <c r="B315" s="371" t="s">
        <v>1021</v>
      </c>
      <c r="C315" s="372" t="s">
        <v>916</v>
      </c>
      <c r="D315" s="49" t="s">
        <v>1022</v>
      </c>
      <c r="E315" s="373" t="s">
        <v>59</v>
      </c>
      <c r="F315" s="373" t="s">
        <v>284</v>
      </c>
      <c r="G315" s="374" t="s">
        <v>1023</v>
      </c>
      <c r="H315" s="401"/>
      <c r="I315" s="375">
        <v>1</v>
      </c>
      <c r="J315" s="376" t="s">
        <v>809</v>
      </c>
      <c r="K315" s="377" t="s">
        <v>25</v>
      </c>
      <c r="N315" s="48"/>
    </row>
    <row r="316" spans="1:14" x14ac:dyDescent="0.2">
      <c r="D316"/>
      <c r="N316" s="48"/>
    </row>
    <row r="317" spans="1:14" x14ac:dyDescent="0.2">
      <c r="D317"/>
      <c r="N317" s="48"/>
    </row>
    <row r="318" spans="1:14" x14ac:dyDescent="0.2">
      <c r="D318"/>
      <c r="N318" s="48"/>
    </row>
    <row r="319" spans="1:14" ht="17" thickBot="1" x14ac:dyDescent="0.25">
      <c r="D319"/>
      <c r="N319" s="48"/>
    </row>
    <row r="320" spans="1:14" ht="43" thickBot="1" x14ac:dyDescent="0.25">
      <c r="B320" s="80" t="s">
        <v>0</v>
      </c>
      <c r="C320" s="81" t="s">
        <v>1</v>
      </c>
      <c r="D320" s="82" t="s">
        <v>1141</v>
      </c>
      <c r="E320" s="81" t="s">
        <v>2</v>
      </c>
      <c r="F320" s="81" t="s">
        <v>3</v>
      </c>
      <c r="G320" s="81" t="s">
        <v>4</v>
      </c>
      <c r="H320" s="81" t="s">
        <v>1103</v>
      </c>
      <c r="I320" s="81" t="s">
        <v>5</v>
      </c>
      <c r="J320" s="81" t="s">
        <v>6</v>
      </c>
      <c r="K320" s="83" t="s">
        <v>7</v>
      </c>
      <c r="N320" s="48"/>
    </row>
    <row r="321" spans="2:14" x14ac:dyDescent="0.2">
      <c r="B321" s="40" t="s">
        <v>1104</v>
      </c>
      <c r="C321" s="84" t="s">
        <v>1137</v>
      </c>
      <c r="D321" s="67" t="s">
        <v>1163</v>
      </c>
      <c r="E321" s="85" t="s">
        <v>59</v>
      </c>
      <c r="F321" s="85" t="s">
        <v>1186</v>
      </c>
      <c r="G321" s="85" t="s">
        <v>1188</v>
      </c>
      <c r="H321" s="85" t="s">
        <v>1143</v>
      </c>
      <c r="I321" s="84">
        <f>'Fill These Green Boxes'!I2</f>
        <v>0</v>
      </c>
      <c r="J321" s="378" t="s">
        <v>1144</v>
      </c>
      <c r="K321" s="87" t="s">
        <v>1142</v>
      </c>
      <c r="N321" s="48"/>
    </row>
    <row r="322" spans="2:14" x14ac:dyDescent="0.2">
      <c r="B322" s="42" t="s">
        <v>1105</v>
      </c>
      <c r="C322" s="69" t="s">
        <v>1138</v>
      </c>
      <c r="D322" s="73" t="s">
        <v>1164</v>
      </c>
      <c r="E322" s="70" t="s">
        <v>59</v>
      </c>
      <c r="F322" s="70" t="s">
        <v>1186</v>
      </c>
      <c r="G322" s="70" t="s">
        <v>1189</v>
      </c>
      <c r="H322" s="70" t="s">
        <v>1143</v>
      </c>
      <c r="I322" s="69">
        <f>'Fill These Green Boxes'!I3</f>
        <v>17.350000000000001</v>
      </c>
      <c r="J322" s="379" t="s">
        <v>1144</v>
      </c>
      <c r="K322" s="72" t="s">
        <v>1142</v>
      </c>
      <c r="N322" s="48"/>
    </row>
    <row r="323" spans="2:14" x14ac:dyDescent="0.2">
      <c r="B323" s="42" t="s">
        <v>1106</v>
      </c>
      <c r="C323" s="69" t="s">
        <v>1139</v>
      </c>
      <c r="D323" s="73" t="s">
        <v>1165</v>
      </c>
      <c r="E323" s="70" t="s">
        <v>59</v>
      </c>
      <c r="F323" s="70" t="s">
        <v>1186</v>
      </c>
      <c r="G323" s="70" t="s">
        <v>1190</v>
      </c>
      <c r="H323" s="70" t="s">
        <v>1143</v>
      </c>
      <c r="I323" s="69">
        <f>'Fill These Green Boxes'!I4</f>
        <v>0</v>
      </c>
      <c r="J323" s="379" t="s">
        <v>1144</v>
      </c>
      <c r="K323" s="72" t="s">
        <v>1142</v>
      </c>
      <c r="N323" s="48"/>
    </row>
    <row r="324" spans="2:14" x14ac:dyDescent="0.2">
      <c r="B324" s="42" t="s">
        <v>1107</v>
      </c>
      <c r="C324" s="69" t="s">
        <v>1140</v>
      </c>
      <c r="D324" s="73" t="s">
        <v>1166</v>
      </c>
      <c r="E324" s="70" t="s">
        <v>59</v>
      </c>
      <c r="F324" s="70" t="s">
        <v>1186</v>
      </c>
      <c r="G324" s="70" t="s">
        <v>1191</v>
      </c>
      <c r="H324" s="70" t="s">
        <v>1143</v>
      </c>
      <c r="I324" s="69">
        <f>'Fill These Green Boxes'!I5</f>
        <v>0</v>
      </c>
      <c r="J324" s="379" t="s">
        <v>1145</v>
      </c>
      <c r="K324" s="72" t="s">
        <v>1142</v>
      </c>
      <c r="N324" s="48"/>
    </row>
    <row r="325" spans="2:14" x14ac:dyDescent="0.2">
      <c r="B325" s="42" t="s">
        <v>1108</v>
      </c>
      <c r="C325" s="69" t="s">
        <v>1140</v>
      </c>
      <c r="D325" s="73" t="s">
        <v>1167</v>
      </c>
      <c r="E325" s="70" t="s">
        <v>59</v>
      </c>
      <c r="F325" s="70" t="s">
        <v>1186</v>
      </c>
      <c r="G325" s="70" t="s">
        <v>1192</v>
      </c>
      <c r="H325" s="70" t="s">
        <v>1143</v>
      </c>
      <c r="I325" s="69">
        <f>'Fill These Green Boxes'!I6</f>
        <v>0</v>
      </c>
      <c r="J325" s="379" t="s">
        <v>1145</v>
      </c>
      <c r="K325" s="72" t="s">
        <v>1142</v>
      </c>
      <c r="N325" s="48"/>
    </row>
    <row r="326" spans="2:14" x14ac:dyDescent="0.2">
      <c r="B326" s="42" t="s">
        <v>1109</v>
      </c>
      <c r="C326" s="69" t="s">
        <v>1140</v>
      </c>
      <c r="D326" s="73" t="s">
        <v>1168</v>
      </c>
      <c r="E326" s="70" t="s">
        <v>59</v>
      </c>
      <c r="F326" s="70" t="s">
        <v>1186</v>
      </c>
      <c r="G326" s="70" t="s">
        <v>1193</v>
      </c>
      <c r="H326" s="70" t="s">
        <v>1143</v>
      </c>
      <c r="I326" s="69">
        <f>'Fill These Green Boxes'!I7</f>
        <v>0</v>
      </c>
      <c r="J326" s="379" t="s">
        <v>1145</v>
      </c>
      <c r="K326" s="72" t="s">
        <v>1142</v>
      </c>
      <c r="N326" s="48"/>
    </row>
    <row r="327" spans="2:14" x14ac:dyDescent="0.2">
      <c r="B327" s="42" t="s">
        <v>1110</v>
      </c>
      <c r="C327" s="69" t="s">
        <v>1140</v>
      </c>
      <c r="D327" s="73" t="s">
        <v>1169</v>
      </c>
      <c r="E327" s="70" t="s">
        <v>59</v>
      </c>
      <c r="F327" s="70" t="s">
        <v>1186</v>
      </c>
      <c r="G327" s="70" t="s">
        <v>1194</v>
      </c>
      <c r="H327" s="70" t="s">
        <v>1143</v>
      </c>
      <c r="I327" s="69">
        <f>'Fill These Green Boxes'!I8</f>
        <v>0</v>
      </c>
      <c r="J327" s="379" t="s">
        <v>1145</v>
      </c>
      <c r="K327" s="72" t="s">
        <v>1142</v>
      </c>
      <c r="N327" s="48"/>
    </row>
    <row r="328" spans="2:14" x14ac:dyDescent="0.2">
      <c r="B328" s="42" t="s">
        <v>1111</v>
      </c>
      <c r="C328" s="69" t="s">
        <v>1140</v>
      </c>
      <c r="D328" s="73" t="s">
        <v>1170</v>
      </c>
      <c r="E328" s="70" t="s">
        <v>59</v>
      </c>
      <c r="F328" s="70" t="s">
        <v>1186</v>
      </c>
      <c r="G328" s="70" t="s">
        <v>1195</v>
      </c>
      <c r="H328" s="70" t="s">
        <v>1143</v>
      </c>
      <c r="I328" s="69">
        <f>'Fill These Green Boxes'!I9</f>
        <v>0</v>
      </c>
      <c r="J328" s="379" t="s">
        <v>1145</v>
      </c>
      <c r="K328" s="72" t="s">
        <v>1142</v>
      </c>
      <c r="N328" s="48"/>
    </row>
    <row r="329" spans="2:14" x14ac:dyDescent="0.2">
      <c r="B329" s="42" t="s">
        <v>1112</v>
      </c>
      <c r="C329" s="69" t="s">
        <v>1140</v>
      </c>
      <c r="D329" s="73" t="s">
        <v>1171</v>
      </c>
      <c r="E329" s="70" t="s">
        <v>59</v>
      </c>
      <c r="F329" s="70" t="s">
        <v>1186</v>
      </c>
      <c r="G329" s="70" t="s">
        <v>1196</v>
      </c>
      <c r="H329" s="70" t="s">
        <v>1143</v>
      </c>
      <c r="I329" s="69">
        <f>'Fill These Green Boxes'!I10</f>
        <v>0</v>
      </c>
      <c r="J329" s="379" t="s">
        <v>1145</v>
      </c>
      <c r="K329" s="72" t="s">
        <v>1142</v>
      </c>
      <c r="N329" s="48"/>
    </row>
    <row r="330" spans="2:14" x14ac:dyDescent="0.2">
      <c r="B330" s="42" t="s">
        <v>1113</v>
      </c>
      <c r="C330" s="69" t="s">
        <v>1140</v>
      </c>
      <c r="D330" s="73" t="s">
        <v>1172</v>
      </c>
      <c r="E330" s="70" t="s">
        <v>59</v>
      </c>
      <c r="F330" s="70" t="s">
        <v>1186</v>
      </c>
      <c r="G330" s="70" t="s">
        <v>1197</v>
      </c>
      <c r="H330" s="70" t="s">
        <v>1143</v>
      </c>
      <c r="I330" s="69">
        <f>'Fill These Green Boxes'!I11</f>
        <v>0</v>
      </c>
      <c r="J330" s="379" t="s">
        <v>1145</v>
      </c>
      <c r="K330" s="72" t="s">
        <v>1142</v>
      </c>
      <c r="N330" s="48"/>
    </row>
    <row r="331" spans="2:14" x14ac:dyDescent="0.2">
      <c r="B331" s="42" t="s">
        <v>1114</v>
      </c>
      <c r="C331" s="69" t="s">
        <v>1140</v>
      </c>
      <c r="D331" s="73" t="s">
        <v>1173</v>
      </c>
      <c r="E331" s="70" t="s">
        <v>59</v>
      </c>
      <c r="F331" s="70" t="s">
        <v>1186</v>
      </c>
      <c r="G331" s="70" t="s">
        <v>1198</v>
      </c>
      <c r="H331" s="70" t="s">
        <v>1143</v>
      </c>
      <c r="I331" s="69">
        <f>'Fill These Green Boxes'!I12</f>
        <v>0</v>
      </c>
      <c r="J331" s="379" t="s">
        <v>1145</v>
      </c>
      <c r="K331" s="72" t="s">
        <v>1142</v>
      </c>
      <c r="N331" s="48"/>
    </row>
    <row r="332" spans="2:14" x14ac:dyDescent="0.2">
      <c r="B332" s="42" t="s">
        <v>1115</v>
      </c>
      <c r="C332" s="69" t="s">
        <v>1146</v>
      </c>
      <c r="D332" s="73" t="s">
        <v>1174</v>
      </c>
      <c r="E332" s="70" t="s">
        <v>59</v>
      </c>
      <c r="F332" s="70" t="s">
        <v>1186</v>
      </c>
      <c r="G332" s="70" t="s">
        <v>1199</v>
      </c>
      <c r="H332" s="70" t="s">
        <v>1143</v>
      </c>
      <c r="I332" s="69">
        <f>'Fill These Green Boxes'!I13</f>
        <v>0</v>
      </c>
      <c r="J332" s="379" t="s">
        <v>1144</v>
      </c>
      <c r="K332" s="72" t="s">
        <v>1142</v>
      </c>
      <c r="N332" s="48"/>
    </row>
    <row r="333" spans="2:14" x14ac:dyDescent="0.2">
      <c r="B333" s="42" t="s">
        <v>1116</v>
      </c>
      <c r="C333" s="69" t="s">
        <v>1147</v>
      </c>
      <c r="D333" s="73" t="s">
        <v>1175</v>
      </c>
      <c r="E333" s="70" t="s">
        <v>59</v>
      </c>
      <c r="F333" s="70" t="s">
        <v>1186</v>
      </c>
      <c r="G333" s="70" t="s">
        <v>1200</v>
      </c>
      <c r="H333" s="70" t="s">
        <v>1143</v>
      </c>
      <c r="I333" s="69">
        <f>'Fill These Green Boxes'!I14</f>
        <v>0</v>
      </c>
      <c r="J333" s="379" t="s">
        <v>1144</v>
      </c>
      <c r="K333" s="72" t="s">
        <v>1142</v>
      </c>
      <c r="N333" s="48"/>
    </row>
    <row r="334" spans="2:14" x14ac:dyDescent="0.2">
      <c r="B334" s="42" t="s">
        <v>1117</v>
      </c>
      <c r="C334" s="69" t="s">
        <v>1148</v>
      </c>
      <c r="D334" s="73" t="s">
        <v>1176</v>
      </c>
      <c r="E334" s="70" t="s">
        <v>59</v>
      </c>
      <c r="F334" s="70" t="s">
        <v>1186</v>
      </c>
      <c r="G334" s="70" t="s">
        <v>1201</v>
      </c>
      <c r="H334" s="70" t="s">
        <v>1143</v>
      </c>
      <c r="I334" s="69">
        <f>'Fill These Green Boxes'!I15</f>
        <v>0</v>
      </c>
      <c r="J334" s="379" t="s">
        <v>1144</v>
      </c>
      <c r="K334" s="72" t="s">
        <v>1142</v>
      </c>
      <c r="N334" s="48"/>
    </row>
    <row r="335" spans="2:14" x14ac:dyDescent="0.2">
      <c r="B335" s="42" t="s">
        <v>1118</v>
      </c>
      <c r="C335" s="69" t="s">
        <v>1149</v>
      </c>
      <c r="D335" s="73" t="s">
        <v>1177</v>
      </c>
      <c r="E335" s="70" t="s">
        <v>59</v>
      </c>
      <c r="F335" s="70" t="s">
        <v>1186</v>
      </c>
      <c r="G335" s="70" t="s">
        <v>1202</v>
      </c>
      <c r="H335" s="70" t="s">
        <v>1143</v>
      </c>
      <c r="I335" s="69">
        <f>'Fill These Green Boxes'!I16</f>
        <v>0</v>
      </c>
      <c r="J335" s="379" t="s">
        <v>1145</v>
      </c>
      <c r="K335" s="72" t="s">
        <v>1142</v>
      </c>
      <c r="N335" s="48"/>
    </row>
    <row r="336" spans="2:14" x14ac:dyDescent="0.2">
      <c r="B336" s="42" t="s">
        <v>1119</v>
      </c>
      <c r="C336" s="69" t="s">
        <v>1149</v>
      </c>
      <c r="D336" s="73" t="s">
        <v>1178</v>
      </c>
      <c r="E336" s="70" t="s">
        <v>59</v>
      </c>
      <c r="F336" s="70" t="s">
        <v>1186</v>
      </c>
      <c r="G336" s="70" t="s">
        <v>1203</v>
      </c>
      <c r="H336" s="70" t="s">
        <v>1143</v>
      </c>
      <c r="I336" s="69">
        <f>'Fill These Green Boxes'!I17</f>
        <v>0</v>
      </c>
      <c r="J336" s="379" t="s">
        <v>1145</v>
      </c>
      <c r="K336" s="72" t="s">
        <v>1142</v>
      </c>
      <c r="N336" s="48"/>
    </row>
    <row r="337" spans="2:14" x14ac:dyDescent="0.2">
      <c r="B337" s="42" t="s">
        <v>1120</v>
      </c>
      <c r="C337" s="69" t="s">
        <v>1149</v>
      </c>
      <c r="D337" s="73" t="s">
        <v>1179</v>
      </c>
      <c r="E337" s="70" t="s">
        <v>59</v>
      </c>
      <c r="F337" s="70" t="s">
        <v>1186</v>
      </c>
      <c r="G337" s="70" t="s">
        <v>1204</v>
      </c>
      <c r="H337" s="70" t="s">
        <v>1143</v>
      </c>
      <c r="I337" s="69">
        <f>'Fill These Green Boxes'!I18</f>
        <v>0</v>
      </c>
      <c r="J337" s="379" t="s">
        <v>1145</v>
      </c>
      <c r="K337" s="72" t="s">
        <v>1142</v>
      </c>
      <c r="N337" s="48"/>
    </row>
    <row r="338" spans="2:14" x14ac:dyDescent="0.2">
      <c r="B338" s="42" t="s">
        <v>1121</v>
      </c>
      <c r="C338" s="69" t="s">
        <v>1149</v>
      </c>
      <c r="D338" s="73" t="s">
        <v>1180</v>
      </c>
      <c r="E338" s="70" t="s">
        <v>59</v>
      </c>
      <c r="F338" s="70" t="s">
        <v>1186</v>
      </c>
      <c r="G338" s="70" t="s">
        <v>1205</v>
      </c>
      <c r="H338" s="70" t="s">
        <v>1143</v>
      </c>
      <c r="I338" s="69">
        <f>'Fill These Green Boxes'!I19</f>
        <v>0</v>
      </c>
      <c r="J338" s="379" t="s">
        <v>1145</v>
      </c>
      <c r="K338" s="72" t="s">
        <v>1142</v>
      </c>
      <c r="N338" s="48"/>
    </row>
    <row r="339" spans="2:14" x14ac:dyDescent="0.2">
      <c r="B339" s="42" t="s">
        <v>1122</v>
      </c>
      <c r="C339" s="69" t="s">
        <v>1149</v>
      </c>
      <c r="D339" s="73" t="s">
        <v>1181</v>
      </c>
      <c r="E339" s="70" t="s">
        <v>59</v>
      </c>
      <c r="F339" s="70" t="s">
        <v>1186</v>
      </c>
      <c r="G339" s="70" t="s">
        <v>1206</v>
      </c>
      <c r="H339" s="70" t="s">
        <v>1143</v>
      </c>
      <c r="I339" s="69">
        <f>'Fill These Green Boxes'!I20</f>
        <v>0</v>
      </c>
      <c r="J339" s="379" t="s">
        <v>1145</v>
      </c>
      <c r="K339" s="72" t="s">
        <v>1142</v>
      </c>
      <c r="N339" s="48"/>
    </row>
    <row r="340" spans="2:14" x14ac:dyDescent="0.2">
      <c r="B340" s="42" t="s">
        <v>1123</v>
      </c>
      <c r="C340" s="69" t="s">
        <v>1149</v>
      </c>
      <c r="D340" s="73" t="s">
        <v>1182</v>
      </c>
      <c r="E340" s="70" t="s">
        <v>59</v>
      </c>
      <c r="F340" s="70" t="s">
        <v>1186</v>
      </c>
      <c r="G340" s="70" t="s">
        <v>1207</v>
      </c>
      <c r="H340" s="70" t="s">
        <v>1143</v>
      </c>
      <c r="I340" s="69">
        <f>'Fill These Green Boxes'!I21</f>
        <v>0</v>
      </c>
      <c r="J340" s="379" t="s">
        <v>1145</v>
      </c>
      <c r="K340" s="72" t="s">
        <v>1142</v>
      </c>
      <c r="N340" s="48"/>
    </row>
    <row r="341" spans="2:14" x14ac:dyDescent="0.2">
      <c r="B341" s="42" t="s">
        <v>1124</v>
      </c>
      <c r="C341" s="69" t="s">
        <v>1149</v>
      </c>
      <c r="D341" s="73" t="s">
        <v>1183</v>
      </c>
      <c r="E341" s="70" t="s">
        <v>59</v>
      </c>
      <c r="F341" s="70" t="s">
        <v>1186</v>
      </c>
      <c r="G341" s="70" t="s">
        <v>1208</v>
      </c>
      <c r="H341" s="70" t="s">
        <v>1143</v>
      </c>
      <c r="I341" s="69">
        <f>'Fill These Green Boxes'!I22</f>
        <v>0</v>
      </c>
      <c r="J341" s="379" t="s">
        <v>1145</v>
      </c>
      <c r="K341" s="72" t="s">
        <v>1142</v>
      </c>
      <c r="N341" s="48"/>
    </row>
    <row r="342" spans="2:14" x14ac:dyDescent="0.2">
      <c r="B342" s="42" t="s">
        <v>1125</v>
      </c>
      <c r="C342" s="69" t="s">
        <v>1149</v>
      </c>
      <c r="D342" s="73" t="s">
        <v>1184</v>
      </c>
      <c r="E342" s="70" t="s">
        <v>59</v>
      </c>
      <c r="F342" s="70" t="s">
        <v>1186</v>
      </c>
      <c r="G342" s="70" t="s">
        <v>1209</v>
      </c>
      <c r="H342" s="70" t="s">
        <v>1143</v>
      </c>
      <c r="I342" s="69">
        <f>'Fill These Green Boxes'!I23</f>
        <v>0</v>
      </c>
      <c r="J342" s="379" t="s">
        <v>1145</v>
      </c>
      <c r="K342" s="72" t="s">
        <v>1142</v>
      </c>
      <c r="N342" s="48"/>
    </row>
    <row r="343" spans="2:14" x14ac:dyDescent="0.2">
      <c r="B343" s="42" t="s">
        <v>1126</v>
      </c>
      <c r="C343" s="69" t="s">
        <v>1150</v>
      </c>
      <c r="D343" s="73" t="s">
        <v>1187</v>
      </c>
      <c r="E343" s="70" t="s">
        <v>59</v>
      </c>
      <c r="F343" s="70" t="s">
        <v>1186</v>
      </c>
      <c r="G343" s="70" t="s">
        <v>1210</v>
      </c>
      <c r="H343" s="70" t="s">
        <v>1143</v>
      </c>
      <c r="I343" s="69">
        <f>'Fill These Green Boxes'!I24</f>
        <v>0</v>
      </c>
      <c r="J343" s="379" t="s">
        <v>1144</v>
      </c>
      <c r="K343" s="72" t="s">
        <v>1142</v>
      </c>
      <c r="N343" s="48"/>
    </row>
    <row r="344" spans="2:14" x14ac:dyDescent="0.2">
      <c r="B344" s="42" t="s">
        <v>1127</v>
      </c>
      <c r="C344" s="69" t="s">
        <v>1151</v>
      </c>
      <c r="D344" s="73" t="s">
        <v>1185</v>
      </c>
      <c r="E344" s="70" t="s">
        <v>59</v>
      </c>
      <c r="F344" s="70" t="s">
        <v>1186</v>
      </c>
      <c r="G344" s="70" t="s">
        <v>1211</v>
      </c>
      <c r="H344" s="70" t="s">
        <v>1143</v>
      </c>
      <c r="I344" s="69">
        <f>'Fill These Green Boxes'!I25</f>
        <v>0</v>
      </c>
      <c r="J344" s="379" t="s">
        <v>1144</v>
      </c>
      <c r="K344" s="72" t="s">
        <v>1142</v>
      </c>
      <c r="N344" s="48"/>
    </row>
    <row r="345" spans="2:14" x14ac:dyDescent="0.2">
      <c r="B345" s="42" t="s">
        <v>1128</v>
      </c>
      <c r="C345" s="69" t="s">
        <v>1152</v>
      </c>
      <c r="D345" s="73" t="s">
        <v>1154</v>
      </c>
      <c r="E345" s="70" t="s">
        <v>59</v>
      </c>
      <c r="F345" s="70" t="s">
        <v>1186</v>
      </c>
      <c r="G345" s="70" t="s">
        <v>1212</v>
      </c>
      <c r="H345" s="70" t="s">
        <v>1143</v>
      </c>
      <c r="I345" s="69">
        <f>'Fill These Green Boxes'!I26</f>
        <v>0</v>
      </c>
      <c r="J345" s="379" t="s">
        <v>1145</v>
      </c>
      <c r="K345" s="72" t="s">
        <v>1142</v>
      </c>
      <c r="N345" s="48"/>
    </row>
    <row r="346" spans="2:14" x14ac:dyDescent="0.2">
      <c r="B346" s="42" t="s">
        <v>1129</v>
      </c>
      <c r="C346" s="69" t="s">
        <v>1152</v>
      </c>
      <c r="D346" s="73" t="s">
        <v>1155</v>
      </c>
      <c r="E346" s="70" t="s">
        <v>59</v>
      </c>
      <c r="F346" s="70" t="s">
        <v>1186</v>
      </c>
      <c r="G346" s="70" t="s">
        <v>1213</v>
      </c>
      <c r="H346" s="70" t="s">
        <v>1143</v>
      </c>
      <c r="I346" s="69">
        <f>'Fill These Green Boxes'!I27</f>
        <v>0</v>
      </c>
      <c r="J346" s="379" t="s">
        <v>1145</v>
      </c>
      <c r="K346" s="72" t="s">
        <v>1142</v>
      </c>
      <c r="N346" s="48"/>
    </row>
    <row r="347" spans="2:14" x14ac:dyDescent="0.2">
      <c r="B347" s="42" t="s">
        <v>1130</v>
      </c>
      <c r="C347" s="69" t="s">
        <v>1152</v>
      </c>
      <c r="D347" s="73" t="s">
        <v>1156</v>
      </c>
      <c r="E347" s="70" t="s">
        <v>59</v>
      </c>
      <c r="F347" s="70" t="s">
        <v>1186</v>
      </c>
      <c r="G347" s="70" t="s">
        <v>1214</v>
      </c>
      <c r="H347" s="70" t="s">
        <v>1143</v>
      </c>
      <c r="I347" s="69">
        <f>'Fill These Green Boxes'!I28</f>
        <v>0</v>
      </c>
      <c r="J347" s="379" t="s">
        <v>1145</v>
      </c>
      <c r="K347" s="72" t="s">
        <v>1142</v>
      </c>
      <c r="N347" s="48"/>
    </row>
    <row r="348" spans="2:14" x14ac:dyDescent="0.2">
      <c r="B348" s="42" t="s">
        <v>1131</v>
      </c>
      <c r="C348" s="69" t="s">
        <v>1152</v>
      </c>
      <c r="D348" s="73" t="s">
        <v>1157</v>
      </c>
      <c r="E348" s="70" t="s">
        <v>59</v>
      </c>
      <c r="F348" s="70" t="s">
        <v>1186</v>
      </c>
      <c r="G348" s="70" t="s">
        <v>1215</v>
      </c>
      <c r="H348" s="70" t="s">
        <v>1143</v>
      </c>
      <c r="I348" s="69">
        <f>'Fill These Green Boxes'!I29</f>
        <v>0</v>
      </c>
      <c r="J348" s="379" t="s">
        <v>1145</v>
      </c>
      <c r="K348" s="72" t="s">
        <v>1142</v>
      </c>
      <c r="N348" s="48"/>
    </row>
    <row r="349" spans="2:14" x14ac:dyDescent="0.2">
      <c r="B349" s="42" t="s">
        <v>1132</v>
      </c>
      <c r="C349" s="69" t="s">
        <v>1153</v>
      </c>
      <c r="D349" s="73" t="s">
        <v>1158</v>
      </c>
      <c r="E349" s="70" t="s">
        <v>59</v>
      </c>
      <c r="F349" s="70" t="s">
        <v>1186</v>
      </c>
      <c r="G349" s="70" t="s">
        <v>1216</v>
      </c>
      <c r="H349" s="70" t="s">
        <v>1143</v>
      </c>
      <c r="I349" s="69">
        <f>'Fill These Green Boxes'!I30</f>
        <v>0</v>
      </c>
      <c r="J349" s="379" t="s">
        <v>1145</v>
      </c>
      <c r="K349" s="72" t="s">
        <v>1142</v>
      </c>
      <c r="N349" s="48"/>
    </row>
    <row r="350" spans="2:14" x14ac:dyDescent="0.2">
      <c r="B350" s="42" t="s">
        <v>1133</v>
      </c>
      <c r="C350" s="69" t="s">
        <v>1153</v>
      </c>
      <c r="D350" s="73" t="s">
        <v>1159</v>
      </c>
      <c r="E350" s="70" t="s">
        <v>59</v>
      </c>
      <c r="F350" s="70" t="s">
        <v>1186</v>
      </c>
      <c r="G350" s="70" t="s">
        <v>1217</v>
      </c>
      <c r="H350" s="70" t="s">
        <v>1143</v>
      </c>
      <c r="I350" s="69">
        <f>'Fill These Green Boxes'!I31</f>
        <v>0</v>
      </c>
      <c r="J350" s="379" t="s">
        <v>1145</v>
      </c>
      <c r="K350" s="72" t="s">
        <v>1142</v>
      </c>
      <c r="N350" s="48"/>
    </row>
    <row r="351" spans="2:14" x14ac:dyDescent="0.2">
      <c r="B351" s="42" t="s">
        <v>1134</v>
      </c>
      <c r="C351" s="69" t="s">
        <v>1153</v>
      </c>
      <c r="D351" s="73" t="s">
        <v>1160</v>
      </c>
      <c r="E351" s="70" t="s">
        <v>59</v>
      </c>
      <c r="F351" s="70" t="s">
        <v>1186</v>
      </c>
      <c r="G351" s="70" t="s">
        <v>1218</v>
      </c>
      <c r="H351" s="70" t="s">
        <v>1143</v>
      </c>
      <c r="I351" s="69">
        <f>'Fill These Green Boxes'!I32</f>
        <v>0</v>
      </c>
      <c r="J351" s="379" t="s">
        <v>1145</v>
      </c>
      <c r="K351" s="72" t="s">
        <v>1142</v>
      </c>
      <c r="N351" s="48"/>
    </row>
    <row r="352" spans="2:14" x14ac:dyDescent="0.2">
      <c r="B352" s="42" t="s">
        <v>1135</v>
      </c>
      <c r="C352" s="69" t="s">
        <v>1153</v>
      </c>
      <c r="D352" s="73" t="s">
        <v>1161</v>
      </c>
      <c r="E352" s="70" t="s">
        <v>59</v>
      </c>
      <c r="F352" s="70" t="s">
        <v>1186</v>
      </c>
      <c r="G352" s="70" t="s">
        <v>1219</v>
      </c>
      <c r="H352" s="70" t="s">
        <v>1143</v>
      </c>
      <c r="I352" s="69">
        <f>'Fill These Green Boxes'!I33</f>
        <v>0</v>
      </c>
      <c r="J352" s="379" t="s">
        <v>1145</v>
      </c>
      <c r="K352" s="72" t="s">
        <v>1142</v>
      </c>
      <c r="N352" s="48"/>
    </row>
    <row r="353" spans="2:14" ht="17" thickBot="1" x14ac:dyDescent="0.25">
      <c r="B353" s="44" t="s">
        <v>1136</v>
      </c>
      <c r="C353" s="75" t="s">
        <v>1153</v>
      </c>
      <c r="D353" s="68" t="s">
        <v>1162</v>
      </c>
      <c r="E353" s="76" t="s">
        <v>59</v>
      </c>
      <c r="F353" s="76" t="s">
        <v>1186</v>
      </c>
      <c r="G353" s="76" t="s">
        <v>1220</v>
      </c>
      <c r="H353" s="76" t="s">
        <v>1143</v>
      </c>
      <c r="I353" s="78">
        <f>'Fill These Green Boxes'!I34</f>
        <v>0</v>
      </c>
      <c r="J353" s="380" t="s">
        <v>1145</v>
      </c>
      <c r="K353" s="79" t="s">
        <v>1142</v>
      </c>
      <c r="N353" s="48"/>
    </row>
    <row r="354" spans="2:14" x14ac:dyDescent="0.2">
      <c r="B354"/>
      <c r="C354"/>
      <c r="D354"/>
      <c r="E354"/>
      <c r="F354"/>
      <c r="G354" s="70" t="s">
        <v>210</v>
      </c>
      <c r="I354"/>
      <c r="N354" s="48"/>
    </row>
    <row r="355" spans="2:14" x14ac:dyDescent="0.2">
      <c r="D355"/>
      <c r="N355" s="48"/>
    </row>
    <row r="356" spans="2:14" x14ac:dyDescent="0.2">
      <c r="D356"/>
      <c r="N356" s="48"/>
    </row>
    <row r="357" spans="2:14" x14ac:dyDescent="0.2">
      <c r="D357"/>
      <c r="N357" s="48"/>
    </row>
    <row r="358" spans="2:14" x14ac:dyDescent="0.2">
      <c r="D358"/>
      <c r="N358" s="48"/>
    </row>
    <row r="359" spans="2:14" x14ac:dyDescent="0.2">
      <c r="D359"/>
      <c r="N359" s="48"/>
    </row>
    <row r="360" spans="2:14" x14ac:dyDescent="0.2">
      <c r="D360"/>
      <c r="N360" s="48"/>
    </row>
    <row r="361" spans="2:14" x14ac:dyDescent="0.2">
      <c r="D361"/>
      <c r="N361" s="48"/>
    </row>
    <row r="362" spans="2:14" x14ac:dyDescent="0.2">
      <c r="D362"/>
      <c r="N362" s="48"/>
    </row>
    <row r="363" spans="2:14" x14ac:dyDescent="0.2">
      <c r="D363"/>
      <c r="N363" s="48"/>
    </row>
    <row r="364" spans="2:14" x14ac:dyDescent="0.2">
      <c r="D364"/>
      <c r="N364" s="48"/>
    </row>
    <row r="365" spans="2:14" x14ac:dyDescent="0.2">
      <c r="D365"/>
      <c r="N365" s="48"/>
    </row>
    <row r="366" spans="2:14" x14ac:dyDescent="0.2">
      <c r="D366"/>
      <c r="N366" s="48"/>
    </row>
    <row r="367" spans="2:14" x14ac:dyDescent="0.2">
      <c r="D367"/>
      <c r="N367" s="48"/>
    </row>
    <row r="368" spans="2:14" x14ac:dyDescent="0.2">
      <c r="D368"/>
      <c r="N368" s="48"/>
    </row>
    <row r="369" spans="4:14" x14ac:dyDescent="0.2">
      <c r="D369"/>
      <c r="N369" s="48"/>
    </row>
    <row r="370" spans="4:14" x14ac:dyDescent="0.2">
      <c r="D370"/>
      <c r="N370" s="48"/>
    </row>
    <row r="371" spans="4:14" x14ac:dyDescent="0.2">
      <c r="D371"/>
      <c r="N371" s="48"/>
    </row>
    <row r="372" spans="4:14" x14ac:dyDescent="0.2">
      <c r="D372"/>
      <c r="N372" s="48"/>
    </row>
    <row r="373" spans="4:14" x14ac:dyDescent="0.2">
      <c r="D373"/>
      <c r="N373" s="48"/>
    </row>
    <row r="374" spans="4:14" x14ac:dyDescent="0.2">
      <c r="D374"/>
      <c r="N374" s="48"/>
    </row>
    <row r="375" spans="4:14" x14ac:dyDescent="0.2">
      <c r="D375"/>
      <c r="N375" s="48"/>
    </row>
    <row r="376" spans="4:14" x14ac:dyDescent="0.2">
      <c r="D376"/>
      <c r="N376" s="48"/>
    </row>
    <row r="377" spans="4:14" x14ac:dyDescent="0.2">
      <c r="D377"/>
      <c r="N377" s="48"/>
    </row>
    <row r="378" spans="4:14" x14ac:dyDescent="0.2">
      <c r="D378"/>
      <c r="N378" s="48"/>
    </row>
    <row r="379" spans="4:14" x14ac:dyDescent="0.2">
      <c r="D379"/>
      <c r="N379" s="48"/>
    </row>
    <row r="380" spans="4:14" x14ac:dyDescent="0.2">
      <c r="D380"/>
      <c r="N380" s="48"/>
    </row>
    <row r="381" spans="4:14" x14ac:dyDescent="0.2">
      <c r="D381"/>
      <c r="N381" s="48"/>
    </row>
    <row r="382" spans="4:14" x14ac:dyDescent="0.2">
      <c r="D382"/>
      <c r="N382" s="48"/>
    </row>
    <row r="383" spans="4:14" x14ac:dyDescent="0.2">
      <c r="D383"/>
      <c r="N383" s="48"/>
    </row>
    <row r="384" spans="4:14" x14ac:dyDescent="0.2">
      <c r="D384"/>
      <c r="N384" s="48"/>
    </row>
    <row r="385" spans="4:14" x14ac:dyDescent="0.2">
      <c r="D385"/>
      <c r="N385" s="48"/>
    </row>
    <row r="386" spans="4:14" x14ac:dyDescent="0.2">
      <c r="D386"/>
      <c r="N386" s="48"/>
    </row>
    <row r="387" spans="4:14" x14ac:dyDescent="0.2">
      <c r="D387"/>
      <c r="N387" s="48"/>
    </row>
    <row r="388" spans="4:14" x14ac:dyDescent="0.2">
      <c r="D388"/>
      <c r="N388" s="48"/>
    </row>
    <row r="389" spans="4:14" x14ac:dyDescent="0.2">
      <c r="D389"/>
      <c r="N389" s="48"/>
    </row>
    <row r="390" spans="4:14" x14ac:dyDescent="0.2">
      <c r="D390"/>
      <c r="N390" s="48"/>
    </row>
    <row r="391" spans="4:14" x14ac:dyDescent="0.2">
      <c r="D391"/>
      <c r="N391" s="48"/>
    </row>
    <row r="392" spans="4:14" x14ac:dyDescent="0.2">
      <c r="D392"/>
      <c r="N392" s="48"/>
    </row>
    <row r="393" spans="4:14" x14ac:dyDescent="0.2">
      <c r="D393"/>
      <c r="N393" s="48"/>
    </row>
    <row r="394" spans="4:14" x14ac:dyDescent="0.2">
      <c r="D394"/>
      <c r="N394" s="48"/>
    </row>
    <row r="395" spans="4:14" x14ac:dyDescent="0.2">
      <c r="D395"/>
      <c r="N395" s="48"/>
    </row>
    <row r="396" spans="4:14" x14ac:dyDescent="0.2">
      <c r="D396"/>
      <c r="N396" s="48"/>
    </row>
    <row r="397" spans="4:14" x14ac:dyDescent="0.2">
      <c r="D397"/>
      <c r="N397" s="48"/>
    </row>
    <row r="398" spans="4:14" x14ac:dyDescent="0.2">
      <c r="D398"/>
      <c r="N398" s="48"/>
    </row>
    <row r="399" spans="4:14" x14ac:dyDescent="0.2">
      <c r="D399"/>
      <c r="N399" s="48"/>
    </row>
    <row r="400" spans="4:14" x14ac:dyDescent="0.2">
      <c r="D400"/>
      <c r="N400" s="48"/>
    </row>
    <row r="401" spans="4:14" x14ac:dyDescent="0.2">
      <c r="D401"/>
      <c r="N401" s="48"/>
    </row>
    <row r="402" spans="4:14" x14ac:dyDescent="0.2">
      <c r="D402"/>
      <c r="N402" s="48"/>
    </row>
    <row r="403" spans="4:14" x14ac:dyDescent="0.2">
      <c r="D403"/>
      <c r="N403" s="48"/>
    </row>
    <row r="404" spans="4:14" x14ac:dyDescent="0.2">
      <c r="D404"/>
      <c r="N404" s="48"/>
    </row>
    <row r="405" spans="4:14" x14ac:dyDescent="0.2">
      <c r="D405"/>
      <c r="N405" s="48"/>
    </row>
    <row r="406" spans="4:14" x14ac:dyDescent="0.2">
      <c r="N406" s="48"/>
    </row>
    <row r="407" spans="4:14" x14ac:dyDescent="0.2">
      <c r="N407" s="48"/>
    </row>
    <row r="408" spans="4:14" x14ac:dyDescent="0.2">
      <c r="N408" s="48"/>
    </row>
    <row r="409" spans="4:14" ht="17" thickBot="1" x14ac:dyDescent="0.25">
      <c r="N409" s="55"/>
    </row>
    <row r="410" spans="4:14" ht="17" thickTop="1" x14ac:dyDescent="0.2">
      <c r="N410" s="56"/>
    </row>
    <row r="411" spans="4:14" x14ac:dyDescent="0.2">
      <c r="N411" s="56"/>
    </row>
    <row r="412" spans="4:14" x14ac:dyDescent="0.2">
      <c r="N412" s="56"/>
    </row>
    <row r="413" spans="4:14" x14ac:dyDescent="0.2">
      <c r="N413" s="56"/>
    </row>
    <row r="414" spans="4:14" x14ac:dyDescent="0.2">
      <c r="N414" s="56"/>
    </row>
    <row r="415" spans="4:14" x14ac:dyDescent="0.2">
      <c r="N415" s="56"/>
    </row>
    <row r="416" spans="4:14" x14ac:dyDescent="0.2">
      <c r="N416" s="56"/>
    </row>
    <row r="417" spans="14:14" x14ac:dyDescent="0.2">
      <c r="N417" s="56"/>
    </row>
    <row r="418" spans="14:14" x14ac:dyDescent="0.2">
      <c r="N418" s="56"/>
    </row>
    <row r="419" spans="14:14" x14ac:dyDescent="0.2">
      <c r="N419" s="56"/>
    </row>
    <row r="420" spans="14:14" x14ac:dyDescent="0.2">
      <c r="N420" s="56"/>
    </row>
    <row r="421" spans="14:14" x14ac:dyDescent="0.2">
      <c r="N421" s="56"/>
    </row>
    <row r="422" spans="14:14" x14ac:dyDescent="0.2">
      <c r="N422" s="56"/>
    </row>
    <row r="423" spans="14:14" x14ac:dyDescent="0.2">
      <c r="N423" s="56"/>
    </row>
    <row r="424" spans="14:14" x14ac:dyDescent="0.2">
      <c r="N424" s="56"/>
    </row>
    <row r="425" spans="14:14" x14ac:dyDescent="0.2">
      <c r="N425" s="56"/>
    </row>
    <row r="426" spans="14:14" x14ac:dyDescent="0.2">
      <c r="N426" s="56"/>
    </row>
    <row r="427" spans="14:14" x14ac:dyDescent="0.2">
      <c r="N427" s="56"/>
    </row>
    <row r="428" spans="14:14" x14ac:dyDescent="0.2">
      <c r="N428" s="56"/>
    </row>
    <row r="429" spans="14:14" x14ac:dyDescent="0.2">
      <c r="N429" s="56"/>
    </row>
    <row r="430" spans="14:14" x14ac:dyDescent="0.2">
      <c r="N430" s="56"/>
    </row>
    <row r="431" spans="14:14" x14ac:dyDescent="0.2">
      <c r="N431" s="56"/>
    </row>
    <row r="432" spans="14:14" x14ac:dyDescent="0.2">
      <c r="N432" s="56"/>
    </row>
    <row r="433" spans="14:14" x14ac:dyDescent="0.2">
      <c r="N433" s="56"/>
    </row>
    <row r="434" spans="14:14" x14ac:dyDescent="0.2">
      <c r="N434" s="56"/>
    </row>
    <row r="435" spans="14:14" x14ac:dyDescent="0.2">
      <c r="N435" s="56"/>
    </row>
    <row r="436" spans="14:14" x14ac:dyDescent="0.2">
      <c r="N436" s="56"/>
    </row>
    <row r="437" spans="14:14" x14ac:dyDescent="0.2">
      <c r="N437" s="56"/>
    </row>
    <row r="438" spans="14:14" x14ac:dyDescent="0.2">
      <c r="N438" s="56"/>
    </row>
    <row r="439" spans="14:14" x14ac:dyDescent="0.2">
      <c r="N439" s="56"/>
    </row>
    <row r="440" spans="14:14" x14ac:dyDescent="0.2">
      <c r="N440" s="56"/>
    </row>
    <row r="441" spans="14:14" x14ac:dyDescent="0.2">
      <c r="N441" s="56"/>
    </row>
    <row r="442" spans="14:14" x14ac:dyDescent="0.2">
      <c r="N442" s="56"/>
    </row>
    <row r="443" spans="14:14" x14ac:dyDescent="0.2">
      <c r="N443" s="56"/>
    </row>
    <row r="444" spans="14:14" x14ac:dyDescent="0.2">
      <c r="N444" s="56"/>
    </row>
    <row r="445" spans="14:14" x14ac:dyDescent="0.2">
      <c r="N445" s="56"/>
    </row>
    <row r="446" spans="14:14" x14ac:dyDescent="0.2">
      <c r="N446" s="56"/>
    </row>
    <row r="447" spans="14:14" x14ac:dyDescent="0.2">
      <c r="N447" s="56"/>
    </row>
    <row r="448" spans="14:14" x14ac:dyDescent="0.2">
      <c r="N448" s="56"/>
    </row>
    <row r="449" spans="14:14" x14ac:dyDescent="0.2">
      <c r="N449" s="56"/>
    </row>
    <row r="450" spans="14:14" x14ac:dyDescent="0.2">
      <c r="N450" s="56"/>
    </row>
    <row r="451" spans="14:14" x14ac:dyDescent="0.2">
      <c r="N451" s="56"/>
    </row>
    <row r="452" spans="14:14" x14ac:dyDescent="0.2">
      <c r="N452" s="56"/>
    </row>
    <row r="453" spans="14:14" x14ac:dyDescent="0.2">
      <c r="N453" s="56"/>
    </row>
    <row r="454" spans="14:14" x14ac:dyDescent="0.2">
      <c r="N454" s="56"/>
    </row>
    <row r="455" spans="14:14" x14ac:dyDescent="0.2">
      <c r="N455" s="56"/>
    </row>
    <row r="456" spans="14:14" x14ac:dyDescent="0.2">
      <c r="N456" s="56"/>
    </row>
    <row r="457" spans="14:14" x14ac:dyDescent="0.2">
      <c r="N457" s="56"/>
    </row>
    <row r="458" spans="14:14" x14ac:dyDescent="0.2">
      <c r="N458" s="56"/>
    </row>
    <row r="459" spans="14:14" x14ac:dyDescent="0.2">
      <c r="N459" s="56"/>
    </row>
    <row r="460" spans="14:14" x14ac:dyDescent="0.2">
      <c r="N460" s="56"/>
    </row>
    <row r="461" spans="14:14" x14ac:dyDescent="0.2">
      <c r="N461" s="56"/>
    </row>
    <row r="462" spans="14:14" x14ac:dyDescent="0.2">
      <c r="N462" s="56"/>
    </row>
    <row r="463" spans="14:14" x14ac:dyDescent="0.2">
      <c r="N463" s="56"/>
    </row>
    <row r="464" spans="14:14" x14ac:dyDescent="0.2">
      <c r="N464" s="56"/>
    </row>
    <row r="465" spans="14:14" x14ac:dyDescent="0.2">
      <c r="N465" s="56"/>
    </row>
    <row r="466" spans="14:14" x14ac:dyDescent="0.2">
      <c r="N466" s="56"/>
    </row>
    <row r="467" spans="14:14" x14ac:dyDescent="0.2">
      <c r="N467" s="56"/>
    </row>
    <row r="468" spans="14:14" x14ac:dyDescent="0.2">
      <c r="N468" s="56"/>
    </row>
    <row r="469" spans="14:14" x14ac:dyDescent="0.2">
      <c r="N469" s="56"/>
    </row>
    <row r="470" spans="14:14" x14ac:dyDescent="0.2">
      <c r="N470" s="56"/>
    </row>
    <row r="471" spans="14:14" x14ac:dyDescent="0.2">
      <c r="N471" s="56"/>
    </row>
    <row r="472" spans="14:14" x14ac:dyDescent="0.2">
      <c r="N472" s="56"/>
    </row>
    <row r="473" spans="14:14" x14ac:dyDescent="0.2">
      <c r="N473" s="56"/>
    </row>
    <row r="474" spans="14:14" x14ac:dyDescent="0.2">
      <c r="N474" s="56"/>
    </row>
    <row r="475" spans="14:14" x14ac:dyDescent="0.2">
      <c r="N475" s="56"/>
    </row>
    <row r="476" spans="14:14" x14ac:dyDescent="0.2">
      <c r="N476" s="56"/>
    </row>
    <row r="477" spans="14:14" x14ac:dyDescent="0.2">
      <c r="N477" s="56"/>
    </row>
    <row r="478" spans="14:14" x14ac:dyDescent="0.2">
      <c r="N478" s="56"/>
    </row>
    <row r="479" spans="14:14" x14ac:dyDescent="0.2">
      <c r="N479" s="56"/>
    </row>
    <row r="480" spans="14:14" x14ac:dyDescent="0.2">
      <c r="N480" s="56"/>
    </row>
    <row r="481" spans="14:14" x14ac:dyDescent="0.2">
      <c r="N481" s="56"/>
    </row>
    <row r="482" spans="14:14" x14ac:dyDescent="0.2">
      <c r="N482" s="56"/>
    </row>
    <row r="483" spans="14:14" x14ac:dyDescent="0.2">
      <c r="N483" s="56"/>
    </row>
    <row r="484" spans="14:14" x14ac:dyDescent="0.2">
      <c r="N484" s="56"/>
    </row>
    <row r="485" spans="14:14" x14ac:dyDescent="0.2">
      <c r="N485" s="56"/>
    </row>
    <row r="486" spans="14:14" x14ac:dyDescent="0.2">
      <c r="N486" s="56"/>
    </row>
    <row r="487" spans="14:14" x14ac:dyDescent="0.2">
      <c r="N487" s="56"/>
    </row>
    <row r="488" spans="14:14" x14ac:dyDescent="0.2">
      <c r="N488" s="56"/>
    </row>
    <row r="489" spans="14:14" x14ac:dyDescent="0.2">
      <c r="N489" s="56"/>
    </row>
    <row r="490" spans="14:14" x14ac:dyDescent="0.2">
      <c r="N490" s="56"/>
    </row>
    <row r="491" spans="14:14" x14ac:dyDescent="0.2">
      <c r="N491" s="56"/>
    </row>
    <row r="492" spans="14:14" x14ac:dyDescent="0.2">
      <c r="N492" s="56"/>
    </row>
    <row r="493" spans="14:14" x14ac:dyDescent="0.2">
      <c r="N493" s="56"/>
    </row>
    <row r="494" spans="14:14" x14ac:dyDescent="0.2">
      <c r="N494" s="56"/>
    </row>
    <row r="495" spans="14:14" x14ac:dyDescent="0.2">
      <c r="N495" s="56"/>
    </row>
    <row r="496" spans="14:14" x14ac:dyDescent="0.2">
      <c r="N496" s="56"/>
    </row>
    <row r="497" spans="14:14" x14ac:dyDescent="0.2">
      <c r="N497" s="56"/>
    </row>
    <row r="498" spans="14:14" x14ac:dyDescent="0.2">
      <c r="N498" s="56"/>
    </row>
    <row r="499" spans="14:14" x14ac:dyDescent="0.2">
      <c r="N499" s="56"/>
    </row>
    <row r="500" spans="14:14" x14ac:dyDescent="0.2">
      <c r="N500" s="56"/>
    </row>
    <row r="501" spans="14:14" x14ac:dyDescent="0.2">
      <c r="N501" s="56"/>
    </row>
    <row r="502" spans="14:14" x14ac:dyDescent="0.2">
      <c r="N502" s="56"/>
    </row>
    <row r="503" spans="14:14" x14ac:dyDescent="0.2">
      <c r="N503" s="56"/>
    </row>
    <row r="504" spans="14:14" x14ac:dyDescent="0.2">
      <c r="N504" s="56"/>
    </row>
    <row r="505" spans="14:14" x14ac:dyDescent="0.2">
      <c r="N505" s="56"/>
    </row>
    <row r="506" spans="14:14" x14ac:dyDescent="0.2">
      <c r="N506" s="56"/>
    </row>
    <row r="507" spans="14:14" x14ac:dyDescent="0.2">
      <c r="N507" s="56"/>
    </row>
    <row r="508" spans="14:14" x14ac:dyDescent="0.2">
      <c r="N508" s="56"/>
    </row>
    <row r="509" spans="14:14" x14ac:dyDescent="0.2">
      <c r="N509" s="56"/>
    </row>
    <row r="510" spans="14:14" x14ac:dyDescent="0.2">
      <c r="N510" s="56"/>
    </row>
    <row r="511" spans="14:14" x14ac:dyDescent="0.2">
      <c r="N511" s="56"/>
    </row>
    <row r="512" spans="14:14" x14ac:dyDescent="0.2">
      <c r="N512" s="56"/>
    </row>
    <row r="513" spans="14:14" x14ac:dyDescent="0.2">
      <c r="N513" s="56"/>
    </row>
    <row r="514" spans="14:14" x14ac:dyDescent="0.2">
      <c r="N514" s="56"/>
    </row>
    <row r="515" spans="14:14" x14ac:dyDescent="0.2">
      <c r="N515" s="56"/>
    </row>
    <row r="516" spans="14:14" x14ac:dyDescent="0.2">
      <c r="N516" s="56"/>
    </row>
    <row r="517" spans="14:14" x14ac:dyDescent="0.2">
      <c r="N517" s="56"/>
    </row>
    <row r="518" spans="14:14" x14ac:dyDescent="0.2">
      <c r="N518" s="56"/>
    </row>
    <row r="519" spans="14:14" x14ac:dyDescent="0.2">
      <c r="N519" s="56"/>
    </row>
    <row r="520" spans="14:14" x14ac:dyDescent="0.2">
      <c r="N520" s="56"/>
    </row>
    <row r="521" spans="14:14" x14ac:dyDescent="0.2">
      <c r="N521" s="56"/>
    </row>
    <row r="522" spans="14:14" x14ac:dyDescent="0.2">
      <c r="N522" s="56"/>
    </row>
    <row r="523" spans="14:14" x14ac:dyDescent="0.2">
      <c r="N523" s="56"/>
    </row>
    <row r="524" spans="14:14" x14ac:dyDescent="0.2">
      <c r="N524" s="56"/>
    </row>
    <row r="525" spans="14:14" x14ac:dyDescent="0.2">
      <c r="N525" s="56"/>
    </row>
    <row r="526" spans="14:14" x14ac:dyDescent="0.2">
      <c r="N526" s="56"/>
    </row>
    <row r="527" spans="14:14" x14ac:dyDescent="0.2">
      <c r="N527" s="56"/>
    </row>
    <row r="528" spans="14:14" x14ac:dyDescent="0.2">
      <c r="N528" s="56"/>
    </row>
    <row r="529" spans="14:14" x14ac:dyDescent="0.2">
      <c r="N529" s="56"/>
    </row>
    <row r="530" spans="14:14" x14ac:dyDescent="0.2">
      <c r="N530" s="56"/>
    </row>
    <row r="531" spans="14:14" x14ac:dyDescent="0.2">
      <c r="N531" s="56"/>
    </row>
    <row r="532" spans="14:14" x14ac:dyDescent="0.2">
      <c r="N532" s="56"/>
    </row>
    <row r="533" spans="14:14" x14ac:dyDescent="0.2">
      <c r="N533" s="56"/>
    </row>
    <row r="534" spans="14:14" x14ac:dyDescent="0.2">
      <c r="N534" s="56"/>
    </row>
    <row r="535" spans="14:14" x14ac:dyDescent="0.2">
      <c r="N535" s="56"/>
    </row>
    <row r="536" spans="14:14" x14ac:dyDescent="0.2">
      <c r="N536" s="56"/>
    </row>
    <row r="537" spans="14:14" x14ac:dyDescent="0.2">
      <c r="N537" s="56"/>
    </row>
    <row r="538" spans="14:14" x14ac:dyDescent="0.2">
      <c r="N538" s="56"/>
    </row>
    <row r="539" spans="14:14" x14ac:dyDescent="0.2">
      <c r="N539" s="56"/>
    </row>
    <row r="540" spans="14:14" x14ac:dyDescent="0.2">
      <c r="N540" s="56"/>
    </row>
    <row r="541" spans="14:14" x14ac:dyDescent="0.2">
      <c r="N541" s="56"/>
    </row>
    <row r="542" spans="14:14" x14ac:dyDescent="0.2">
      <c r="N542" s="56"/>
    </row>
    <row r="543" spans="14:14" x14ac:dyDescent="0.2">
      <c r="N543" s="56"/>
    </row>
    <row r="544" spans="14:14" x14ac:dyDescent="0.2">
      <c r="N544" s="56"/>
    </row>
    <row r="545" spans="14:14" x14ac:dyDescent="0.2">
      <c r="N545" s="56"/>
    </row>
    <row r="546" spans="14:14" x14ac:dyDescent="0.2">
      <c r="N546" s="56"/>
    </row>
    <row r="547" spans="14:14" x14ac:dyDescent="0.2">
      <c r="N547" s="56"/>
    </row>
    <row r="548" spans="14:14" x14ac:dyDescent="0.2">
      <c r="N548" s="56"/>
    </row>
    <row r="549" spans="14:14" x14ac:dyDescent="0.2">
      <c r="N549" s="56"/>
    </row>
    <row r="550" spans="14:14" x14ac:dyDescent="0.2">
      <c r="N550" s="56"/>
    </row>
    <row r="551" spans="14:14" x14ac:dyDescent="0.2">
      <c r="N551" s="56"/>
    </row>
    <row r="552" spans="14:14" x14ac:dyDescent="0.2">
      <c r="N552" s="56"/>
    </row>
    <row r="553" spans="14:14" x14ac:dyDescent="0.2">
      <c r="N553" s="56"/>
    </row>
    <row r="554" spans="14:14" x14ac:dyDescent="0.2">
      <c r="N554" s="56"/>
    </row>
    <row r="555" spans="14:14" x14ac:dyDescent="0.2">
      <c r="N555" s="56"/>
    </row>
    <row r="556" spans="14:14" x14ac:dyDescent="0.2">
      <c r="N556" s="56"/>
    </row>
    <row r="557" spans="14:14" x14ac:dyDescent="0.2">
      <c r="N557" s="56"/>
    </row>
    <row r="558" spans="14:14" x14ac:dyDescent="0.2">
      <c r="N558" s="56"/>
    </row>
    <row r="559" spans="14:14" x14ac:dyDescent="0.2">
      <c r="N559" s="56"/>
    </row>
    <row r="560" spans="14:14" x14ac:dyDescent="0.2">
      <c r="N560" s="56"/>
    </row>
    <row r="561" spans="14:14" x14ac:dyDescent="0.2">
      <c r="N561" s="56"/>
    </row>
    <row r="562" spans="14:14" x14ac:dyDescent="0.2">
      <c r="N562" s="56"/>
    </row>
    <row r="563" spans="14:14" x14ac:dyDescent="0.2">
      <c r="N563" s="56"/>
    </row>
    <row r="564" spans="14:14" x14ac:dyDescent="0.2">
      <c r="N564" s="56"/>
    </row>
    <row r="565" spans="14:14" x14ac:dyDescent="0.2">
      <c r="N565" s="56"/>
    </row>
    <row r="566" spans="14:14" x14ac:dyDescent="0.2">
      <c r="N566" s="56"/>
    </row>
    <row r="567" spans="14:14" x14ac:dyDescent="0.2">
      <c r="N567" s="56"/>
    </row>
    <row r="568" spans="14:14" x14ac:dyDescent="0.2">
      <c r="N568" s="56"/>
    </row>
    <row r="569" spans="14:14" x14ac:dyDescent="0.2">
      <c r="N569" s="56"/>
    </row>
    <row r="570" spans="14:14" x14ac:dyDescent="0.2">
      <c r="N570" s="56"/>
    </row>
    <row r="571" spans="14:14" x14ac:dyDescent="0.2">
      <c r="N571" s="56"/>
    </row>
    <row r="572" spans="14:14" x14ac:dyDescent="0.2">
      <c r="N572" s="56"/>
    </row>
    <row r="573" spans="14:14" x14ac:dyDescent="0.2">
      <c r="N573" s="56"/>
    </row>
    <row r="574" spans="14:14" x14ac:dyDescent="0.2">
      <c r="N574" s="56"/>
    </row>
    <row r="575" spans="14:14" x14ac:dyDescent="0.2">
      <c r="N575" s="56"/>
    </row>
    <row r="576" spans="14:14" x14ac:dyDescent="0.2">
      <c r="N576" s="56"/>
    </row>
    <row r="577" spans="14:14" x14ac:dyDescent="0.2">
      <c r="N577" s="56"/>
    </row>
    <row r="578" spans="14:14" x14ac:dyDescent="0.2">
      <c r="N578" s="56"/>
    </row>
    <row r="579" spans="14:14" x14ac:dyDescent="0.2">
      <c r="N579" s="56"/>
    </row>
    <row r="580" spans="14:14" x14ac:dyDescent="0.2">
      <c r="N580" s="56"/>
    </row>
    <row r="581" spans="14:14" x14ac:dyDescent="0.2">
      <c r="N581" s="56"/>
    </row>
    <row r="582" spans="14:14" x14ac:dyDescent="0.2">
      <c r="N582" s="56"/>
    </row>
    <row r="583" spans="14:14" x14ac:dyDescent="0.2">
      <c r="N583" s="56"/>
    </row>
    <row r="584" spans="14:14" x14ac:dyDescent="0.2">
      <c r="N584" s="56"/>
    </row>
    <row r="585" spans="14:14" x14ac:dyDescent="0.2">
      <c r="N585" s="56"/>
    </row>
    <row r="586" spans="14:14" x14ac:dyDescent="0.2">
      <c r="N586" s="56"/>
    </row>
    <row r="587" spans="14:14" x14ac:dyDescent="0.2">
      <c r="N587" s="56"/>
    </row>
    <row r="588" spans="14:14" x14ac:dyDescent="0.2">
      <c r="N588" s="56"/>
    </row>
    <row r="589" spans="14:14" x14ac:dyDescent="0.2">
      <c r="N589" s="56"/>
    </row>
    <row r="590" spans="14:14" x14ac:dyDescent="0.2">
      <c r="N590" s="56"/>
    </row>
    <row r="591" spans="14:14" x14ac:dyDescent="0.2">
      <c r="N591" s="56"/>
    </row>
    <row r="592" spans="14:14" x14ac:dyDescent="0.2">
      <c r="N592" s="56"/>
    </row>
    <row r="593" spans="14:14" x14ac:dyDescent="0.2">
      <c r="N593" s="56"/>
    </row>
    <row r="594" spans="14:14" x14ac:dyDescent="0.2">
      <c r="N594" s="56"/>
    </row>
    <row r="1048219" spans="6:6" x14ac:dyDescent="0.2">
      <c r="F1048219" s="57" t="s">
        <v>1024</v>
      </c>
    </row>
  </sheetData>
  <sheetProtection algorithmName="SHA-512" hashValue="vqg7V6k/Oe4Hi+sZi1zaoFeA/L2QtqQQkfDSoeBh8z3fLJZbjzx++xcLZV0ZjKrQJP45nJEs1wuH7uYGno3RIQ==" saltValue="ss/uRwchzoZKxs/N32QIjw==" spinCount="100000" sheet="1" objects="1" scenarios="1" insertColumns="0" insertRows="0" insertHyperlinks="0"/>
  <mergeCells count="16">
    <mergeCell ref="A244:A315"/>
    <mergeCell ref="H244:H315"/>
    <mergeCell ref="A217:A238"/>
    <mergeCell ref="A138:A142"/>
    <mergeCell ref="H217:H238"/>
    <mergeCell ref="A143:A153"/>
    <mergeCell ref="A154:A179"/>
    <mergeCell ref="A180:A197"/>
    <mergeCell ref="A198:A206"/>
    <mergeCell ref="A207:A216"/>
    <mergeCell ref="C217:C238"/>
    <mergeCell ref="A3:A33"/>
    <mergeCell ref="A34:A44"/>
    <mergeCell ref="A45:A76"/>
    <mergeCell ref="A77:A123"/>
    <mergeCell ref="A124:A13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A6A0-40B0-AD43-B273-8B409F065706}">
  <dimension ref="K1:O313"/>
  <sheetViews>
    <sheetView topLeftCell="A43" zoomScale="150" zoomScaleNormal="150" workbookViewId="0">
      <selection activeCell="O304" sqref="O304"/>
    </sheetView>
  </sheetViews>
  <sheetFormatPr baseColWidth="10" defaultRowHeight="16" x14ac:dyDescent="0.2"/>
  <cols>
    <col min="15" max="15" width="15.6640625" customWidth="1"/>
  </cols>
  <sheetData>
    <row r="1" spans="11:15" x14ac:dyDescent="0.2">
      <c r="K1" s="58" t="s">
        <v>12</v>
      </c>
      <c r="O1" s="24" t="s">
        <v>499</v>
      </c>
    </row>
    <row r="2" spans="11:15" x14ac:dyDescent="0.2">
      <c r="K2" s="58" t="s">
        <v>20</v>
      </c>
      <c r="O2" s="30" t="s">
        <v>542</v>
      </c>
    </row>
    <row r="3" spans="11:15" x14ac:dyDescent="0.2">
      <c r="K3" s="58" t="s">
        <v>25</v>
      </c>
      <c r="O3" s="30" t="s">
        <v>561</v>
      </c>
    </row>
    <row r="4" spans="11:15" x14ac:dyDescent="0.2">
      <c r="K4" s="58" t="s">
        <v>32</v>
      </c>
      <c r="O4" s="30" t="s">
        <v>555</v>
      </c>
    </row>
    <row r="5" spans="11:15" x14ac:dyDescent="0.2">
      <c r="K5" s="58" t="s">
        <v>36</v>
      </c>
      <c r="O5" s="30" t="s">
        <v>545</v>
      </c>
    </row>
    <row r="6" spans="11:15" x14ac:dyDescent="0.2">
      <c r="K6" s="58" t="s">
        <v>42</v>
      </c>
      <c r="O6" s="30" t="s">
        <v>564</v>
      </c>
    </row>
    <row r="7" spans="11:15" x14ac:dyDescent="0.2">
      <c r="K7" s="58" t="s">
        <v>46</v>
      </c>
      <c r="O7" s="27" t="s">
        <v>533</v>
      </c>
    </row>
    <row r="8" spans="11:15" x14ac:dyDescent="0.2">
      <c r="K8" s="58" t="s">
        <v>50</v>
      </c>
      <c r="O8" s="24" t="s">
        <v>506</v>
      </c>
    </row>
    <row r="9" spans="11:15" x14ac:dyDescent="0.2">
      <c r="K9" s="58" t="s">
        <v>54</v>
      </c>
      <c r="O9" s="24" t="s">
        <v>512</v>
      </c>
    </row>
    <row r="10" spans="11:15" x14ac:dyDescent="0.2">
      <c r="K10" s="58" t="s">
        <v>58</v>
      </c>
      <c r="O10" s="24" t="s">
        <v>509</v>
      </c>
    </row>
    <row r="11" spans="11:15" x14ac:dyDescent="0.2">
      <c r="K11" s="58" t="s">
        <v>65</v>
      </c>
      <c r="O11" s="24" t="s">
        <v>515</v>
      </c>
    </row>
    <row r="12" spans="11:15" x14ac:dyDescent="0.2">
      <c r="K12" s="58" t="s">
        <v>1028</v>
      </c>
      <c r="O12" s="17" t="s">
        <v>450</v>
      </c>
    </row>
    <row r="13" spans="11:15" x14ac:dyDescent="0.2">
      <c r="K13" s="58" t="s">
        <v>1031</v>
      </c>
      <c r="O13" s="17" t="s">
        <v>453</v>
      </c>
    </row>
    <row r="14" spans="11:15" x14ac:dyDescent="0.2">
      <c r="K14" s="58" t="s">
        <v>1032</v>
      </c>
      <c r="O14" s="38" t="s">
        <v>703</v>
      </c>
    </row>
    <row r="15" spans="11:15" x14ac:dyDescent="0.2">
      <c r="K15" s="58" t="s">
        <v>1030</v>
      </c>
      <c r="O15" s="17" t="s">
        <v>464</v>
      </c>
    </row>
    <row r="16" spans="11:15" x14ac:dyDescent="0.2">
      <c r="K16" s="58" t="s">
        <v>76</v>
      </c>
      <c r="O16" s="17" t="s">
        <v>459</v>
      </c>
    </row>
    <row r="17" spans="11:15" x14ac:dyDescent="0.2">
      <c r="K17" s="58" t="s">
        <v>81</v>
      </c>
      <c r="O17" s="43" t="s">
        <v>1048</v>
      </c>
    </row>
    <row r="18" spans="11:15" x14ac:dyDescent="0.2">
      <c r="K18" s="58" t="s">
        <v>88</v>
      </c>
      <c r="O18" s="58" t="s">
        <v>46</v>
      </c>
    </row>
    <row r="19" spans="11:15" x14ac:dyDescent="0.2">
      <c r="K19" s="58" t="s">
        <v>93</v>
      </c>
      <c r="O19" s="58" t="s">
        <v>25</v>
      </c>
    </row>
    <row r="20" spans="11:15" x14ac:dyDescent="0.2">
      <c r="K20" s="58" t="s">
        <v>100</v>
      </c>
      <c r="O20" s="33" t="s">
        <v>652</v>
      </c>
    </row>
    <row r="21" spans="11:15" x14ac:dyDescent="0.2">
      <c r="K21" s="58" t="s">
        <v>107</v>
      </c>
      <c r="O21" s="33" t="s">
        <v>580</v>
      </c>
    </row>
    <row r="22" spans="11:15" x14ac:dyDescent="0.2">
      <c r="K22" s="58" t="s">
        <v>113</v>
      </c>
      <c r="O22" s="33" t="s">
        <v>677</v>
      </c>
    </row>
    <row r="23" spans="11:15" x14ac:dyDescent="0.2">
      <c r="K23" s="58" t="s">
        <v>1033</v>
      </c>
      <c r="O23" s="33" t="s">
        <v>601</v>
      </c>
    </row>
    <row r="24" spans="11:15" x14ac:dyDescent="0.2">
      <c r="K24" s="58" t="s">
        <v>121</v>
      </c>
      <c r="O24" s="33" t="s">
        <v>656</v>
      </c>
    </row>
    <row r="25" spans="11:15" x14ac:dyDescent="0.2">
      <c r="K25" s="58" t="s">
        <v>1034</v>
      </c>
      <c r="O25" s="33" t="s">
        <v>584</v>
      </c>
    </row>
    <row r="26" spans="11:15" x14ac:dyDescent="0.2">
      <c r="K26" s="58" t="s">
        <v>130</v>
      </c>
      <c r="O26" s="33" t="s">
        <v>681</v>
      </c>
    </row>
    <row r="27" spans="11:15" x14ac:dyDescent="0.2">
      <c r="K27" s="58" t="s">
        <v>1035</v>
      </c>
      <c r="O27" s="33" t="s">
        <v>664</v>
      </c>
    </row>
    <row r="28" spans="11:15" x14ac:dyDescent="0.2">
      <c r="K28" s="58" t="s">
        <v>140</v>
      </c>
      <c r="O28" s="33" t="s">
        <v>668</v>
      </c>
    </row>
    <row r="29" spans="11:15" x14ac:dyDescent="0.2">
      <c r="K29" s="58" t="s">
        <v>145</v>
      </c>
      <c r="O29" s="33" t="s">
        <v>685</v>
      </c>
    </row>
    <row r="30" spans="11:15" x14ac:dyDescent="0.2">
      <c r="K30" s="58" t="s">
        <v>150</v>
      </c>
      <c r="O30" s="33" t="s">
        <v>589</v>
      </c>
    </row>
    <row r="31" spans="11:15" ht="17" thickBot="1" x14ac:dyDescent="0.25">
      <c r="K31" s="58" t="s">
        <v>156</v>
      </c>
      <c r="O31" s="33" t="s">
        <v>593</v>
      </c>
    </row>
    <row r="32" spans="11:15" x14ac:dyDescent="0.2">
      <c r="K32" s="16" t="s">
        <v>161</v>
      </c>
      <c r="O32" s="47" t="s">
        <v>728</v>
      </c>
    </row>
    <row r="33" spans="11:15" x14ac:dyDescent="0.2">
      <c r="K33" s="17" t="s">
        <v>165</v>
      </c>
      <c r="O33" s="33" t="s">
        <v>576</v>
      </c>
    </row>
    <row r="34" spans="11:15" x14ac:dyDescent="0.2">
      <c r="K34" s="17" t="s">
        <v>168</v>
      </c>
      <c r="O34" s="33" t="s">
        <v>647</v>
      </c>
    </row>
    <row r="35" spans="11:15" x14ac:dyDescent="0.2">
      <c r="K35" s="17" t="s">
        <v>171</v>
      </c>
      <c r="O35" s="33" t="s">
        <v>623</v>
      </c>
    </row>
    <row r="36" spans="11:15" x14ac:dyDescent="0.2">
      <c r="K36" s="17" t="s">
        <v>174</v>
      </c>
      <c r="O36" s="33" t="s">
        <v>637</v>
      </c>
    </row>
    <row r="37" spans="11:15" x14ac:dyDescent="0.2">
      <c r="K37" s="17" t="s">
        <v>177</v>
      </c>
      <c r="O37" s="32" t="s">
        <v>572</v>
      </c>
    </row>
    <row r="38" spans="11:15" x14ac:dyDescent="0.2">
      <c r="K38" s="17" t="s">
        <v>181</v>
      </c>
      <c r="O38" s="33" t="s">
        <v>724</v>
      </c>
    </row>
    <row r="39" spans="11:15" x14ac:dyDescent="0.2">
      <c r="K39" s="17" t="s">
        <v>186</v>
      </c>
      <c r="O39" s="33" t="s">
        <v>660</v>
      </c>
    </row>
    <row r="40" spans="11:15" x14ac:dyDescent="0.2">
      <c r="K40" s="17" t="s">
        <v>190</v>
      </c>
      <c r="O40" s="33" t="s">
        <v>641</v>
      </c>
    </row>
    <row r="41" spans="11:15" x14ac:dyDescent="0.2">
      <c r="K41" s="17" t="s">
        <v>15</v>
      </c>
      <c r="O41" s="33" t="s">
        <v>643</v>
      </c>
    </row>
    <row r="42" spans="11:15" ht="17" thickBot="1" x14ac:dyDescent="0.25">
      <c r="K42" s="18" t="s">
        <v>15</v>
      </c>
      <c r="O42" s="64" t="s">
        <v>54</v>
      </c>
    </row>
    <row r="43" spans="11:15" x14ac:dyDescent="0.2">
      <c r="K43" s="19" t="s">
        <v>198</v>
      </c>
      <c r="O43" s="47" t="s">
        <v>605</v>
      </c>
    </row>
    <row r="44" spans="11:15" x14ac:dyDescent="0.2">
      <c r="K44" s="20" t="s">
        <v>202</v>
      </c>
      <c r="O44" s="33" t="s">
        <v>597</v>
      </c>
    </row>
    <row r="45" spans="11:15" x14ac:dyDescent="0.2">
      <c r="K45" s="20" t="s">
        <v>204</v>
      </c>
      <c r="O45" s="27" t="s">
        <v>536</v>
      </c>
    </row>
    <row r="46" spans="11:15" x14ac:dyDescent="0.2">
      <c r="K46" s="20" t="s">
        <v>206</v>
      </c>
      <c r="O46" s="24" t="s">
        <v>527</v>
      </c>
    </row>
    <row r="47" spans="11:15" x14ac:dyDescent="0.2">
      <c r="K47" s="20" t="s">
        <v>208</v>
      </c>
      <c r="O47" s="24" t="s">
        <v>518</v>
      </c>
    </row>
    <row r="48" spans="11:15" x14ac:dyDescent="0.2">
      <c r="K48" s="20" t="s">
        <v>212</v>
      </c>
      <c r="O48" s="24" t="s">
        <v>524</v>
      </c>
    </row>
    <row r="49" spans="11:15" x14ac:dyDescent="0.2">
      <c r="K49" s="20" t="s">
        <v>214</v>
      </c>
      <c r="O49" s="24" t="s">
        <v>521</v>
      </c>
    </row>
    <row r="50" spans="11:15" x14ac:dyDescent="0.2">
      <c r="K50" s="20" t="s">
        <v>218</v>
      </c>
      <c r="O50" s="58" t="s">
        <v>156</v>
      </c>
    </row>
    <row r="51" spans="11:15" x14ac:dyDescent="0.2">
      <c r="K51" s="20" t="s">
        <v>221</v>
      </c>
      <c r="O51" s="58" t="s">
        <v>36</v>
      </c>
    </row>
    <row r="52" spans="11:15" x14ac:dyDescent="0.2">
      <c r="K52" s="20" t="s">
        <v>224</v>
      </c>
      <c r="O52" s="58" t="s">
        <v>42</v>
      </c>
    </row>
    <row r="53" spans="11:15" x14ac:dyDescent="0.2">
      <c r="K53" s="20" t="s">
        <v>226</v>
      </c>
      <c r="O53" s="58" t="s">
        <v>145</v>
      </c>
    </row>
    <row r="54" spans="11:15" x14ac:dyDescent="0.2">
      <c r="K54" s="20" t="s">
        <v>228</v>
      </c>
      <c r="O54" s="22" t="s">
        <v>357</v>
      </c>
    </row>
    <row r="55" spans="11:15" x14ac:dyDescent="0.2">
      <c r="K55" s="20" t="s">
        <v>231</v>
      </c>
      <c r="O55" s="33" t="s">
        <v>806</v>
      </c>
    </row>
    <row r="56" spans="11:15" x14ac:dyDescent="0.2">
      <c r="K56" s="20" t="s">
        <v>233</v>
      </c>
      <c r="O56" s="33" t="s">
        <v>811</v>
      </c>
    </row>
    <row r="57" spans="11:15" x14ac:dyDescent="0.2">
      <c r="K57" s="20" t="s">
        <v>235</v>
      </c>
      <c r="O57" s="33" t="s">
        <v>814</v>
      </c>
    </row>
    <row r="58" spans="11:15" x14ac:dyDescent="0.2">
      <c r="K58" s="20" t="s">
        <v>238</v>
      </c>
      <c r="O58" s="33" t="s">
        <v>817</v>
      </c>
    </row>
    <row r="59" spans="11:15" x14ac:dyDescent="0.2">
      <c r="K59" s="20" t="s">
        <v>241</v>
      </c>
      <c r="O59" s="33" t="s">
        <v>820</v>
      </c>
    </row>
    <row r="60" spans="11:15" x14ac:dyDescent="0.2">
      <c r="K60" s="20" t="s">
        <v>246</v>
      </c>
      <c r="O60" s="33" t="s">
        <v>823</v>
      </c>
    </row>
    <row r="61" spans="11:15" x14ac:dyDescent="0.2">
      <c r="K61" s="20" t="s">
        <v>250</v>
      </c>
      <c r="O61" s="33" t="s">
        <v>826</v>
      </c>
    </row>
    <row r="62" spans="11:15" x14ac:dyDescent="0.2">
      <c r="K62" s="20" t="s">
        <v>254</v>
      </c>
      <c r="O62" s="33" t="s">
        <v>829</v>
      </c>
    </row>
    <row r="63" spans="11:15" x14ac:dyDescent="0.2">
      <c r="K63" s="20" t="s">
        <v>258</v>
      </c>
      <c r="O63" s="33" t="s">
        <v>832</v>
      </c>
    </row>
    <row r="64" spans="11:15" x14ac:dyDescent="0.2">
      <c r="K64" s="20" t="s">
        <v>262</v>
      </c>
      <c r="O64" s="33" t="s">
        <v>835</v>
      </c>
    </row>
    <row r="65" spans="11:15" x14ac:dyDescent="0.2">
      <c r="K65" s="20" t="s">
        <v>268</v>
      </c>
      <c r="O65" s="33" t="s">
        <v>838</v>
      </c>
    </row>
    <row r="66" spans="11:15" x14ac:dyDescent="0.2">
      <c r="K66" s="20" t="s">
        <v>273</v>
      </c>
      <c r="O66" s="33" t="s">
        <v>841</v>
      </c>
    </row>
    <row r="67" spans="11:15" x14ac:dyDescent="0.2">
      <c r="K67" s="20" t="s">
        <v>277</v>
      </c>
      <c r="O67" s="33" t="s">
        <v>844</v>
      </c>
    </row>
    <row r="68" spans="11:15" x14ac:dyDescent="0.2">
      <c r="K68" s="20" t="s">
        <v>280</v>
      </c>
      <c r="O68" s="33" t="s">
        <v>847</v>
      </c>
    </row>
    <row r="69" spans="11:15" x14ac:dyDescent="0.2">
      <c r="K69" s="20" t="s">
        <v>283</v>
      </c>
      <c r="O69" s="33" t="s">
        <v>850</v>
      </c>
    </row>
    <row r="70" spans="11:15" x14ac:dyDescent="0.2">
      <c r="K70" s="20" t="s">
        <v>287</v>
      </c>
      <c r="O70" s="33" t="s">
        <v>853</v>
      </c>
    </row>
    <row r="71" spans="11:15" x14ac:dyDescent="0.2">
      <c r="K71" s="20" t="s">
        <v>292</v>
      </c>
      <c r="O71" s="33" t="s">
        <v>856</v>
      </c>
    </row>
    <row r="72" spans="11:15" x14ac:dyDescent="0.2">
      <c r="K72" s="20" t="s">
        <v>298</v>
      </c>
      <c r="O72" s="33" t="s">
        <v>859</v>
      </c>
    </row>
    <row r="73" spans="11:15" x14ac:dyDescent="0.2">
      <c r="K73" s="20" t="s">
        <v>302</v>
      </c>
      <c r="O73" s="33" t="s">
        <v>862</v>
      </c>
    </row>
    <row r="74" spans="11:15" ht="17" thickBot="1" x14ac:dyDescent="0.25">
      <c r="K74" s="21" t="s">
        <v>306</v>
      </c>
      <c r="O74" s="49" t="s">
        <v>865</v>
      </c>
    </row>
    <row r="75" spans="11:15" x14ac:dyDescent="0.2">
      <c r="K75" s="22" t="s">
        <v>311</v>
      </c>
      <c r="O75" s="33" t="s">
        <v>868</v>
      </c>
    </row>
    <row r="76" spans="11:15" x14ac:dyDescent="0.2">
      <c r="K76" s="22" t="s">
        <v>316</v>
      </c>
      <c r="O76" s="33" t="s">
        <v>871</v>
      </c>
    </row>
    <row r="77" spans="11:15" x14ac:dyDescent="0.2">
      <c r="K77" s="22" t="s">
        <v>321</v>
      </c>
      <c r="O77" s="33" t="s">
        <v>874</v>
      </c>
    </row>
    <row r="78" spans="11:15" x14ac:dyDescent="0.2">
      <c r="K78" s="22" t="s">
        <v>324</v>
      </c>
      <c r="O78" s="33" t="s">
        <v>877</v>
      </c>
    </row>
    <row r="79" spans="11:15" x14ac:dyDescent="0.2">
      <c r="K79" s="22" t="s">
        <v>327</v>
      </c>
      <c r="O79" s="33" t="s">
        <v>889</v>
      </c>
    </row>
    <row r="80" spans="11:15" x14ac:dyDescent="0.2">
      <c r="K80" s="22" t="s">
        <v>331</v>
      </c>
      <c r="O80" s="33" t="s">
        <v>901</v>
      </c>
    </row>
    <row r="81" spans="11:15" x14ac:dyDescent="0.2">
      <c r="K81" s="22" t="s">
        <v>334</v>
      </c>
      <c r="O81" s="33" t="s">
        <v>913</v>
      </c>
    </row>
    <row r="82" spans="11:15" x14ac:dyDescent="0.2">
      <c r="K82" s="22" t="s">
        <v>337</v>
      </c>
      <c r="O82" s="33" t="s">
        <v>883</v>
      </c>
    </row>
    <row r="83" spans="11:15" x14ac:dyDescent="0.2">
      <c r="K83" s="22" t="s">
        <v>341</v>
      </c>
      <c r="O83" s="33" t="s">
        <v>880</v>
      </c>
    </row>
    <row r="84" spans="11:15" x14ac:dyDescent="0.2">
      <c r="K84" s="22" t="s">
        <v>346</v>
      </c>
      <c r="O84" s="33" t="s">
        <v>898</v>
      </c>
    </row>
    <row r="85" spans="11:15" x14ac:dyDescent="0.2">
      <c r="K85" s="22" t="s">
        <v>352</v>
      </c>
      <c r="O85" s="33" t="s">
        <v>895</v>
      </c>
    </row>
    <row r="86" spans="11:15" x14ac:dyDescent="0.2">
      <c r="K86" s="22" t="s">
        <v>357</v>
      </c>
      <c r="O86" s="33" t="s">
        <v>886</v>
      </c>
    </row>
    <row r="87" spans="11:15" x14ac:dyDescent="0.2">
      <c r="K87" s="22" t="s">
        <v>361</v>
      </c>
      <c r="O87" s="33" t="s">
        <v>892</v>
      </c>
    </row>
    <row r="88" spans="11:15" x14ac:dyDescent="0.2">
      <c r="K88" s="22" t="s">
        <v>367</v>
      </c>
      <c r="O88" s="33" t="s">
        <v>910</v>
      </c>
    </row>
    <row r="89" spans="11:15" x14ac:dyDescent="0.2">
      <c r="K89" s="22" t="s">
        <v>370</v>
      </c>
      <c r="O89" s="33" t="s">
        <v>907</v>
      </c>
    </row>
    <row r="90" spans="11:15" x14ac:dyDescent="0.2">
      <c r="K90" s="22" t="s">
        <v>1041</v>
      </c>
      <c r="O90" s="33" t="s">
        <v>904</v>
      </c>
    </row>
    <row r="91" spans="11:15" x14ac:dyDescent="0.2">
      <c r="K91" s="22" t="s">
        <v>373</v>
      </c>
      <c r="O91" s="33" t="s">
        <v>917</v>
      </c>
    </row>
    <row r="92" spans="11:15" ht="17" thickBot="1" x14ac:dyDescent="0.25">
      <c r="K92" s="22" t="s">
        <v>376</v>
      </c>
      <c r="O92" s="33" t="s">
        <v>920</v>
      </c>
    </row>
    <row r="93" spans="11:15" ht="17" thickBot="1" x14ac:dyDescent="0.25">
      <c r="K93" s="16" t="s">
        <v>379</v>
      </c>
      <c r="O93" s="47" t="s">
        <v>923</v>
      </c>
    </row>
    <row r="94" spans="11:15" x14ac:dyDescent="0.2">
      <c r="K94" s="16" t="s">
        <v>379</v>
      </c>
      <c r="O94" s="47" t="s">
        <v>926</v>
      </c>
    </row>
    <row r="95" spans="11:15" x14ac:dyDescent="0.2">
      <c r="K95" s="17" t="s">
        <v>382</v>
      </c>
      <c r="O95" s="33" t="s">
        <v>929</v>
      </c>
    </row>
    <row r="96" spans="11:15" x14ac:dyDescent="0.2">
      <c r="K96" s="17" t="s">
        <v>386</v>
      </c>
      <c r="O96" s="33" t="s">
        <v>932</v>
      </c>
    </row>
    <row r="97" spans="11:15" x14ac:dyDescent="0.2">
      <c r="K97" s="17" t="s">
        <v>389</v>
      </c>
      <c r="O97" s="33" t="s">
        <v>935</v>
      </c>
    </row>
    <row r="98" spans="11:15" x14ac:dyDescent="0.2">
      <c r="K98" s="17" t="s">
        <v>393</v>
      </c>
      <c r="O98" s="33" t="s">
        <v>938</v>
      </c>
    </row>
    <row r="99" spans="11:15" x14ac:dyDescent="0.2">
      <c r="K99" s="17" t="s">
        <v>396</v>
      </c>
      <c r="O99" s="33" t="s">
        <v>941</v>
      </c>
    </row>
    <row r="100" spans="11:15" x14ac:dyDescent="0.2">
      <c r="K100" s="17" t="s">
        <v>1036</v>
      </c>
      <c r="O100" s="33" t="s">
        <v>944</v>
      </c>
    </row>
    <row r="101" spans="11:15" x14ac:dyDescent="0.2">
      <c r="K101" s="17" t="s">
        <v>1043</v>
      </c>
      <c r="O101" s="33" t="s">
        <v>947</v>
      </c>
    </row>
    <row r="102" spans="11:15" x14ac:dyDescent="0.2">
      <c r="K102" s="17" t="s">
        <v>402</v>
      </c>
      <c r="O102" s="33" t="s">
        <v>950</v>
      </c>
    </row>
    <row r="103" spans="11:15" x14ac:dyDescent="0.2">
      <c r="K103" s="17" t="s">
        <v>405</v>
      </c>
      <c r="O103" s="33" t="s">
        <v>953</v>
      </c>
    </row>
    <row r="104" spans="11:15" x14ac:dyDescent="0.2">
      <c r="K104" s="17" t="s">
        <v>408</v>
      </c>
      <c r="O104" s="33" t="s">
        <v>956</v>
      </c>
    </row>
    <row r="105" spans="11:15" x14ac:dyDescent="0.2">
      <c r="K105" s="17" t="s">
        <v>1037</v>
      </c>
      <c r="O105" s="33" t="s">
        <v>959</v>
      </c>
    </row>
    <row r="106" spans="11:15" x14ac:dyDescent="0.2">
      <c r="K106" s="17" t="s">
        <v>414</v>
      </c>
      <c r="O106" s="33" t="s">
        <v>962</v>
      </c>
    </row>
    <row r="107" spans="11:15" x14ac:dyDescent="0.2">
      <c r="K107" s="17" t="s">
        <v>418</v>
      </c>
      <c r="O107" s="33" t="s">
        <v>965</v>
      </c>
    </row>
    <row r="108" spans="11:15" x14ac:dyDescent="0.2">
      <c r="K108" s="17" t="s">
        <v>422</v>
      </c>
      <c r="O108" s="33" t="s">
        <v>968</v>
      </c>
    </row>
    <row r="109" spans="11:15" x14ac:dyDescent="0.2">
      <c r="K109" s="17" t="s">
        <v>426</v>
      </c>
      <c r="O109" s="33" t="s">
        <v>971</v>
      </c>
    </row>
    <row r="110" spans="11:15" x14ac:dyDescent="0.2">
      <c r="K110" s="17" t="s">
        <v>430</v>
      </c>
      <c r="O110" s="33" t="s">
        <v>974</v>
      </c>
    </row>
    <row r="111" spans="11:15" x14ac:dyDescent="0.2">
      <c r="K111" s="17" t="s">
        <v>434</v>
      </c>
      <c r="O111" s="33" t="s">
        <v>977</v>
      </c>
    </row>
    <row r="112" spans="11:15" x14ac:dyDescent="0.2">
      <c r="K112" s="17" t="s">
        <v>439</v>
      </c>
      <c r="O112" s="33" t="s">
        <v>980</v>
      </c>
    </row>
    <row r="113" spans="11:15" x14ac:dyDescent="0.2">
      <c r="K113" s="17" t="s">
        <v>443</v>
      </c>
      <c r="O113" s="33" t="s">
        <v>983</v>
      </c>
    </row>
    <row r="114" spans="11:15" x14ac:dyDescent="0.2">
      <c r="K114" s="17" t="s">
        <v>445</v>
      </c>
      <c r="O114" s="33" t="s">
        <v>986</v>
      </c>
    </row>
    <row r="115" spans="11:15" x14ac:dyDescent="0.2">
      <c r="K115" s="17" t="s">
        <v>450</v>
      </c>
      <c r="O115" s="33" t="s">
        <v>998</v>
      </c>
    </row>
    <row r="116" spans="11:15" x14ac:dyDescent="0.2">
      <c r="K116" s="17" t="s">
        <v>453</v>
      </c>
      <c r="O116" s="33" t="s">
        <v>1010</v>
      </c>
    </row>
    <row r="117" spans="11:15" x14ac:dyDescent="0.2">
      <c r="K117" s="17" t="s">
        <v>459</v>
      </c>
      <c r="O117" s="17" t="s">
        <v>472</v>
      </c>
    </row>
    <row r="118" spans="11:15" x14ac:dyDescent="0.2">
      <c r="K118" s="17" t="s">
        <v>464</v>
      </c>
      <c r="O118" s="33" t="s">
        <v>1022</v>
      </c>
    </row>
    <row r="119" spans="11:15" x14ac:dyDescent="0.2">
      <c r="K119" s="17" t="s">
        <v>467</v>
      </c>
      <c r="O119" s="33" t="s">
        <v>992</v>
      </c>
    </row>
    <row r="120" spans="11:15" x14ac:dyDescent="0.2">
      <c r="K120" s="17" t="s">
        <v>472</v>
      </c>
      <c r="O120" s="33" t="s">
        <v>989</v>
      </c>
    </row>
    <row r="121" spans="11:15" ht="17" thickBot="1" x14ac:dyDescent="0.25">
      <c r="K121" s="18" t="s">
        <v>476</v>
      </c>
      <c r="O121" s="49" t="s">
        <v>1007</v>
      </c>
    </row>
    <row r="122" spans="11:15" x14ac:dyDescent="0.2">
      <c r="K122" s="23" t="s">
        <v>481</v>
      </c>
      <c r="O122" s="47" t="s">
        <v>1004</v>
      </c>
    </row>
    <row r="123" spans="11:15" x14ac:dyDescent="0.2">
      <c r="K123" s="24" t="s">
        <v>485</v>
      </c>
      <c r="O123" s="33" t="s">
        <v>995</v>
      </c>
    </row>
    <row r="124" spans="11:15" x14ac:dyDescent="0.2">
      <c r="K124" s="24" t="s">
        <v>491</v>
      </c>
      <c r="O124" s="33" t="s">
        <v>1001</v>
      </c>
    </row>
    <row r="125" spans="11:15" x14ac:dyDescent="0.2">
      <c r="K125" s="24" t="s">
        <v>495</v>
      </c>
      <c r="O125" s="33" t="s">
        <v>1019</v>
      </c>
    </row>
    <row r="126" spans="11:15" x14ac:dyDescent="0.2">
      <c r="K126" s="24" t="s">
        <v>499</v>
      </c>
      <c r="O126" s="33" t="s">
        <v>1016</v>
      </c>
    </row>
    <row r="127" spans="11:15" x14ac:dyDescent="0.2">
      <c r="K127" s="24" t="s">
        <v>502</v>
      </c>
      <c r="O127" s="33" t="s">
        <v>1013</v>
      </c>
    </row>
    <row r="128" spans="11:15" x14ac:dyDescent="0.2">
      <c r="K128" s="24" t="s">
        <v>506</v>
      </c>
      <c r="O128" s="17" t="s">
        <v>476</v>
      </c>
    </row>
    <row r="129" spans="11:15" x14ac:dyDescent="0.2">
      <c r="K129" s="24" t="s">
        <v>509</v>
      </c>
      <c r="O129" s="20" t="s">
        <v>268</v>
      </c>
    </row>
    <row r="130" spans="11:15" x14ac:dyDescent="0.2">
      <c r="K130" s="24" t="s">
        <v>512</v>
      </c>
      <c r="O130" s="20" t="s">
        <v>273</v>
      </c>
    </row>
    <row r="131" spans="11:15" x14ac:dyDescent="0.2">
      <c r="K131" s="24" t="s">
        <v>515</v>
      </c>
      <c r="O131" s="22" t="s">
        <v>361</v>
      </c>
    </row>
    <row r="132" spans="11:15" x14ac:dyDescent="0.2">
      <c r="K132" s="24" t="s">
        <v>518</v>
      </c>
      <c r="O132" s="17" t="s">
        <v>414</v>
      </c>
    </row>
    <row r="133" spans="11:15" x14ac:dyDescent="0.2">
      <c r="K133" s="24" t="s">
        <v>521</v>
      </c>
      <c r="O133" s="22" t="s">
        <v>341</v>
      </c>
    </row>
    <row r="134" spans="11:15" x14ac:dyDescent="0.2">
      <c r="K134" s="24" t="s">
        <v>524</v>
      </c>
      <c r="O134" s="22" t="s">
        <v>370</v>
      </c>
    </row>
    <row r="135" spans="11:15" ht="17" thickBot="1" x14ac:dyDescent="0.25">
      <c r="K135" s="25" t="s">
        <v>527</v>
      </c>
      <c r="O135" s="61" t="s">
        <v>367</v>
      </c>
    </row>
    <row r="136" spans="11:15" x14ac:dyDescent="0.2">
      <c r="K136" s="26" t="s">
        <v>15</v>
      </c>
      <c r="O136" s="16" t="s">
        <v>402</v>
      </c>
    </row>
    <row r="137" spans="11:15" x14ac:dyDescent="0.2">
      <c r="K137" s="27" t="s">
        <v>533</v>
      </c>
      <c r="O137" s="17" t="s">
        <v>422</v>
      </c>
    </row>
    <row r="138" spans="11:15" x14ac:dyDescent="0.2">
      <c r="K138" s="27" t="s">
        <v>536</v>
      </c>
      <c r="O138" s="17" t="s">
        <v>418</v>
      </c>
    </row>
    <row r="139" spans="11:15" x14ac:dyDescent="0.2">
      <c r="K139" s="27" t="s">
        <v>15</v>
      </c>
      <c r="O139" s="22" t="s">
        <v>373</v>
      </c>
    </row>
    <row r="140" spans="11:15" ht="17" thickBot="1" x14ac:dyDescent="0.25">
      <c r="K140" s="28" t="s">
        <v>15</v>
      </c>
      <c r="O140" s="66" t="s">
        <v>246</v>
      </c>
    </row>
    <row r="141" spans="11:15" x14ac:dyDescent="0.2">
      <c r="K141" s="29" t="s">
        <v>542</v>
      </c>
      <c r="O141" s="19" t="s">
        <v>241</v>
      </c>
    </row>
    <row r="142" spans="11:15" x14ac:dyDescent="0.2">
      <c r="K142" s="30" t="s">
        <v>545</v>
      </c>
      <c r="O142" s="30" t="s">
        <v>549</v>
      </c>
    </row>
    <row r="143" spans="11:15" x14ac:dyDescent="0.2">
      <c r="K143" s="30" t="s">
        <v>549</v>
      </c>
      <c r="O143" s="58" t="s">
        <v>121</v>
      </c>
    </row>
    <row r="144" spans="11:15" x14ac:dyDescent="0.2">
      <c r="K144" s="30" t="s">
        <v>552</v>
      </c>
      <c r="O144" s="20" t="s">
        <v>277</v>
      </c>
    </row>
    <row r="145" spans="11:15" x14ac:dyDescent="0.2">
      <c r="K145" s="30" t="s">
        <v>555</v>
      </c>
      <c r="O145" s="20" t="s">
        <v>283</v>
      </c>
    </row>
    <row r="146" spans="11:15" x14ac:dyDescent="0.2">
      <c r="K146" s="30" t="s">
        <v>558</v>
      </c>
      <c r="O146" s="62" t="s">
        <v>306</v>
      </c>
    </row>
    <row r="147" spans="11:15" x14ac:dyDescent="0.2">
      <c r="K147" s="30" t="s">
        <v>561</v>
      </c>
      <c r="O147" s="20" t="s">
        <v>280</v>
      </c>
    </row>
    <row r="148" spans="11:15" x14ac:dyDescent="0.2">
      <c r="K148" s="30" t="s">
        <v>564</v>
      </c>
      <c r="O148" s="20" t="s">
        <v>287</v>
      </c>
    </row>
    <row r="149" spans="11:15" x14ac:dyDescent="0.2">
      <c r="K149" s="30" t="s">
        <v>15</v>
      </c>
      <c r="O149" s="58" t="s">
        <v>130</v>
      </c>
    </row>
    <row r="150" spans="11:15" x14ac:dyDescent="0.2">
      <c r="K150" s="30" t="s">
        <v>15</v>
      </c>
      <c r="O150" s="33" t="s">
        <v>747</v>
      </c>
    </row>
    <row r="151" spans="11:15" ht="17" thickBot="1" x14ac:dyDescent="0.25">
      <c r="K151" s="31" t="s">
        <v>15</v>
      </c>
      <c r="O151" s="49" t="s">
        <v>744</v>
      </c>
    </row>
    <row r="152" spans="11:15" x14ac:dyDescent="0.2">
      <c r="K152" s="32" t="s">
        <v>572</v>
      </c>
      <c r="O152" s="58" t="s">
        <v>12</v>
      </c>
    </row>
    <row r="153" spans="11:15" x14ac:dyDescent="0.2">
      <c r="K153" s="33" t="s">
        <v>576</v>
      </c>
      <c r="O153" s="33" t="s">
        <v>736</v>
      </c>
    </row>
    <row r="154" spans="11:15" x14ac:dyDescent="0.2">
      <c r="K154" s="33" t="s">
        <v>580</v>
      </c>
      <c r="O154" s="17" t="s">
        <v>174</v>
      </c>
    </row>
    <row r="155" spans="11:15" x14ac:dyDescent="0.2">
      <c r="K155" s="33" t="s">
        <v>584</v>
      </c>
      <c r="O155" s="17" t="s">
        <v>177</v>
      </c>
    </row>
    <row r="156" spans="11:15" x14ac:dyDescent="0.2">
      <c r="K156" s="33" t="s">
        <v>15</v>
      </c>
      <c r="O156" s="17" t="s">
        <v>161</v>
      </c>
    </row>
    <row r="157" spans="11:15" x14ac:dyDescent="0.2">
      <c r="K157" s="33" t="s">
        <v>589</v>
      </c>
      <c r="O157" s="17" t="s">
        <v>168</v>
      </c>
    </row>
    <row r="158" spans="11:15" x14ac:dyDescent="0.2">
      <c r="K158" s="33" t="s">
        <v>593</v>
      </c>
      <c r="O158" s="17" t="s">
        <v>181</v>
      </c>
    </row>
    <row r="159" spans="11:15" x14ac:dyDescent="0.2">
      <c r="K159" s="33" t="s">
        <v>597</v>
      </c>
      <c r="O159" s="17" t="s">
        <v>165</v>
      </c>
    </row>
    <row r="160" spans="11:15" x14ac:dyDescent="0.2">
      <c r="K160" s="33" t="s">
        <v>601</v>
      </c>
      <c r="O160" s="22" t="s">
        <v>337</v>
      </c>
    </row>
    <row r="161" spans="11:15" x14ac:dyDescent="0.2">
      <c r="K161" s="33" t="s">
        <v>605</v>
      </c>
      <c r="O161" s="17" t="s">
        <v>186</v>
      </c>
    </row>
    <row r="162" spans="11:15" x14ac:dyDescent="0.2">
      <c r="K162" s="33" t="s">
        <v>609</v>
      </c>
      <c r="O162" s="22" t="s">
        <v>1041</v>
      </c>
    </row>
    <row r="163" spans="11:15" x14ac:dyDescent="0.2">
      <c r="K163" s="33" t="s">
        <v>614</v>
      </c>
      <c r="O163" s="17" t="s">
        <v>171</v>
      </c>
    </row>
    <row r="164" spans="11:15" x14ac:dyDescent="0.2">
      <c r="K164" s="33" t="s">
        <v>619</v>
      </c>
      <c r="O164" s="20" t="s">
        <v>202</v>
      </c>
    </row>
    <row r="165" spans="11:15" x14ac:dyDescent="0.2">
      <c r="K165" s="33" t="s">
        <v>623</v>
      </c>
      <c r="O165" s="58" t="s">
        <v>88</v>
      </c>
    </row>
    <row r="166" spans="11:15" x14ac:dyDescent="0.2">
      <c r="K166" s="33" t="s">
        <v>626</v>
      </c>
      <c r="O166" s="58" t="s">
        <v>113</v>
      </c>
    </row>
    <row r="167" spans="11:15" x14ac:dyDescent="0.2">
      <c r="K167" s="33" t="s">
        <v>629</v>
      </c>
      <c r="O167" s="17" t="s">
        <v>15</v>
      </c>
    </row>
    <row r="168" spans="11:15" x14ac:dyDescent="0.2">
      <c r="K168" s="33" t="s">
        <v>633</v>
      </c>
      <c r="O168" s="17" t="s">
        <v>15</v>
      </c>
    </row>
    <row r="169" spans="11:15" x14ac:dyDescent="0.2">
      <c r="K169" s="33" t="s">
        <v>637</v>
      </c>
      <c r="O169" s="27" t="s">
        <v>15</v>
      </c>
    </row>
    <row r="170" spans="11:15" x14ac:dyDescent="0.2">
      <c r="K170" s="33" t="s">
        <v>641</v>
      </c>
      <c r="O170" s="27" t="s">
        <v>15</v>
      </c>
    </row>
    <row r="171" spans="11:15" x14ac:dyDescent="0.2">
      <c r="K171" s="33" t="s">
        <v>643</v>
      </c>
      <c r="O171" s="27" t="s">
        <v>15</v>
      </c>
    </row>
    <row r="172" spans="11:15" x14ac:dyDescent="0.2">
      <c r="K172" s="33" t="s">
        <v>647</v>
      </c>
      <c r="O172" s="30" t="s">
        <v>15</v>
      </c>
    </row>
    <row r="173" spans="11:15" x14ac:dyDescent="0.2">
      <c r="K173" s="33" t="s">
        <v>652</v>
      </c>
      <c r="O173" s="30" t="s">
        <v>15</v>
      </c>
    </row>
    <row r="174" spans="11:15" x14ac:dyDescent="0.2">
      <c r="K174" s="33" t="s">
        <v>656</v>
      </c>
      <c r="O174" s="59" t="s">
        <v>15</v>
      </c>
    </row>
    <row r="175" spans="11:15" x14ac:dyDescent="0.2">
      <c r="K175" s="33" t="s">
        <v>660</v>
      </c>
      <c r="O175" s="33" t="s">
        <v>15</v>
      </c>
    </row>
    <row r="176" spans="11:15" x14ac:dyDescent="0.2">
      <c r="K176" s="33" t="s">
        <v>664</v>
      </c>
      <c r="O176" s="33" t="s">
        <v>15</v>
      </c>
    </row>
    <row r="177" spans="11:15" ht="17" thickBot="1" x14ac:dyDescent="0.25">
      <c r="K177" s="33" t="s">
        <v>668</v>
      </c>
      <c r="O177" s="33" t="s">
        <v>15</v>
      </c>
    </row>
    <row r="178" spans="11:15" x14ac:dyDescent="0.2">
      <c r="K178" s="34" t="s">
        <v>673</v>
      </c>
      <c r="O178" s="34" t="s">
        <v>15</v>
      </c>
    </row>
    <row r="179" spans="11:15" x14ac:dyDescent="0.2">
      <c r="K179" s="35" t="s">
        <v>677</v>
      </c>
      <c r="O179" s="35" t="s">
        <v>15</v>
      </c>
    </row>
    <row r="180" spans="11:15" x14ac:dyDescent="0.2">
      <c r="K180" s="35" t="s">
        <v>681</v>
      </c>
      <c r="O180" s="35" t="s">
        <v>15</v>
      </c>
    </row>
    <row r="181" spans="11:15" x14ac:dyDescent="0.2">
      <c r="K181" s="35" t="s">
        <v>685</v>
      </c>
      <c r="O181" s="35" t="s">
        <v>15</v>
      </c>
    </row>
    <row r="182" spans="11:15" x14ac:dyDescent="0.2">
      <c r="K182" s="35" t="s">
        <v>15</v>
      </c>
      <c r="O182" s="35" t="s">
        <v>15</v>
      </c>
    </row>
    <row r="183" spans="11:15" x14ac:dyDescent="0.2">
      <c r="K183" s="35" t="s">
        <v>15</v>
      </c>
      <c r="O183" s="35" t="s">
        <v>15</v>
      </c>
    </row>
    <row r="184" spans="11:15" x14ac:dyDescent="0.2">
      <c r="K184" s="35" t="s">
        <v>15</v>
      </c>
      <c r="O184" s="35" t="s">
        <v>15</v>
      </c>
    </row>
    <row r="185" spans="11:15" x14ac:dyDescent="0.2">
      <c r="K185" s="35" t="s">
        <v>15</v>
      </c>
      <c r="O185" s="35" t="s">
        <v>15</v>
      </c>
    </row>
    <row r="186" spans="11:15" x14ac:dyDescent="0.2">
      <c r="K186" s="35" t="s">
        <v>15</v>
      </c>
      <c r="O186" s="35" t="s">
        <v>15</v>
      </c>
    </row>
    <row r="187" spans="11:15" x14ac:dyDescent="0.2">
      <c r="K187" s="35" t="s">
        <v>15</v>
      </c>
      <c r="O187" s="35" t="s">
        <v>15</v>
      </c>
    </row>
    <row r="188" spans="11:15" x14ac:dyDescent="0.2">
      <c r="K188" s="35" t="s">
        <v>15</v>
      </c>
      <c r="O188" s="35" t="s">
        <v>15</v>
      </c>
    </row>
    <row r="189" spans="11:15" x14ac:dyDescent="0.2">
      <c r="K189" s="35" t="s">
        <v>15</v>
      </c>
      <c r="O189" s="35" t="s">
        <v>15</v>
      </c>
    </row>
    <row r="190" spans="11:15" x14ac:dyDescent="0.2">
      <c r="K190" s="35" t="s">
        <v>15</v>
      </c>
      <c r="O190" s="60" t="s">
        <v>15</v>
      </c>
    </row>
    <row r="191" spans="11:15" x14ac:dyDescent="0.2">
      <c r="K191" s="35" t="s">
        <v>15</v>
      </c>
      <c r="O191" s="60" t="s">
        <v>15</v>
      </c>
    </row>
    <row r="192" spans="11:15" x14ac:dyDescent="0.2">
      <c r="K192" s="35" t="s">
        <v>15</v>
      </c>
      <c r="O192" s="60" t="s">
        <v>15</v>
      </c>
    </row>
    <row r="193" spans="11:15" x14ac:dyDescent="0.2">
      <c r="K193" s="35" t="s">
        <v>15</v>
      </c>
      <c r="O193" s="60" t="s">
        <v>15</v>
      </c>
    </row>
    <row r="194" spans="11:15" x14ac:dyDescent="0.2">
      <c r="K194" s="35" t="s">
        <v>15</v>
      </c>
      <c r="O194" s="60" t="s">
        <v>15</v>
      </c>
    </row>
    <row r="195" spans="11:15" ht="17" thickBot="1" x14ac:dyDescent="0.25">
      <c r="K195" s="36" t="s">
        <v>15</v>
      </c>
      <c r="O195" s="63" t="s">
        <v>15</v>
      </c>
    </row>
    <row r="196" spans="11:15" x14ac:dyDescent="0.2">
      <c r="K196" s="37" t="s">
        <v>703</v>
      </c>
      <c r="O196" s="47" t="s">
        <v>15</v>
      </c>
    </row>
    <row r="197" spans="11:15" x14ac:dyDescent="0.2">
      <c r="K197" s="38" t="s">
        <v>708</v>
      </c>
      <c r="O197" s="33" t="s">
        <v>15</v>
      </c>
    </row>
    <row r="198" spans="11:15" x14ac:dyDescent="0.2">
      <c r="K198" s="38" t="s">
        <v>15</v>
      </c>
      <c r="O198" s="58" t="s">
        <v>32</v>
      </c>
    </row>
    <row r="199" spans="11:15" x14ac:dyDescent="0.2">
      <c r="K199" s="38" t="s">
        <v>114</v>
      </c>
      <c r="O199" s="33" t="s">
        <v>738</v>
      </c>
    </row>
    <row r="200" spans="11:15" x14ac:dyDescent="0.2">
      <c r="K200" s="38" t="s">
        <v>15</v>
      </c>
      <c r="O200" s="30" t="s">
        <v>552</v>
      </c>
    </row>
    <row r="201" spans="11:15" x14ac:dyDescent="0.2">
      <c r="K201" s="38" t="s">
        <v>15</v>
      </c>
      <c r="O201" s="22" t="s">
        <v>376</v>
      </c>
    </row>
    <row r="202" spans="11:15" x14ac:dyDescent="0.2">
      <c r="K202" s="38" t="s">
        <v>15</v>
      </c>
      <c r="O202" s="17" t="s">
        <v>1037</v>
      </c>
    </row>
    <row r="203" spans="11:15" x14ac:dyDescent="0.2">
      <c r="K203" s="38" t="s">
        <v>15</v>
      </c>
      <c r="O203" s="17" t="s">
        <v>1036</v>
      </c>
    </row>
    <row r="204" spans="11:15" ht="17" thickBot="1" x14ac:dyDescent="0.25">
      <c r="K204" s="39" t="s">
        <v>15</v>
      </c>
      <c r="O204" s="64" t="s">
        <v>1030</v>
      </c>
    </row>
    <row r="205" spans="11:15" x14ac:dyDescent="0.2">
      <c r="K205" s="33" t="s">
        <v>724</v>
      </c>
      <c r="O205" s="58" t="s">
        <v>1031</v>
      </c>
    </row>
    <row r="206" spans="11:15" x14ac:dyDescent="0.2">
      <c r="K206" s="33" t="s">
        <v>728</v>
      </c>
      <c r="O206" s="58" t="s">
        <v>1032</v>
      </c>
    </row>
    <row r="207" spans="11:15" x14ac:dyDescent="0.2">
      <c r="K207" s="33" t="s">
        <v>732</v>
      </c>
      <c r="O207" s="58" t="s">
        <v>1033</v>
      </c>
    </row>
    <row r="208" spans="11:15" x14ac:dyDescent="0.2">
      <c r="K208" s="33" t="s">
        <v>15</v>
      </c>
      <c r="O208" s="17" t="s">
        <v>1043</v>
      </c>
    </row>
    <row r="209" spans="11:15" x14ac:dyDescent="0.2">
      <c r="K209" s="33" t="s">
        <v>15</v>
      </c>
      <c r="O209" s="58" t="s">
        <v>1035</v>
      </c>
    </row>
    <row r="210" spans="11:15" x14ac:dyDescent="0.2">
      <c r="K210" s="33" t="s">
        <v>736</v>
      </c>
      <c r="O210" s="58" t="s">
        <v>1034</v>
      </c>
    </row>
    <row r="211" spans="11:15" x14ac:dyDescent="0.2">
      <c r="K211" s="33" t="s">
        <v>738</v>
      </c>
      <c r="O211" s="22" t="s">
        <v>352</v>
      </c>
    </row>
    <row r="212" spans="11:15" x14ac:dyDescent="0.2">
      <c r="K212" s="33" t="s">
        <v>741</v>
      </c>
      <c r="O212" s="22" t="s">
        <v>346</v>
      </c>
    </row>
    <row r="213" spans="11:15" x14ac:dyDescent="0.2">
      <c r="K213" s="33" t="s">
        <v>744</v>
      </c>
      <c r="O213" s="17" t="s">
        <v>408</v>
      </c>
    </row>
    <row r="214" spans="11:15" ht="17" thickBot="1" x14ac:dyDescent="0.25">
      <c r="K214" s="33" t="s">
        <v>747</v>
      </c>
      <c r="O214" s="17" t="s">
        <v>405</v>
      </c>
    </row>
    <row r="215" spans="11:15" x14ac:dyDescent="0.2">
      <c r="K215" s="41" t="s">
        <v>751</v>
      </c>
      <c r="O215" s="47" t="s">
        <v>609</v>
      </c>
    </row>
    <row r="216" spans="11:15" x14ac:dyDescent="0.2">
      <c r="K216" s="43" t="s">
        <v>754</v>
      </c>
      <c r="O216" s="33" t="s">
        <v>619</v>
      </c>
    </row>
    <row r="217" spans="11:15" x14ac:dyDescent="0.2">
      <c r="K217" s="43" t="s">
        <v>756</v>
      </c>
      <c r="O217" s="33" t="s">
        <v>614</v>
      </c>
    </row>
    <row r="218" spans="11:15" x14ac:dyDescent="0.2">
      <c r="K218" s="43" t="s">
        <v>758</v>
      </c>
      <c r="O218" s="33" t="s">
        <v>626</v>
      </c>
    </row>
    <row r="219" spans="11:15" x14ac:dyDescent="0.2">
      <c r="K219" s="43" t="s">
        <v>760</v>
      </c>
      <c r="O219" s="33" t="s">
        <v>633</v>
      </c>
    </row>
    <row r="220" spans="11:15" x14ac:dyDescent="0.2">
      <c r="K220" s="43" t="s">
        <v>762</v>
      </c>
      <c r="O220" s="33" t="s">
        <v>629</v>
      </c>
    </row>
    <row r="221" spans="11:15" x14ac:dyDescent="0.2">
      <c r="K221" s="43" t="s">
        <v>764</v>
      </c>
      <c r="O221" s="43" t="s">
        <v>751</v>
      </c>
    </row>
    <row r="222" spans="11:15" x14ac:dyDescent="0.2">
      <c r="K222" s="43" t="s">
        <v>766</v>
      </c>
      <c r="O222" s="43" t="s">
        <v>754</v>
      </c>
    </row>
    <row r="223" spans="11:15" x14ac:dyDescent="0.2">
      <c r="K223" s="43" t="s">
        <v>768</v>
      </c>
      <c r="O223" s="43" t="s">
        <v>756</v>
      </c>
    </row>
    <row r="224" spans="11:15" x14ac:dyDescent="0.2">
      <c r="K224" s="43" t="s">
        <v>770</v>
      </c>
      <c r="O224" s="43" t="s">
        <v>758</v>
      </c>
    </row>
    <row r="225" spans="11:15" ht="17" thickBot="1" x14ac:dyDescent="0.25">
      <c r="K225" s="43" t="s">
        <v>772</v>
      </c>
      <c r="O225" s="43" t="s">
        <v>760</v>
      </c>
    </row>
    <row r="226" spans="11:15" x14ac:dyDescent="0.2">
      <c r="K226" s="41" t="s">
        <v>774</v>
      </c>
      <c r="O226" s="41" t="s">
        <v>762</v>
      </c>
    </row>
    <row r="227" spans="11:15" x14ac:dyDescent="0.2">
      <c r="K227" s="43" t="s">
        <v>776</v>
      </c>
      <c r="O227" s="43" t="s">
        <v>764</v>
      </c>
    </row>
    <row r="228" spans="11:15" x14ac:dyDescent="0.2">
      <c r="K228" s="43" t="s">
        <v>778</v>
      </c>
      <c r="O228" s="43" t="s">
        <v>766</v>
      </c>
    </row>
    <row r="229" spans="11:15" x14ac:dyDescent="0.2">
      <c r="K229" s="43" t="s">
        <v>780</v>
      </c>
      <c r="O229" s="43" t="s">
        <v>768</v>
      </c>
    </row>
    <row r="230" spans="11:15" x14ac:dyDescent="0.2">
      <c r="K230" s="43" t="s">
        <v>782</v>
      </c>
      <c r="O230" s="43" t="s">
        <v>770</v>
      </c>
    </row>
    <row r="231" spans="11:15" x14ac:dyDescent="0.2">
      <c r="K231" s="43" t="s">
        <v>784</v>
      </c>
      <c r="O231" s="43" t="s">
        <v>772</v>
      </c>
    </row>
    <row r="232" spans="11:15" x14ac:dyDescent="0.2">
      <c r="K232" s="43" t="s">
        <v>786</v>
      </c>
      <c r="O232" s="24" t="s">
        <v>481</v>
      </c>
    </row>
    <row r="233" spans="11:15" x14ac:dyDescent="0.2">
      <c r="K233" s="43" t="s">
        <v>788</v>
      </c>
      <c r="O233" s="24" t="s">
        <v>485</v>
      </c>
    </row>
    <row r="234" spans="11:15" x14ac:dyDescent="0.2">
      <c r="K234" s="43" t="s">
        <v>790</v>
      </c>
      <c r="O234" s="24" t="s">
        <v>491</v>
      </c>
    </row>
    <row r="235" spans="11:15" x14ac:dyDescent="0.2">
      <c r="K235" s="43" t="s">
        <v>792</v>
      </c>
      <c r="O235" s="24" t="s">
        <v>495</v>
      </c>
    </row>
    <row r="236" spans="11:15" ht="17" thickBot="1" x14ac:dyDescent="0.25">
      <c r="K236" s="45" t="s">
        <v>794</v>
      </c>
      <c r="O236" s="64" t="s">
        <v>150</v>
      </c>
    </row>
    <row r="237" spans="11:15" x14ac:dyDescent="0.2">
      <c r="K237" s="46"/>
      <c r="O237" s="43" t="s">
        <v>774</v>
      </c>
    </row>
    <row r="238" spans="11:15" x14ac:dyDescent="0.2">
      <c r="K238" s="46"/>
      <c r="O238" s="43" t="s">
        <v>776</v>
      </c>
    </row>
    <row r="239" spans="11:15" x14ac:dyDescent="0.2">
      <c r="K239" s="46"/>
      <c r="O239" s="43" t="s">
        <v>778</v>
      </c>
    </row>
    <row r="240" spans="11:15" ht="17" thickBot="1" x14ac:dyDescent="0.25">
      <c r="K240" s="45" t="s">
        <v>1048</v>
      </c>
      <c r="O240" s="45" t="s">
        <v>780</v>
      </c>
    </row>
    <row r="241" spans="11:15" ht="17" thickBot="1" x14ac:dyDescent="0.25">
      <c r="K241" s="46"/>
      <c r="O241" s="43" t="s">
        <v>782</v>
      </c>
    </row>
    <row r="242" spans="11:15" x14ac:dyDescent="0.2">
      <c r="K242" s="47" t="s">
        <v>806</v>
      </c>
      <c r="O242" s="41" t="s">
        <v>784</v>
      </c>
    </row>
    <row r="243" spans="11:15" x14ac:dyDescent="0.2">
      <c r="K243" s="33" t="s">
        <v>811</v>
      </c>
      <c r="O243" s="43" t="s">
        <v>786</v>
      </c>
    </row>
    <row r="244" spans="11:15" x14ac:dyDescent="0.2">
      <c r="K244" s="33" t="s">
        <v>814</v>
      </c>
      <c r="O244" s="43" t="s">
        <v>788</v>
      </c>
    </row>
    <row r="245" spans="11:15" x14ac:dyDescent="0.2">
      <c r="K245" s="33" t="s">
        <v>817</v>
      </c>
      <c r="O245" s="43" t="s">
        <v>790</v>
      </c>
    </row>
    <row r="246" spans="11:15" x14ac:dyDescent="0.2">
      <c r="K246" s="33" t="s">
        <v>820</v>
      </c>
      <c r="O246" s="43" t="s">
        <v>792</v>
      </c>
    </row>
    <row r="247" spans="11:15" x14ac:dyDescent="0.2">
      <c r="K247" s="33" t="s">
        <v>823</v>
      </c>
      <c r="O247" s="43" t="s">
        <v>794</v>
      </c>
    </row>
    <row r="248" spans="11:15" x14ac:dyDescent="0.2">
      <c r="K248" s="33" t="s">
        <v>826</v>
      </c>
      <c r="O248" s="20" t="s">
        <v>214</v>
      </c>
    </row>
    <row r="249" spans="11:15" x14ac:dyDescent="0.2">
      <c r="K249" s="33" t="s">
        <v>829</v>
      </c>
      <c r="O249" s="20" t="s">
        <v>231</v>
      </c>
    </row>
    <row r="250" spans="11:15" x14ac:dyDescent="0.2">
      <c r="K250" s="33" t="s">
        <v>832</v>
      </c>
      <c r="O250" s="20" t="s">
        <v>233</v>
      </c>
    </row>
    <row r="251" spans="11:15" x14ac:dyDescent="0.2">
      <c r="K251" s="33" t="s">
        <v>835</v>
      </c>
      <c r="O251" s="22" t="s">
        <v>311</v>
      </c>
    </row>
    <row r="252" spans="11:15" x14ac:dyDescent="0.2">
      <c r="K252" s="33" t="s">
        <v>838</v>
      </c>
      <c r="O252" s="17" t="s">
        <v>467</v>
      </c>
    </row>
    <row r="253" spans="11:15" x14ac:dyDescent="0.2">
      <c r="K253" s="33" t="s">
        <v>841</v>
      </c>
      <c r="O253" s="20" t="s">
        <v>208</v>
      </c>
    </row>
    <row r="254" spans="11:15" x14ac:dyDescent="0.2">
      <c r="K254" s="33" t="s">
        <v>844</v>
      </c>
      <c r="O254" s="20" t="s">
        <v>212</v>
      </c>
    </row>
    <row r="255" spans="11:15" x14ac:dyDescent="0.2">
      <c r="K255" s="33" t="s">
        <v>847</v>
      </c>
      <c r="O255" s="20" t="s">
        <v>224</v>
      </c>
    </row>
    <row r="256" spans="11:15" x14ac:dyDescent="0.2">
      <c r="K256" s="33" t="s">
        <v>850</v>
      </c>
      <c r="O256" s="20" t="s">
        <v>226</v>
      </c>
    </row>
    <row r="257" spans="11:15" x14ac:dyDescent="0.2">
      <c r="K257" s="33" t="s">
        <v>853</v>
      </c>
      <c r="O257" s="20" t="s">
        <v>228</v>
      </c>
    </row>
    <row r="258" spans="11:15" x14ac:dyDescent="0.2">
      <c r="K258" s="33" t="s">
        <v>856</v>
      </c>
      <c r="O258" s="20" t="s">
        <v>235</v>
      </c>
    </row>
    <row r="259" spans="11:15" x14ac:dyDescent="0.2">
      <c r="K259" s="33" t="s">
        <v>859</v>
      </c>
      <c r="O259" s="20" t="s">
        <v>238</v>
      </c>
    </row>
    <row r="260" spans="11:15" x14ac:dyDescent="0.2">
      <c r="K260" s="33" t="s">
        <v>862</v>
      </c>
      <c r="O260" s="20" t="s">
        <v>204</v>
      </c>
    </row>
    <row r="261" spans="11:15" x14ac:dyDescent="0.2">
      <c r="K261" s="33" t="s">
        <v>865</v>
      </c>
      <c r="O261" s="20" t="s">
        <v>218</v>
      </c>
    </row>
    <row r="262" spans="11:15" x14ac:dyDescent="0.2">
      <c r="K262" s="33" t="s">
        <v>868</v>
      </c>
      <c r="O262" s="20" t="s">
        <v>206</v>
      </c>
    </row>
    <row r="263" spans="11:15" x14ac:dyDescent="0.2">
      <c r="K263" s="33" t="s">
        <v>871</v>
      </c>
      <c r="O263" s="20" t="s">
        <v>221</v>
      </c>
    </row>
    <row r="264" spans="11:15" x14ac:dyDescent="0.2">
      <c r="K264" s="33" t="s">
        <v>874</v>
      </c>
      <c r="O264" s="38" t="s">
        <v>708</v>
      </c>
    </row>
    <row r="265" spans="11:15" x14ac:dyDescent="0.2">
      <c r="K265" s="33" t="s">
        <v>877</v>
      </c>
      <c r="O265" s="58" t="s">
        <v>100</v>
      </c>
    </row>
    <row r="266" spans="11:15" x14ac:dyDescent="0.2">
      <c r="K266" s="33" t="s">
        <v>880</v>
      </c>
      <c r="O266" s="58" t="s">
        <v>107</v>
      </c>
    </row>
    <row r="267" spans="11:15" x14ac:dyDescent="0.2">
      <c r="K267" s="33" t="s">
        <v>883</v>
      </c>
      <c r="O267" s="58" t="s">
        <v>140</v>
      </c>
    </row>
    <row r="268" spans="11:15" x14ac:dyDescent="0.2">
      <c r="K268" s="33" t="s">
        <v>886</v>
      </c>
      <c r="O268" s="33" t="s">
        <v>741</v>
      </c>
    </row>
    <row r="269" spans="11:15" x14ac:dyDescent="0.2">
      <c r="K269" s="33" t="s">
        <v>889</v>
      </c>
      <c r="O269" s="58" t="s">
        <v>1028</v>
      </c>
    </row>
    <row r="270" spans="11:15" x14ac:dyDescent="0.2">
      <c r="K270" s="33" t="s">
        <v>892</v>
      </c>
      <c r="O270" s="58" t="s">
        <v>58</v>
      </c>
    </row>
    <row r="271" spans="11:15" x14ac:dyDescent="0.2">
      <c r="K271" s="33" t="s">
        <v>895</v>
      </c>
      <c r="O271" s="58" t="s">
        <v>65</v>
      </c>
    </row>
    <row r="272" spans="11:15" x14ac:dyDescent="0.2">
      <c r="K272" s="33" t="s">
        <v>898</v>
      </c>
      <c r="O272" s="58" t="s">
        <v>76</v>
      </c>
    </row>
    <row r="273" spans="11:15" x14ac:dyDescent="0.2">
      <c r="K273" s="33" t="s">
        <v>901</v>
      </c>
      <c r="O273" s="20" t="s">
        <v>198</v>
      </c>
    </row>
    <row r="274" spans="11:15" x14ac:dyDescent="0.2">
      <c r="K274" s="33" t="s">
        <v>904</v>
      </c>
      <c r="O274" s="58" t="s">
        <v>20</v>
      </c>
    </row>
    <row r="275" spans="11:15" x14ac:dyDescent="0.2">
      <c r="K275" s="33" t="s">
        <v>907</v>
      </c>
      <c r="O275" s="58" t="s">
        <v>81</v>
      </c>
    </row>
    <row r="276" spans="11:15" x14ac:dyDescent="0.2">
      <c r="K276" s="33" t="s">
        <v>910</v>
      </c>
      <c r="O276" s="33" t="s">
        <v>673</v>
      </c>
    </row>
    <row r="277" spans="11:15" x14ac:dyDescent="0.2">
      <c r="K277" s="33" t="s">
        <v>913</v>
      </c>
      <c r="O277" s="58" t="s">
        <v>50</v>
      </c>
    </row>
    <row r="278" spans="11:15" x14ac:dyDescent="0.2">
      <c r="K278" s="33" t="s">
        <v>917</v>
      </c>
      <c r="O278" s="17" t="s">
        <v>439</v>
      </c>
    </row>
    <row r="279" spans="11:15" x14ac:dyDescent="0.2">
      <c r="K279" s="33" t="s">
        <v>920</v>
      </c>
      <c r="O279" s="17" t="s">
        <v>443</v>
      </c>
    </row>
    <row r="280" spans="11:15" x14ac:dyDescent="0.2">
      <c r="K280" s="33" t="s">
        <v>923</v>
      </c>
      <c r="O280" s="17" t="s">
        <v>445</v>
      </c>
    </row>
    <row r="281" spans="11:15" x14ac:dyDescent="0.2">
      <c r="K281" s="33" t="s">
        <v>926</v>
      </c>
      <c r="O281" s="17" t="s">
        <v>426</v>
      </c>
    </row>
    <row r="282" spans="11:15" x14ac:dyDescent="0.2">
      <c r="K282" s="33" t="s">
        <v>929</v>
      </c>
      <c r="O282" s="17" t="s">
        <v>430</v>
      </c>
    </row>
    <row r="283" spans="11:15" x14ac:dyDescent="0.2">
      <c r="K283" s="33" t="s">
        <v>932</v>
      </c>
      <c r="O283" s="17" t="s">
        <v>434</v>
      </c>
    </row>
    <row r="284" spans="11:15" x14ac:dyDescent="0.2">
      <c r="K284" s="33" t="s">
        <v>935</v>
      </c>
      <c r="O284" s="30" t="s">
        <v>558</v>
      </c>
    </row>
    <row r="285" spans="11:15" x14ac:dyDescent="0.2">
      <c r="K285" s="33" t="s">
        <v>938</v>
      </c>
      <c r="O285" s="33" t="s">
        <v>732</v>
      </c>
    </row>
    <row r="286" spans="11:15" x14ac:dyDescent="0.2">
      <c r="K286" s="33" t="s">
        <v>941</v>
      </c>
      <c r="O286" s="38" t="s">
        <v>114</v>
      </c>
    </row>
    <row r="287" spans="11:15" x14ac:dyDescent="0.2">
      <c r="K287" s="33" t="s">
        <v>944</v>
      </c>
      <c r="O287" s="22" t="s">
        <v>324</v>
      </c>
    </row>
    <row r="288" spans="11:15" x14ac:dyDescent="0.2">
      <c r="K288" s="33" t="s">
        <v>947</v>
      </c>
      <c r="O288" s="22" t="s">
        <v>321</v>
      </c>
    </row>
    <row r="289" spans="11:15" x14ac:dyDescent="0.2">
      <c r="K289" s="33" t="s">
        <v>950</v>
      </c>
      <c r="O289" s="22" t="s">
        <v>316</v>
      </c>
    </row>
    <row r="290" spans="11:15" x14ac:dyDescent="0.2">
      <c r="K290" s="33" t="s">
        <v>953</v>
      </c>
      <c r="O290" s="22" t="s">
        <v>334</v>
      </c>
    </row>
    <row r="291" spans="11:15" x14ac:dyDescent="0.2">
      <c r="K291" s="33" t="s">
        <v>956</v>
      </c>
      <c r="O291" s="22" t="s">
        <v>331</v>
      </c>
    </row>
    <row r="292" spans="11:15" x14ac:dyDescent="0.2">
      <c r="K292" s="33" t="s">
        <v>959</v>
      </c>
      <c r="O292" s="22" t="s">
        <v>327</v>
      </c>
    </row>
    <row r="293" spans="11:15" x14ac:dyDescent="0.2">
      <c r="K293" s="33" t="s">
        <v>962</v>
      </c>
      <c r="O293" s="17" t="s">
        <v>396</v>
      </c>
    </row>
    <row r="294" spans="11:15" x14ac:dyDescent="0.2">
      <c r="K294" s="33" t="s">
        <v>965</v>
      </c>
      <c r="O294" s="17" t="s">
        <v>393</v>
      </c>
    </row>
    <row r="295" spans="11:15" x14ac:dyDescent="0.2">
      <c r="K295" s="33" t="s">
        <v>968</v>
      </c>
      <c r="O295" s="17" t="s">
        <v>389</v>
      </c>
    </row>
    <row r="296" spans="11:15" x14ac:dyDescent="0.2">
      <c r="K296" s="33" t="s">
        <v>971</v>
      </c>
      <c r="O296" s="17" t="s">
        <v>386</v>
      </c>
    </row>
    <row r="297" spans="11:15" x14ac:dyDescent="0.2">
      <c r="K297" s="33" t="s">
        <v>974</v>
      </c>
      <c r="O297" s="17" t="s">
        <v>382</v>
      </c>
    </row>
    <row r="298" spans="11:15" x14ac:dyDescent="0.2">
      <c r="K298" s="33" t="s">
        <v>977</v>
      </c>
      <c r="O298" s="17" t="s">
        <v>379</v>
      </c>
    </row>
    <row r="299" spans="11:15" x14ac:dyDescent="0.2">
      <c r="K299" s="33" t="s">
        <v>980</v>
      </c>
      <c r="O299" s="17" t="s">
        <v>379</v>
      </c>
    </row>
    <row r="300" spans="11:15" x14ac:dyDescent="0.2">
      <c r="K300" s="33" t="s">
        <v>983</v>
      </c>
      <c r="O300" s="20" t="s">
        <v>298</v>
      </c>
    </row>
    <row r="301" spans="11:15" x14ac:dyDescent="0.2">
      <c r="K301" s="33" t="s">
        <v>986</v>
      </c>
      <c r="O301" s="20" t="s">
        <v>302</v>
      </c>
    </row>
    <row r="302" spans="11:15" x14ac:dyDescent="0.2">
      <c r="K302" s="33" t="s">
        <v>989</v>
      </c>
      <c r="O302" s="20" t="s">
        <v>250</v>
      </c>
    </row>
    <row r="303" spans="11:15" x14ac:dyDescent="0.2">
      <c r="K303" s="33" t="s">
        <v>992</v>
      </c>
      <c r="O303" s="20" t="s">
        <v>254</v>
      </c>
    </row>
    <row r="304" spans="11:15" x14ac:dyDescent="0.2">
      <c r="K304" s="33" t="s">
        <v>995</v>
      </c>
      <c r="O304" s="20" t="s">
        <v>262</v>
      </c>
    </row>
    <row r="305" spans="11:15" x14ac:dyDescent="0.2">
      <c r="K305" s="33" t="s">
        <v>998</v>
      </c>
      <c r="O305" s="20" t="s">
        <v>258</v>
      </c>
    </row>
    <row r="306" spans="11:15" x14ac:dyDescent="0.2">
      <c r="K306" s="33" t="s">
        <v>1001</v>
      </c>
      <c r="O306" s="24" t="s">
        <v>502</v>
      </c>
    </row>
    <row r="307" spans="11:15" x14ac:dyDescent="0.2">
      <c r="K307" s="33" t="s">
        <v>1004</v>
      </c>
      <c r="O307" s="58" t="s">
        <v>93</v>
      </c>
    </row>
    <row r="308" spans="11:15" x14ac:dyDescent="0.2">
      <c r="K308" s="33" t="s">
        <v>1007</v>
      </c>
      <c r="O308" s="20" t="s">
        <v>292</v>
      </c>
    </row>
    <row r="309" spans="11:15" x14ac:dyDescent="0.2">
      <c r="K309" s="33" t="s">
        <v>1010</v>
      </c>
      <c r="O309" s="17" t="s">
        <v>190</v>
      </c>
    </row>
    <row r="310" spans="11:15" x14ac:dyDescent="0.2">
      <c r="K310" s="33" t="s">
        <v>1013</v>
      </c>
      <c r="O310" s="46"/>
    </row>
    <row r="311" spans="11:15" x14ac:dyDescent="0.2">
      <c r="K311" s="33" t="s">
        <v>1016</v>
      </c>
      <c r="O311" s="46"/>
    </row>
    <row r="312" spans="11:15" x14ac:dyDescent="0.2">
      <c r="K312" s="33" t="s">
        <v>1019</v>
      </c>
      <c r="O312" s="46"/>
    </row>
    <row r="313" spans="11:15" ht="17" thickBot="1" x14ac:dyDescent="0.25">
      <c r="K313" s="49" t="s">
        <v>1022</v>
      </c>
      <c r="O313" s="65"/>
    </row>
  </sheetData>
  <sortState xmlns:xlrd2="http://schemas.microsoft.com/office/spreadsheetml/2017/richdata2" ref="O1:O313">
    <sortCondition ref="O1:O3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A264-3650-944C-A39B-8287D2DA6D24}">
  <sheetPr>
    <tabColor theme="9" tint="-0.249977111117893"/>
  </sheetPr>
  <dimension ref="B1:L34"/>
  <sheetViews>
    <sheetView zoomScale="190" zoomScaleNormal="190" workbookViewId="0">
      <selection activeCell="L9" sqref="L9"/>
    </sheetView>
  </sheetViews>
  <sheetFormatPr baseColWidth="10" defaultRowHeight="16" x14ac:dyDescent="0.2"/>
  <cols>
    <col min="2" max="2" width="31" customWidth="1"/>
    <col min="3" max="3" width="52.5" customWidth="1"/>
    <col min="9" max="9" width="13.33203125" customWidth="1"/>
    <col min="10" max="10" width="14" customWidth="1"/>
  </cols>
  <sheetData>
    <row r="1" spans="2:12" ht="73" customHeight="1" thickBot="1" x14ac:dyDescent="0.25">
      <c r="B1" s="80" t="s">
        <v>0</v>
      </c>
      <c r="C1" s="81" t="s">
        <v>1</v>
      </c>
      <c r="D1" s="82" t="s">
        <v>1141</v>
      </c>
      <c r="E1" s="81" t="s">
        <v>2</v>
      </c>
      <c r="F1" s="81" t="s">
        <v>3</v>
      </c>
      <c r="G1" s="81" t="s">
        <v>4</v>
      </c>
      <c r="H1" s="81" t="s">
        <v>1103</v>
      </c>
      <c r="I1" s="81" t="s">
        <v>5</v>
      </c>
      <c r="J1" s="81" t="s">
        <v>6</v>
      </c>
      <c r="K1" s="83" t="s">
        <v>7</v>
      </c>
      <c r="L1" s="11"/>
    </row>
    <row r="2" spans="2:12" x14ac:dyDescent="0.2">
      <c r="B2" s="40" t="s">
        <v>1104</v>
      </c>
      <c r="C2" s="84" t="s">
        <v>1137</v>
      </c>
      <c r="D2" s="67" t="s">
        <v>1163</v>
      </c>
      <c r="E2" s="85" t="s">
        <v>59</v>
      </c>
      <c r="F2" s="85" t="s">
        <v>1186</v>
      </c>
      <c r="G2" s="85"/>
      <c r="H2" s="85" t="s">
        <v>1143</v>
      </c>
      <c r="I2" s="86"/>
      <c r="J2" s="84" t="s">
        <v>1144</v>
      </c>
      <c r="K2" s="87" t="s">
        <v>1142</v>
      </c>
    </row>
    <row r="3" spans="2:12" x14ac:dyDescent="0.2">
      <c r="B3" s="42" t="s">
        <v>1105</v>
      </c>
      <c r="C3" s="69" t="s">
        <v>1138</v>
      </c>
      <c r="D3" s="73" t="s">
        <v>1164</v>
      </c>
      <c r="E3" s="70" t="s">
        <v>59</v>
      </c>
      <c r="F3" s="70" t="s">
        <v>1186</v>
      </c>
      <c r="G3" s="70"/>
      <c r="H3" s="70" t="s">
        <v>1143</v>
      </c>
      <c r="I3" s="71">
        <v>17.350000000000001</v>
      </c>
      <c r="J3" s="69" t="s">
        <v>1144</v>
      </c>
      <c r="K3" s="72" t="s">
        <v>1142</v>
      </c>
      <c r="L3" t="s">
        <v>1223</v>
      </c>
    </row>
    <row r="4" spans="2:12" x14ac:dyDescent="0.2">
      <c r="B4" s="42" t="s">
        <v>1106</v>
      </c>
      <c r="C4" s="69" t="s">
        <v>1139</v>
      </c>
      <c r="D4" s="73" t="s">
        <v>1165</v>
      </c>
      <c r="E4" s="70" t="s">
        <v>59</v>
      </c>
      <c r="F4" s="70" t="s">
        <v>1186</v>
      </c>
      <c r="G4" s="70"/>
      <c r="H4" s="70" t="s">
        <v>1143</v>
      </c>
      <c r="I4" s="71"/>
      <c r="J4" s="69" t="s">
        <v>1144</v>
      </c>
      <c r="K4" s="72" t="s">
        <v>1142</v>
      </c>
    </row>
    <row r="5" spans="2:12" x14ac:dyDescent="0.2">
      <c r="B5" s="42" t="s">
        <v>1107</v>
      </c>
      <c r="C5" s="69" t="s">
        <v>1140</v>
      </c>
      <c r="D5" s="73" t="s">
        <v>1166</v>
      </c>
      <c r="E5" s="70" t="s">
        <v>59</v>
      </c>
      <c r="F5" s="70" t="s">
        <v>1186</v>
      </c>
      <c r="G5" s="70"/>
      <c r="H5" s="70" t="s">
        <v>1143</v>
      </c>
      <c r="I5" s="71"/>
      <c r="J5" s="69" t="s">
        <v>1145</v>
      </c>
      <c r="K5" s="72" t="s">
        <v>1142</v>
      </c>
    </row>
    <row r="6" spans="2:12" x14ac:dyDescent="0.2">
      <c r="B6" s="42" t="s">
        <v>1108</v>
      </c>
      <c r="C6" s="69" t="s">
        <v>1140</v>
      </c>
      <c r="D6" s="73" t="s">
        <v>1167</v>
      </c>
      <c r="E6" s="70" t="s">
        <v>59</v>
      </c>
      <c r="F6" s="70" t="s">
        <v>1186</v>
      </c>
      <c r="G6" s="70"/>
      <c r="H6" s="70" t="s">
        <v>1143</v>
      </c>
      <c r="I6" s="71"/>
      <c r="J6" s="69" t="s">
        <v>1145</v>
      </c>
      <c r="K6" s="72" t="s">
        <v>1142</v>
      </c>
    </row>
    <row r="7" spans="2:12" x14ac:dyDescent="0.2">
      <c r="B7" s="42" t="s">
        <v>1109</v>
      </c>
      <c r="C7" s="69" t="s">
        <v>1140</v>
      </c>
      <c r="D7" s="73" t="s">
        <v>1168</v>
      </c>
      <c r="E7" s="70" t="s">
        <v>59</v>
      </c>
      <c r="F7" s="70" t="s">
        <v>1186</v>
      </c>
      <c r="G7" s="70"/>
      <c r="H7" s="70" t="s">
        <v>1143</v>
      </c>
      <c r="I7" s="71"/>
      <c r="J7" s="69" t="s">
        <v>1145</v>
      </c>
      <c r="K7" s="72" t="s">
        <v>1142</v>
      </c>
    </row>
    <row r="8" spans="2:12" x14ac:dyDescent="0.2">
      <c r="B8" s="42" t="s">
        <v>1110</v>
      </c>
      <c r="C8" s="69" t="s">
        <v>1140</v>
      </c>
      <c r="D8" s="73" t="s">
        <v>1169</v>
      </c>
      <c r="E8" s="70" t="s">
        <v>59</v>
      </c>
      <c r="F8" s="70" t="s">
        <v>1186</v>
      </c>
      <c r="G8" s="70"/>
      <c r="H8" s="70" t="s">
        <v>1143</v>
      </c>
      <c r="I8" s="71"/>
      <c r="J8" s="69" t="s">
        <v>1145</v>
      </c>
      <c r="K8" s="72" t="s">
        <v>1142</v>
      </c>
    </row>
    <row r="9" spans="2:12" x14ac:dyDescent="0.2">
      <c r="B9" s="42" t="s">
        <v>1111</v>
      </c>
      <c r="C9" s="69" t="s">
        <v>1140</v>
      </c>
      <c r="D9" s="73" t="s">
        <v>1170</v>
      </c>
      <c r="E9" s="70" t="s">
        <v>59</v>
      </c>
      <c r="F9" s="70" t="s">
        <v>1186</v>
      </c>
      <c r="G9" s="70"/>
      <c r="H9" s="70" t="s">
        <v>1143</v>
      </c>
      <c r="I9" s="71"/>
      <c r="J9" s="69" t="s">
        <v>1145</v>
      </c>
      <c r="K9" s="72" t="s">
        <v>1142</v>
      </c>
    </row>
    <row r="10" spans="2:12" x14ac:dyDescent="0.2">
      <c r="B10" s="42" t="s">
        <v>1112</v>
      </c>
      <c r="C10" s="69" t="s">
        <v>1140</v>
      </c>
      <c r="D10" s="73" t="s">
        <v>1171</v>
      </c>
      <c r="E10" s="70" t="s">
        <v>59</v>
      </c>
      <c r="F10" s="70" t="s">
        <v>1186</v>
      </c>
      <c r="G10" s="70"/>
      <c r="H10" s="70" t="s">
        <v>1143</v>
      </c>
      <c r="I10" s="71"/>
      <c r="J10" s="69" t="s">
        <v>1145</v>
      </c>
      <c r="K10" s="72" t="s">
        <v>1142</v>
      </c>
    </row>
    <row r="11" spans="2:12" x14ac:dyDescent="0.2">
      <c r="B11" s="42" t="s">
        <v>1113</v>
      </c>
      <c r="C11" s="69" t="s">
        <v>1140</v>
      </c>
      <c r="D11" s="73" t="s">
        <v>1172</v>
      </c>
      <c r="E11" s="70" t="s">
        <v>59</v>
      </c>
      <c r="F11" s="70" t="s">
        <v>1186</v>
      </c>
      <c r="G11" s="70"/>
      <c r="H11" s="70" t="s">
        <v>1143</v>
      </c>
      <c r="I11" s="71"/>
      <c r="J11" s="69" t="s">
        <v>1145</v>
      </c>
      <c r="K11" s="72" t="s">
        <v>1142</v>
      </c>
    </row>
    <row r="12" spans="2:12" x14ac:dyDescent="0.2">
      <c r="B12" s="42" t="s">
        <v>1114</v>
      </c>
      <c r="C12" s="69" t="s">
        <v>1140</v>
      </c>
      <c r="D12" s="73" t="s">
        <v>1173</v>
      </c>
      <c r="E12" s="70" t="s">
        <v>59</v>
      </c>
      <c r="F12" s="70" t="s">
        <v>1186</v>
      </c>
      <c r="G12" s="70"/>
      <c r="H12" s="70" t="s">
        <v>1143</v>
      </c>
      <c r="I12" s="71"/>
      <c r="J12" s="69" t="s">
        <v>1145</v>
      </c>
      <c r="K12" s="72" t="s">
        <v>1142</v>
      </c>
    </row>
    <row r="13" spans="2:12" x14ac:dyDescent="0.2">
      <c r="B13" s="42" t="s">
        <v>1115</v>
      </c>
      <c r="C13" s="69" t="s">
        <v>1146</v>
      </c>
      <c r="D13" s="73" t="s">
        <v>1174</v>
      </c>
      <c r="E13" s="70" t="s">
        <v>59</v>
      </c>
      <c r="F13" s="70" t="s">
        <v>1186</v>
      </c>
      <c r="G13" s="70"/>
      <c r="H13" s="70" t="s">
        <v>1143</v>
      </c>
      <c r="I13" s="71"/>
      <c r="J13" s="69" t="s">
        <v>1144</v>
      </c>
      <c r="K13" s="72" t="s">
        <v>1142</v>
      </c>
    </row>
    <row r="14" spans="2:12" x14ac:dyDescent="0.2">
      <c r="B14" s="42" t="s">
        <v>1116</v>
      </c>
      <c r="C14" s="69" t="s">
        <v>1147</v>
      </c>
      <c r="D14" s="73" t="s">
        <v>1175</v>
      </c>
      <c r="E14" s="70" t="s">
        <v>59</v>
      </c>
      <c r="F14" s="70" t="s">
        <v>1186</v>
      </c>
      <c r="G14" s="70"/>
      <c r="H14" s="70" t="s">
        <v>1143</v>
      </c>
      <c r="I14" s="71"/>
      <c r="J14" s="69" t="s">
        <v>1144</v>
      </c>
      <c r="K14" s="72" t="s">
        <v>1142</v>
      </c>
    </row>
    <row r="15" spans="2:12" x14ac:dyDescent="0.2">
      <c r="B15" s="42" t="s">
        <v>1117</v>
      </c>
      <c r="C15" s="69" t="s">
        <v>1148</v>
      </c>
      <c r="D15" s="73" t="s">
        <v>1176</v>
      </c>
      <c r="E15" s="70" t="s">
        <v>59</v>
      </c>
      <c r="F15" s="70" t="s">
        <v>1186</v>
      </c>
      <c r="G15" s="70"/>
      <c r="H15" s="70" t="s">
        <v>1143</v>
      </c>
      <c r="I15" s="71"/>
      <c r="J15" s="69" t="s">
        <v>1144</v>
      </c>
      <c r="K15" s="72" t="s">
        <v>1142</v>
      </c>
    </row>
    <row r="16" spans="2:12" x14ac:dyDescent="0.2">
      <c r="B16" s="42" t="s">
        <v>1118</v>
      </c>
      <c r="C16" s="69" t="s">
        <v>1149</v>
      </c>
      <c r="D16" s="73" t="s">
        <v>1177</v>
      </c>
      <c r="E16" s="70" t="s">
        <v>59</v>
      </c>
      <c r="F16" s="70" t="s">
        <v>1186</v>
      </c>
      <c r="G16" s="70"/>
      <c r="H16" s="70" t="s">
        <v>1143</v>
      </c>
      <c r="I16" s="71"/>
      <c r="J16" s="69" t="s">
        <v>1145</v>
      </c>
      <c r="K16" s="72" t="s">
        <v>1142</v>
      </c>
    </row>
    <row r="17" spans="2:11" x14ac:dyDescent="0.2">
      <c r="B17" s="42" t="s">
        <v>1119</v>
      </c>
      <c r="C17" s="69" t="s">
        <v>1149</v>
      </c>
      <c r="D17" s="73" t="s">
        <v>1178</v>
      </c>
      <c r="E17" s="70" t="s">
        <v>59</v>
      </c>
      <c r="F17" s="70" t="s">
        <v>1186</v>
      </c>
      <c r="G17" s="70"/>
      <c r="H17" s="70" t="s">
        <v>1143</v>
      </c>
      <c r="I17" s="74"/>
      <c r="J17" s="69" t="s">
        <v>1145</v>
      </c>
      <c r="K17" s="72" t="s">
        <v>1142</v>
      </c>
    </row>
    <row r="18" spans="2:11" x14ac:dyDescent="0.2">
      <c r="B18" s="42" t="s">
        <v>1120</v>
      </c>
      <c r="C18" s="69" t="s">
        <v>1149</v>
      </c>
      <c r="D18" s="73" t="s">
        <v>1179</v>
      </c>
      <c r="E18" s="70" t="s">
        <v>59</v>
      </c>
      <c r="F18" s="70" t="s">
        <v>1186</v>
      </c>
      <c r="G18" s="70"/>
      <c r="H18" s="70" t="s">
        <v>1143</v>
      </c>
      <c r="I18" s="74"/>
      <c r="J18" s="69" t="s">
        <v>1145</v>
      </c>
      <c r="K18" s="72" t="s">
        <v>1142</v>
      </c>
    </row>
    <row r="19" spans="2:11" x14ac:dyDescent="0.2">
      <c r="B19" s="42" t="s">
        <v>1121</v>
      </c>
      <c r="C19" s="69" t="s">
        <v>1149</v>
      </c>
      <c r="D19" s="73" t="s">
        <v>1180</v>
      </c>
      <c r="E19" s="70" t="s">
        <v>59</v>
      </c>
      <c r="F19" s="70" t="s">
        <v>1186</v>
      </c>
      <c r="G19" s="70"/>
      <c r="H19" s="70" t="s">
        <v>1143</v>
      </c>
      <c r="I19" s="74"/>
      <c r="J19" s="69" t="s">
        <v>1145</v>
      </c>
      <c r="K19" s="72" t="s">
        <v>1142</v>
      </c>
    </row>
    <row r="20" spans="2:11" x14ac:dyDescent="0.2">
      <c r="B20" s="42" t="s">
        <v>1122</v>
      </c>
      <c r="C20" s="69" t="s">
        <v>1149</v>
      </c>
      <c r="D20" s="73" t="s">
        <v>1181</v>
      </c>
      <c r="E20" s="70" t="s">
        <v>59</v>
      </c>
      <c r="F20" s="70" t="s">
        <v>1186</v>
      </c>
      <c r="G20" s="70"/>
      <c r="H20" s="70" t="s">
        <v>1143</v>
      </c>
      <c r="I20" s="74"/>
      <c r="J20" s="69" t="s">
        <v>1145</v>
      </c>
      <c r="K20" s="72" t="s">
        <v>1142</v>
      </c>
    </row>
    <row r="21" spans="2:11" x14ac:dyDescent="0.2">
      <c r="B21" s="42" t="s">
        <v>1123</v>
      </c>
      <c r="C21" s="69" t="s">
        <v>1149</v>
      </c>
      <c r="D21" s="73" t="s">
        <v>1182</v>
      </c>
      <c r="E21" s="70" t="s">
        <v>59</v>
      </c>
      <c r="F21" s="70" t="s">
        <v>1186</v>
      </c>
      <c r="G21" s="70"/>
      <c r="H21" s="70" t="s">
        <v>1143</v>
      </c>
      <c r="I21" s="74"/>
      <c r="J21" s="69" t="s">
        <v>1145</v>
      </c>
      <c r="K21" s="72" t="s">
        <v>1142</v>
      </c>
    </row>
    <row r="22" spans="2:11" x14ac:dyDescent="0.2">
      <c r="B22" s="42" t="s">
        <v>1124</v>
      </c>
      <c r="C22" s="69" t="s">
        <v>1149</v>
      </c>
      <c r="D22" s="73" t="s">
        <v>1183</v>
      </c>
      <c r="E22" s="70" t="s">
        <v>59</v>
      </c>
      <c r="F22" s="70" t="s">
        <v>1186</v>
      </c>
      <c r="G22" s="70"/>
      <c r="H22" s="70" t="s">
        <v>1143</v>
      </c>
      <c r="I22" s="74"/>
      <c r="J22" s="69" t="s">
        <v>1145</v>
      </c>
      <c r="K22" s="72" t="s">
        <v>1142</v>
      </c>
    </row>
    <row r="23" spans="2:11" x14ac:dyDescent="0.2">
      <c r="B23" s="42" t="s">
        <v>1125</v>
      </c>
      <c r="C23" s="69" t="s">
        <v>1149</v>
      </c>
      <c r="D23" s="73" t="s">
        <v>1184</v>
      </c>
      <c r="E23" s="70" t="s">
        <v>59</v>
      </c>
      <c r="F23" s="70" t="s">
        <v>1186</v>
      </c>
      <c r="G23" s="70"/>
      <c r="H23" s="70" t="s">
        <v>1143</v>
      </c>
      <c r="I23" s="74"/>
      <c r="J23" s="69" t="s">
        <v>1145</v>
      </c>
      <c r="K23" s="72" t="s">
        <v>1142</v>
      </c>
    </row>
    <row r="24" spans="2:11" x14ac:dyDescent="0.2">
      <c r="B24" s="42" t="s">
        <v>1126</v>
      </c>
      <c r="C24" s="69" t="s">
        <v>1150</v>
      </c>
      <c r="D24" s="73" t="s">
        <v>1187</v>
      </c>
      <c r="E24" s="70" t="s">
        <v>59</v>
      </c>
      <c r="F24" s="70" t="s">
        <v>1186</v>
      </c>
      <c r="G24" s="70"/>
      <c r="H24" s="70" t="s">
        <v>1143</v>
      </c>
      <c r="I24" s="74"/>
      <c r="J24" s="69" t="s">
        <v>1144</v>
      </c>
      <c r="K24" s="72" t="s">
        <v>1142</v>
      </c>
    </row>
    <row r="25" spans="2:11" x14ac:dyDescent="0.2">
      <c r="B25" s="42" t="s">
        <v>1127</v>
      </c>
      <c r="C25" s="69" t="s">
        <v>1151</v>
      </c>
      <c r="D25" s="73" t="s">
        <v>1185</v>
      </c>
      <c r="E25" s="70" t="s">
        <v>59</v>
      </c>
      <c r="F25" s="70" t="s">
        <v>1186</v>
      </c>
      <c r="G25" s="70"/>
      <c r="H25" s="70" t="s">
        <v>1143</v>
      </c>
      <c r="I25" s="74"/>
      <c r="J25" s="69" t="s">
        <v>1144</v>
      </c>
      <c r="K25" s="72" t="s">
        <v>1142</v>
      </c>
    </row>
    <row r="26" spans="2:11" x14ac:dyDescent="0.2">
      <c r="B26" s="42" t="s">
        <v>1128</v>
      </c>
      <c r="C26" s="69" t="s">
        <v>1152</v>
      </c>
      <c r="D26" s="73" t="s">
        <v>1154</v>
      </c>
      <c r="E26" s="70" t="s">
        <v>59</v>
      </c>
      <c r="F26" s="70" t="s">
        <v>1186</v>
      </c>
      <c r="G26" s="70"/>
      <c r="H26" s="70" t="s">
        <v>1143</v>
      </c>
      <c r="I26" s="74"/>
      <c r="J26" s="69" t="s">
        <v>1145</v>
      </c>
      <c r="K26" s="72" t="s">
        <v>1142</v>
      </c>
    </row>
    <row r="27" spans="2:11" x14ac:dyDescent="0.2">
      <c r="B27" s="42" t="s">
        <v>1129</v>
      </c>
      <c r="C27" s="69" t="s">
        <v>1152</v>
      </c>
      <c r="D27" s="73" t="s">
        <v>1155</v>
      </c>
      <c r="E27" s="70" t="s">
        <v>59</v>
      </c>
      <c r="F27" s="70" t="s">
        <v>1186</v>
      </c>
      <c r="G27" s="70"/>
      <c r="H27" s="70" t="s">
        <v>1143</v>
      </c>
      <c r="I27" s="74"/>
      <c r="J27" s="69" t="s">
        <v>1145</v>
      </c>
      <c r="K27" s="72" t="s">
        <v>1142</v>
      </c>
    </row>
    <row r="28" spans="2:11" x14ac:dyDescent="0.2">
      <c r="B28" s="42" t="s">
        <v>1130</v>
      </c>
      <c r="C28" s="69" t="s">
        <v>1152</v>
      </c>
      <c r="D28" s="73" t="s">
        <v>1156</v>
      </c>
      <c r="E28" s="70" t="s">
        <v>59</v>
      </c>
      <c r="F28" s="70" t="s">
        <v>1186</v>
      </c>
      <c r="G28" s="70"/>
      <c r="H28" s="70" t="s">
        <v>1143</v>
      </c>
      <c r="I28" s="74"/>
      <c r="J28" s="69" t="s">
        <v>1145</v>
      </c>
      <c r="K28" s="72" t="s">
        <v>1142</v>
      </c>
    </row>
    <row r="29" spans="2:11" x14ac:dyDescent="0.2">
      <c r="B29" s="42" t="s">
        <v>1131</v>
      </c>
      <c r="C29" s="69" t="s">
        <v>1152</v>
      </c>
      <c r="D29" s="73" t="s">
        <v>1157</v>
      </c>
      <c r="E29" s="70" t="s">
        <v>59</v>
      </c>
      <c r="F29" s="70" t="s">
        <v>1186</v>
      </c>
      <c r="G29" s="70"/>
      <c r="H29" s="70" t="s">
        <v>1143</v>
      </c>
      <c r="I29" s="74"/>
      <c r="J29" s="69" t="s">
        <v>1145</v>
      </c>
      <c r="K29" s="72" t="s">
        <v>1142</v>
      </c>
    </row>
    <row r="30" spans="2:11" x14ac:dyDescent="0.2">
      <c r="B30" s="42" t="s">
        <v>1132</v>
      </c>
      <c r="C30" s="69" t="s">
        <v>1153</v>
      </c>
      <c r="D30" s="73" t="s">
        <v>1158</v>
      </c>
      <c r="E30" s="70" t="s">
        <v>59</v>
      </c>
      <c r="F30" s="70" t="s">
        <v>1186</v>
      </c>
      <c r="G30" s="70"/>
      <c r="H30" s="70" t="s">
        <v>1143</v>
      </c>
      <c r="I30" s="74"/>
      <c r="J30" s="69" t="s">
        <v>1145</v>
      </c>
      <c r="K30" s="72" t="s">
        <v>1142</v>
      </c>
    </row>
    <row r="31" spans="2:11" x14ac:dyDescent="0.2">
      <c r="B31" s="42" t="s">
        <v>1133</v>
      </c>
      <c r="C31" s="69" t="s">
        <v>1153</v>
      </c>
      <c r="D31" s="73" t="s">
        <v>1159</v>
      </c>
      <c r="E31" s="70" t="s">
        <v>59</v>
      </c>
      <c r="F31" s="70" t="s">
        <v>1186</v>
      </c>
      <c r="G31" s="70"/>
      <c r="H31" s="70" t="s">
        <v>1143</v>
      </c>
      <c r="I31" s="74"/>
      <c r="J31" s="69" t="s">
        <v>1145</v>
      </c>
      <c r="K31" s="72" t="s">
        <v>1142</v>
      </c>
    </row>
    <row r="32" spans="2:11" x14ac:dyDescent="0.2">
      <c r="B32" s="42" t="s">
        <v>1134</v>
      </c>
      <c r="C32" s="69" t="s">
        <v>1153</v>
      </c>
      <c r="D32" s="73" t="s">
        <v>1160</v>
      </c>
      <c r="E32" s="70" t="s">
        <v>59</v>
      </c>
      <c r="F32" s="70" t="s">
        <v>1186</v>
      </c>
      <c r="G32" s="70"/>
      <c r="H32" s="70" t="s">
        <v>1143</v>
      </c>
      <c r="I32" s="74"/>
      <c r="J32" s="69" t="s">
        <v>1145</v>
      </c>
      <c r="K32" s="72" t="s">
        <v>1142</v>
      </c>
    </row>
    <row r="33" spans="2:11" x14ac:dyDescent="0.2">
      <c r="B33" s="42" t="s">
        <v>1135</v>
      </c>
      <c r="C33" s="69" t="s">
        <v>1153</v>
      </c>
      <c r="D33" s="73" t="s">
        <v>1161</v>
      </c>
      <c r="E33" s="70" t="s">
        <v>59</v>
      </c>
      <c r="F33" s="70" t="s">
        <v>1186</v>
      </c>
      <c r="G33" s="70"/>
      <c r="H33" s="70" t="s">
        <v>1143</v>
      </c>
      <c r="I33" s="74"/>
      <c r="J33" s="69" t="s">
        <v>1145</v>
      </c>
      <c r="K33" s="72" t="s">
        <v>1142</v>
      </c>
    </row>
    <row r="34" spans="2:11" ht="17" thickBot="1" x14ac:dyDescent="0.25">
      <c r="B34" s="44" t="s">
        <v>1136</v>
      </c>
      <c r="C34" s="75" t="s">
        <v>1153</v>
      </c>
      <c r="D34" s="68" t="s">
        <v>1162</v>
      </c>
      <c r="E34" s="76" t="s">
        <v>59</v>
      </c>
      <c r="F34" s="76" t="s">
        <v>1186</v>
      </c>
      <c r="G34" s="76"/>
      <c r="H34" s="76" t="s">
        <v>1143</v>
      </c>
      <c r="I34" s="77"/>
      <c r="J34" s="78" t="s">
        <v>1145</v>
      </c>
      <c r="K34" s="79" t="s">
        <v>1142</v>
      </c>
    </row>
  </sheetData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DICTIONARY R12</vt:lpstr>
      <vt:lpstr>Sheet1</vt:lpstr>
      <vt:lpstr>Fill These Green Boxes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Kolar</dc:creator>
  <cp:lastModifiedBy>Jack Kolar</cp:lastModifiedBy>
  <dcterms:created xsi:type="dcterms:W3CDTF">2024-02-28T16:52:34Z</dcterms:created>
  <dcterms:modified xsi:type="dcterms:W3CDTF">2024-08-09T13:49:22Z</dcterms:modified>
</cp:coreProperties>
</file>