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360" windowHeight="14200" tabRatio="500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4_1" sheetId="9" r:id="rId10"/>
    <sheet name="4_2" sheetId="23" r:id="rId11"/>
    <sheet name="5_1" sheetId="11" r:id="rId12"/>
    <sheet name="5_2" sheetId="12" r:id="rId13"/>
    <sheet name="5_3" sheetId="13" r:id="rId14"/>
    <sheet name="6_1" sheetId="14" r:id="rId15"/>
    <sheet name="6_2" sheetId="15" r:id="rId16"/>
    <sheet name="7_1" sheetId="16" r:id="rId17"/>
    <sheet name="7_2" sheetId="20" r:id="rId18"/>
    <sheet name="7_3" sheetId="17" r:id="rId19"/>
    <sheet name="8_1" sheetId="18" r:id="rId20"/>
    <sheet name="8_2" sheetId="19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3" l="1"/>
  <c r="B10" i="23"/>
  <c r="B4" i="23"/>
  <c r="B7" i="18"/>
  <c r="B8" i="18"/>
  <c r="B4" i="18"/>
  <c r="B5" i="18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<sst xmlns="http://schemas.openxmlformats.org/spreadsheetml/2006/main" count="263" uniqueCount="145">
  <si>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</si>
  <si>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</si>
  <si>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</si>
  <si>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</si>
  <si>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</si>
  <si>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</si>
  <si>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</si>
  <si>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</si>
  <si>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</si>
  <si>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</si>
  <si>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</si>
  <si>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</si>
  <si>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</si>
  <si>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</si>
  <si>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</si>
  <si>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</si>
  <si>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</si>
  <si>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</si>
  <si>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</si>
  <si>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</si>
  <si>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</si>
  <si>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</si>
  <si>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</si>
  <si>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</si>
  <si>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</si>
  <si>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</si>
  <si>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</si>
  <si>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</si>
  <si>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</si>
  <si>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</si>
  <si>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</si>
  <si>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</si>
  <si>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Use of IMF credit (DOD, current US$)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</si>
  <si>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</si>
  <si>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</si>
  <si>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</si>
  <si>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</si>
  <si>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</si>
  <si>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</si>
  <si>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</si>
  <si>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</si>
  <si>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</si>
  <si>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</si>
  <si>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</si>
  <si>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</si>
  <si>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</si>
  <si>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</si>
  <si>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</si>
  <si>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</si>
  <si>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</si>
  <si>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</si>
  <si>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</si>
  <si>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</si>
  <si>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</si>
  <si>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</si>
  <si>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</si>
  <si>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</si>
  <si>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</si>
  <si>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</si>
  <si>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</si>
  <si>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</si>
  <si>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</si>
  <si>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</si>
  <si>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</si>
  <si>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</si>
  <si>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</si>
  <si>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</si>
  <si>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</si>
  <si>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</si>
  <si>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</si>
  <si>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6_2</t>
  </si>
  <si>
    <t>7_1</t>
  </si>
  <si>
    <t>7_2</t>
  </si>
  <si>
    <t>7_3</t>
  </si>
  <si>
    <t>8_1</t>
  </si>
  <si>
    <t>8_2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</si>
  <si>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</si>
  <si>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</si>
  <si>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</si>
  <si>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</si>
  <si>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</si>
  <si>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</si>
  <si>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</si>
  <si>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</si>
  <si>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</si>
  <si>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</si>
  <si>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</si>
  <si>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</si>
  <si>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</si>
  <si>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</si>
  <si>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</si>
  <si>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</si>
  <si>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</si>
  <si>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DOD, current US$</t>
  </si>
  <si>
    <t>Use of IMF credit</t>
  </si>
  <si>
    <t>suffix</t>
  </si>
  <si>
    <t>%</t>
  </si>
  <si>
    <t>prefix</t>
  </si>
  <si>
    <t>US$</t>
  </si>
  <si>
    <t xml:space="preserve"> ha</t>
  </si>
  <si>
    <t>_</t>
  </si>
  <si>
    <t>bg_color</t>
  </si>
  <si>
    <t>#FCDB32</t>
  </si>
  <si>
    <t>#D6DD3A</t>
  </si>
  <si>
    <t>#F3941D</t>
  </si>
  <si>
    <t>#C7EBFC</t>
  </si>
  <si>
    <t>#F6C2DA</t>
  </si>
  <si>
    <t>#EE5B45</t>
  </si>
  <si>
    <t>#8CC449</t>
  </si>
  <si>
    <t>#29B1E6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</si>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</sst>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</cellXfs>
  <cellStyles count="15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8" sqref="J18"/>
    </sheetView>
  </sheetViews>
  <sheetFormatPr baseColWidth="10" defaultRowHeight="15" x14ac:dyDescent="0"/>
  <cols>
    <col min="2" max="2" width="42" style="1" bestFit="1" customWidth="1"/>
    <col min="3" max="3" width="31.6640625" style="15" bestFit="1" customWidth="1"/>
    <col min="7" max="10" width="13.1640625" customWidth="1"/>
  </cols>
  <sheetData>
    <row r="1" spans="1:10">
      <c r="A1" s="3" t="s">
        <v>65</v>
      </c>
      <c r="B1" s="2" t="s">
        <v>64</v>
      </c>
      <c r="C1" s="8" t="s">
        <v>63</v>
      </c>
      <c r="D1" s="8" t="s">
        <v>97</v>
      </c>
      <c r="E1" s="8" t="s">
        <v>95</v>
      </c>
      <c r="F1" s="8" t="s">
        <v>101</v>
      </c>
      <c r="G1" s="8" t="s">
        <v>110</v>
      </c>
      <c r="H1" s="8" t="s">
        <v>111</v>
      </c>
      <c r="I1" s="8" t="s">
        <v>112</v>
      </c>
      <c r="J1" s="8" t="s">
        <v>126</v>
      </c>
    </row>
    <row r="2" spans="1:10">
      <c r="A2" t="s">
        <v>62</v>
      </c>
      <c r="B2" s="1" t="s">
        <v>116</v>
      </c>
      <c r="C2" s="15" t="s">
        <v>61</v>
      </c>
      <c r="D2" s="15" t="s">
        <v>100</v>
      </c>
      <c r="E2" s="15" t="s">
        <v>96</v>
      </c>
      <c r="F2" s="15" t="s">
        <v>102</v>
      </c>
      <c r="G2" s="15" t="s">
        <v>113</v>
      </c>
      <c r="H2" s="15"/>
      <c r="I2" s="15"/>
      <c r="J2" s="15"/>
    </row>
    <row r="3" spans="1:10">
      <c r="A3" t="s">
        <v>60</v>
      </c>
      <c r="B3" s="17" t="s">
        <v>117</v>
      </c>
      <c r="C3" s="15" t="s">
        <v>48</v>
      </c>
      <c r="D3" s="15" t="s">
        <v>100</v>
      </c>
      <c r="E3" s="15" t="s">
        <v>96</v>
      </c>
      <c r="F3" s="15" t="s">
        <v>102</v>
      </c>
      <c r="G3" s="15" t="s">
        <v>114</v>
      </c>
      <c r="H3" s="15" t="s">
        <v>115</v>
      </c>
      <c r="I3" s="15" t="s">
        <v>113</v>
      </c>
      <c r="J3" s="15"/>
    </row>
    <row r="4" spans="1:10">
      <c r="A4" t="s">
        <v>59</v>
      </c>
      <c r="B4" s="17" t="s">
        <v>118</v>
      </c>
      <c r="C4" s="15" t="s">
        <v>58</v>
      </c>
      <c r="D4" s="15" t="s">
        <v>98</v>
      </c>
      <c r="E4" s="15" t="s">
        <v>100</v>
      </c>
      <c r="F4" s="15" t="s">
        <v>102</v>
      </c>
      <c r="G4" s="15" t="s">
        <v>113</v>
      </c>
      <c r="H4" s="15"/>
      <c r="I4" s="15"/>
      <c r="J4" s="15"/>
    </row>
    <row r="5" spans="1:10">
      <c r="A5" t="s">
        <v>57</v>
      </c>
      <c r="B5" s="17" t="s">
        <v>79</v>
      </c>
      <c r="C5" s="15" t="s">
        <v>56</v>
      </c>
      <c r="D5" s="15" t="s">
        <v>100</v>
      </c>
      <c r="E5" s="15" t="s">
        <v>100</v>
      </c>
      <c r="F5" s="15" t="s">
        <v>103</v>
      </c>
      <c r="G5" s="15" t="s">
        <v>123</v>
      </c>
      <c r="H5" s="15" t="s">
        <v>124</v>
      </c>
      <c r="I5" s="15" t="s">
        <v>125</v>
      </c>
      <c r="J5" s="15"/>
    </row>
    <row r="6" spans="1:10">
      <c r="A6" t="s">
        <v>55</v>
      </c>
      <c r="B6" s="17" t="s">
        <v>54</v>
      </c>
      <c r="C6" s="15" t="s">
        <v>53</v>
      </c>
      <c r="D6" s="15" t="s">
        <v>100</v>
      </c>
      <c r="E6" s="15" t="s">
        <v>100</v>
      </c>
      <c r="F6" s="15" t="s">
        <v>103</v>
      </c>
      <c r="G6" s="15" t="s">
        <v>123</v>
      </c>
      <c r="H6" s="15" t="s">
        <v>124</v>
      </c>
      <c r="I6" s="15" t="s">
        <v>125</v>
      </c>
      <c r="J6" s="15"/>
    </row>
    <row r="7" spans="1:10">
      <c r="A7" t="s">
        <v>52</v>
      </c>
      <c r="B7" s="16" t="s">
        <v>51</v>
      </c>
      <c r="C7" s="15" t="s">
        <v>50</v>
      </c>
      <c r="D7" s="15" t="s">
        <v>100</v>
      </c>
      <c r="E7" s="15" t="s">
        <v>100</v>
      </c>
      <c r="F7" s="15" t="s">
        <v>104</v>
      </c>
      <c r="G7" s="15" t="s">
        <v>127</v>
      </c>
      <c r="H7" s="15" t="s">
        <v>128</v>
      </c>
      <c r="I7" s="15" t="s">
        <v>129</v>
      </c>
      <c r="J7" s="15" t="s">
        <v>130</v>
      </c>
    </row>
    <row r="8" spans="1:10">
      <c r="A8" t="s">
        <v>49</v>
      </c>
      <c r="B8" s="16" t="s">
        <v>119</v>
      </c>
      <c r="C8" s="15" t="s">
        <v>48</v>
      </c>
      <c r="D8" s="15" t="s">
        <v>100</v>
      </c>
      <c r="E8" s="15" t="s">
        <v>96</v>
      </c>
      <c r="F8" s="15" t="s">
        <v>104</v>
      </c>
      <c r="G8" s="15" t="s">
        <v>131</v>
      </c>
      <c r="H8" s="15" t="s">
        <v>132</v>
      </c>
      <c r="I8" s="15" t="s">
        <v>133</v>
      </c>
      <c r="J8" s="15"/>
    </row>
    <row r="9" spans="1:10">
      <c r="A9" t="s">
        <v>47</v>
      </c>
      <c r="B9" s="16" t="s">
        <v>120</v>
      </c>
      <c r="C9" s="15" t="s">
        <v>46</v>
      </c>
      <c r="D9" s="15" t="s">
        <v>100</v>
      </c>
      <c r="E9" s="15" t="s">
        <v>100</v>
      </c>
      <c r="F9" s="15" t="s">
        <v>104</v>
      </c>
      <c r="G9" s="15" t="s">
        <v>131</v>
      </c>
      <c r="H9" s="15" t="s">
        <v>132</v>
      </c>
      <c r="I9" s="15" t="s">
        <v>133</v>
      </c>
      <c r="J9" s="15"/>
    </row>
    <row r="10" spans="1:10">
      <c r="A10" t="s">
        <v>45</v>
      </c>
      <c r="B10" s="16" t="s">
        <v>121</v>
      </c>
      <c r="C10" s="15" t="s">
        <v>14</v>
      </c>
      <c r="D10" s="15" t="s">
        <v>100</v>
      </c>
      <c r="E10" s="15" t="s">
        <v>100</v>
      </c>
      <c r="F10" s="15" t="s">
        <v>105</v>
      </c>
      <c r="G10" s="15" t="s">
        <v>134</v>
      </c>
      <c r="H10" s="15"/>
      <c r="I10" s="15"/>
      <c r="J10" s="15"/>
    </row>
    <row r="11" spans="1:10">
      <c r="A11" t="s">
        <v>44</v>
      </c>
      <c r="B11" s="16" t="s">
        <v>122</v>
      </c>
      <c r="C11" s="15" t="s">
        <v>14</v>
      </c>
      <c r="D11" s="15" t="s">
        <v>100</v>
      </c>
      <c r="E11" s="15" t="s">
        <v>100</v>
      </c>
      <c r="F11" s="15" t="s">
        <v>105</v>
      </c>
      <c r="G11" s="15" t="s">
        <v>134</v>
      </c>
      <c r="H11" s="15"/>
      <c r="I11" s="15"/>
      <c r="J11" s="15"/>
    </row>
    <row r="12" spans="1:10">
      <c r="A12" t="s">
        <v>66</v>
      </c>
      <c r="B12" s="16" t="s">
        <v>76</v>
      </c>
      <c r="C12" s="15" t="s">
        <v>14</v>
      </c>
      <c r="D12" s="15" t="s">
        <v>100</v>
      </c>
      <c r="E12" s="15" t="s">
        <v>100</v>
      </c>
      <c r="F12" s="15" t="s">
        <v>106</v>
      </c>
      <c r="G12" s="15" t="s">
        <v>135</v>
      </c>
      <c r="H12" s="15"/>
      <c r="I12" s="15"/>
      <c r="J12" s="15"/>
    </row>
    <row r="13" spans="1:10">
      <c r="A13" t="s">
        <v>67</v>
      </c>
      <c r="B13" s="16" t="s">
        <v>77</v>
      </c>
      <c r="C13" s="15" t="s">
        <v>78</v>
      </c>
      <c r="D13" s="15" t="s">
        <v>100</v>
      </c>
      <c r="E13" s="15" t="s">
        <v>96</v>
      </c>
      <c r="F13" s="15" t="s">
        <v>106</v>
      </c>
      <c r="G13" s="15" t="s">
        <v>140</v>
      </c>
      <c r="H13" s="15" t="s">
        <v>141</v>
      </c>
      <c r="I13" s="15"/>
      <c r="J13" s="15"/>
    </row>
    <row r="14" spans="1:10">
      <c r="A14" t="s">
        <v>68</v>
      </c>
      <c r="B14" s="16" t="s">
        <v>80</v>
      </c>
      <c r="C14" s="15" t="s">
        <v>78</v>
      </c>
      <c r="D14" s="15" t="s">
        <v>100</v>
      </c>
      <c r="E14" s="15" t="s">
        <v>96</v>
      </c>
      <c r="F14" s="15" t="s">
        <v>106</v>
      </c>
      <c r="G14" s="15" t="s">
        <v>140</v>
      </c>
      <c r="H14" s="15" t="s">
        <v>141</v>
      </c>
      <c r="I14" s="15"/>
      <c r="J14" s="15"/>
    </row>
    <row r="15" spans="1:10">
      <c r="A15" t="s">
        <v>69</v>
      </c>
      <c r="B15" s="16" t="s">
        <v>81</v>
      </c>
      <c r="C15" s="18" t="s">
        <v>82</v>
      </c>
      <c r="D15" s="15" t="s">
        <v>100</v>
      </c>
      <c r="E15" s="15" t="s">
        <v>100</v>
      </c>
      <c r="F15" s="15" t="s">
        <v>107</v>
      </c>
      <c r="G15" s="15" t="s">
        <v>137</v>
      </c>
      <c r="H15" s="15" t="s">
        <v>138</v>
      </c>
      <c r="I15" s="15" t="s">
        <v>139</v>
      </c>
      <c r="J15" s="15"/>
    </row>
    <row r="16" spans="1:10">
      <c r="A16" t="s">
        <v>70</v>
      </c>
      <c r="B16" s="16"/>
      <c r="D16" s="15" t="s">
        <v>100</v>
      </c>
      <c r="E16" s="15" t="s">
        <v>100</v>
      </c>
      <c r="F16" s="15" t="s">
        <v>107</v>
      </c>
      <c r="G16" s="15"/>
      <c r="H16" s="15"/>
      <c r="I16" s="15"/>
      <c r="J16" s="15"/>
    </row>
    <row r="17" spans="1:10">
      <c r="A17" t="s">
        <v>71</v>
      </c>
      <c r="B17" s="16" t="s">
        <v>84</v>
      </c>
      <c r="C17" s="15" t="s">
        <v>144</v>
      </c>
      <c r="D17" s="15" t="s">
        <v>100</v>
      </c>
      <c r="E17" s="15" t="s">
        <v>99</v>
      </c>
      <c r="F17" s="15" t="s">
        <v>108</v>
      </c>
      <c r="G17" s="15" t="s">
        <v>143</v>
      </c>
      <c r="H17" s="15"/>
      <c r="I17" s="15"/>
      <c r="J17" s="15"/>
    </row>
    <row r="18" spans="1:10">
      <c r="A18" t="s">
        <v>72</v>
      </c>
      <c r="B18" s="16" t="s">
        <v>85</v>
      </c>
      <c r="C18" s="15" t="s">
        <v>86</v>
      </c>
      <c r="D18" s="15" t="s">
        <v>100</v>
      </c>
      <c r="E18" s="15" t="s">
        <v>96</v>
      </c>
      <c r="F18" s="15" t="s">
        <v>108</v>
      </c>
      <c r="G18" s="15" t="s">
        <v>142</v>
      </c>
      <c r="H18" s="15" t="s">
        <v>143</v>
      </c>
      <c r="I18" s="15"/>
      <c r="J18" s="15"/>
    </row>
    <row r="19" spans="1:10">
      <c r="A19" t="s">
        <v>73</v>
      </c>
      <c r="B19" s="16" t="s">
        <v>89</v>
      </c>
      <c r="C19" s="15" t="s">
        <v>82</v>
      </c>
      <c r="D19" s="15" t="s">
        <v>100</v>
      </c>
      <c r="E19" s="15" t="s">
        <v>100</v>
      </c>
      <c r="F19" s="15" t="s">
        <v>108</v>
      </c>
      <c r="G19" s="15" t="s">
        <v>142</v>
      </c>
      <c r="H19" s="15"/>
      <c r="I19" s="15"/>
      <c r="J19" s="15"/>
    </row>
    <row r="20" spans="1:10">
      <c r="A20" t="s">
        <v>74</v>
      </c>
      <c r="B20" s="16" t="s">
        <v>91</v>
      </c>
      <c r="C20" s="15" t="s">
        <v>92</v>
      </c>
      <c r="D20" s="15" t="s">
        <v>100</v>
      </c>
      <c r="E20" s="15" t="s">
        <v>96</v>
      </c>
      <c r="F20" s="15" t="s">
        <v>109</v>
      </c>
      <c r="G20" s="15" t="s">
        <v>136</v>
      </c>
      <c r="H20" s="15"/>
      <c r="I20" s="15"/>
      <c r="J20" s="15"/>
    </row>
    <row r="21" spans="1:10">
      <c r="A21" t="s">
        <v>75</v>
      </c>
      <c r="B21" s="16" t="s">
        <v>94</v>
      </c>
      <c r="C21" s="15" t="s">
        <v>93</v>
      </c>
      <c r="D21" s="15" t="s">
        <v>98</v>
      </c>
      <c r="E21" s="15" t="s">
        <v>100</v>
      </c>
      <c r="F21" s="15" t="s">
        <v>109</v>
      </c>
      <c r="G21" s="15" t="s">
        <v>136</v>
      </c>
      <c r="H21" s="15"/>
      <c r="I21" s="15"/>
      <c r="J21" s="15"/>
    </row>
    <row r="22" spans="1:10">
      <c r="B22" s="16"/>
    </row>
    <row r="23" spans="1:10">
      <c r="B23" s="16"/>
    </row>
    <row r="24" spans="1:10">
      <c r="B24" s="16"/>
    </row>
    <row r="25" spans="1:10">
      <c r="B25" s="16"/>
    </row>
    <row r="26" spans="1:10">
      <c r="B26" s="16"/>
    </row>
    <row r="27" spans="1:10">
      <c r="B27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6" sqref="J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20">
        <v>2002</v>
      </c>
      <c r="B2" s="5">
        <v>11.2</v>
      </c>
    </row>
    <row r="3" spans="1:2">
      <c r="A3" s="20">
        <v>2003</v>
      </c>
      <c r="B3" s="5">
        <v>15.1</v>
      </c>
    </row>
    <row r="4" spans="1:2">
      <c r="A4" s="20">
        <v>2004</v>
      </c>
      <c r="B4" s="5">
        <v>11.8</v>
      </c>
    </row>
    <row r="5" spans="1:2">
      <c r="A5" s="20">
        <v>2005</v>
      </c>
      <c r="B5" s="5">
        <v>9.6</v>
      </c>
    </row>
    <row r="6" spans="1:2">
      <c r="A6" s="20">
        <v>2006</v>
      </c>
      <c r="B6" s="5">
        <v>12</v>
      </c>
    </row>
    <row r="7" spans="1:2">
      <c r="A7" s="20">
        <v>2007</v>
      </c>
      <c r="B7" s="5">
        <v>11.1</v>
      </c>
    </row>
    <row r="8" spans="1:2">
      <c r="A8" s="20">
        <v>2008</v>
      </c>
      <c r="B8" s="5">
        <v>9.6999999999999993</v>
      </c>
    </row>
    <row r="9" spans="1:2">
      <c r="A9" s="20">
        <v>2009</v>
      </c>
      <c r="B9" s="5">
        <v>9.9</v>
      </c>
    </row>
    <row r="10" spans="1:2">
      <c r="A10" s="20">
        <v>2010</v>
      </c>
      <c r="B10" s="5">
        <v>8.8000000000000007</v>
      </c>
    </row>
    <row r="11" spans="1:2">
      <c r="A11" s="20">
        <v>2011</v>
      </c>
      <c r="B11" s="5">
        <v>13.1</v>
      </c>
    </row>
    <row r="12" spans="1:2">
      <c r="A12" s="20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20">
        <v>2002</v>
      </c>
      <c r="B2" s="5">
        <v>8.1</v>
      </c>
    </row>
    <row r="3" spans="1:2">
      <c r="A3" s="20">
        <v>2003</v>
      </c>
      <c r="B3" s="5">
        <v>10.9</v>
      </c>
    </row>
    <row r="4" spans="1:2">
      <c r="A4" s="20">
        <v>2004</v>
      </c>
      <c r="B4" s="6">
        <f>B3*((B5/B3)^(1/2))</f>
        <v>8.6092973000123525</v>
      </c>
    </row>
    <row r="5" spans="1:2">
      <c r="A5" s="20">
        <v>2005</v>
      </c>
      <c r="B5" s="5">
        <v>6.8</v>
      </c>
    </row>
    <row r="6" spans="1:2">
      <c r="A6" s="20">
        <v>2006</v>
      </c>
      <c r="B6" s="5">
        <v>8.8000000000000007</v>
      </c>
    </row>
    <row r="7" spans="1:2">
      <c r="A7" s="20">
        <v>2007</v>
      </c>
      <c r="B7" s="5">
        <v>9.3000000000000007</v>
      </c>
    </row>
    <row r="8" spans="1:2">
      <c r="A8" s="20">
        <v>2008</v>
      </c>
      <c r="B8" s="5">
        <v>7</v>
      </c>
    </row>
    <row r="9" spans="1:2">
      <c r="A9" s="20">
        <v>2009</v>
      </c>
      <c r="B9" s="6">
        <f>B8*((B11/B8)^(1/3))</f>
        <v>8.1628099703507644</v>
      </c>
    </row>
    <row r="10" spans="1:2">
      <c r="A10" s="20">
        <v>2010</v>
      </c>
      <c r="B10" s="6">
        <f>B9*((B11/B8)^(1/3))</f>
        <v>9.5187809445796923</v>
      </c>
    </row>
    <row r="11" spans="1:2">
      <c r="A11" s="20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3" sqref="F13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10" t="s">
        <v>0</v>
      </c>
      <c r="B1" s="11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0" sqref="H20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90.8</v>
      </c>
      <c r="C2" s="19">
        <v>88.8</v>
      </c>
    </row>
    <row r="3" spans="1:3">
      <c r="A3" s="13" t="s">
        <v>17</v>
      </c>
      <c r="B3" s="19">
        <v>97</v>
      </c>
      <c r="C3" s="19">
        <v>95</v>
      </c>
    </row>
    <row r="4" spans="1:3">
      <c r="A4" s="13" t="s">
        <v>18</v>
      </c>
      <c r="B4" s="19">
        <v>97.8</v>
      </c>
      <c r="C4" s="19">
        <v>96.7</v>
      </c>
    </row>
    <row r="5" spans="1:3">
      <c r="A5" s="13" t="s">
        <v>19</v>
      </c>
      <c r="B5" s="19">
        <v>96.2</v>
      </c>
      <c r="C5" s="19">
        <v>97.399999999999991</v>
      </c>
    </row>
    <row r="6" spans="1:3">
      <c r="A6" s="13" t="s">
        <v>20</v>
      </c>
      <c r="B6" s="19">
        <v>97.6</v>
      </c>
      <c r="C6" s="19">
        <v>97.8</v>
      </c>
    </row>
    <row r="7" spans="1:3">
      <c r="A7" s="13" t="s">
        <v>21</v>
      </c>
      <c r="B7" s="19">
        <v>98.7</v>
      </c>
      <c r="C7" s="19">
        <v>96.7</v>
      </c>
    </row>
    <row r="8" spans="1:3">
      <c r="A8" s="13" t="s">
        <v>22</v>
      </c>
      <c r="B8" s="19">
        <v>96.2</v>
      </c>
      <c r="C8" s="19">
        <v>95.199999999999989</v>
      </c>
    </row>
    <row r="9" spans="1:3">
      <c r="A9" s="13" t="s">
        <v>23</v>
      </c>
      <c r="B9" s="19">
        <v>97.2</v>
      </c>
      <c r="C9" s="19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1.7000000000000002</v>
      </c>
      <c r="C2" s="19">
        <v>1.5</v>
      </c>
    </row>
    <row r="3" spans="1:3">
      <c r="A3" s="13" t="s">
        <v>17</v>
      </c>
      <c r="B3" s="19">
        <v>12.3</v>
      </c>
      <c r="C3" s="19">
        <v>14.2</v>
      </c>
    </row>
    <row r="4" spans="1:3">
      <c r="A4" s="13" t="s">
        <v>18</v>
      </c>
      <c r="B4" s="19">
        <v>34.799999999999997</v>
      </c>
      <c r="C4" s="19">
        <v>34.9</v>
      </c>
    </row>
    <row r="5" spans="1:3">
      <c r="A5" s="13" t="s">
        <v>19</v>
      </c>
      <c r="B5" s="19">
        <v>44.800000000000004</v>
      </c>
      <c r="C5" s="19">
        <v>50.2</v>
      </c>
    </row>
    <row r="6" spans="1:3">
      <c r="A6" s="13" t="s">
        <v>20</v>
      </c>
      <c r="B6" s="19">
        <v>64.099999999999994</v>
      </c>
      <c r="C6" s="19">
        <v>57.9</v>
      </c>
    </row>
    <row r="7" spans="1:3">
      <c r="A7" s="13" t="s">
        <v>21</v>
      </c>
      <c r="B7" s="19">
        <v>56.2</v>
      </c>
      <c r="C7" s="19">
        <v>62</v>
      </c>
    </row>
    <row r="8" spans="1:3">
      <c r="A8" s="13" t="s">
        <v>22</v>
      </c>
      <c r="B8" s="19">
        <v>53.800000000000004</v>
      </c>
      <c r="C8" s="19">
        <v>52.7</v>
      </c>
    </row>
    <row r="9" spans="1:3">
      <c r="A9" s="13" t="s">
        <v>23</v>
      </c>
      <c r="B9" s="19">
        <v>35</v>
      </c>
      <c r="C9" s="19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5" sqref="G5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baseColWidth="10" defaultRowHeight="15" x14ac:dyDescent="0"/>
  <sheetData>
    <row r="1" spans="1:2">
      <c r="A1" s="2" t="s">
        <v>0</v>
      </c>
      <c r="B1" s="3" t="s">
        <v>83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4" sqref="I14"/>
    </sheetView>
  </sheetViews>
  <sheetFormatPr baseColWidth="10" defaultRowHeight="15" x14ac:dyDescent="0"/>
  <sheetData>
    <row r="1" spans="1:3">
      <c r="A1" s="2" t="s">
        <v>0</v>
      </c>
      <c r="B1" s="3" t="s">
        <v>87</v>
      </c>
      <c r="C1" s="3" t="s">
        <v>88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5" sqref="E15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90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39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9" sqref="H9"/>
    </sheetView>
  </sheetViews>
  <sheetFormatPr baseColWidth="10" defaultRowHeight="15" x14ac:dyDescent="0"/>
  <sheetData>
    <row r="1" spans="1:2">
      <c r="A1" s="3" t="s">
        <v>0</v>
      </c>
      <c r="B1" s="3" t="s">
        <v>91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9" sqref="E9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32</v>
      </c>
    </row>
    <row r="2" spans="1:2">
      <c r="A2" s="1">
        <v>2001</v>
      </c>
      <c r="B2" s="9">
        <v>69583000</v>
      </c>
    </row>
    <row r="3" spans="1:2">
      <c r="A3" s="1">
        <v>2002</v>
      </c>
      <c r="B3" s="9">
        <v>75274000</v>
      </c>
    </row>
    <row r="4" spans="1:2">
      <c r="A4" s="1">
        <v>2003</v>
      </c>
      <c r="B4" s="9">
        <v>82276000</v>
      </c>
    </row>
    <row r="5" spans="1:2">
      <c r="A5" s="1">
        <v>2004</v>
      </c>
      <c r="B5" s="9">
        <v>85988000</v>
      </c>
    </row>
    <row r="6" spans="1:2">
      <c r="A6" s="1">
        <v>2005</v>
      </c>
      <c r="B6" s="9">
        <v>79136000</v>
      </c>
    </row>
    <row r="7" spans="1:2">
      <c r="A7" s="1">
        <v>2006</v>
      </c>
      <c r="B7" s="9">
        <v>83296000</v>
      </c>
    </row>
    <row r="8" spans="1:2">
      <c r="A8" s="1">
        <v>2007</v>
      </c>
      <c r="B8" s="9">
        <v>87496000</v>
      </c>
    </row>
    <row r="9" spans="1:2">
      <c r="A9" s="1">
        <v>2008</v>
      </c>
      <c r="B9" s="9">
        <v>85282000</v>
      </c>
    </row>
    <row r="10" spans="1:2">
      <c r="A10" s="1">
        <v>2009</v>
      </c>
      <c r="B10" s="9">
        <v>86801000</v>
      </c>
    </row>
    <row r="11" spans="1:2">
      <c r="A11" s="1">
        <v>2010</v>
      </c>
      <c r="B11" s="9">
        <v>114160000</v>
      </c>
    </row>
    <row r="12" spans="1:2">
      <c r="A12" s="1">
        <v>2011</v>
      </c>
      <c r="B12" s="9">
        <v>113807000</v>
      </c>
    </row>
    <row r="13" spans="1:2">
      <c r="A13" s="1">
        <v>2012</v>
      </c>
      <c r="B13" s="9">
        <v>234141000</v>
      </c>
    </row>
    <row r="14" spans="1:2">
      <c r="A14" s="1">
        <v>2013</v>
      </c>
      <c r="B14" s="9">
        <v>230999000</v>
      </c>
    </row>
    <row r="15" spans="1:2">
      <c r="A15" s="1">
        <v>2014</v>
      </c>
      <c r="B15" s="9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33</v>
      </c>
      <c r="C1" s="8" t="s">
        <v>34</v>
      </c>
      <c r="D1" s="8" t="s">
        <v>35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9" sqref="E9"/>
    </sheetView>
  </sheetViews>
  <sheetFormatPr baseColWidth="10" defaultRowHeight="15" x14ac:dyDescent="0"/>
  <sheetData>
    <row r="1" spans="1:2">
      <c r="A1" s="2" t="s">
        <v>0</v>
      </c>
      <c r="B1" s="3" t="s">
        <v>38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3" sqref="H13"/>
    </sheetView>
  </sheetViews>
  <sheetFormatPr baseColWidth="10" defaultRowHeight="15" x14ac:dyDescent="0"/>
  <sheetData>
    <row r="1" spans="1:4">
      <c r="A1" s="3" t="s">
        <v>0</v>
      </c>
      <c r="B1" s="8" t="s">
        <v>36</v>
      </c>
      <c r="C1" s="8" t="s">
        <v>37</v>
      </c>
      <c r="D1" s="8" t="s">
        <v>35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36</v>
      </c>
      <c r="C1" s="8" t="s">
        <v>37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7" sqref="G7"/>
    </sheetView>
  </sheetViews>
  <sheetFormatPr baseColWidth="10" defaultRowHeight="15" x14ac:dyDescent="0"/>
  <sheetData>
    <row r="1" spans="1:5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33</v>
      </c>
      <c r="C1" s="8" t="s">
        <v>34</v>
      </c>
      <c r="D1" s="8" t="s">
        <v>35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baseColWidth="10" defaultRowHeight="15" x14ac:dyDescent="0"/>
  <sheetData>
    <row r="1" spans="1:4">
      <c r="A1" s="2" t="s">
        <v>0</v>
      </c>
      <c r="B1" s="3" t="s">
        <v>33</v>
      </c>
      <c r="C1" s="3" t="s">
        <v>34</v>
      </c>
      <c r="D1" s="3" t="s">
        <v>35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2016-02-16T16:27:43Z</dcterms:modified>
</cp:coreProperties>
</file>