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dpp.cz\cd\Spol_Dokumenty\100110\Pruzkumy\PREPRAVENEOSOBYoficialne\PrepraveneOsobyJednotlivymiLinkami\"/>
    </mc:Choice>
  </mc:AlternateContent>
  <xr:revisionPtr revIDLastSave="0" documentId="8_{32F7D9BF-25A3-45A0-908E-2FAF70899686}" xr6:coauthVersionLast="47" xr6:coauthVersionMax="47" xr10:uidLastSave="{00000000-0000-0000-0000-000000000000}"/>
  <bookViews>
    <workbookView xWindow="3855" yWindow="3855" windowWidth="18900" windowHeight="10800" xr2:uid="{00000000-000D-0000-FFFF-FFFF00000000}"/>
  </bookViews>
  <sheets>
    <sheet name="1.Q23" sheetId="1" r:id="rId1"/>
    <sheet name="2.Q23" sheetId="2" r:id="rId2"/>
    <sheet name="3.Q23" sheetId="3" r:id="rId3"/>
    <sheet name="4.Q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4" i="4"/>
  <c r="D4" i="4"/>
  <c r="F4" i="3"/>
  <c r="D4" i="3"/>
  <c r="F4" i="2"/>
  <c r="D4" i="2"/>
  <c r="D4" i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D5" i="4" l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D93" i="4" l="1"/>
  <c r="D94" i="4" s="1"/>
  <c r="D95" i="4" l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F5" i="3" l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l="1"/>
  <c r="F94" i="3" s="1"/>
  <c r="F95" i="3" s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D18" i="2" l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l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</calcChain>
</file>

<file path=xl/sharedStrings.xml><?xml version="1.0" encoding="utf-8"?>
<sst xmlns="http://schemas.openxmlformats.org/spreadsheetml/2006/main" count="398" uniqueCount="19">
  <si>
    <t>datum</t>
  </si>
  <si>
    <t>den</t>
  </si>
  <si>
    <t>pátek</t>
  </si>
  <si>
    <t>sobota</t>
  </si>
  <si>
    <t>neděle</t>
  </si>
  <si>
    <t>pondělí</t>
  </si>
  <si>
    <t>úterý</t>
  </si>
  <si>
    <t>středa</t>
  </si>
  <si>
    <t>čtvrtek</t>
  </si>
  <si>
    <t>Tramvaje</t>
  </si>
  <si>
    <t>nárůst</t>
  </si>
  <si>
    <t>Autobusy</t>
  </si>
  <si>
    <t>Přepravené osoby - tramvaje (bez LD Petřín) a Městské a příměstské autobusy</t>
  </si>
  <si>
    <t xml:space="preserve"> </t>
  </si>
  <si>
    <t>1. čtvrtletí 2023</t>
  </si>
  <si>
    <t>2. čtvrtletí 2023</t>
  </si>
  <si>
    <t>3. čtvrtletí 2023</t>
  </si>
  <si>
    <t>4. čtvrtletí 2023</t>
  </si>
  <si>
    <t>nedělě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</si>
</sst>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 CE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8" fillId="0" borderId="0"/>
    <xf numFmtId="0" fontId="5" fillId="0" borderId="0"/>
    <xf numFmtId="0" fontId="8" fillId="0" borderId="0"/>
    <xf numFmtId="0" fontId="4" fillId="0" borderId="0"/>
    <xf numFmtId="0" fontId="3" fillId="0" borderId="0"/>
    <xf numFmtId="0" fontId="2" fillId="0" borderId="0"/>
  </cellStyleXfs>
  <cellXfs count="109">
    <xf numFmtId="0" fontId="0" fillId="0" borderId="0" xfId="0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14" fontId="0" fillId="0" borderId="20" xfId="0" applyNumberFormat="1" applyBorder="1"/>
    <xf numFmtId="14" fontId="0" fillId="0" borderId="22" xfId="0" applyNumberFormat="1" applyBorder="1"/>
    <xf numFmtId="14" fontId="0" fillId="0" borderId="24" xfId="0" applyNumberFormat="1" applyBorder="1"/>
    <xf numFmtId="0" fontId="0" fillId="0" borderId="25" xfId="0" applyBorder="1"/>
    <xf numFmtId="14" fontId="0" fillId="0" borderId="36" xfId="0" applyNumberFormat="1" applyBorder="1"/>
    <xf numFmtId="14" fontId="0" fillId="2" borderId="22" xfId="0" applyNumberFormat="1" applyFill="1" applyBorder="1"/>
    <xf numFmtId="0" fontId="0" fillId="2" borderId="7" xfId="0" applyFill="1" applyBorder="1"/>
    <xf numFmtId="14" fontId="0" fillId="2" borderId="30" xfId="0" applyNumberFormat="1" applyFill="1" applyBorder="1"/>
    <xf numFmtId="0" fontId="0" fillId="2" borderId="31" xfId="0" applyFill="1" applyBorder="1"/>
    <xf numFmtId="14" fontId="0" fillId="2" borderId="38" xfId="0" applyNumberFormat="1" applyFill="1" applyBorder="1"/>
    <xf numFmtId="0" fontId="0" fillId="2" borderId="8" xfId="0" applyFill="1" applyBorder="1"/>
    <xf numFmtId="3" fontId="0" fillId="0" borderId="0" xfId="0" applyNumberFormat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3" fontId="0" fillId="2" borderId="12" xfId="0" applyNumberFormat="1" applyFill="1" applyBorder="1"/>
    <xf numFmtId="3" fontId="0" fillId="2" borderId="3" xfId="0" applyNumberFormat="1" applyFill="1" applyBorder="1"/>
    <xf numFmtId="3" fontId="0" fillId="2" borderId="4" xfId="0" applyNumberFormat="1" applyFill="1" applyBorder="1"/>
    <xf numFmtId="3" fontId="0" fillId="2" borderId="9" xfId="0" applyNumberFormat="1" applyFill="1" applyBorder="1"/>
    <xf numFmtId="3" fontId="0" fillId="2" borderId="23" xfId="0" applyNumberFormat="1" applyFill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23" xfId="0" applyNumberFormat="1" applyBorder="1"/>
    <xf numFmtId="3" fontId="0" fillId="2" borderId="32" xfId="0" applyNumberFormat="1" applyFill="1" applyBorder="1"/>
    <xf numFmtId="3" fontId="0" fillId="2" borderId="33" xfId="0" applyNumberFormat="1" applyFill="1" applyBorder="1"/>
    <xf numFmtId="3" fontId="0" fillId="2" borderId="35" xfId="0" applyNumberFormat="1" applyFill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7" xfId="0" applyNumberFormat="1" applyBorder="1"/>
    <xf numFmtId="3" fontId="0" fillId="2" borderId="5" xfId="0" applyNumberFormat="1" applyFill="1" applyBorder="1"/>
    <xf numFmtId="3" fontId="0" fillId="2" borderId="39" xfId="0" applyNumberFormat="1" applyFill="1" applyBorder="1"/>
    <xf numFmtId="3" fontId="0" fillId="0" borderId="12" xfId="0" applyNumberFormat="1" applyBorder="1"/>
    <xf numFmtId="3" fontId="0" fillId="0" borderId="21" xfId="0" applyNumberFormat="1" applyBorder="1"/>
    <xf numFmtId="3" fontId="6" fillId="0" borderId="27" xfId="0" applyNumberFormat="1" applyFont="1" applyBorder="1"/>
    <xf numFmtId="3" fontId="6" fillId="0" borderId="29" xfId="0" applyNumberFormat="1" applyFont="1" applyBorder="1"/>
    <xf numFmtId="3" fontId="0" fillId="3" borderId="9" xfId="0" applyNumberFormat="1" applyFill="1" applyBorder="1"/>
    <xf numFmtId="3" fontId="0" fillId="0" borderId="27" xfId="0" applyNumberFormat="1" applyBorder="1"/>
    <xf numFmtId="14" fontId="0" fillId="3" borderId="20" xfId="0" applyNumberFormat="1" applyFill="1" applyBorder="1"/>
    <xf numFmtId="0" fontId="0" fillId="3" borderId="11" xfId="0" applyFill="1" applyBorder="1"/>
    <xf numFmtId="3" fontId="0" fillId="3" borderId="12" xfId="0" applyNumberFormat="1" applyFill="1" applyBorder="1"/>
    <xf numFmtId="14" fontId="0" fillId="3" borderId="22" xfId="0" applyNumberFormat="1" applyFill="1" applyBorder="1"/>
    <xf numFmtId="0" fontId="0" fillId="3" borderId="7" xfId="0" applyFill="1" applyBorder="1"/>
    <xf numFmtId="3" fontId="0" fillId="3" borderId="3" xfId="0" applyNumberFormat="1" applyFill="1" applyBorder="1"/>
    <xf numFmtId="3" fontId="0" fillId="3" borderId="4" xfId="0" applyNumberFormat="1" applyFill="1" applyBorder="1"/>
    <xf numFmtId="3" fontId="0" fillId="3" borderId="13" xfId="0" applyNumberFormat="1" applyFill="1" applyBorder="1"/>
    <xf numFmtId="0" fontId="0" fillId="0" borderId="40" xfId="0" applyBorder="1"/>
    <xf numFmtId="0" fontId="0" fillId="3" borderId="4" xfId="0" applyFill="1" applyBorder="1"/>
    <xf numFmtId="0" fontId="0" fillId="2" borderId="4" xfId="0" applyFill="1" applyBorder="1"/>
    <xf numFmtId="0" fontId="0" fillId="0" borderId="4" xfId="0" applyBorder="1"/>
    <xf numFmtId="14" fontId="7" fillId="3" borderId="22" xfId="0" applyNumberFormat="1" applyFont="1" applyFill="1" applyBorder="1"/>
    <xf numFmtId="0" fontId="7" fillId="3" borderId="4" xfId="0" applyFont="1" applyFill="1" applyBorder="1"/>
    <xf numFmtId="3" fontId="7" fillId="3" borderId="12" xfId="0" applyNumberFormat="1" applyFont="1" applyFill="1" applyBorder="1"/>
    <xf numFmtId="3" fontId="7" fillId="3" borderId="4" xfId="0" applyNumberFormat="1" applyFont="1" applyFill="1" applyBorder="1"/>
    <xf numFmtId="14" fontId="0" fillId="0" borderId="30" xfId="0" applyNumberFormat="1" applyBorder="1"/>
    <xf numFmtId="0" fontId="0" fillId="0" borderId="31" xfId="0" applyBorder="1"/>
    <xf numFmtId="3" fontId="0" fillId="0" borderId="33" xfId="0" applyNumberFormat="1" applyBorder="1"/>
    <xf numFmtId="14" fontId="0" fillId="3" borderId="30" xfId="0" applyNumberFormat="1" applyFill="1" applyBorder="1"/>
    <xf numFmtId="0" fontId="0" fillId="3" borderId="31" xfId="0" applyFill="1" applyBorder="1"/>
    <xf numFmtId="3" fontId="0" fillId="3" borderId="32" xfId="0" applyNumberFormat="1" applyFill="1" applyBorder="1"/>
    <xf numFmtId="3" fontId="0" fillId="3" borderId="33" xfId="0" applyNumberFormat="1" applyFill="1" applyBorder="1"/>
    <xf numFmtId="3" fontId="0" fillId="3" borderId="34" xfId="0" applyNumberFormat="1" applyFill="1" applyBorder="1"/>
    <xf numFmtId="3" fontId="7" fillId="2" borderId="4" xfId="0" applyNumberFormat="1" applyFont="1" applyFill="1" applyBorder="1"/>
    <xf numFmtId="14" fontId="0" fillId="2" borderId="24" xfId="0" applyNumberFormat="1" applyFill="1" applyBorder="1"/>
    <xf numFmtId="0" fontId="0" fillId="2" borderId="25" xfId="0" applyFill="1" applyBorder="1"/>
    <xf numFmtId="3" fontId="0" fillId="2" borderId="26" xfId="0" applyNumberFormat="1" applyFill="1" applyBorder="1"/>
    <xf numFmtId="3" fontId="0" fillId="2" borderId="27" xfId="0" applyNumberFormat="1" applyFill="1" applyBorder="1"/>
    <xf numFmtId="3" fontId="0" fillId="2" borderId="28" xfId="0" applyNumberFormat="1" applyFill="1" applyBorder="1"/>
    <xf numFmtId="3" fontId="8" fillId="0" borderId="41" xfId="1" applyNumberFormat="1" applyBorder="1" applyAlignment="1">
      <alignment horizontal="center" vertical="center"/>
    </xf>
    <xf numFmtId="3" fontId="8" fillId="0" borderId="42" xfId="1" applyNumberFormat="1" applyBorder="1" applyAlignment="1">
      <alignment horizontal="center" vertical="center"/>
    </xf>
    <xf numFmtId="3" fontId="8" fillId="0" borderId="43" xfId="1" applyNumberFormat="1" applyBorder="1" applyAlignment="1">
      <alignment horizontal="center" vertical="center"/>
    </xf>
    <xf numFmtId="3" fontId="1" fillId="0" borderId="33" xfId="0" applyNumberFormat="1" applyFont="1" applyBorder="1"/>
    <xf numFmtId="3" fontId="1" fillId="0" borderId="35" xfId="0" applyNumberFormat="1" applyFont="1" applyBorder="1"/>
    <xf numFmtId="3" fontId="8" fillId="0" borderId="41" xfId="1" applyNumberFormat="1" applyBorder="1" applyAlignment="1">
      <alignment horizontal="right" vertical="center"/>
    </xf>
    <xf numFmtId="3" fontId="8" fillId="0" borderId="42" xfId="1" applyNumberFormat="1" applyBorder="1" applyAlignment="1">
      <alignment horizontal="right" vertical="center"/>
    </xf>
    <xf numFmtId="3" fontId="7" fillId="0" borderId="9" xfId="0" applyNumberFormat="1" applyFont="1" applyBorder="1" applyAlignment="1">
      <alignment horizontal="right" vertical="center"/>
    </xf>
    <xf numFmtId="3" fontId="7" fillId="3" borderId="9" xfId="0" applyNumberFormat="1" applyFont="1" applyFill="1" applyBorder="1" applyAlignment="1">
      <alignment horizontal="right" vertical="center"/>
    </xf>
    <xf numFmtId="3" fontId="9" fillId="3" borderId="3" xfId="1" applyNumberFormat="1" applyFont="1" applyFill="1" applyBorder="1" applyAlignment="1">
      <alignment horizontal="right" vertical="center"/>
    </xf>
    <xf numFmtId="3" fontId="7" fillId="3" borderId="13" xfId="0" applyNumberFormat="1" applyFont="1" applyFill="1" applyBorder="1" applyAlignment="1">
      <alignment horizontal="right" vertical="center"/>
    </xf>
    <xf numFmtId="3" fontId="7" fillId="3" borderId="0" xfId="0" applyNumberFormat="1" applyFont="1" applyFill="1" applyAlignment="1">
      <alignment horizontal="right" vertical="center"/>
    </xf>
    <xf numFmtId="3" fontId="10" fillId="3" borderId="34" xfId="0" applyNumberFormat="1" applyFont="1" applyFill="1" applyBorder="1" applyAlignment="1">
      <alignment horizontal="right" vertical="center"/>
    </xf>
    <xf numFmtId="3" fontId="7" fillId="3" borderId="28" xfId="0" applyNumberFormat="1" applyFont="1" applyFill="1" applyBorder="1" applyAlignment="1">
      <alignment horizontal="right" vertical="center"/>
    </xf>
    <xf numFmtId="3" fontId="8" fillId="2" borderId="41" xfId="1" applyNumberFormat="1" applyFill="1" applyBorder="1" applyAlignment="1">
      <alignment horizontal="right" vertical="center"/>
    </xf>
    <xf numFmtId="3" fontId="7" fillId="2" borderId="9" xfId="0" applyNumberFormat="1" applyFont="1" applyFill="1" applyBorder="1" applyAlignment="1">
      <alignment horizontal="right" vertical="center"/>
    </xf>
    <xf numFmtId="3" fontId="7" fillId="2" borderId="10" xfId="0" applyNumberFormat="1" applyFont="1" applyFill="1" applyBorder="1" applyAlignment="1">
      <alignment horizontal="right" vertical="center"/>
    </xf>
    <xf numFmtId="3" fontId="0" fillId="2" borderId="3" xfId="0" applyNumberFormat="1" applyFill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3" fontId="10" fillId="3" borderId="3" xfId="1" applyNumberFormat="1" applyFont="1" applyFill="1" applyBorder="1" applyAlignment="1">
      <alignment horizontal="right" vertical="center"/>
    </xf>
    <xf numFmtId="3" fontId="8" fillId="2" borderId="3" xfId="1" applyNumberFormat="1" applyFill="1" applyBorder="1" applyAlignment="1">
      <alignment horizontal="right" vertical="center"/>
    </xf>
    <xf numFmtId="3" fontId="8" fillId="3" borderId="3" xfId="1" applyNumberFormat="1" applyFill="1" applyBorder="1" applyAlignment="1">
      <alignment horizontal="right" vertical="center"/>
    </xf>
    <xf numFmtId="0" fontId="0" fillId="3" borderId="0" xfId="0" applyFill="1"/>
    <xf numFmtId="3" fontId="0" fillId="3" borderId="0" xfId="0" applyNumberFormat="1" applyFill="1"/>
    <xf numFmtId="3" fontId="6" fillId="3" borderId="0" xfId="0" applyNumberFormat="1" applyFont="1" applyFill="1"/>
    <xf numFmtId="3" fontId="0" fillId="0" borderId="26" xfId="0" applyNumberFormat="1" applyBorder="1" applyAlignment="1">
      <alignment horizontal="right" vertical="center"/>
    </xf>
    <xf numFmtId="3" fontId="8" fillId="0" borderId="44" xfId="1" applyNumberFormat="1" applyBorder="1" applyAlignment="1">
      <alignment horizontal="center" vertical="center"/>
    </xf>
    <xf numFmtId="3" fontId="8" fillId="3" borderId="41" xfId="1" applyNumberFormat="1" applyFill="1" applyBorder="1" applyAlignment="1">
      <alignment horizontal="right" vertical="center"/>
    </xf>
    <xf numFmtId="3" fontId="8" fillId="3" borderId="45" xfId="1" applyNumberFormat="1" applyFill="1" applyBorder="1" applyAlignment="1">
      <alignment horizontal="center" vertical="center"/>
    </xf>
    <xf numFmtId="3" fontId="8" fillId="3" borderId="41" xfId="1" applyNumberFormat="1" applyFill="1" applyBorder="1" applyAlignment="1">
      <alignment horizontal="center" vertical="center"/>
    </xf>
    <xf numFmtId="3" fontId="8" fillId="3" borderId="44" xfId="1" applyNumberFormat="1" applyFill="1" applyBorder="1" applyAlignment="1">
      <alignment horizontal="center" vertical="center"/>
    </xf>
    <xf numFmtId="3" fontId="8" fillId="3" borderId="42" xfId="1" applyNumberFormat="1" applyFill="1" applyBorder="1" applyAlignment="1">
      <alignment horizontal="center" vertical="center"/>
    </xf>
    <xf numFmtId="14" fontId="0" fillId="2" borderId="36" xfId="0" applyNumberFormat="1" applyFill="1" applyBorder="1"/>
    <xf numFmtId="0" fontId="0" fillId="2" borderId="6" xfId="0" applyFill="1" applyBorder="1"/>
  </cellXfs>
  <cellStyles count="7">
    <cellStyle name="Normální" xfId="0" builtinId="0"/>
    <cellStyle name="Normální 2" xfId="3" xr:uid="{5992436D-FF1F-4202-8A0D-0A80D5993667}"/>
    <cellStyle name="Normální 3" xfId="2" xr:uid="{7BDDEFCB-2D76-499B-92B5-ACF773BCE170}"/>
    <cellStyle name="Normální 4" xfId="4" xr:uid="{5B989F5B-D654-4C5C-B6CB-60D21450C513}"/>
    <cellStyle name="Normální 5" xfId="5" xr:uid="{DE2FC553-B706-4BC0-B511-3263F129241D}"/>
    <cellStyle name="Normální 6" xfId="6" xr:uid="{F5676F52-210E-4FD7-AF89-2A08A71AC895}"/>
    <cellStyle name="normální_PREdit 2" xfId="1" xr:uid="{2E9789ED-ABF9-439E-A3B2-9B2DD2DD5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workbookViewId="0">
      <selection activeCell="M62" sqref="M62"/>
    </sheetView>
  </sheetViews>
  <sheetFormatPr defaultRowHeight="15" x14ac:dyDescent="0.25"/>
  <cols>
    <col min="1" max="1" width="10.140625" bestFit="1" customWidth="1"/>
    <col min="2" max="2" width="7.5703125" customWidth="1"/>
    <col min="3" max="3" width="10.7109375" style="18" customWidth="1"/>
    <col min="4" max="4" width="10.42578125" style="18" customWidth="1"/>
    <col min="5" max="5" width="11.5703125" style="18" customWidth="1"/>
    <col min="6" max="6" width="9.85546875" style="18" customWidth="1"/>
    <col min="7" max="7" width="4.85546875" customWidth="1"/>
  </cols>
  <sheetData>
    <row r="1" spans="1:6" x14ac:dyDescent="0.25">
      <c r="A1" s="1" t="s">
        <v>12</v>
      </c>
    </row>
    <row r="2" spans="1:6" ht="15.75" thickBot="1" x14ac:dyDescent="0.3">
      <c r="A2" s="1" t="s">
        <v>14</v>
      </c>
    </row>
    <row r="3" spans="1:6" ht="16.5" thickTop="1" thickBot="1" x14ac:dyDescent="0.3">
      <c r="A3" s="5" t="s">
        <v>0</v>
      </c>
      <c r="B3" s="6" t="s">
        <v>1</v>
      </c>
      <c r="C3" s="19" t="s">
        <v>9</v>
      </c>
      <c r="D3" s="20" t="s">
        <v>10</v>
      </c>
      <c r="E3" s="21" t="s">
        <v>11</v>
      </c>
      <c r="F3" s="22" t="s">
        <v>10</v>
      </c>
    </row>
    <row r="4" spans="1:6" x14ac:dyDescent="0.25">
      <c r="A4" s="12">
        <v>44927</v>
      </c>
      <c r="B4" s="13" t="s">
        <v>4</v>
      </c>
      <c r="C4" s="24">
        <v>399547.94280000002</v>
      </c>
      <c r="D4" s="25">
        <f>C4</f>
        <v>399547.94280000002</v>
      </c>
      <c r="E4" s="89">
        <v>225393</v>
      </c>
      <c r="F4" s="27">
        <f>E4</f>
        <v>225393</v>
      </c>
    </row>
    <row r="5" spans="1:6" x14ac:dyDescent="0.25">
      <c r="A5" s="8">
        <f t="shared" ref="A5:A67" si="0">A4+1</f>
        <v>44928</v>
      </c>
      <c r="B5" s="3" t="s">
        <v>5</v>
      </c>
      <c r="C5" s="28">
        <v>903741.41040000005</v>
      </c>
      <c r="D5" s="29">
        <f t="shared" ref="D5:D67" si="1">D4+C5</f>
        <v>1303289.3532</v>
      </c>
      <c r="E5" s="80">
        <v>718920</v>
      </c>
      <c r="F5" s="30">
        <f t="shared" ref="F5:F67" si="2">F4+E5</f>
        <v>944313</v>
      </c>
    </row>
    <row r="6" spans="1:6" x14ac:dyDescent="0.25">
      <c r="A6" s="8">
        <f t="shared" si="0"/>
        <v>44929</v>
      </c>
      <c r="B6" s="3" t="s">
        <v>6</v>
      </c>
      <c r="C6" s="28">
        <v>1050805.2888</v>
      </c>
      <c r="D6" s="29">
        <f t="shared" si="1"/>
        <v>2354094.642</v>
      </c>
      <c r="E6" s="80">
        <v>820582</v>
      </c>
      <c r="F6" s="30">
        <f t="shared" si="2"/>
        <v>1764895</v>
      </c>
    </row>
    <row r="7" spans="1:6" x14ac:dyDescent="0.25">
      <c r="A7" s="8">
        <f t="shared" si="0"/>
        <v>44930</v>
      </c>
      <c r="B7" s="3" t="s">
        <v>7</v>
      </c>
      <c r="C7" s="28">
        <v>1112360.5619999999</v>
      </c>
      <c r="D7" s="29">
        <f t="shared" si="1"/>
        <v>3466455.2039999999</v>
      </c>
      <c r="E7" s="80">
        <v>839213</v>
      </c>
      <c r="F7" s="30">
        <f t="shared" si="2"/>
        <v>2604108</v>
      </c>
    </row>
    <row r="8" spans="1:6" x14ac:dyDescent="0.25">
      <c r="A8" s="8">
        <f t="shared" si="0"/>
        <v>44931</v>
      </c>
      <c r="B8" s="3" t="s">
        <v>8</v>
      </c>
      <c r="C8" s="28">
        <v>1147623.6735</v>
      </c>
      <c r="D8" s="29">
        <f t="shared" si="1"/>
        <v>4614078.8774999995</v>
      </c>
      <c r="E8" s="80">
        <v>834830</v>
      </c>
      <c r="F8" s="30">
        <f t="shared" si="2"/>
        <v>3438938</v>
      </c>
    </row>
    <row r="9" spans="1:6" x14ac:dyDescent="0.25">
      <c r="A9" s="8">
        <f t="shared" si="0"/>
        <v>44932</v>
      </c>
      <c r="B9" s="3" t="s">
        <v>2</v>
      </c>
      <c r="C9" s="28">
        <v>1043915.9192</v>
      </c>
      <c r="D9" s="29">
        <f t="shared" si="1"/>
        <v>5657994.7966999998</v>
      </c>
      <c r="E9" s="80">
        <v>787625</v>
      </c>
      <c r="F9" s="30">
        <f t="shared" si="2"/>
        <v>4226563</v>
      </c>
    </row>
    <row r="10" spans="1:6" x14ac:dyDescent="0.25">
      <c r="A10" s="12">
        <f t="shared" si="0"/>
        <v>44933</v>
      </c>
      <c r="B10" s="13" t="s">
        <v>3</v>
      </c>
      <c r="C10" s="24">
        <v>645188.45600000001</v>
      </c>
      <c r="D10" s="25">
        <f t="shared" si="1"/>
        <v>6303183.2527000001</v>
      </c>
      <c r="E10" s="89">
        <v>403904</v>
      </c>
      <c r="F10" s="27">
        <f t="shared" si="2"/>
        <v>4630467</v>
      </c>
    </row>
    <row r="11" spans="1:6" x14ac:dyDescent="0.25">
      <c r="A11" s="12">
        <f t="shared" si="0"/>
        <v>44934</v>
      </c>
      <c r="B11" s="13" t="s">
        <v>4</v>
      </c>
      <c r="C11" s="24">
        <v>492283.62680000003</v>
      </c>
      <c r="D11" s="25">
        <f t="shared" si="1"/>
        <v>6795466.8794999998</v>
      </c>
      <c r="E11" s="89">
        <v>342830</v>
      </c>
      <c r="F11" s="27">
        <f t="shared" si="2"/>
        <v>4973297</v>
      </c>
    </row>
    <row r="12" spans="1:6" x14ac:dyDescent="0.25">
      <c r="A12" s="8">
        <f t="shared" si="0"/>
        <v>44935</v>
      </c>
      <c r="B12" s="3" t="s">
        <v>5</v>
      </c>
      <c r="C12" s="28">
        <v>1091699.6921999999</v>
      </c>
      <c r="D12" s="29">
        <f t="shared" si="1"/>
        <v>7887166.5716999993</v>
      </c>
      <c r="E12" s="80">
        <v>859586</v>
      </c>
      <c r="F12" s="30">
        <f t="shared" si="2"/>
        <v>5832883</v>
      </c>
    </row>
    <row r="13" spans="1:6" x14ac:dyDescent="0.25">
      <c r="A13" s="8">
        <f t="shared" si="0"/>
        <v>44936</v>
      </c>
      <c r="B13" s="3" t="s">
        <v>6</v>
      </c>
      <c r="C13" s="28">
        <v>1170332.68</v>
      </c>
      <c r="D13" s="29">
        <f t="shared" si="1"/>
        <v>9057499.251699999</v>
      </c>
      <c r="E13" s="80">
        <v>863278</v>
      </c>
      <c r="F13" s="30">
        <f t="shared" si="2"/>
        <v>6696161</v>
      </c>
    </row>
    <row r="14" spans="1:6" x14ac:dyDescent="0.25">
      <c r="A14" s="8">
        <f t="shared" si="0"/>
        <v>44937</v>
      </c>
      <c r="B14" s="3" t="s">
        <v>7</v>
      </c>
      <c r="C14" s="28">
        <v>1166652.0160000001</v>
      </c>
      <c r="D14" s="29">
        <f t="shared" si="1"/>
        <v>10224151.2677</v>
      </c>
      <c r="E14" s="80">
        <v>881287</v>
      </c>
      <c r="F14" s="30">
        <f t="shared" si="2"/>
        <v>7577448</v>
      </c>
    </row>
    <row r="15" spans="1:6" x14ac:dyDescent="0.25">
      <c r="A15" s="8">
        <f t="shared" si="0"/>
        <v>44938</v>
      </c>
      <c r="B15" s="3" t="s">
        <v>8</v>
      </c>
      <c r="C15" s="28">
        <v>1148930.3071999999</v>
      </c>
      <c r="D15" s="29">
        <f t="shared" si="1"/>
        <v>11373081.574899999</v>
      </c>
      <c r="E15" s="80">
        <v>874795</v>
      </c>
      <c r="F15" s="30">
        <f t="shared" si="2"/>
        <v>8452243</v>
      </c>
    </row>
    <row r="16" spans="1:6" x14ac:dyDescent="0.25">
      <c r="A16" s="8">
        <f t="shared" si="0"/>
        <v>44939</v>
      </c>
      <c r="B16" s="3" t="s">
        <v>2</v>
      </c>
      <c r="C16" s="28">
        <v>1075511.2875000001</v>
      </c>
      <c r="D16" s="29">
        <f t="shared" si="1"/>
        <v>12448592.862399999</v>
      </c>
      <c r="E16" s="80">
        <v>825620</v>
      </c>
      <c r="F16" s="30">
        <f t="shared" si="2"/>
        <v>9277863</v>
      </c>
    </row>
    <row r="17" spans="1:6" x14ac:dyDescent="0.25">
      <c r="A17" s="12">
        <f t="shared" si="0"/>
        <v>44940</v>
      </c>
      <c r="B17" s="13" t="s">
        <v>3</v>
      </c>
      <c r="C17" s="24">
        <v>611819.25800000003</v>
      </c>
      <c r="D17" s="25">
        <f>D16+C17</f>
        <v>13060412.120399999</v>
      </c>
      <c r="E17" s="89">
        <v>435965</v>
      </c>
      <c r="F17" s="27">
        <f t="shared" si="2"/>
        <v>9713828</v>
      </c>
    </row>
    <row r="18" spans="1:6" x14ac:dyDescent="0.25">
      <c r="A18" s="12">
        <f t="shared" si="0"/>
        <v>44941</v>
      </c>
      <c r="B18" s="13" t="s">
        <v>4</v>
      </c>
      <c r="C18" s="24">
        <v>462516.25300000003</v>
      </c>
      <c r="D18" s="25">
        <f t="shared" si="1"/>
        <v>13522928.373399999</v>
      </c>
      <c r="E18" s="89">
        <v>349134</v>
      </c>
      <c r="F18" s="27">
        <f t="shared" si="2"/>
        <v>10062962</v>
      </c>
    </row>
    <row r="19" spans="1:6" x14ac:dyDescent="0.25">
      <c r="A19" s="8">
        <f t="shared" si="0"/>
        <v>44942</v>
      </c>
      <c r="B19" s="3" t="s">
        <v>5</v>
      </c>
      <c r="C19" s="28">
        <v>1043853.0744</v>
      </c>
      <c r="D19" s="29">
        <f t="shared" si="1"/>
        <v>14566781.447799999</v>
      </c>
      <c r="E19" s="80">
        <v>876359</v>
      </c>
      <c r="F19" s="30">
        <f t="shared" si="2"/>
        <v>10939321</v>
      </c>
    </row>
    <row r="20" spans="1:6" x14ac:dyDescent="0.25">
      <c r="A20" s="8">
        <f t="shared" si="0"/>
        <v>44943</v>
      </c>
      <c r="B20" s="3" t="s">
        <v>6</v>
      </c>
      <c r="C20" s="28">
        <v>1095684.8940000001</v>
      </c>
      <c r="D20" s="29">
        <f t="shared" si="1"/>
        <v>15662466.341799999</v>
      </c>
      <c r="E20" s="80">
        <v>871504</v>
      </c>
      <c r="F20" s="30">
        <f t="shared" si="2"/>
        <v>11810825</v>
      </c>
    </row>
    <row r="21" spans="1:6" x14ac:dyDescent="0.25">
      <c r="A21" s="8">
        <f t="shared" si="0"/>
        <v>44944</v>
      </c>
      <c r="B21" s="3" t="s">
        <v>7</v>
      </c>
      <c r="C21" s="28">
        <v>1079819.9375</v>
      </c>
      <c r="D21" s="29">
        <f t="shared" si="1"/>
        <v>16742286.279299999</v>
      </c>
      <c r="E21" s="80">
        <v>871955</v>
      </c>
      <c r="F21" s="30">
        <f t="shared" si="2"/>
        <v>12682780</v>
      </c>
    </row>
    <row r="22" spans="1:6" x14ac:dyDescent="0.25">
      <c r="A22" s="8">
        <f t="shared" si="0"/>
        <v>44945</v>
      </c>
      <c r="B22" s="3" t="s">
        <v>8</v>
      </c>
      <c r="C22" s="28">
        <v>1131711.3456999999</v>
      </c>
      <c r="D22" s="29">
        <f t="shared" si="1"/>
        <v>17873997.625</v>
      </c>
      <c r="E22" s="80">
        <v>858799</v>
      </c>
      <c r="F22" s="30">
        <f t="shared" si="2"/>
        <v>13541579</v>
      </c>
    </row>
    <row r="23" spans="1:6" x14ac:dyDescent="0.25">
      <c r="A23" s="8">
        <f t="shared" si="0"/>
        <v>44946</v>
      </c>
      <c r="B23" s="3" t="s">
        <v>2</v>
      </c>
      <c r="C23" s="28">
        <v>1013711.4062</v>
      </c>
      <c r="D23" s="29">
        <f t="shared" si="1"/>
        <v>18887709.031199999</v>
      </c>
      <c r="E23" s="80">
        <v>795814</v>
      </c>
      <c r="F23" s="30">
        <f t="shared" si="2"/>
        <v>14337393</v>
      </c>
    </row>
    <row r="24" spans="1:6" x14ac:dyDescent="0.25">
      <c r="A24" s="12">
        <f t="shared" si="0"/>
        <v>44947</v>
      </c>
      <c r="B24" s="13" t="s">
        <v>3</v>
      </c>
      <c r="C24" s="24">
        <v>582793.03390000004</v>
      </c>
      <c r="D24" s="25">
        <f t="shared" si="1"/>
        <v>19470502.065099999</v>
      </c>
      <c r="E24" s="89">
        <v>401367</v>
      </c>
      <c r="F24" s="27">
        <f t="shared" si="2"/>
        <v>14738760</v>
      </c>
    </row>
    <row r="25" spans="1:6" x14ac:dyDescent="0.25">
      <c r="A25" s="12">
        <f t="shared" si="0"/>
        <v>44948</v>
      </c>
      <c r="B25" s="13" t="s">
        <v>4</v>
      </c>
      <c r="C25" s="24">
        <v>460360.34080000001</v>
      </c>
      <c r="D25" s="25">
        <f t="shared" si="1"/>
        <v>19930862.405899998</v>
      </c>
      <c r="E25" s="89">
        <v>343181</v>
      </c>
      <c r="F25" s="27">
        <f t="shared" si="2"/>
        <v>15081941</v>
      </c>
    </row>
    <row r="26" spans="1:6" x14ac:dyDescent="0.25">
      <c r="A26" s="8">
        <f t="shared" si="0"/>
        <v>44949</v>
      </c>
      <c r="B26" s="3" t="s">
        <v>5</v>
      </c>
      <c r="C26" s="28">
        <v>1064117.6014</v>
      </c>
      <c r="D26" s="29">
        <f t="shared" si="1"/>
        <v>20994980.007299997</v>
      </c>
      <c r="E26" s="80">
        <v>856362</v>
      </c>
      <c r="F26" s="30">
        <f t="shared" si="2"/>
        <v>15938303</v>
      </c>
    </row>
    <row r="27" spans="1:6" x14ac:dyDescent="0.25">
      <c r="A27" s="8">
        <f t="shared" si="0"/>
        <v>44950</v>
      </c>
      <c r="B27" s="3" t="s">
        <v>6</v>
      </c>
      <c r="C27" s="28">
        <v>1049786.4375</v>
      </c>
      <c r="D27" s="29">
        <f t="shared" si="1"/>
        <v>22044766.444799997</v>
      </c>
      <c r="E27" s="80">
        <v>858723</v>
      </c>
      <c r="F27" s="30">
        <f t="shared" si="2"/>
        <v>16797026</v>
      </c>
    </row>
    <row r="28" spans="1:6" x14ac:dyDescent="0.25">
      <c r="A28" s="8">
        <f t="shared" si="0"/>
        <v>44951</v>
      </c>
      <c r="B28" s="3" t="s">
        <v>7</v>
      </c>
      <c r="C28" s="28">
        <v>1069599.8703000001</v>
      </c>
      <c r="D28" s="29">
        <f t="shared" si="1"/>
        <v>23114366.315099996</v>
      </c>
      <c r="E28" s="80">
        <v>881273</v>
      </c>
      <c r="F28" s="30">
        <f t="shared" si="2"/>
        <v>17678299</v>
      </c>
    </row>
    <row r="29" spans="1:6" x14ac:dyDescent="0.25">
      <c r="A29" s="8">
        <f t="shared" si="0"/>
        <v>44952</v>
      </c>
      <c r="B29" s="3" t="s">
        <v>8</v>
      </c>
      <c r="C29" s="28">
        <v>1074217.7753999999</v>
      </c>
      <c r="D29" s="29">
        <f t="shared" si="1"/>
        <v>24188584.090499997</v>
      </c>
      <c r="E29" s="80">
        <v>854759</v>
      </c>
      <c r="F29" s="30">
        <f t="shared" si="2"/>
        <v>18533058</v>
      </c>
    </row>
    <row r="30" spans="1:6" x14ac:dyDescent="0.25">
      <c r="A30" s="8">
        <f t="shared" si="0"/>
        <v>44953</v>
      </c>
      <c r="B30" s="3" t="s">
        <v>2</v>
      </c>
      <c r="C30" s="28">
        <v>1021068.6174</v>
      </c>
      <c r="D30" s="29">
        <f t="shared" si="1"/>
        <v>25209652.707899999</v>
      </c>
      <c r="E30" s="80">
        <v>819148</v>
      </c>
      <c r="F30" s="30">
        <f t="shared" si="2"/>
        <v>19352206</v>
      </c>
    </row>
    <row r="31" spans="1:6" x14ac:dyDescent="0.25">
      <c r="A31" s="12">
        <f t="shared" si="0"/>
        <v>44954</v>
      </c>
      <c r="B31" s="13" t="s">
        <v>3</v>
      </c>
      <c r="C31" s="24">
        <v>559019.6128</v>
      </c>
      <c r="D31" s="25">
        <f t="shared" si="1"/>
        <v>25768672.320699997</v>
      </c>
      <c r="E31" s="89">
        <v>408292</v>
      </c>
      <c r="F31" s="27">
        <f t="shared" si="2"/>
        <v>19760498</v>
      </c>
    </row>
    <row r="32" spans="1:6" ht="15.75" thickBot="1" x14ac:dyDescent="0.3">
      <c r="A32" s="14">
        <f t="shared" si="0"/>
        <v>44955</v>
      </c>
      <c r="B32" s="15" t="s">
        <v>4</v>
      </c>
      <c r="C32" s="31">
        <v>472439.99099999998</v>
      </c>
      <c r="D32" s="32">
        <f t="shared" si="1"/>
        <v>26241112.311699998</v>
      </c>
      <c r="E32" s="89">
        <v>340058</v>
      </c>
      <c r="F32" s="33">
        <f t="shared" si="2"/>
        <v>20100556</v>
      </c>
    </row>
    <row r="33" spans="1:6" x14ac:dyDescent="0.25">
      <c r="A33" s="11">
        <f t="shared" si="0"/>
        <v>44956</v>
      </c>
      <c r="B33" s="2" t="s">
        <v>5</v>
      </c>
      <c r="C33" s="34">
        <v>1013147.3196</v>
      </c>
      <c r="D33" s="35">
        <f t="shared" si="1"/>
        <v>27254259.631299999</v>
      </c>
      <c r="E33" s="80">
        <v>841222</v>
      </c>
      <c r="F33" s="36">
        <f t="shared" si="2"/>
        <v>20941778</v>
      </c>
    </row>
    <row r="34" spans="1:6" x14ac:dyDescent="0.25">
      <c r="A34" s="8">
        <f t="shared" si="0"/>
        <v>44957</v>
      </c>
      <c r="B34" s="3" t="s">
        <v>6</v>
      </c>
      <c r="C34" s="28">
        <v>1091871.3933000001</v>
      </c>
      <c r="D34" s="29">
        <f t="shared" si="1"/>
        <v>28346131.024599999</v>
      </c>
      <c r="E34" s="81">
        <v>861533</v>
      </c>
      <c r="F34" s="30">
        <f t="shared" si="2"/>
        <v>21803311</v>
      </c>
    </row>
    <row r="35" spans="1:6" x14ac:dyDescent="0.25">
      <c r="A35" s="8">
        <f t="shared" si="0"/>
        <v>44958</v>
      </c>
      <c r="B35" s="3" t="s">
        <v>7</v>
      </c>
      <c r="C35" s="94">
        <v>1115541.973541277</v>
      </c>
      <c r="D35" s="29">
        <f t="shared" si="1"/>
        <v>29461672.998141278</v>
      </c>
      <c r="E35" s="82">
        <v>854338</v>
      </c>
      <c r="F35" s="30">
        <f t="shared" si="2"/>
        <v>22657649</v>
      </c>
    </row>
    <row r="36" spans="1:6" x14ac:dyDescent="0.25">
      <c r="A36" s="8">
        <f t="shared" si="0"/>
        <v>44959</v>
      </c>
      <c r="B36" s="3" t="s">
        <v>8</v>
      </c>
      <c r="C36" s="94">
        <v>1102083.9405842917</v>
      </c>
      <c r="D36" s="29">
        <f t="shared" si="1"/>
        <v>30563756.938725568</v>
      </c>
      <c r="E36" s="82">
        <v>822337</v>
      </c>
      <c r="F36" s="30">
        <f t="shared" si="2"/>
        <v>23479986</v>
      </c>
    </row>
    <row r="37" spans="1:6" x14ac:dyDescent="0.25">
      <c r="A37" s="8">
        <f t="shared" si="0"/>
        <v>44960</v>
      </c>
      <c r="B37" s="3" t="s">
        <v>2</v>
      </c>
      <c r="C37" s="94">
        <v>845685.99674853298</v>
      </c>
      <c r="D37" s="29">
        <f t="shared" si="1"/>
        <v>31409442.935474101</v>
      </c>
      <c r="E37" s="82">
        <v>648904</v>
      </c>
      <c r="F37" s="30">
        <f t="shared" si="2"/>
        <v>24128890</v>
      </c>
    </row>
    <row r="38" spans="1:6" x14ac:dyDescent="0.25">
      <c r="A38" s="12">
        <f t="shared" si="0"/>
        <v>44961</v>
      </c>
      <c r="B38" s="13" t="s">
        <v>3</v>
      </c>
      <c r="C38" s="95">
        <v>549673.52256734623</v>
      </c>
      <c r="D38" s="25">
        <f t="shared" si="1"/>
        <v>31959116.458041448</v>
      </c>
      <c r="E38" s="90">
        <v>386245</v>
      </c>
      <c r="F38" s="27">
        <f t="shared" si="2"/>
        <v>24515135</v>
      </c>
    </row>
    <row r="39" spans="1:6" x14ac:dyDescent="0.25">
      <c r="A39" s="12">
        <f t="shared" si="0"/>
        <v>44962</v>
      </c>
      <c r="B39" s="13" t="s">
        <v>4</v>
      </c>
      <c r="C39" s="95">
        <v>477137.04662261909</v>
      </c>
      <c r="D39" s="25">
        <f t="shared" si="1"/>
        <v>32436253.504664067</v>
      </c>
      <c r="E39" s="90">
        <v>349215</v>
      </c>
      <c r="F39" s="27">
        <f t="shared" si="2"/>
        <v>24864350</v>
      </c>
    </row>
    <row r="40" spans="1:6" x14ac:dyDescent="0.25">
      <c r="A40" s="8">
        <f t="shared" si="0"/>
        <v>44963</v>
      </c>
      <c r="B40" s="3" t="s">
        <v>5</v>
      </c>
      <c r="C40" s="96">
        <v>929407.55161747115</v>
      </c>
      <c r="D40" s="29">
        <f t="shared" si="1"/>
        <v>33365661.056281537</v>
      </c>
      <c r="E40" s="83">
        <v>749516</v>
      </c>
      <c r="F40" s="30">
        <f t="shared" si="2"/>
        <v>25613866</v>
      </c>
    </row>
    <row r="41" spans="1:6" x14ac:dyDescent="0.25">
      <c r="A41" s="8">
        <f t="shared" si="0"/>
        <v>44964</v>
      </c>
      <c r="B41" s="3" t="s">
        <v>6</v>
      </c>
      <c r="C41" s="96">
        <v>965179.60854143114</v>
      </c>
      <c r="D41" s="29">
        <f t="shared" si="1"/>
        <v>34330840.664822966</v>
      </c>
      <c r="E41" s="83">
        <v>763402</v>
      </c>
      <c r="F41" s="30">
        <f t="shared" si="2"/>
        <v>26377268</v>
      </c>
    </row>
    <row r="42" spans="1:6" x14ac:dyDescent="0.25">
      <c r="A42" s="8">
        <f t="shared" si="0"/>
        <v>44965</v>
      </c>
      <c r="B42" s="3" t="s">
        <v>7</v>
      </c>
      <c r="C42" s="96">
        <v>1031426.6760630853</v>
      </c>
      <c r="D42" s="29">
        <f t="shared" si="1"/>
        <v>35362267.340886049</v>
      </c>
      <c r="E42" s="83">
        <v>776564</v>
      </c>
      <c r="F42" s="30">
        <f t="shared" si="2"/>
        <v>27153832</v>
      </c>
    </row>
    <row r="43" spans="1:6" x14ac:dyDescent="0.25">
      <c r="A43" s="8">
        <f t="shared" si="0"/>
        <v>44966</v>
      </c>
      <c r="B43" s="3" t="s">
        <v>8</v>
      </c>
      <c r="C43" s="96">
        <v>1001376.6513782701</v>
      </c>
      <c r="D43" s="29">
        <f t="shared" si="1"/>
        <v>36363643.992264315</v>
      </c>
      <c r="E43" s="83">
        <v>759670</v>
      </c>
      <c r="F43" s="30">
        <f t="shared" si="2"/>
        <v>27913502</v>
      </c>
    </row>
    <row r="44" spans="1:6" x14ac:dyDescent="0.25">
      <c r="A44" s="8">
        <f t="shared" si="0"/>
        <v>44967</v>
      </c>
      <c r="B44" s="3" t="s">
        <v>2</v>
      </c>
      <c r="C44" s="96">
        <v>883103.20924159058</v>
      </c>
      <c r="D44" s="29">
        <f t="shared" si="1"/>
        <v>37246747.201505907</v>
      </c>
      <c r="E44" s="83">
        <v>714376</v>
      </c>
      <c r="F44" s="30">
        <f t="shared" si="2"/>
        <v>28627878</v>
      </c>
    </row>
    <row r="45" spans="1:6" x14ac:dyDescent="0.25">
      <c r="A45" s="12">
        <f t="shared" si="0"/>
        <v>44968</v>
      </c>
      <c r="B45" s="13" t="s">
        <v>3</v>
      </c>
      <c r="C45" s="95">
        <v>547611.68896924949</v>
      </c>
      <c r="D45" s="25">
        <f t="shared" si="1"/>
        <v>37794358.890475154</v>
      </c>
      <c r="E45" s="90">
        <v>399898</v>
      </c>
      <c r="F45" s="27">
        <f t="shared" si="2"/>
        <v>29027776</v>
      </c>
    </row>
    <row r="46" spans="1:6" x14ac:dyDescent="0.25">
      <c r="A46" s="12">
        <f t="shared" si="0"/>
        <v>44969</v>
      </c>
      <c r="B46" s="13" t="s">
        <v>4</v>
      </c>
      <c r="C46" s="95">
        <v>477934.34457107919</v>
      </c>
      <c r="D46" s="25">
        <f t="shared" si="1"/>
        <v>38272293.23504623</v>
      </c>
      <c r="E46" s="90">
        <v>348971</v>
      </c>
      <c r="F46" s="27">
        <f t="shared" si="2"/>
        <v>29376747</v>
      </c>
    </row>
    <row r="47" spans="1:6" x14ac:dyDescent="0.25">
      <c r="A47" s="8">
        <f t="shared" si="0"/>
        <v>44970</v>
      </c>
      <c r="B47" s="3" t="s">
        <v>5</v>
      </c>
      <c r="C47" s="96">
        <v>1109279.8773307386</v>
      </c>
      <c r="D47" s="29">
        <f t="shared" si="1"/>
        <v>39381573.112376966</v>
      </c>
      <c r="E47" s="84">
        <v>882800</v>
      </c>
      <c r="F47" s="30">
        <f t="shared" si="2"/>
        <v>30259547</v>
      </c>
    </row>
    <row r="48" spans="1:6" x14ac:dyDescent="0.25">
      <c r="A48" s="8">
        <f t="shared" si="0"/>
        <v>44971</v>
      </c>
      <c r="B48" s="3" t="s">
        <v>6</v>
      </c>
      <c r="C48" s="96">
        <v>1125515.4317300564</v>
      </c>
      <c r="D48" s="29">
        <f t="shared" si="1"/>
        <v>40507088.54410702</v>
      </c>
      <c r="E48" s="84">
        <v>906760</v>
      </c>
      <c r="F48" s="30">
        <f t="shared" si="2"/>
        <v>31166307</v>
      </c>
    </row>
    <row r="49" spans="1:6" x14ac:dyDescent="0.25">
      <c r="A49" s="8">
        <f t="shared" si="0"/>
        <v>44972</v>
      </c>
      <c r="B49" s="3" t="s">
        <v>7</v>
      </c>
      <c r="C49" s="96">
        <v>1162261.078474395</v>
      </c>
      <c r="D49" s="29">
        <f t="shared" si="1"/>
        <v>41669349.622581415</v>
      </c>
      <c r="E49" s="84">
        <v>887399</v>
      </c>
      <c r="F49" s="30">
        <f t="shared" si="2"/>
        <v>32053706</v>
      </c>
    </row>
    <row r="50" spans="1:6" x14ac:dyDescent="0.25">
      <c r="A50" s="8">
        <f t="shared" si="0"/>
        <v>44973</v>
      </c>
      <c r="B50" s="3" t="s">
        <v>8</v>
      </c>
      <c r="C50" s="96">
        <v>1194679.603015115</v>
      </c>
      <c r="D50" s="29">
        <f t="shared" si="1"/>
        <v>42864029.225596532</v>
      </c>
      <c r="E50" s="84">
        <v>891155</v>
      </c>
      <c r="F50" s="30">
        <f t="shared" si="2"/>
        <v>32944861</v>
      </c>
    </row>
    <row r="51" spans="1:6" x14ac:dyDescent="0.25">
      <c r="A51" s="8">
        <f t="shared" si="0"/>
        <v>44974</v>
      </c>
      <c r="B51" s="3" t="s">
        <v>2</v>
      </c>
      <c r="C51" s="96">
        <v>1000051.8003349935</v>
      </c>
      <c r="D51" s="29">
        <f t="shared" si="1"/>
        <v>43864081.025931522</v>
      </c>
      <c r="E51" s="84">
        <v>820699</v>
      </c>
      <c r="F51" s="30">
        <f t="shared" si="2"/>
        <v>33765560</v>
      </c>
    </row>
    <row r="52" spans="1:6" x14ac:dyDescent="0.25">
      <c r="A52" s="12">
        <f t="shared" si="0"/>
        <v>44975</v>
      </c>
      <c r="B52" s="13" t="s">
        <v>3</v>
      </c>
      <c r="C52" s="95">
        <v>668200.23774020793</v>
      </c>
      <c r="D52" s="25">
        <f t="shared" si="1"/>
        <v>44532281.263671733</v>
      </c>
      <c r="E52" s="90">
        <v>443808</v>
      </c>
      <c r="F52" s="27">
        <f t="shared" si="2"/>
        <v>34209368</v>
      </c>
    </row>
    <row r="53" spans="1:6" x14ac:dyDescent="0.25">
      <c r="A53" s="12">
        <f t="shared" si="0"/>
        <v>44976</v>
      </c>
      <c r="B53" s="13" t="s">
        <v>4</v>
      </c>
      <c r="C53" s="95">
        <v>514585.86216649547</v>
      </c>
      <c r="D53" s="25">
        <f t="shared" si="1"/>
        <v>45046867.125838228</v>
      </c>
      <c r="E53" s="90">
        <v>346794</v>
      </c>
      <c r="F53" s="27">
        <f t="shared" si="2"/>
        <v>34556162</v>
      </c>
    </row>
    <row r="54" spans="1:6" x14ac:dyDescent="0.25">
      <c r="A54" s="8">
        <f t="shared" si="0"/>
        <v>44977</v>
      </c>
      <c r="B54" s="3" t="s">
        <v>5</v>
      </c>
      <c r="C54" s="96">
        <v>1128806.0362343059</v>
      </c>
      <c r="D54" s="29">
        <f t="shared" si="1"/>
        <v>46175673.162072532</v>
      </c>
      <c r="E54" s="83">
        <v>880152</v>
      </c>
      <c r="F54" s="30">
        <f t="shared" si="2"/>
        <v>35436314</v>
      </c>
    </row>
    <row r="55" spans="1:6" x14ac:dyDescent="0.25">
      <c r="A55" s="8">
        <f t="shared" si="0"/>
        <v>44978</v>
      </c>
      <c r="B55" s="3" t="s">
        <v>6</v>
      </c>
      <c r="C55" s="96">
        <v>1155331.1397160417</v>
      </c>
      <c r="D55" s="29">
        <f t="shared" si="1"/>
        <v>47331004.301788576</v>
      </c>
      <c r="E55" s="83">
        <v>909534</v>
      </c>
      <c r="F55" s="30">
        <f t="shared" si="2"/>
        <v>36345848</v>
      </c>
    </row>
    <row r="56" spans="1:6" x14ac:dyDescent="0.25">
      <c r="A56" s="8">
        <f t="shared" si="0"/>
        <v>44979</v>
      </c>
      <c r="B56" s="3" t="s">
        <v>7</v>
      </c>
      <c r="C56" s="96">
        <v>1209245.9880611782</v>
      </c>
      <c r="D56" s="29">
        <f t="shared" si="1"/>
        <v>48540250.289849751</v>
      </c>
      <c r="E56" s="83">
        <v>918040</v>
      </c>
      <c r="F56" s="30">
        <f t="shared" si="2"/>
        <v>37263888</v>
      </c>
    </row>
    <row r="57" spans="1:6" x14ac:dyDescent="0.25">
      <c r="A57" s="8">
        <f t="shared" si="0"/>
        <v>44980</v>
      </c>
      <c r="B57" s="3" t="s">
        <v>8</v>
      </c>
      <c r="C57" s="96">
        <v>1150946.8301821917</v>
      </c>
      <c r="D57" s="29">
        <f t="shared" si="1"/>
        <v>49691197.120031945</v>
      </c>
      <c r="E57" s="83">
        <v>905933</v>
      </c>
      <c r="F57" s="30">
        <f t="shared" si="2"/>
        <v>38169821</v>
      </c>
    </row>
    <row r="58" spans="1:6" x14ac:dyDescent="0.25">
      <c r="A58" s="8">
        <f t="shared" si="0"/>
        <v>44981</v>
      </c>
      <c r="B58" s="3" t="s">
        <v>2</v>
      </c>
      <c r="C58" s="96">
        <v>1064309.6683979712</v>
      </c>
      <c r="D58" s="29">
        <f t="shared" si="1"/>
        <v>50755506.788429916</v>
      </c>
      <c r="E58" s="83">
        <v>826135</v>
      </c>
      <c r="F58" s="30">
        <f t="shared" si="2"/>
        <v>38995956</v>
      </c>
    </row>
    <row r="59" spans="1:6" x14ac:dyDescent="0.25">
      <c r="A59" s="12">
        <f t="shared" si="0"/>
        <v>44982</v>
      </c>
      <c r="B59" s="13" t="s">
        <v>3</v>
      </c>
      <c r="C59" s="95">
        <v>645325.28030395997</v>
      </c>
      <c r="D59" s="25">
        <f t="shared" si="1"/>
        <v>51400832.068733878</v>
      </c>
      <c r="E59" s="90">
        <v>411388</v>
      </c>
      <c r="F59" s="27">
        <f t="shared" si="2"/>
        <v>39407344</v>
      </c>
    </row>
    <row r="60" spans="1:6" ht="15.75" thickBot="1" x14ac:dyDescent="0.3">
      <c r="A60" s="16">
        <f t="shared" si="0"/>
        <v>44983</v>
      </c>
      <c r="B60" s="17" t="s">
        <v>4</v>
      </c>
      <c r="C60" s="95">
        <v>491982.93506537576</v>
      </c>
      <c r="D60" s="37">
        <f t="shared" si="1"/>
        <v>51892815.003799252</v>
      </c>
      <c r="E60" s="91">
        <v>356549</v>
      </c>
      <c r="F60" s="38">
        <f t="shared" si="2"/>
        <v>39763893</v>
      </c>
    </row>
    <row r="61" spans="1:6" x14ac:dyDescent="0.25">
      <c r="A61" s="7">
        <f t="shared" si="0"/>
        <v>44984</v>
      </c>
      <c r="B61" s="4" t="s">
        <v>5</v>
      </c>
      <c r="C61" s="96">
        <v>1144231.6756773489</v>
      </c>
      <c r="D61" s="39">
        <f t="shared" si="1"/>
        <v>53037046.679476604</v>
      </c>
      <c r="E61" s="85">
        <v>892129</v>
      </c>
      <c r="F61" s="40">
        <f t="shared" si="2"/>
        <v>40656022</v>
      </c>
    </row>
    <row r="62" spans="1:6" x14ac:dyDescent="0.25">
      <c r="A62" s="8">
        <f t="shared" si="0"/>
        <v>44985</v>
      </c>
      <c r="B62" s="3" t="s">
        <v>6</v>
      </c>
      <c r="C62" s="96">
        <v>1173419.6509984774</v>
      </c>
      <c r="D62" s="29">
        <f t="shared" si="1"/>
        <v>54210466.330475084</v>
      </c>
      <c r="E62" s="83">
        <v>909964</v>
      </c>
      <c r="F62" s="30">
        <f t="shared" si="2"/>
        <v>41565986</v>
      </c>
    </row>
    <row r="63" spans="1:6" x14ac:dyDescent="0.25">
      <c r="A63" s="8">
        <f t="shared" si="0"/>
        <v>44986</v>
      </c>
      <c r="B63" s="3" t="s">
        <v>7</v>
      </c>
      <c r="C63" s="93">
        <v>1186262.8816309804</v>
      </c>
      <c r="D63" s="29">
        <f t="shared" si="1"/>
        <v>55396729.212106064</v>
      </c>
      <c r="E63" s="83">
        <v>917640</v>
      </c>
      <c r="F63" s="30">
        <f t="shared" si="2"/>
        <v>42483626</v>
      </c>
    </row>
    <row r="64" spans="1:6" x14ac:dyDescent="0.25">
      <c r="A64" s="8">
        <f t="shared" si="0"/>
        <v>44987</v>
      </c>
      <c r="B64" s="3" t="s">
        <v>8</v>
      </c>
      <c r="C64" s="93">
        <v>1104634.0440220593</v>
      </c>
      <c r="D64" s="29">
        <f t="shared" si="1"/>
        <v>56501363.256128125</v>
      </c>
      <c r="E64" s="83">
        <v>905813</v>
      </c>
      <c r="F64" s="30">
        <f t="shared" si="2"/>
        <v>43389439</v>
      </c>
    </row>
    <row r="65" spans="1:7" x14ac:dyDescent="0.25">
      <c r="A65" s="8">
        <f t="shared" si="0"/>
        <v>44988</v>
      </c>
      <c r="B65" s="3" t="s">
        <v>2</v>
      </c>
      <c r="C65" s="93">
        <v>1040602.375907022</v>
      </c>
      <c r="D65" s="29">
        <f t="shared" si="1"/>
        <v>57541965.632035144</v>
      </c>
      <c r="E65" s="83">
        <v>833335</v>
      </c>
      <c r="F65" s="30">
        <f t="shared" si="2"/>
        <v>44222774</v>
      </c>
    </row>
    <row r="66" spans="1:7" x14ac:dyDescent="0.25">
      <c r="A66" s="12">
        <f t="shared" si="0"/>
        <v>44989</v>
      </c>
      <c r="B66" s="13" t="s">
        <v>3</v>
      </c>
      <c r="C66" s="92">
        <v>668769.5315182826</v>
      </c>
      <c r="D66" s="25">
        <f t="shared" si="1"/>
        <v>58210735.163553424</v>
      </c>
      <c r="E66" s="90">
        <v>425217</v>
      </c>
      <c r="F66" s="27">
        <f t="shared" si="2"/>
        <v>44647991</v>
      </c>
    </row>
    <row r="67" spans="1:7" x14ac:dyDescent="0.25">
      <c r="A67" s="12">
        <f t="shared" si="0"/>
        <v>44990</v>
      </c>
      <c r="B67" s="13" t="s">
        <v>4</v>
      </c>
      <c r="C67" s="92">
        <v>513428.25742616772</v>
      </c>
      <c r="D67" s="25">
        <f t="shared" si="1"/>
        <v>58724163.420979589</v>
      </c>
      <c r="E67" s="90">
        <v>351327</v>
      </c>
      <c r="F67" s="27">
        <f t="shared" si="2"/>
        <v>44999318</v>
      </c>
    </row>
    <row r="68" spans="1:7" x14ac:dyDescent="0.25">
      <c r="A68" s="8">
        <f t="shared" ref="A68:A93" si="3">A67+1</f>
        <v>44991</v>
      </c>
      <c r="B68" s="3" t="s">
        <v>5</v>
      </c>
      <c r="C68" s="93">
        <v>1088923.922194697</v>
      </c>
      <c r="D68" s="29">
        <f t="shared" ref="D68:D92" si="4">D67+C68</f>
        <v>59813087.343174286</v>
      </c>
      <c r="E68" s="83">
        <v>879834</v>
      </c>
      <c r="F68" s="30">
        <f t="shared" ref="F68:F92" si="5">F67+E68</f>
        <v>45879152</v>
      </c>
    </row>
    <row r="69" spans="1:7" x14ac:dyDescent="0.25">
      <c r="A69" s="8">
        <f t="shared" si="3"/>
        <v>44992</v>
      </c>
      <c r="B69" s="3" t="s">
        <v>6</v>
      </c>
      <c r="C69" s="93">
        <v>1148342.8882454438</v>
      </c>
      <c r="D69" s="29">
        <f t="shared" si="4"/>
        <v>60961430.231419727</v>
      </c>
      <c r="E69" s="83">
        <v>882986</v>
      </c>
      <c r="F69" s="30">
        <f t="shared" si="5"/>
        <v>46762138</v>
      </c>
    </row>
    <row r="70" spans="1:7" x14ac:dyDescent="0.25">
      <c r="A70" s="8">
        <f t="shared" si="3"/>
        <v>44993</v>
      </c>
      <c r="B70" s="3" t="s">
        <v>7</v>
      </c>
      <c r="C70" s="93">
        <v>1166904.6347535485</v>
      </c>
      <c r="D70" s="29">
        <f t="shared" si="4"/>
        <v>62128334.866173275</v>
      </c>
      <c r="E70" s="83">
        <v>913181</v>
      </c>
      <c r="F70" s="30">
        <f t="shared" si="5"/>
        <v>47675319</v>
      </c>
    </row>
    <row r="71" spans="1:7" x14ac:dyDescent="0.25">
      <c r="A71" s="8">
        <f t="shared" si="3"/>
        <v>44994</v>
      </c>
      <c r="B71" s="3" t="s">
        <v>8</v>
      </c>
      <c r="C71" s="93">
        <v>1117298.6366245465</v>
      </c>
      <c r="D71" s="29">
        <f t="shared" si="4"/>
        <v>63245633.50279782</v>
      </c>
      <c r="E71" s="83">
        <v>877840</v>
      </c>
      <c r="F71" s="30">
        <f t="shared" si="5"/>
        <v>48553159</v>
      </c>
    </row>
    <row r="72" spans="1:7" x14ac:dyDescent="0.25">
      <c r="A72" s="8">
        <f t="shared" si="3"/>
        <v>44995</v>
      </c>
      <c r="B72" s="3" t="s">
        <v>2</v>
      </c>
      <c r="C72" s="93">
        <v>1031010.5524482022</v>
      </c>
      <c r="D72" s="29">
        <f t="shared" si="4"/>
        <v>64276644.055246025</v>
      </c>
      <c r="E72" s="83">
        <v>813050</v>
      </c>
      <c r="F72" s="30">
        <f t="shared" si="5"/>
        <v>49366209</v>
      </c>
    </row>
    <row r="73" spans="1:7" x14ac:dyDescent="0.25">
      <c r="A73" s="12">
        <f t="shared" si="3"/>
        <v>44996</v>
      </c>
      <c r="B73" s="13" t="s">
        <v>3</v>
      </c>
      <c r="C73" s="92">
        <v>590783.76208017336</v>
      </c>
      <c r="D73" s="25">
        <f t="shared" si="4"/>
        <v>64867427.817326196</v>
      </c>
      <c r="E73" s="90">
        <v>401069</v>
      </c>
      <c r="F73" s="27">
        <f t="shared" si="5"/>
        <v>49767278</v>
      </c>
    </row>
    <row r="74" spans="1:7" x14ac:dyDescent="0.25">
      <c r="A74" s="12">
        <f t="shared" si="3"/>
        <v>44997</v>
      </c>
      <c r="B74" s="13" t="s">
        <v>4</v>
      </c>
      <c r="C74" s="92">
        <v>494151.32694223843</v>
      </c>
      <c r="D74" s="25">
        <f t="shared" si="4"/>
        <v>65361579.144268431</v>
      </c>
      <c r="E74" s="90">
        <v>375645</v>
      </c>
      <c r="F74" s="27">
        <f t="shared" si="5"/>
        <v>50142923</v>
      </c>
    </row>
    <row r="75" spans="1:7" x14ac:dyDescent="0.25">
      <c r="A75" s="8">
        <f t="shared" si="3"/>
        <v>44998</v>
      </c>
      <c r="B75" s="3" t="s">
        <v>5</v>
      </c>
      <c r="C75" s="93">
        <v>945309.96074439178</v>
      </c>
      <c r="D75" s="29">
        <f t="shared" si="4"/>
        <v>66306889.105012819</v>
      </c>
      <c r="E75" s="83">
        <v>791734</v>
      </c>
      <c r="F75" s="30">
        <f t="shared" si="5"/>
        <v>50934657</v>
      </c>
      <c r="G75" s="97"/>
    </row>
    <row r="76" spans="1:7" x14ac:dyDescent="0.25">
      <c r="A76" s="8">
        <f t="shared" si="3"/>
        <v>44999</v>
      </c>
      <c r="B76" s="3" t="s">
        <v>6</v>
      </c>
      <c r="C76" s="93">
        <v>1026733.4280055988</v>
      </c>
      <c r="D76" s="29">
        <f t="shared" si="4"/>
        <v>67333622.533018425</v>
      </c>
      <c r="E76" s="83">
        <v>800946</v>
      </c>
      <c r="F76" s="30">
        <f t="shared" si="5"/>
        <v>51735603</v>
      </c>
      <c r="G76" s="97"/>
    </row>
    <row r="77" spans="1:7" x14ac:dyDescent="0.25">
      <c r="A77" s="8">
        <f t="shared" si="3"/>
        <v>45000</v>
      </c>
      <c r="B77" s="3" t="s">
        <v>7</v>
      </c>
      <c r="C77" s="93">
        <v>1017286.3404776605</v>
      </c>
      <c r="D77" s="29">
        <f t="shared" si="4"/>
        <v>68350908.873496085</v>
      </c>
      <c r="E77" s="83">
        <v>821162</v>
      </c>
      <c r="F77" s="30">
        <f t="shared" si="5"/>
        <v>52556765</v>
      </c>
      <c r="G77" s="97"/>
    </row>
    <row r="78" spans="1:7" x14ac:dyDescent="0.25">
      <c r="A78" s="8">
        <f t="shared" si="3"/>
        <v>45001</v>
      </c>
      <c r="B78" s="3" t="s">
        <v>8</v>
      </c>
      <c r="C78" s="93">
        <v>1077514.9564998047</v>
      </c>
      <c r="D78" s="29">
        <f t="shared" si="4"/>
        <v>69428423.829995885</v>
      </c>
      <c r="E78" s="83">
        <v>812700</v>
      </c>
      <c r="F78" s="30">
        <f t="shared" si="5"/>
        <v>53369465</v>
      </c>
      <c r="G78" s="97"/>
    </row>
    <row r="79" spans="1:7" x14ac:dyDescent="0.25">
      <c r="A79" s="8">
        <f t="shared" si="3"/>
        <v>45002</v>
      </c>
      <c r="B79" s="3" t="s">
        <v>2</v>
      </c>
      <c r="C79" s="93">
        <v>985613.79153529415</v>
      </c>
      <c r="D79" s="29">
        <f t="shared" si="4"/>
        <v>70414037.621531174</v>
      </c>
      <c r="E79" s="83">
        <v>765781</v>
      </c>
      <c r="F79" s="30">
        <f t="shared" si="5"/>
        <v>54135246</v>
      </c>
      <c r="G79" s="97"/>
    </row>
    <row r="80" spans="1:7" x14ac:dyDescent="0.25">
      <c r="A80" s="12">
        <f t="shared" si="3"/>
        <v>45003</v>
      </c>
      <c r="B80" s="13" t="s">
        <v>3</v>
      </c>
      <c r="C80" s="92">
        <v>670642.05134261062</v>
      </c>
      <c r="D80" s="25">
        <f t="shared" si="4"/>
        <v>71084679.67287378</v>
      </c>
      <c r="E80" s="90">
        <v>452456</v>
      </c>
      <c r="F80" s="27">
        <f t="shared" si="5"/>
        <v>54587702</v>
      </c>
      <c r="G80" s="97"/>
    </row>
    <row r="81" spans="1:7" x14ac:dyDescent="0.25">
      <c r="A81" s="12">
        <f t="shared" si="3"/>
        <v>45004</v>
      </c>
      <c r="B81" s="13" t="s">
        <v>4</v>
      </c>
      <c r="C81" s="92">
        <v>534047.08433650446</v>
      </c>
      <c r="D81" s="25">
        <f t="shared" si="4"/>
        <v>71618726.757210284</v>
      </c>
      <c r="E81" s="90">
        <v>402278</v>
      </c>
      <c r="F81" s="27">
        <f t="shared" si="5"/>
        <v>54989980</v>
      </c>
      <c r="G81" s="97"/>
    </row>
    <row r="82" spans="1:7" x14ac:dyDescent="0.25">
      <c r="A82" s="8">
        <f t="shared" si="3"/>
        <v>45005</v>
      </c>
      <c r="B82" s="3" t="s">
        <v>5</v>
      </c>
      <c r="C82" s="93">
        <v>1121971.4035759682</v>
      </c>
      <c r="D82" s="29">
        <f t="shared" si="4"/>
        <v>72740698.160786256</v>
      </c>
      <c r="E82" s="83">
        <v>888521</v>
      </c>
      <c r="F82" s="30">
        <f t="shared" si="5"/>
        <v>55878501</v>
      </c>
      <c r="G82" s="97"/>
    </row>
    <row r="83" spans="1:7" x14ac:dyDescent="0.25">
      <c r="A83" s="8">
        <f t="shared" si="3"/>
        <v>45006</v>
      </c>
      <c r="B83" s="3" t="s">
        <v>6</v>
      </c>
      <c r="C83" s="93">
        <v>1098624.4104861633</v>
      </c>
      <c r="D83" s="29">
        <f t="shared" si="4"/>
        <v>73839322.571272418</v>
      </c>
      <c r="E83" s="83">
        <v>905116</v>
      </c>
      <c r="F83" s="30">
        <f>F82+E82</f>
        <v>56767022</v>
      </c>
      <c r="G83" s="97"/>
    </row>
    <row r="84" spans="1:7" x14ac:dyDescent="0.25">
      <c r="A84" s="8">
        <f t="shared" si="3"/>
        <v>45007</v>
      </c>
      <c r="B84" s="3" t="s">
        <v>7</v>
      </c>
      <c r="C84" s="93">
        <v>1200136.8872576577</v>
      </c>
      <c r="D84" s="29">
        <f t="shared" si="4"/>
        <v>75039459.458530068</v>
      </c>
      <c r="E84" s="83">
        <v>937550</v>
      </c>
      <c r="F84" s="30">
        <f>F83+E83</f>
        <v>57672138</v>
      </c>
      <c r="G84" s="97"/>
    </row>
    <row r="85" spans="1:7" x14ac:dyDescent="0.25">
      <c r="A85" s="8">
        <f t="shared" si="3"/>
        <v>45008</v>
      </c>
      <c r="B85" s="3" t="s">
        <v>8</v>
      </c>
      <c r="C85" s="93">
        <v>1113336.7658403781</v>
      </c>
      <c r="D85" s="29">
        <f t="shared" si="4"/>
        <v>76152796.22437045</v>
      </c>
      <c r="E85" s="83">
        <v>911246</v>
      </c>
      <c r="F85" s="30">
        <f>F84+E84</f>
        <v>58609688</v>
      </c>
      <c r="G85" s="97"/>
    </row>
    <row r="86" spans="1:7" x14ac:dyDescent="0.25">
      <c r="A86" s="8">
        <f t="shared" si="3"/>
        <v>45009</v>
      </c>
      <c r="B86" s="3" t="s">
        <v>2</v>
      </c>
      <c r="C86" s="93">
        <v>1082415.0250759709</v>
      </c>
      <c r="D86" s="29">
        <f t="shared" si="4"/>
        <v>77235211.249446422</v>
      </c>
      <c r="E86" s="86">
        <v>856513</v>
      </c>
      <c r="F86" s="30">
        <f>F85+E85</f>
        <v>59520934</v>
      </c>
      <c r="G86" s="97"/>
    </row>
    <row r="87" spans="1:7" x14ac:dyDescent="0.25">
      <c r="A87" s="12">
        <f t="shared" si="3"/>
        <v>45010</v>
      </c>
      <c r="B87" s="13" t="s">
        <v>3</v>
      </c>
      <c r="C87" s="92">
        <v>680450.69262127741</v>
      </c>
      <c r="D87" s="25">
        <f t="shared" si="4"/>
        <v>77915661.942067698</v>
      </c>
      <c r="E87" s="90">
        <v>461914</v>
      </c>
      <c r="F87" s="27">
        <f t="shared" si="5"/>
        <v>59982848</v>
      </c>
      <c r="G87" s="97"/>
    </row>
    <row r="88" spans="1:7" x14ac:dyDescent="0.25">
      <c r="A88" s="12">
        <f t="shared" si="3"/>
        <v>45011</v>
      </c>
      <c r="B88" s="13" t="s">
        <v>4</v>
      </c>
      <c r="C88" s="92">
        <v>483641.75794745545</v>
      </c>
      <c r="D88" s="25">
        <f t="shared" si="4"/>
        <v>78399303.700015157</v>
      </c>
      <c r="E88" s="90">
        <v>394255</v>
      </c>
      <c r="F88" s="27">
        <f t="shared" si="5"/>
        <v>60377103</v>
      </c>
      <c r="G88" s="97"/>
    </row>
    <row r="89" spans="1:7" x14ac:dyDescent="0.25">
      <c r="A89" s="8">
        <f t="shared" si="3"/>
        <v>45012</v>
      </c>
      <c r="B89" s="3" t="s">
        <v>5</v>
      </c>
      <c r="C89" s="93">
        <v>1061083.674128281</v>
      </c>
      <c r="D89" s="29">
        <f t="shared" si="4"/>
        <v>79460387.374143437</v>
      </c>
      <c r="E89" s="83">
        <v>873943</v>
      </c>
      <c r="F89" s="30">
        <f t="shared" si="5"/>
        <v>61251046</v>
      </c>
      <c r="G89" s="97"/>
    </row>
    <row r="90" spans="1:7" x14ac:dyDescent="0.25">
      <c r="A90" s="8">
        <f t="shared" si="3"/>
        <v>45013</v>
      </c>
      <c r="B90" s="3" t="s">
        <v>6</v>
      </c>
      <c r="C90" s="93">
        <v>1117600.270857777</v>
      </c>
      <c r="D90" s="29">
        <f t="shared" si="4"/>
        <v>80577987.645001218</v>
      </c>
      <c r="E90" s="83">
        <v>883148</v>
      </c>
      <c r="F90" s="30">
        <f t="shared" si="5"/>
        <v>62134194</v>
      </c>
      <c r="G90" s="98"/>
    </row>
    <row r="91" spans="1:7" x14ac:dyDescent="0.25">
      <c r="A91" s="61">
        <f t="shared" si="3"/>
        <v>45014</v>
      </c>
      <c r="B91" s="62" t="s">
        <v>7</v>
      </c>
      <c r="C91" s="93">
        <v>1143536.4988490571</v>
      </c>
      <c r="D91" s="78">
        <f t="shared" si="4"/>
        <v>81721524.143850282</v>
      </c>
      <c r="E91" s="87">
        <v>927667</v>
      </c>
      <c r="F91" s="79">
        <f t="shared" si="5"/>
        <v>63061861</v>
      </c>
      <c r="G91" s="98"/>
    </row>
    <row r="92" spans="1:7" x14ac:dyDescent="0.25">
      <c r="A92" s="61">
        <f t="shared" si="3"/>
        <v>45015</v>
      </c>
      <c r="B92" s="62" t="s">
        <v>8</v>
      </c>
      <c r="C92" s="93">
        <v>1118620.3355255474</v>
      </c>
      <c r="D92" s="78">
        <f t="shared" si="4"/>
        <v>82840144.479375824</v>
      </c>
      <c r="E92" s="87">
        <v>886808</v>
      </c>
      <c r="F92" s="79">
        <f t="shared" si="5"/>
        <v>63948669</v>
      </c>
      <c r="G92" s="99"/>
    </row>
    <row r="93" spans="1:7" ht="15.75" thickBot="1" x14ac:dyDescent="0.3">
      <c r="A93" s="9">
        <f t="shared" si="3"/>
        <v>45016</v>
      </c>
      <c r="B93" s="10" t="s">
        <v>2</v>
      </c>
      <c r="C93" s="100">
        <v>1062074.188131385</v>
      </c>
      <c r="D93" s="41">
        <f>D92+C93</f>
        <v>83902218.667507216</v>
      </c>
      <c r="E93" s="88">
        <v>847486</v>
      </c>
      <c r="F93" s="42">
        <f>F92+E93</f>
        <v>64796155</v>
      </c>
      <c r="G93" s="97"/>
    </row>
    <row r="94" spans="1:7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335A-0775-4A11-BA93-66C1CA7D3936}">
  <dimension ref="A1:F95"/>
  <sheetViews>
    <sheetView zoomScaleNormal="100" workbookViewId="0">
      <selection activeCell="H1" sqref="H1:M1048576"/>
    </sheetView>
  </sheetViews>
  <sheetFormatPr defaultRowHeight="15" x14ac:dyDescent="0.25"/>
  <cols>
    <col min="1" max="1" width="10.140625" bestFit="1" customWidth="1"/>
    <col min="2" max="2" width="7.7109375" customWidth="1"/>
    <col min="3" max="4" width="9.7109375" customWidth="1"/>
    <col min="5" max="5" width="10.28515625" customWidth="1"/>
    <col min="6" max="6" width="10" customWidth="1"/>
    <col min="7" max="7" width="2" customWidth="1"/>
  </cols>
  <sheetData>
    <row r="1" spans="1:6" x14ac:dyDescent="0.25">
      <c r="A1" s="1" t="s">
        <v>12</v>
      </c>
      <c r="C1" s="18"/>
      <c r="D1" s="18"/>
      <c r="E1" s="18"/>
      <c r="F1" s="18"/>
    </row>
    <row r="2" spans="1:6" ht="15.75" thickBot="1" x14ac:dyDescent="0.3">
      <c r="A2" s="1" t="s">
        <v>15</v>
      </c>
      <c r="C2" s="18"/>
      <c r="D2" s="18"/>
      <c r="E2" s="18"/>
      <c r="F2" s="18"/>
    </row>
    <row r="3" spans="1:6" ht="16.5" thickTop="1" thickBot="1" x14ac:dyDescent="0.3">
      <c r="A3" s="5" t="s">
        <v>0</v>
      </c>
      <c r="B3" s="6" t="s">
        <v>1</v>
      </c>
      <c r="C3" s="19" t="s">
        <v>9</v>
      </c>
      <c r="D3" s="20" t="s">
        <v>10</v>
      </c>
      <c r="E3" s="21" t="s">
        <v>11</v>
      </c>
      <c r="F3" s="22" t="s">
        <v>10</v>
      </c>
    </row>
    <row r="4" spans="1:6" x14ac:dyDescent="0.25">
      <c r="A4" s="12">
        <v>45017</v>
      </c>
      <c r="B4" s="13" t="s">
        <v>3</v>
      </c>
      <c r="C4" s="80">
        <v>711071</v>
      </c>
      <c r="D4" s="23">
        <f>C4</f>
        <v>711071</v>
      </c>
      <c r="E4" s="75">
        <v>455853</v>
      </c>
      <c r="F4" s="23">
        <f>E4</f>
        <v>455853</v>
      </c>
    </row>
    <row r="5" spans="1:6" x14ac:dyDescent="0.25">
      <c r="A5" s="12">
        <f t="shared" ref="A5:A68" si="0">A4+1</f>
        <v>45018</v>
      </c>
      <c r="B5" s="13" t="s">
        <v>4</v>
      </c>
      <c r="C5" s="81">
        <v>552465</v>
      </c>
      <c r="D5" s="23">
        <f t="shared" ref="D5:F6" si="1">D4+C5</f>
        <v>1263536</v>
      </c>
      <c r="E5" s="75">
        <v>365666</v>
      </c>
      <c r="F5" s="23">
        <f t="shared" si="1"/>
        <v>821519</v>
      </c>
    </row>
    <row r="6" spans="1:6" x14ac:dyDescent="0.25">
      <c r="A6" s="48">
        <f t="shared" si="0"/>
        <v>45019</v>
      </c>
      <c r="B6" s="49" t="s">
        <v>5</v>
      </c>
      <c r="C6" s="80">
        <v>1171679</v>
      </c>
      <c r="D6" s="47">
        <f t="shared" si="1"/>
        <v>2435215</v>
      </c>
      <c r="E6" s="75">
        <v>908269</v>
      </c>
      <c r="F6" s="47">
        <f t="shared" si="1"/>
        <v>1729788</v>
      </c>
    </row>
    <row r="7" spans="1:6" x14ac:dyDescent="0.25">
      <c r="A7" s="8">
        <f t="shared" si="0"/>
        <v>45020</v>
      </c>
      <c r="B7" s="3" t="s">
        <v>6</v>
      </c>
      <c r="C7" s="80">
        <v>1242451</v>
      </c>
      <c r="D7" s="29">
        <f>D6+C7</f>
        <v>3677666</v>
      </c>
      <c r="E7" s="75">
        <v>918140</v>
      </c>
      <c r="F7" s="29">
        <f>F6+E7</f>
        <v>2647928</v>
      </c>
    </row>
    <row r="8" spans="1:6" x14ac:dyDescent="0.25">
      <c r="A8" s="8">
        <f t="shared" si="0"/>
        <v>45021</v>
      </c>
      <c r="B8" s="3" t="s">
        <v>7</v>
      </c>
      <c r="C8" s="80">
        <v>1273591</v>
      </c>
      <c r="D8" s="29">
        <f t="shared" ref="D8:F10" si="2">D7+C8</f>
        <v>4951257</v>
      </c>
      <c r="E8" s="75">
        <v>948106</v>
      </c>
      <c r="F8" s="29">
        <f t="shared" si="2"/>
        <v>3596034</v>
      </c>
    </row>
    <row r="9" spans="1:6" x14ac:dyDescent="0.25">
      <c r="A9" s="8">
        <f t="shared" si="0"/>
        <v>45022</v>
      </c>
      <c r="B9" s="3" t="s">
        <v>8</v>
      </c>
      <c r="C9" s="80">
        <v>1045437</v>
      </c>
      <c r="D9" s="29">
        <f t="shared" si="2"/>
        <v>5996694</v>
      </c>
      <c r="E9" s="75">
        <v>744236</v>
      </c>
      <c r="F9" s="29">
        <f t="shared" si="2"/>
        <v>4340270</v>
      </c>
    </row>
    <row r="10" spans="1:6" x14ac:dyDescent="0.25">
      <c r="A10" s="12">
        <f t="shared" si="0"/>
        <v>45023</v>
      </c>
      <c r="B10" s="13" t="s">
        <v>2</v>
      </c>
      <c r="C10" s="80">
        <v>689365</v>
      </c>
      <c r="D10" s="25">
        <f t="shared" si="2"/>
        <v>6686059</v>
      </c>
      <c r="E10" s="75">
        <v>471155</v>
      </c>
      <c r="F10" s="25">
        <f t="shared" si="2"/>
        <v>4811425</v>
      </c>
    </row>
    <row r="11" spans="1:6" x14ac:dyDescent="0.25">
      <c r="A11" s="12">
        <f t="shared" si="0"/>
        <v>45024</v>
      </c>
      <c r="B11" s="13" t="s">
        <v>3</v>
      </c>
      <c r="C11" s="80">
        <v>629953</v>
      </c>
      <c r="D11" s="23">
        <f t="shared" ref="D11:F12" si="3">D10+C11</f>
        <v>7316012</v>
      </c>
      <c r="E11" s="75">
        <v>400723</v>
      </c>
      <c r="F11" s="23">
        <f t="shared" si="3"/>
        <v>5212148</v>
      </c>
    </row>
    <row r="12" spans="1:6" x14ac:dyDescent="0.25">
      <c r="A12" s="12">
        <f t="shared" si="0"/>
        <v>45025</v>
      </c>
      <c r="B12" s="13" t="s">
        <v>4</v>
      </c>
      <c r="C12" s="81">
        <v>584090</v>
      </c>
      <c r="D12" s="23">
        <f t="shared" si="3"/>
        <v>7900102</v>
      </c>
      <c r="E12" s="75">
        <v>376165</v>
      </c>
      <c r="F12" s="23">
        <f t="shared" si="3"/>
        <v>5588313</v>
      </c>
    </row>
    <row r="13" spans="1:6" x14ac:dyDescent="0.25">
      <c r="A13" s="12">
        <f t="shared" si="0"/>
        <v>45026</v>
      </c>
      <c r="B13" s="13" t="s">
        <v>5</v>
      </c>
      <c r="C13" s="80">
        <v>584100</v>
      </c>
      <c r="D13" s="25">
        <f>D12+C13</f>
        <v>8484202</v>
      </c>
      <c r="E13" s="75">
        <v>370780</v>
      </c>
      <c r="F13" s="25">
        <f>F12+E13</f>
        <v>5959093</v>
      </c>
    </row>
    <row r="14" spans="1:6" x14ac:dyDescent="0.25">
      <c r="A14" s="8">
        <f t="shared" si="0"/>
        <v>45027</v>
      </c>
      <c r="B14" s="3" t="s">
        <v>6</v>
      </c>
      <c r="C14" s="80">
        <v>1177623</v>
      </c>
      <c r="D14" s="29">
        <f t="shared" ref="D14:F17" si="4">D13+C14</f>
        <v>9661825</v>
      </c>
      <c r="E14" s="75">
        <v>881915</v>
      </c>
      <c r="F14" s="29">
        <f t="shared" si="4"/>
        <v>6841008</v>
      </c>
    </row>
    <row r="15" spans="1:6" x14ac:dyDescent="0.25">
      <c r="A15" s="8">
        <f t="shared" si="0"/>
        <v>45028</v>
      </c>
      <c r="B15" s="3" t="s">
        <v>7</v>
      </c>
      <c r="C15" s="80">
        <v>1280378</v>
      </c>
      <c r="D15" s="29">
        <f t="shared" si="4"/>
        <v>10942203</v>
      </c>
      <c r="E15" s="75">
        <v>951290</v>
      </c>
      <c r="F15" s="29">
        <f t="shared" si="4"/>
        <v>7792298</v>
      </c>
    </row>
    <row r="16" spans="1:6" x14ac:dyDescent="0.25">
      <c r="A16" s="8">
        <f t="shared" si="0"/>
        <v>45029</v>
      </c>
      <c r="B16" s="3" t="s">
        <v>8</v>
      </c>
      <c r="C16" s="80">
        <v>1229948</v>
      </c>
      <c r="D16" s="29">
        <f t="shared" si="4"/>
        <v>12172151</v>
      </c>
      <c r="E16" s="75">
        <v>911284</v>
      </c>
      <c r="F16" s="29">
        <f t="shared" si="4"/>
        <v>8703582</v>
      </c>
    </row>
    <row r="17" spans="1:6" x14ac:dyDescent="0.25">
      <c r="A17" s="48">
        <f t="shared" si="0"/>
        <v>45030</v>
      </c>
      <c r="B17" s="49" t="s">
        <v>2</v>
      </c>
      <c r="C17" s="102">
        <v>1115000</v>
      </c>
      <c r="D17" s="51">
        <f t="shared" si="4"/>
        <v>13287151</v>
      </c>
      <c r="E17" s="75">
        <v>825507</v>
      </c>
      <c r="F17" s="51">
        <f t="shared" si="4"/>
        <v>9529089</v>
      </c>
    </row>
    <row r="18" spans="1:6" x14ac:dyDescent="0.25">
      <c r="A18" s="12">
        <f t="shared" si="0"/>
        <v>45031</v>
      </c>
      <c r="B18" s="13" t="s">
        <v>3</v>
      </c>
      <c r="C18" s="80">
        <v>704000</v>
      </c>
      <c r="D18" s="23">
        <f t="shared" ref="D18:F19" si="5">D17+C18</f>
        <v>13991151</v>
      </c>
      <c r="E18" s="75">
        <v>442782</v>
      </c>
      <c r="F18" s="23">
        <f t="shared" si="5"/>
        <v>9971871</v>
      </c>
    </row>
    <row r="19" spans="1:6" x14ac:dyDescent="0.25">
      <c r="A19" s="12">
        <f t="shared" si="0"/>
        <v>45032</v>
      </c>
      <c r="B19" s="13" t="s">
        <v>4</v>
      </c>
      <c r="C19" s="80">
        <v>599558</v>
      </c>
      <c r="D19" s="23">
        <f t="shared" si="5"/>
        <v>14590709</v>
      </c>
      <c r="E19" s="75">
        <v>398092</v>
      </c>
      <c r="F19" s="23">
        <f t="shared" si="5"/>
        <v>10369963</v>
      </c>
    </row>
    <row r="20" spans="1:6" x14ac:dyDescent="0.25">
      <c r="A20" s="48">
        <f t="shared" si="0"/>
        <v>45033</v>
      </c>
      <c r="B20" s="49" t="s">
        <v>5</v>
      </c>
      <c r="C20" s="102">
        <v>1128126</v>
      </c>
      <c r="D20" s="51">
        <f>D19+C20</f>
        <v>15718835</v>
      </c>
      <c r="E20" s="75">
        <v>888358</v>
      </c>
      <c r="F20" s="51">
        <f>F19+E20</f>
        <v>11258321</v>
      </c>
    </row>
    <row r="21" spans="1:6" x14ac:dyDescent="0.25">
      <c r="A21" s="8">
        <f t="shared" si="0"/>
        <v>45034</v>
      </c>
      <c r="B21" s="3" t="s">
        <v>6</v>
      </c>
      <c r="C21" s="80">
        <v>1143624</v>
      </c>
      <c r="D21" s="29">
        <f t="shared" ref="D21:F26" si="6">D20+C21</f>
        <v>16862459</v>
      </c>
      <c r="E21" s="75">
        <v>919046</v>
      </c>
      <c r="F21" s="29">
        <f t="shared" si="6"/>
        <v>12177367</v>
      </c>
    </row>
    <row r="22" spans="1:6" x14ac:dyDescent="0.25">
      <c r="A22" s="8">
        <f t="shared" si="0"/>
        <v>45035</v>
      </c>
      <c r="B22" s="3" t="s">
        <v>7</v>
      </c>
      <c r="C22" s="80">
        <v>1191610</v>
      </c>
      <c r="D22" s="29">
        <f t="shared" si="6"/>
        <v>18054069</v>
      </c>
      <c r="E22" s="75">
        <v>954432</v>
      </c>
      <c r="F22" s="29">
        <f t="shared" si="6"/>
        <v>13131799</v>
      </c>
    </row>
    <row r="23" spans="1:6" x14ac:dyDescent="0.25">
      <c r="A23" s="8">
        <f t="shared" si="0"/>
        <v>45036</v>
      </c>
      <c r="B23" s="3" t="s">
        <v>8</v>
      </c>
      <c r="C23" s="80">
        <v>1127865</v>
      </c>
      <c r="D23" s="29">
        <f t="shared" si="6"/>
        <v>19181934</v>
      </c>
      <c r="E23" s="75">
        <v>917974</v>
      </c>
      <c r="F23" s="29">
        <f t="shared" si="6"/>
        <v>14049773</v>
      </c>
    </row>
    <row r="24" spans="1:6" x14ac:dyDescent="0.25">
      <c r="A24" s="8">
        <f t="shared" si="0"/>
        <v>45037</v>
      </c>
      <c r="B24" s="3" t="s">
        <v>2</v>
      </c>
      <c r="C24" s="80">
        <v>1121614</v>
      </c>
      <c r="D24" s="29">
        <f t="shared" si="6"/>
        <v>20303548</v>
      </c>
      <c r="E24" s="75">
        <v>862708</v>
      </c>
      <c r="F24" s="29">
        <f t="shared" si="6"/>
        <v>14912481</v>
      </c>
    </row>
    <row r="25" spans="1:6" x14ac:dyDescent="0.25">
      <c r="A25" s="12">
        <f t="shared" si="0"/>
        <v>45038</v>
      </c>
      <c r="B25" s="13" t="s">
        <v>3</v>
      </c>
      <c r="C25" s="80">
        <v>764631</v>
      </c>
      <c r="D25" s="23">
        <f t="shared" si="6"/>
        <v>21068179</v>
      </c>
      <c r="E25" s="75">
        <v>496597</v>
      </c>
      <c r="F25" s="23">
        <f t="shared" si="6"/>
        <v>15409078</v>
      </c>
    </row>
    <row r="26" spans="1:6" x14ac:dyDescent="0.25">
      <c r="A26" s="12">
        <f t="shared" si="0"/>
        <v>45039</v>
      </c>
      <c r="B26" s="13" t="s">
        <v>4</v>
      </c>
      <c r="C26" s="80">
        <v>518781</v>
      </c>
      <c r="D26" s="23">
        <f t="shared" si="6"/>
        <v>21586960</v>
      </c>
      <c r="E26" s="75">
        <v>380327</v>
      </c>
      <c r="F26" s="23">
        <f t="shared" si="6"/>
        <v>15789405</v>
      </c>
    </row>
    <row r="27" spans="1:6" x14ac:dyDescent="0.25">
      <c r="A27" s="8">
        <f t="shared" si="0"/>
        <v>45040</v>
      </c>
      <c r="B27" s="3" t="s">
        <v>5</v>
      </c>
      <c r="C27" s="80">
        <v>1128613</v>
      </c>
      <c r="D27" s="29">
        <f>D26+C27</f>
        <v>22715573</v>
      </c>
      <c r="E27" s="75">
        <v>898175</v>
      </c>
      <c r="F27" s="29">
        <f>F26+E27</f>
        <v>16687580</v>
      </c>
    </row>
    <row r="28" spans="1:6" x14ac:dyDescent="0.25">
      <c r="A28" s="8">
        <f t="shared" si="0"/>
        <v>45041</v>
      </c>
      <c r="B28" s="3" t="s">
        <v>6</v>
      </c>
      <c r="C28" s="80">
        <v>1192955</v>
      </c>
      <c r="D28" s="29">
        <f t="shared" ref="D28:F33" si="7">D27+C28</f>
        <v>23908528</v>
      </c>
      <c r="E28" s="75">
        <v>914436</v>
      </c>
      <c r="F28" s="29">
        <f t="shared" si="7"/>
        <v>17602016</v>
      </c>
    </row>
    <row r="29" spans="1:6" x14ac:dyDescent="0.25">
      <c r="A29" s="8">
        <f t="shared" si="0"/>
        <v>45042</v>
      </c>
      <c r="B29" s="3" t="s">
        <v>7</v>
      </c>
      <c r="C29" s="81">
        <v>1201054</v>
      </c>
      <c r="D29" s="29">
        <f t="shared" si="7"/>
        <v>25109582</v>
      </c>
      <c r="E29" s="75">
        <v>935335</v>
      </c>
      <c r="F29" s="29">
        <f t="shared" si="7"/>
        <v>18537351</v>
      </c>
    </row>
    <row r="30" spans="1:6" x14ac:dyDescent="0.25">
      <c r="A30" s="8">
        <f t="shared" si="0"/>
        <v>45043</v>
      </c>
      <c r="B30" s="3" t="s">
        <v>8</v>
      </c>
      <c r="C30" s="80">
        <v>1216310</v>
      </c>
      <c r="D30" s="29">
        <f t="shared" si="7"/>
        <v>26325892</v>
      </c>
      <c r="E30" s="75">
        <v>913530</v>
      </c>
      <c r="F30" s="29">
        <f t="shared" si="7"/>
        <v>19450881</v>
      </c>
    </row>
    <row r="31" spans="1:6" x14ac:dyDescent="0.25">
      <c r="A31" s="8">
        <f t="shared" si="0"/>
        <v>45044</v>
      </c>
      <c r="B31" s="3" t="s">
        <v>2</v>
      </c>
      <c r="C31" s="80">
        <v>1065691</v>
      </c>
      <c r="D31" s="29">
        <f t="shared" si="7"/>
        <v>27391583</v>
      </c>
      <c r="E31" s="101">
        <v>828608</v>
      </c>
      <c r="F31" s="29">
        <f t="shared" si="7"/>
        <v>20279489</v>
      </c>
    </row>
    <row r="32" spans="1:6" x14ac:dyDescent="0.25">
      <c r="A32" s="12">
        <f t="shared" si="0"/>
        <v>45045</v>
      </c>
      <c r="B32" s="13" t="s">
        <v>3</v>
      </c>
      <c r="C32" s="80">
        <v>626816</v>
      </c>
      <c r="D32" s="23">
        <f t="shared" si="7"/>
        <v>28018399</v>
      </c>
      <c r="E32" s="101">
        <v>452751</v>
      </c>
      <c r="F32" s="23">
        <f t="shared" si="7"/>
        <v>20732240</v>
      </c>
    </row>
    <row r="33" spans="1:6" ht="15.75" thickBot="1" x14ac:dyDescent="0.3">
      <c r="A33" s="14">
        <f t="shared" si="0"/>
        <v>45046</v>
      </c>
      <c r="B33" s="15" t="s">
        <v>4</v>
      </c>
      <c r="C33" s="80">
        <v>670454</v>
      </c>
      <c r="D33" s="23">
        <f t="shared" si="7"/>
        <v>28688853</v>
      </c>
      <c r="E33" s="76">
        <v>451063</v>
      </c>
      <c r="F33" s="23">
        <f t="shared" si="7"/>
        <v>21183303</v>
      </c>
    </row>
    <row r="34" spans="1:6" x14ac:dyDescent="0.25">
      <c r="A34" s="107">
        <f t="shared" si="0"/>
        <v>45047</v>
      </c>
      <c r="B34" s="108" t="s">
        <v>5</v>
      </c>
      <c r="C34" s="75">
        <v>696353</v>
      </c>
      <c r="D34" s="25">
        <f>D33+C34</f>
        <v>29385206</v>
      </c>
      <c r="E34" s="75">
        <v>435693</v>
      </c>
      <c r="F34" s="25">
        <f>F33+E34</f>
        <v>21618996</v>
      </c>
    </row>
    <row r="35" spans="1:6" x14ac:dyDescent="0.25">
      <c r="A35" s="8">
        <f t="shared" si="0"/>
        <v>45048</v>
      </c>
      <c r="B35" s="3" t="s">
        <v>6</v>
      </c>
      <c r="C35" s="75">
        <v>1225598</v>
      </c>
      <c r="D35" s="29">
        <f t="shared" ref="D35:F40" si="8">D34+C35</f>
        <v>30610804</v>
      </c>
      <c r="E35" s="75">
        <v>898353</v>
      </c>
      <c r="F35" s="29">
        <f t="shared" si="8"/>
        <v>22517349</v>
      </c>
    </row>
    <row r="36" spans="1:6" x14ac:dyDescent="0.25">
      <c r="A36" s="8">
        <f t="shared" si="0"/>
        <v>45049</v>
      </c>
      <c r="B36" s="3" t="s">
        <v>7</v>
      </c>
      <c r="C36" s="75">
        <v>1300020</v>
      </c>
      <c r="D36" s="29">
        <f t="shared" si="8"/>
        <v>31910824</v>
      </c>
      <c r="E36" s="75">
        <v>949958</v>
      </c>
      <c r="F36" s="29">
        <f t="shared" si="8"/>
        <v>23467307</v>
      </c>
    </row>
    <row r="37" spans="1:6" x14ac:dyDescent="0.25">
      <c r="A37" s="8">
        <f t="shared" si="0"/>
        <v>45050</v>
      </c>
      <c r="B37" s="3" t="s">
        <v>8</v>
      </c>
      <c r="C37" s="75">
        <v>1155607</v>
      </c>
      <c r="D37" s="29">
        <f t="shared" si="8"/>
        <v>33066431</v>
      </c>
      <c r="E37" s="75">
        <v>905399</v>
      </c>
      <c r="F37" s="29">
        <f t="shared" si="8"/>
        <v>24372706</v>
      </c>
    </row>
    <row r="38" spans="1:6" x14ac:dyDescent="0.25">
      <c r="A38" s="8">
        <f t="shared" si="0"/>
        <v>45051</v>
      </c>
      <c r="B38" s="3" t="s">
        <v>2</v>
      </c>
      <c r="C38" s="75">
        <v>1124872</v>
      </c>
      <c r="D38" s="29">
        <f t="shared" si="8"/>
        <v>34191303</v>
      </c>
      <c r="E38" s="75">
        <v>826222</v>
      </c>
      <c r="F38" s="29">
        <f t="shared" si="8"/>
        <v>25198928</v>
      </c>
    </row>
    <row r="39" spans="1:6" x14ac:dyDescent="0.25">
      <c r="A39" s="12">
        <f t="shared" si="0"/>
        <v>45052</v>
      </c>
      <c r="B39" s="13" t="s">
        <v>3</v>
      </c>
      <c r="C39" s="75">
        <v>619496</v>
      </c>
      <c r="D39" s="23">
        <f t="shared" si="8"/>
        <v>34810799</v>
      </c>
      <c r="E39" s="75">
        <v>416354</v>
      </c>
      <c r="F39" s="23">
        <f t="shared" si="8"/>
        <v>25615282</v>
      </c>
    </row>
    <row r="40" spans="1:6" x14ac:dyDescent="0.25">
      <c r="A40" s="12">
        <f t="shared" si="0"/>
        <v>45053</v>
      </c>
      <c r="B40" s="13" t="s">
        <v>4</v>
      </c>
      <c r="C40" s="75">
        <v>549461</v>
      </c>
      <c r="D40" s="23">
        <f t="shared" si="8"/>
        <v>35360260</v>
      </c>
      <c r="E40" s="75">
        <v>410597</v>
      </c>
      <c r="F40" s="23">
        <f t="shared" si="8"/>
        <v>26025879</v>
      </c>
    </row>
    <row r="41" spans="1:6" x14ac:dyDescent="0.25">
      <c r="A41" s="12">
        <f t="shared" si="0"/>
        <v>45054</v>
      </c>
      <c r="B41" s="13" t="s">
        <v>5</v>
      </c>
      <c r="C41" s="75">
        <v>557085</v>
      </c>
      <c r="D41" s="25">
        <f>D40+C41</f>
        <v>35917345</v>
      </c>
      <c r="E41" s="75">
        <v>375260</v>
      </c>
      <c r="F41" s="25">
        <f>F40+E41</f>
        <v>26401139</v>
      </c>
    </row>
    <row r="42" spans="1:6" x14ac:dyDescent="0.25">
      <c r="A42" s="8">
        <f t="shared" si="0"/>
        <v>45055</v>
      </c>
      <c r="B42" s="3" t="s">
        <v>6</v>
      </c>
      <c r="C42" s="75">
        <v>1209066</v>
      </c>
      <c r="D42" s="29">
        <f t="shared" ref="D42:F47" si="9">D41+C42</f>
        <v>37126411</v>
      </c>
      <c r="E42" s="75">
        <v>902240</v>
      </c>
      <c r="F42" s="29">
        <f t="shared" si="9"/>
        <v>27303379</v>
      </c>
    </row>
    <row r="43" spans="1:6" x14ac:dyDescent="0.25">
      <c r="A43" s="8">
        <f t="shared" si="0"/>
        <v>45056</v>
      </c>
      <c r="B43" s="3" t="s">
        <v>7</v>
      </c>
      <c r="C43" s="75">
        <v>1210491</v>
      </c>
      <c r="D43" s="29">
        <f t="shared" si="9"/>
        <v>38336902</v>
      </c>
      <c r="E43" s="75">
        <v>929423</v>
      </c>
      <c r="F43" s="29">
        <f t="shared" si="9"/>
        <v>28232802</v>
      </c>
    </row>
    <row r="44" spans="1:6" x14ac:dyDescent="0.25">
      <c r="A44" s="8">
        <f t="shared" si="0"/>
        <v>45057</v>
      </c>
      <c r="B44" s="3" t="s">
        <v>8</v>
      </c>
      <c r="C44" s="75">
        <v>1204521</v>
      </c>
      <c r="D44" s="29">
        <f t="shared" si="9"/>
        <v>39541423</v>
      </c>
      <c r="E44" s="75">
        <v>920419</v>
      </c>
      <c r="F44" s="29">
        <f t="shared" si="9"/>
        <v>29153221</v>
      </c>
    </row>
    <row r="45" spans="1:6" x14ac:dyDescent="0.25">
      <c r="A45" s="8">
        <f t="shared" si="0"/>
        <v>45058</v>
      </c>
      <c r="B45" s="3" t="s">
        <v>2</v>
      </c>
      <c r="C45" s="75">
        <v>1152907</v>
      </c>
      <c r="D45" s="29">
        <f t="shared" si="9"/>
        <v>40694330</v>
      </c>
      <c r="E45" s="75">
        <v>861645</v>
      </c>
      <c r="F45" s="29">
        <f t="shared" si="9"/>
        <v>30014866</v>
      </c>
    </row>
    <row r="46" spans="1:6" x14ac:dyDescent="0.25">
      <c r="A46" s="12">
        <f t="shared" si="0"/>
        <v>45059</v>
      </c>
      <c r="B46" s="13" t="s">
        <v>3</v>
      </c>
      <c r="C46" s="75">
        <v>676422</v>
      </c>
      <c r="D46" s="23">
        <f t="shared" si="9"/>
        <v>41370752</v>
      </c>
      <c r="E46" s="75">
        <v>457510</v>
      </c>
      <c r="F46" s="23">
        <f t="shared" si="9"/>
        <v>30472376</v>
      </c>
    </row>
    <row r="47" spans="1:6" x14ac:dyDescent="0.25">
      <c r="A47" s="12">
        <f t="shared" si="0"/>
        <v>45060</v>
      </c>
      <c r="B47" s="13" t="s">
        <v>4</v>
      </c>
      <c r="C47" s="75">
        <v>586312</v>
      </c>
      <c r="D47" s="23">
        <f t="shared" si="9"/>
        <v>41957064</v>
      </c>
      <c r="E47" s="75">
        <v>403451</v>
      </c>
      <c r="F47" s="23">
        <f t="shared" si="9"/>
        <v>30875827</v>
      </c>
    </row>
    <row r="48" spans="1:6" x14ac:dyDescent="0.25">
      <c r="A48" s="8">
        <f t="shared" si="0"/>
        <v>45061</v>
      </c>
      <c r="B48" s="3" t="s">
        <v>5</v>
      </c>
      <c r="C48" s="75">
        <v>1152766</v>
      </c>
      <c r="D48" s="29">
        <f>D47+C48</f>
        <v>43109830</v>
      </c>
      <c r="E48" s="75">
        <v>864303</v>
      </c>
      <c r="F48" s="29">
        <f>F47+E48</f>
        <v>31740130</v>
      </c>
    </row>
    <row r="49" spans="1:6" x14ac:dyDescent="0.25">
      <c r="A49" s="8">
        <f t="shared" si="0"/>
        <v>45062</v>
      </c>
      <c r="B49" s="3" t="s">
        <v>6</v>
      </c>
      <c r="C49" s="75">
        <v>1299183</v>
      </c>
      <c r="D49" s="29">
        <f t="shared" ref="D49:F54" si="10">D48+C49</f>
        <v>44409013</v>
      </c>
      <c r="E49" s="75">
        <v>892609</v>
      </c>
      <c r="F49" s="29">
        <f t="shared" si="10"/>
        <v>32632739</v>
      </c>
    </row>
    <row r="50" spans="1:6" x14ac:dyDescent="0.25">
      <c r="A50" s="8">
        <f t="shared" si="0"/>
        <v>45063</v>
      </c>
      <c r="B50" s="3" t="s">
        <v>7</v>
      </c>
      <c r="C50" s="75">
        <v>1251488</v>
      </c>
      <c r="D50" s="29">
        <f t="shared" si="10"/>
        <v>45660501</v>
      </c>
      <c r="E50" s="75">
        <v>909689</v>
      </c>
      <c r="F50" s="29">
        <f t="shared" si="10"/>
        <v>33542428</v>
      </c>
    </row>
    <row r="51" spans="1:6" x14ac:dyDescent="0.25">
      <c r="A51" s="8">
        <f t="shared" si="0"/>
        <v>45064</v>
      </c>
      <c r="B51" s="3" t="s">
        <v>8</v>
      </c>
      <c r="C51" s="75">
        <v>1224164</v>
      </c>
      <c r="D51" s="29">
        <f t="shared" si="10"/>
        <v>46884665</v>
      </c>
      <c r="E51" s="75">
        <v>898636</v>
      </c>
      <c r="F51" s="29">
        <f t="shared" si="10"/>
        <v>34441064</v>
      </c>
    </row>
    <row r="52" spans="1:6" x14ac:dyDescent="0.25">
      <c r="A52" s="8">
        <f t="shared" si="0"/>
        <v>45065</v>
      </c>
      <c r="B52" s="3" t="s">
        <v>2</v>
      </c>
      <c r="C52" s="75">
        <v>1175235</v>
      </c>
      <c r="D52" s="29">
        <f t="shared" si="10"/>
        <v>48059900</v>
      </c>
      <c r="E52" s="75">
        <v>826091</v>
      </c>
      <c r="F52" s="29">
        <f t="shared" si="10"/>
        <v>35267155</v>
      </c>
    </row>
    <row r="53" spans="1:6" x14ac:dyDescent="0.25">
      <c r="A53" s="12">
        <f t="shared" si="0"/>
        <v>45066</v>
      </c>
      <c r="B53" s="13" t="s">
        <v>3</v>
      </c>
      <c r="C53" s="75">
        <v>823732</v>
      </c>
      <c r="D53" s="23">
        <f t="shared" si="10"/>
        <v>48883632</v>
      </c>
      <c r="E53" s="75">
        <v>479492</v>
      </c>
      <c r="F53" s="23">
        <f t="shared" si="10"/>
        <v>35746647</v>
      </c>
    </row>
    <row r="54" spans="1:6" x14ac:dyDescent="0.25">
      <c r="A54" s="12">
        <f t="shared" si="0"/>
        <v>45067</v>
      </c>
      <c r="B54" s="13" t="s">
        <v>4</v>
      </c>
      <c r="C54" s="76">
        <v>688247</v>
      </c>
      <c r="D54" s="23">
        <f t="shared" si="10"/>
        <v>49571879</v>
      </c>
      <c r="E54" s="76">
        <v>440000</v>
      </c>
      <c r="F54" s="23">
        <f t="shared" si="10"/>
        <v>36186647</v>
      </c>
    </row>
    <row r="55" spans="1:6" x14ac:dyDescent="0.25">
      <c r="A55" s="8">
        <f t="shared" si="0"/>
        <v>45068</v>
      </c>
      <c r="B55" s="3" t="s">
        <v>5</v>
      </c>
      <c r="C55" s="75">
        <v>1155664</v>
      </c>
      <c r="D55" s="29">
        <f>D54+C55</f>
        <v>50727543</v>
      </c>
      <c r="E55" s="75">
        <v>880928</v>
      </c>
      <c r="F55" s="29">
        <f>F54+E55</f>
        <v>37067575</v>
      </c>
    </row>
    <row r="56" spans="1:6" x14ac:dyDescent="0.25">
      <c r="A56" s="8">
        <f t="shared" si="0"/>
        <v>45069</v>
      </c>
      <c r="B56" s="3" t="s">
        <v>6</v>
      </c>
      <c r="C56" s="75">
        <v>1238737</v>
      </c>
      <c r="D56" s="29">
        <f t="shared" ref="D56:F61" si="11">D55+C56</f>
        <v>51966280</v>
      </c>
      <c r="E56" s="75">
        <v>876801</v>
      </c>
      <c r="F56" s="29">
        <f t="shared" si="11"/>
        <v>37944376</v>
      </c>
    </row>
    <row r="57" spans="1:6" x14ac:dyDescent="0.25">
      <c r="A57" s="8">
        <f t="shared" si="0"/>
        <v>45070</v>
      </c>
      <c r="B57" s="3" t="s">
        <v>7</v>
      </c>
      <c r="C57" s="75">
        <v>1240961</v>
      </c>
      <c r="D57" s="29">
        <f t="shared" si="11"/>
        <v>53207241</v>
      </c>
      <c r="E57" s="75">
        <v>925110</v>
      </c>
      <c r="F57" s="29">
        <f t="shared" si="11"/>
        <v>38869486</v>
      </c>
    </row>
    <row r="58" spans="1:6" x14ac:dyDescent="0.25">
      <c r="A58" s="8">
        <f t="shared" si="0"/>
        <v>45071</v>
      </c>
      <c r="B58" s="3" t="s">
        <v>8</v>
      </c>
      <c r="C58" s="75">
        <v>1267338</v>
      </c>
      <c r="D58" s="29">
        <f t="shared" si="11"/>
        <v>54474579</v>
      </c>
      <c r="E58" s="75">
        <v>911810</v>
      </c>
      <c r="F58" s="29">
        <f t="shared" si="11"/>
        <v>39781296</v>
      </c>
    </row>
    <row r="59" spans="1:6" x14ac:dyDescent="0.25">
      <c r="A59" s="8">
        <f t="shared" si="0"/>
        <v>45072</v>
      </c>
      <c r="B59" s="3" t="s">
        <v>2</v>
      </c>
      <c r="C59" s="75">
        <v>1096334</v>
      </c>
      <c r="D59" s="29">
        <f t="shared" si="11"/>
        <v>55570913</v>
      </c>
      <c r="E59" s="75">
        <v>825095</v>
      </c>
      <c r="F59" s="29">
        <f t="shared" si="11"/>
        <v>40606391</v>
      </c>
    </row>
    <row r="60" spans="1:6" x14ac:dyDescent="0.25">
      <c r="A60" s="12">
        <f t="shared" si="0"/>
        <v>45073</v>
      </c>
      <c r="B60" s="13" t="s">
        <v>3</v>
      </c>
      <c r="C60" s="75">
        <v>818296</v>
      </c>
      <c r="D60" s="23">
        <f t="shared" si="11"/>
        <v>56389209</v>
      </c>
      <c r="E60" s="75">
        <v>474758</v>
      </c>
      <c r="F60" s="23">
        <f t="shared" si="11"/>
        <v>41081149</v>
      </c>
    </row>
    <row r="61" spans="1:6" ht="15.75" thickBot="1" x14ac:dyDescent="0.3">
      <c r="A61" s="16">
        <f t="shared" si="0"/>
        <v>45074</v>
      </c>
      <c r="B61" s="17" t="s">
        <v>4</v>
      </c>
      <c r="C61" s="76">
        <v>615714</v>
      </c>
      <c r="D61" s="23">
        <f t="shared" si="11"/>
        <v>57004923</v>
      </c>
      <c r="E61" s="76">
        <v>401913</v>
      </c>
      <c r="F61" s="23">
        <f t="shared" si="11"/>
        <v>41483062</v>
      </c>
    </row>
    <row r="62" spans="1:6" x14ac:dyDescent="0.25">
      <c r="A62" s="7">
        <f t="shared" si="0"/>
        <v>45075</v>
      </c>
      <c r="B62" s="4" t="s">
        <v>5</v>
      </c>
      <c r="C62" s="75">
        <v>1178736</v>
      </c>
      <c r="D62" s="29">
        <f>D61+C62</f>
        <v>58183659</v>
      </c>
      <c r="E62" s="75">
        <v>872393</v>
      </c>
      <c r="F62" s="29">
        <f>F61+E62</f>
        <v>42355455</v>
      </c>
    </row>
    <row r="63" spans="1:6" x14ac:dyDescent="0.25">
      <c r="A63" s="8">
        <f t="shared" si="0"/>
        <v>45076</v>
      </c>
      <c r="B63" s="3" t="s">
        <v>6</v>
      </c>
      <c r="C63" s="75">
        <v>1292173</v>
      </c>
      <c r="D63" s="29">
        <f t="shared" ref="D63:F68" si="12">D62+C63</f>
        <v>59475832</v>
      </c>
      <c r="E63" s="75">
        <v>880968</v>
      </c>
      <c r="F63" s="29">
        <f t="shared" si="12"/>
        <v>43236423</v>
      </c>
    </row>
    <row r="64" spans="1:6" x14ac:dyDescent="0.25">
      <c r="A64" s="8">
        <f t="shared" si="0"/>
        <v>45077</v>
      </c>
      <c r="B64" s="3" t="s">
        <v>7</v>
      </c>
      <c r="C64" s="75">
        <v>1316891</v>
      </c>
      <c r="D64" s="29">
        <f t="shared" si="12"/>
        <v>60792723</v>
      </c>
      <c r="E64" s="75">
        <v>913923</v>
      </c>
      <c r="F64" s="29">
        <f t="shared" si="12"/>
        <v>44150346</v>
      </c>
    </row>
    <row r="65" spans="1:6" x14ac:dyDescent="0.25">
      <c r="A65" s="8">
        <f t="shared" si="0"/>
        <v>45078</v>
      </c>
      <c r="B65" s="3" t="s">
        <v>8</v>
      </c>
      <c r="C65" s="75">
        <v>1276625</v>
      </c>
      <c r="D65" s="29">
        <f t="shared" si="12"/>
        <v>62069348</v>
      </c>
      <c r="E65" s="75">
        <v>898841</v>
      </c>
      <c r="F65" s="29">
        <f t="shared" si="12"/>
        <v>45049187</v>
      </c>
    </row>
    <row r="66" spans="1:6" x14ac:dyDescent="0.25">
      <c r="A66" s="8">
        <f t="shared" si="0"/>
        <v>45079</v>
      </c>
      <c r="B66" s="3" t="s">
        <v>2</v>
      </c>
      <c r="C66" s="75">
        <v>1125544</v>
      </c>
      <c r="D66" s="29">
        <f t="shared" si="12"/>
        <v>63194892</v>
      </c>
      <c r="E66" s="75">
        <v>829593</v>
      </c>
      <c r="F66" s="29">
        <f t="shared" si="12"/>
        <v>45878780</v>
      </c>
    </row>
    <row r="67" spans="1:6" x14ac:dyDescent="0.25">
      <c r="A67" s="12">
        <f t="shared" si="0"/>
        <v>45080</v>
      </c>
      <c r="B67" s="13" t="s">
        <v>3</v>
      </c>
      <c r="C67" s="75">
        <v>741520</v>
      </c>
      <c r="D67" s="23">
        <f t="shared" si="12"/>
        <v>63936412</v>
      </c>
      <c r="E67" s="75">
        <v>458403</v>
      </c>
      <c r="F67" s="23">
        <f t="shared" si="12"/>
        <v>46337183</v>
      </c>
    </row>
    <row r="68" spans="1:6" x14ac:dyDescent="0.25">
      <c r="A68" s="12">
        <f t="shared" si="0"/>
        <v>45081</v>
      </c>
      <c r="B68" s="13" t="s">
        <v>4</v>
      </c>
      <c r="C68" s="75">
        <v>595340</v>
      </c>
      <c r="D68" s="23">
        <f t="shared" si="12"/>
        <v>64531752</v>
      </c>
      <c r="E68" s="75">
        <v>400359</v>
      </c>
      <c r="F68" s="23">
        <f t="shared" si="12"/>
        <v>46737542</v>
      </c>
    </row>
    <row r="69" spans="1:6" x14ac:dyDescent="0.25">
      <c r="A69" s="8">
        <f t="shared" ref="A69:A94" si="13">A68+1</f>
        <v>45082</v>
      </c>
      <c r="B69" s="3" t="s">
        <v>5</v>
      </c>
      <c r="C69" s="75">
        <v>1117970</v>
      </c>
      <c r="D69" s="29">
        <f>D68+C69</f>
        <v>65649722</v>
      </c>
      <c r="E69" s="75">
        <v>843998</v>
      </c>
      <c r="F69" s="29">
        <f>F68+E69</f>
        <v>47581540</v>
      </c>
    </row>
    <row r="70" spans="1:6" x14ac:dyDescent="0.25">
      <c r="A70" s="8">
        <f t="shared" si="13"/>
        <v>45083</v>
      </c>
      <c r="B70" s="3" t="s">
        <v>6</v>
      </c>
      <c r="C70" s="75">
        <v>1239147</v>
      </c>
      <c r="D70" s="29">
        <f t="shared" ref="D70:F75" si="14">D69+C70</f>
        <v>66888869</v>
      </c>
      <c r="E70" s="75">
        <v>867473</v>
      </c>
      <c r="F70" s="29">
        <f t="shared" si="14"/>
        <v>48449013</v>
      </c>
    </row>
    <row r="71" spans="1:6" x14ac:dyDescent="0.25">
      <c r="A71" s="8">
        <f t="shared" si="13"/>
        <v>45084</v>
      </c>
      <c r="B71" s="3" t="s">
        <v>7</v>
      </c>
      <c r="C71" s="75">
        <v>1365032</v>
      </c>
      <c r="D71" s="29">
        <f t="shared" si="14"/>
        <v>68253901</v>
      </c>
      <c r="E71" s="75">
        <v>892463</v>
      </c>
      <c r="F71" s="29">
        <f t="shared" si="14"/>
        <v>49341476</v>
      </c>
    </row>
    <row r="72" spans="1:6" x14ac:dyDescent="0.25">
      <c r="A72" s="8">
        <f t="shared" si="13"/>
        <v>45085</v>
      </c>
      <c r="B72" s="3" t="s">
        <v>8</v>
      </c>
      <c r="C72" s="75">
        <v>1237381</v>
      </c>
      <c r="D72" s="29">
        <f t="shared" si="14"/>
        <v>69491282</v>
      </c>
      <c r="E72" s="75">
        <v>879185</v>
      </c>
      <c r="F72" s="29">
        <f t="shared" si="14"/>
        <v>50220661</v>
      </c>
    </row>
    <row r="73" spans="1:6" x14ac:dyDescent="0.25">
      <c r="A73" s="8">
        <f t="shared" si="13"/>
        <v>45086</v>
      </c>
      <c r="B73" s="3" t="s">
        <v>2</v>
      </c>
      <c r="C73" s="75">
        <v>1125685</v>
      </c>
      <c r="D73" s="29">
        <f t="shared" si="14"/>
        <v>70616967</v>
      </c>
      <c r="E73" s="75">
        <v>807596</v>
      </c>
      <c r="F73" s="29">
        <f t="shared" si="14"/>
        <v>51028257</v>
      </c>
    </row>
    <row r="74" spans="1:6" x14ac:dyDescent="0.25">
      <c r="A74" s="12">
        <f t="shared" si="13"/>
        <v>45087</v>
      </c>
      <c r="B74" s="13" t="s">
        <v>3</v>
      </c>
      <c r="C74" s="75">
        <v>747086</v>
      </c>
      <c r="D74" s="23">
        <f t="shared" si="14"/>
        <v>71364053</v>
      </c>
      <c r="E74" s="75">
        <v>437932</v>
      </c>
      <c r="F74" s="23">
        <f t="shared" si="14"/>
        <v>51466189</v>
      </c>
    </row>
    <row r="75" spans="1:6" x14ac:dyDescent="0.25">
      <c r="A75" s="12">
        <f t="shared" si="13"/>
        <v>45088</v>
      </c>
      <c r="B75" s="13" t="s">
        <v>4</v>
      </c>
      <c r="C75" s="76">
        <v>616173</v>
      </c>
      <c r="D75" s="23">
        <f t="shared" si="14"/>
        <v>71980226</v>
      </c>
      <c r="E75" s="76">
        <v>397287</v>
      </c>
      <c r="F75" s="23">
        <f t="shared" si="14"/>
        <v>51863476</v>
      </c>
    </row>
    <row r="76" spans="1:6" x14ac:dyDescent="0.25">
      <c r="A76" s="8">
        <f t="shared" si="13"/>
        <v>45089</v>
      </c>
      <c r="B76" s="3" t="s">
        <v>5</v>
      </c>
      <c r="C76" s="75">
        <v>1221593</v>
      </c>
      <c r="D76" s="29">
        <f>D75+C76</f>
        <v>73201819</v>
      </c>
      <c r="E76" s="75">
        <v>859020</v>
      </c>
      <c r="F76" s="29">
        <f>F75+E76</f>
        <v>52722496</v>
      </c>
    </row>
    <row r="77" spans="1:6" x14ac:dyDescent="0.25">
      <c r="A77" s="8">
        <f t="shared" si="13"/>
        <v>45090</v>
      </c>
      <c r="B77" s="3" t="s">
        <v>6</v>
      </c>
      <c r="C77" s="75">
        <v>1191897</v>
      </c>
      <c r="D77" s="29">
        <f t="shared" ref="D77:F82" si="15">D76+C77</f>
        <v>74393716</v>
      </c>
      <c r="E77" s="75">
        <v>872954</v>
      </c>
      <c r="F77" s="29">
        <f t="shared" si="15"/>
        <v>53595450</v>
      </c>
    </row>
    <row r="78" spans="1:6" x14ac:dyDescent="0.25">
      <c r="A78" s="8">
        <f t="shared" si="13"/>
        <v>45091</v>
      </c>
      <c r="B78" s="3" t="s">
        <v>7</v>
      </c>
      <c r="C78" s="75">
        <v>1254619</v>
      </c>
      <c r="D78" s="29">
        <f t="shared" si="15"/>
        <v>75648335</v>
      </c>
      <c r="E78" s="75">
        <v>897931</v>
      </c>
      <c r="F78" s="29">
        <f t="shared" si="15"/>
        <v>54493381</v>
      </c>
    </row>
    <row r="79" spans="1:6" x14ac:dyDescent="0.25">
      <c r="A79" s="8">
        <f t="shared" si="13"/>
        <v>45092</v>
      </c>
      <c r="B79" s="3" t="s">
        <v>8</v>
      </c>
      <c r="C79" s="75">
        <v>1327995</v>
      </c>
      <c r="D79" s="29">
        <f t="shared" si="15"/>
        <v>76976330</v>
      </c>
      <c r="E79" s="75">
        <v>875124</v>
      </c>
      <c r="F79" s="29">
        <f t="shared" si="15"/>
        <v>55368505</v>
      </c>
    </row>
    <row r="80" spans="1:6" x14ac:dyDescent="0.25">
      <c r="A80" s="8">
        <f t="shared" si="13"/>
        <v>45093</v>
      </c>
      <c r="B80" s="3" t="s">
        <v>2</v>
      </c>
      <c r="C80" s="75">
        <v>1130058</v>
      </c>
      <c r="D80" s="29">
        <f t="shared" si="15"/>
        <v>78106388</v>
      </c>
      <c r="E80" s="75">
        <v>813191</v>
      </c>
      <c r="F80" s="29">
        <f t="shared" si="15"/>
        <v>56181696</v>
      </c>
    </row>
    <row r="81" spans="1:6" x14ac:dyDescent="0.25">
      <c r="A81" s="12">
        <f t="shared" si="13"/>
        <v>45094</v>
      </c>
      <c r="B81" s="13" t="s">
        <v>3</v>
      </c>
      <c r="C81" s="75">
        <v>644606</v>
      </c>
      <c r="D81" s="23">
        <f t="shared" si="15"/>
        <v>78750994</v>
      </c>
      <c r="E81" s="75">
        <v>434166</v>
      </c>
      <c r="F81" s="23">
        <f t="shared" si="15"/>
        <v>56615862</v>
      </c>
    </row>
    <row r="82" spans="1:6" x14ac:dyDescent="0.25">
      <c r="A82" s="12">
        <f t="shared" si="13"/>
        <v>45095</v>
      </c>
      <c r="B82" s="13" t="s">
        <v>4</v>
      </c>
      <c r="C82" s="76">
        <v>620923</v>
      </c>
      <c r="D82" s="23">
        <f t="shared" si="15"/>
        <v>79371917</v>
      </c>
      <c r="E82" s="76">
        <v>402143</v>
      </c>
      <c r="F82" s="23">
        <f t="shared" si="15"/>
        <v>57018005</v>
      </c>
    </row>
    <row r="83" spans="1:6" x14ac:dyDescent="0.25">
      <c r="A83" s="8">
        <f t="shared" si="13"/>
        <v>45096</v>
      </c>
      <c r="B83" s="3" t="s">
        <v>5</v>
      </c>
      <c r="C83" s="75">
        <v>1133443</v>
      </c>
      <c r="D83" s="29">
        <f>D82+C83</f>
        <v>80505360</v>
      </c>
      <c r="E83" s="75">
        <v>857503</v>
      </c>
      <c r="F83" s="29">
        <f>F82+E83</f>
        <v>57875508</v>
      </c>
    </row>
    <row r="84" spans="1:6" x14ac:dyDescent="0.25">
      <c r="A84" s="8">
        <f t="shared" si="13"/>
        <v>45097</v>
      </c>
      <c r="B84" s="3" t="s">
        <v>6</v>
      </c>
      <c r="C84" s="75">
        <v>1160119</v>
      </c>
      <c r="D84" s="29">
        <f t="shared" ref="D84:F94" si="16">D83+C84</f>
        <v>81665479</v>
      </c>
      <c r="E84" s="75">
        <v>867931</v>
      </c>
      <c r="F84" s="29">
        <f t="shared" si="16"/>
        <v>58743439</v>
      </c>
    </row>
    <row r="85" spans="1:6" x14ac:dyDescent="0.25">
      <c r="A85" s="8">
        <f t="shared" si="13"/>
        <v>45098</v>
      </c>
      <c r="B85" s="3" t="s">
        <v>7</v>
      </c>
      <c r="C85" s="75">
        <v>1230311</v>
      </c>
      <c r="D85" s="29">
        <f t="shared" si="16"/>
        <v>82895790</v>
      </c>
      <c r="E85" s="75">
        <v>853159</v>
      </c>
      <c r="F85" s="29">
        <f t="shared" si="16"/>
        <v>59596598</v>
      </c>
    </row>
    <row r="86" spans="1:6" x14ac:dyDescent="0.25">
      <c r="A86" s="8">
        <f t="shared" si="13"/>
        <v>45099</v>
      </c>
      <c r="B86" s="3" t="s">
        <v>8</v>
      </c>
      <c r="C86" s="75">
        <v>1174821</v>
      </c>
      <c r="D86" s="29">
        <f t="shared" si="16"/>
        <v>84070611</v>
      </c>
      <c r="E86" s="75">
        <v>833046</v>
      </c>
      <c r="F86" s="29">
        <f t="shared" si="16"/>
        <v>60429644</v>
      </c>
    </row>
    <row r="87" spans="1:6" x14ac:dyDescent="0.25">
      <c r="A87" s="8">
        <f t="shared" si="13"/>
        <v>45100</v>
      </c>
      <c r="B87" s="3" t="s">
        <v>2</v>
      </c>
      <c r="C87" s="75">
        <v>1049250</v>
      </c>
      <c r="D87" s="29">
        <f t="shared" si="16"/>
        <v>85119861</v>
      </c>
      <c r="E87" s="75">
        <v>756663</v>
      </c>
      <c r="F87" s="29">
        <f t="shared" si="16"/>
        <v>61186307</v>
      </c>
    </row>
    <row r="88" spans="1:6" x14ac:dyDescent="0.25">
      <c r="A88" s="12">
        <f t="shared" si="13"/>
        <v>45101</v>
      </c>
      <c r="B88" s="13" t="s">
        <v>3</v>
      </c>
      <c r="C88" s="75">
        <v>711158</v>
      </c>
      <c r="D88" s="23">
        <f t="shared" si="16"/>
        <v>85831019</v>
      </c>
      <c r="E88" s="75">
        <v>426047</v>
      </c>
      <c r="F88" s="23">
        <f t="shared" si="16"/>
        <v>61612354</v>
      </c>
    </row>
    <row r="89" spans="1:6" x14ac:dyDescent="0.25">
      <c r="A89" s="12">
        <f t="shared" si="13"/>
        <v>45102</v>
      </c>
      <c r="B89" s="13" t="s">
        <v>4</v>
      </c>
      <c r="C89" s="76">
        <v>571519</v>
      </c>
      <c r="D89" s="23">
        <f t="shared" si="16"/>
        <v>86402538</v>
      </c>
      <c r="E89" s="76">
        <v>382470</v>
      </c>
      <c r="F89" s="23">
        <f t="shared" si="16"/>
        <v>61994824</v>
      </c>
    </row>
    <row r="90" spans="1:6" x14ac:dyDescent="0.25">
      <c r="A90" s="8">
        <f t="shared" si="13"/>
        <v>45103</v>
      </c>
      <c r="B90" s="3" t="s">
        <v>5</v>
      </c>
      <c r="C90" s="75">
        <v>1167863</v>
      </c>
      <c r="D90" s="29">
        <f t="shared" si="16"/>
        <v>87570401</v>
      </c>
      <c r="E90" s="75">
        <v>830515</v>
      </c>
      <c r="F90" s="29">
        <f t="shared" si="16"/>
        <v>62825339</v>
      </c>
    </row>
    <row r="91" spans="1:6" x14ac:dyDescent="0.25">
      <c r="A91" s="8">
        <f t="shared" si="13"/>
        <v>45104</v>
      </c>
      <c r="B91" s="3" t="s">
        <v>6</v>
      </c>
      <c r="C91" s="75">
        <v>1212216</v>
      </c>
      <c r="D91" s="29">
        <f t="shared" si="16"/>
        <v>88782617</v>
      </c>
      <c r="E91" s="75">
        <v>854438</v>
      </c>
      <c r="F91" s="29">
        <f t="shared" si="16"/>
        <v>63679777</v>
      </c>
    </row>
    <row r="92" spans="1:6" x14ac:dyDescent="0.25">
      <c r="A92" s="61">
        <f t="shared" si="13"/>
        <v>45105</v>
      </c>
      <c r="B92" s="62" t="s">
        <v>7</v>
      </c>
      <c r="C92" s="75">
        <v>1258405</v>
      </c>
      <c r="D92" s="63">
        <f t="shared" si="16"/>
        <v>90041022</v>
      </c>
      <c r="E92" s="75">
        <v>878197</v>
      </c>
      <c r="F92" s="63">
        <f t="shared" si="16"/>
        <v>64557974</v>
      </c>
    </row>
    <row r="93" spans="1:6" x14ac:dyDescent="0.25">
      <c r="A93" s="61">
        <f t="shared" si="13"/>
        <v>45106</v>
      </c>
      <c r="B93" s="3" t="s">
        <v>8</v>
      </c>
      <c r="C93" s="75">
        <v>1224105</v>
      </c>
      <c r="D93" s="63">
        <f t="shared" si="16"/>
        <v>91265127</v>
      </c>
      <c r="E93" s="75">
        <v>868919</v>
      </c>
      <c r="F93" s="63">
        <f t="shared" si="16"/>
        <v>65426893</v>
      </c>
    </row>
    <row r="94" spans="1:6" ht="15.75" thickBot="1" x14ac:dyDescent="0.3">
      <c r="A94" s="9">
        <f t="shared" si="13"/>
        <v>45107</v>
      </c>
      <c r="B94" s="10" t="s">
        <v>2</v>
      </c>
      <c r="C94" s="77">
        <v>1064308</v>
      </c>
      <c r="D94" s="44">
        <f t="shared" si="16"/>
        <v>92329435</v>
      </c>
      <c r="E94" s="77">
        <v>795558</v>
      </c>
      <c r="F94" s="44">
        <f t="shared" si="16"/>
        <v>66222451</v>
      </c>
    </row>
    <row r="95" spans="1:6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EDE6-C057-4F28-AD57-1DE95D76841C}">
  <dimension ref="A1:F96"/>
  <sheetViews>
    <sheetView topLeftCell="A53" workbookViewId="0">
      <selection activeCell="H53" sqref="H1:L1048576"/>
    </sheetView>
  </sheetViews>
  <sheetFormatPr defaultRowHeight="15" x14ac:dyDescent="0.25"/>
  <cols>
    <col min="1" max="1" width="11.85546875" bestFit="1" customWidth="1"/>
    <col min="2" max="2" width="7.7109375" customWidth="1"/>
    <col min="3" max="3" width="9.140625" customWidth="1"/>
    <col min="4" max="4" width="9.7109375" customWidth="1"/>
    <col min="5" max="5" width="11" customWidth="1"/>
    <col min="6" max="6" width="10" customWidth="1"/>
    <col min="7" max="7" width="2" customWidth="1"/>
  </cols>
  <sheetData>
    <row r="1" spans="1:6" x14ac:dyDescent="0.25">
      <c r="A1" s="1" t="s">
        <v>12</v>
      </c>
      <c r="C1" s="18"/>
      <c r="D1" s="18"/>
      <c r="E1" s="18"/>
      <c r="F1" s="18"/>
    </row>
    <row r="2" spans="1:6" ht="15.75" thickBot="1" x14ac:dyDescent="0.3">
      <c r="A2" s="1" t="s">
        <v>16</v>
      </c>
      <c r="C2" s="18"/>
      <c r="D2" s="18"/>
      <c r="E2" s="18"/>
      <c r="F2" s="18"/>
    </row>
    <row r="3" spans="1:6" ht="16.5" thickTop="1" thickBot="1" x14ac:dyDescent="0.3">
      <c r="A3" s="5" t="s">
        <v>0</v>
      </c>
      <c r="B3" s="53" t="s">
        <v>1</v>
      </c>
      <c r="C3" s="19" t="s">
        <v>9</v>
      </c>
      <c r="D3" s="20" t="s">
        <v>10</v>
      </c>
      <c r="E3" s="21" t="s">
        <v>11</v>
      </c>
      <c r="F3" s="22" t="s">
        <v>10</v>
      </c>
    </row>
    <row r="4" spans="1:6" x14ac:dyDescent="0.25">
      <c r="A4" s="12">
        <v>45108</v>
      </c>
      <c r="B4" s="55" t="s">
        <v>3</v>
      </c>
      <c r="C4" s="75">
        <v>599167</v>
      </c>
      <c r="D4" s="23">
        <f>C4</f>
        <v>599167</v>
      </c>
      <c r="E4" s="75">
        <v>404796</v>
      </c>
      <c r="F4" s="23">
        <f>E4</f>
        <v>404796</v>
      </c>
    </row>
    <row r="5" spans="1:6" x14ac:dyDescent="0.25">
      <c r="A5" s="12">
        <f t="shared" ref="A5:A68" si="0">A4+1</f>
        <v>45109</v>
      </c>
      <c r="B5" s="55" t="s">
        <v>4</v>
      </c>
      <c r="C5" s="75">
        <v>540235</v>
      </c>
      <c r="D5" s="23">
        <f t="shared" ref="D5:F6" si="1">D4+C5</f>
        <v>1139402</v>
      </c>
      <c r="E5" s="75">
        <v>375207</v>
      </c>
      <c r="F5" s="23">
        <f t="shared" si="1"/>
        <v>780003</v>
      </c>
    </row>
    <row r="6" spans="1:6" x14ac:dyDescent="0.25">
      <c r="A6" s="57">
        <f t="shared" si="0"/>
        <v>45110</v>
      </c>
      <c r="B6" s="58" t="s">
        <v>5</v>
      </c>
      <c r="C6" s="75">
        <v>882623</v>
      </c>
      <c r="D6" s="59">
        <f t="shared" si="1"/>
        <v>2022025</v>
      </c>
      <c r="E6" s="75">
        <v>668554</v>
      </c>
      <c r="F6" s="59">
        <f t="shared" si="1"/>
        <v>1448557</v>
      </c>
    </row>
    <row r="7" spans="1:6" x14ac:dyDescent="0.25">
      <c r="A7" s="57">
        <f t="shared" si="0"/>
        <v>45111</v>
      </c>
      <c r="B7" s="58" t="s">
        <v>6</v>
      </c>
      <c r="C7" s="75">
        <v>877091</v>
      </c>
      <c r="D7" s="60">
        <f>D6+C7</f>
        <v>2899116</v>
      </c>
      <c r="E7" s="75">
        <v>643476</v>
      </c>
      <c r="F7" s="69">
        <f>F6+E7</f>
        <v>2092033</v>
      </c>
    </row>
    <row r="8" spans="1:6" x14ac:dyDescent="0.25">
      <c r="A8" s="12">
        <f t="shared" si="0"/>
        <v>45112</v>
      </c>
      <c r="B8" s="55" t="s">
        <v>7</v>
      </c>
      <c r="C8" s="75">
        <v>558995</v>
      </c>
      <c r="D8" s="25">
        <f t="shared" ref="D8:F12" si="2">D7+C8</f>
        <v>3458111</v>
      </c>
      <c r="E8" s="75">
        <v>400021</v>
      </c>
      <c r="F8" s="25">
        <f t="shared" si="2"/>
        <v>2492054</v>
      </c>
    </row>
    <row r="9" spans="1:6" x14ac:dyDescent="0.25">
      <c r="A9" s="12">
        <f t="shared" si="0"/>
        <v>45113</v>
      </c>
      <c r="B9" s="55" t="s">
        <v>8</v>
      </c>
      <c r="C9" s="75">
        <v>562450</v>
      </c>
      <c r="D9" s="25">
        <f t="shared" si="2"/>
        <v>4020561</v>
      </c>
      <c r="E9" s="75">
        <v>420525</v>
      </c>
      <c r="F9" s="25">
        <f t="shared" si="2"/>
        <v>2912579</v>
      </c>
    </row>
    <row r="10" spans="1:6" x14ac:dyDescent="0.25">
      <c r="A10" s="8">
        <f t="shared" si="0"/>
        <v>45114</v>
      </c>
      <c r="B10" s="56" t="s">
        <v>2</v>
      </c>
      <c r="C10" s="75">
        <v>727013</v>
      </c>
      <c r="D10" s="29">
        <f t="shared" si="2"/>
        <v>4747574</v>
      </c>
      <c r="E10" s="75">
        <v>523077</v>
      </c>
      <c r="F10" s="29">
        <f t="shared" si="2"/>
        <v>3435656</v>
      </c>
    </row>
    <row r="11" spans="1:6" x14ac:dyDescent="0.25">
      <c r="A11" s="12">
        <f t="shared" si="0"/>
        <v>45115</v>
      </c>
      <c r="B11" s="55" t="s">
        <v>3</v>
      </c>
      <c r="C11" s="75">
        <v>545347</v>
      </c>
      <c r="D11" s="23">
        <f t="shared" si="2"/>
        <v>5292921</v>
      </c>
      <c r="E11" s="75">
        <v>375318</v>
      </c>
      <c r="F11" s="23">
        <f t="shared" si="2"/>
        <v>3810974</v>
      </c>
    </row>
    <row r="12" spans="1:6" x14ac:dyDescent="0.25">
      <c r="A12" s="12">
        <f t="shared" si="0"/>
        <v>45116</v>
      </c>
      <c r="B12" s="55" t="s">
        <v>4</v>
      </c>
      <c r="C12" s="76">
        <v>479840</v>
      </c>
      <c r="D12" s="23">
        <f t="shared" si="2"/>
        <v>5772761</v>
      </c>
      <c r="E12" s="75">
        <v>345889</v>
      </c>
      <c r="F12" s="23">
        <f t="shared" si="2"/>
        <v>4156863</v>
      </c>
    </row>
    <row r="13" spans="1:6" x14ac:dyDescent="0.25">
      <c r="A13" s="48">
        <f t="shared" si="0"/>
        <v>45117</v>
      </c>
      <c r="B13" s="54" t="s">
        <v>5</v>
      </c>
      <c r="C13" s="75">
        <v>855108</v>
      </c>
      <c r="D13" s="51">
        <f>D12+C13</f>
        <v>6627869</v>
      </c>
      <c r="E13" s="75">
        <v>625492</v>
      </c>
      <c r="F13" s="51">
        <f>F12+E13</f>
        <v>4782355</v>
      </c>
    </row>
    <row r="14" spans="1:6" x14ac:dyDescent="0.25">
      <c r="A14" s="48">
        <f t="shared" si="0"/>
        <v>45118</v>
      </c>
      <c r="B14" s="54" t="s">
        <v>6</v>
      </c>
      <c r="C14" s="75">
        <v>988440</v>
      </c>
      <c r="D14" s="51">
        <f t="shared" ref="D14:F19" si="3">D13+C14</f>
        <v>7616309</v>
      </c>
      <c r="E14" s="75">
        <v>635315</v>
      </c>
      <c r="F14" s="51">
        <f t="shared" si="3"/>
        <v>5417670</v>
      </c>
    </row>
    <row r="15" spans="1:6" x14ac:dyDescent="0.25">
      <c r="A15" s="48">
        <f t="shared" si="0"/>
        <v>45119</v>
      </c>
      <c r="B15" s="49" t="s">
        <v>7</v>
      </c>
      <c r="C15" s="75">
        <v>976092</v>
      </c>
      <c r="D15" s="51">
        <f t="shared" si="3"/>
        <v>8592401</v>
      </c>
      <c r="E15" s="75">
        <v>650059</v>
      </c>
      <c r="F15" s="51">
        <f t="shared" si="3"/>
        <v>6067729</v>
      </c>
    </row>
    <row r="16" spans="1:6" x14ac:dyDescent="0.25">
      <c r="A16" s="48">
        <f t="shared" si="0"/>
        <v>45120</v>
      </c>
      <c r="B16" s="49" t="s">
        <v>8</v>
      </c>
      <c r="C16" s="75">
        <v>916277</v>
      </c>
      <c r="D16" s="51">
        <f t="shared" si="3"/>
        <v>9508678</v>
      </c>
      <c r="E16" s="75">
        <v>645252</v>
      </c>
      <c r="F16" s="51">
        <f t="shared" si="3"/>
        <v>6712981</v>
      </c>
    </row>
    <row r="17" spans="1:6" x14ac:dyDescent="0.25">
      <c r="A17" s="48">
        <f t="shared" si="0"/>
        <v>45121</v>
      </c>
      <c r="B17" s="49" t="s">
        <v>2</v>
      </c>
      <c r="C17" s="75">
        <v>840728</v>
      </c>
      <c r="D17" s="51">
        <f t="shared" si="3"/>
        <v>10349406</v>
      </c>
      <c r="E17" s="75">
        <v>598449</v>
      </c>
      <c r="F17" s="51">
        <f t="shared" si="3"/>
        <v>7311430</v>
      </c>
    </row>
    <row r="18" spans="1:6" x14ac:dyDescent="0.25">
      <c r="A18" s="12">
        <f t="shared" si="0"/>
        <v>45122</v>
      </c>
      <c r="B18" s="13" t="s">
        <v>3</v>
      </c>
      <c r="C18" s="75">
        <v>506870</v>
      </c>
      <c r="D18" s="23">
        <f t="shared" si="3"/>
        <v>10856276</v>
      </c>
      <c r="E18" s="75">
        <v>358435</v>
      </c>
      <c r="F18" s="23">
        <f t="shared" si="3"/>
        <v>7669865</v>
      </c>
    </row>
    <row r="19" spans="1:6" x14ac:dyDescent="0.25">
      <c r="A19" s="12">
        <f t="shared" si="0"/>
        <v>45123</v>
      </c>
      <c r="B19" s="13" t="s">
        <v>4</v>
      </c>
      <c r="C19" s="75">
        <v>491547</v>
      </c>
      <c r="D19" s="23">
        <f t="shared" si="3"/>
        <v>11347823</v>
      </c>
      <c r="E19" s="75">
        <v>337883</v>
      </c>
      <c r="F19" s="23">
        <f t="shared" si="3"/>
        <v>8007748</v>
      </c>
    </row>
    <row r="20" spans="1:6" x14ac:dyDescent="0.25">
      <c r="A20" s="48">
        <f t="shared" si="0"/>
        <v>45124</v>
      </c>
      <c r="B20" s="49" t="s">
        <v>5</v>
      </c>
      <c r="C20" s="75">
        <v>875356</v>
      </c>
      <c r="D20" s="51">
        <f>D19+C20</f>
        <v>12223179</v>
      </c>
      <c r="E20" s="75">
        <v>648011</v>
      </c>
      <c r="F20" s="51">
        <f>F19+E20</f>
        <v>8655759</v>
      </c>
    </row>
    <row r="21" spans="1:6" x14ac:dyDescent="0.25">
      <c r="A21" s="48">
        <f t="shared" si="0"/>
        <v>45125</v>
      </c>
      <c r="B21" s="49" t="s">
        <v>6</v>
      </c>
      <c r="C21" s="75">
        <v>936946</v>
      </c>
      <c r="D21" s="51">
        <f t="shared" ref="D21:F26" si="4">D20+C21</f>
        <v>13160125</v>
      </c>
      <c r="E21" s="75">
        <v>667482</v>
      </c>
      <c r="F21" s="51">
        <f t="shared" si="4"/>
        <v>9323241</v>
      </c>
    </row>
    <row r="22" spans="1:6" x14ac:dyDescent="0.25">
      <c r="A22" s="48">
        <f t="shared" si="0"/>
        <v>45126</v>
      </c>
      <c r="B22" s="49" t="s">
        <v>7</v>
      </c>
      <c r="C22" s="75">
        <v>969441</v>
      </c>
      <c r="D22" s="51">
        <f t="shared" si="4"/>
        <v>14129566</v>
      </c>
      <c r="E22" s="75">
        <v>664274</v>
      </c>
      <c r="F22" s="51">
        <f t="shared" si="4"/>
        <v>9987515</v>
      </c>
    </row>
    <row r="23" spans="1:6" x14ac:dyDescent="0.25">
      <c r="A23" s="48">
        <f t="shared" si="0"/>
        <v>45127</v>
      </c>
      <c r="B23" s="49" t="s">
        <v>8</v>
      </c>
      <c r="C23" s="75">
        <v>833346</v>
      </c>
      <c r="D23" s="51">
        <f t="shared" si="4"/>
        <v>14962912</v>
      </c>
      <c r="E23" s="75">
        <v>641648</v>
      </c>
      <c r="F23" s="51">
        <f t="shared" si="4"/>
        <v>10629163</v>
      </c>
    </row>
    <row r="24" spans="1:6" x14ac:dyDescent="0.25">
      <c r="A24" s="48">
        <f t="shared" si="0"/>
        <v>45128</v>
      </c>
      <c r="B24" s="49" t="s">
        <v>2</v>
      </c>
      <c r="C24" s="75">
        <v>863845</v>
      </c>
      <c r="D24" s="51">
        <f t="shared" si="4"/>
        <v>15826757</v>
      </c>
      <c r="E24" s="75">
        <v>590945</v>
      </c>
      <c r="F24" s="51">
        <f t="shared" si="4"/>
        <v>11220108</v>
      </c>
    </row>
    <row r="25" spans="1:6" x14ac:dyDescent="0.25">
      <c r="A25" s="12">
        <f t="shared" si="0"/>
        <v>45129</v>
      </c>
      <c r="B25" s="13" t="s">
        <v>3</v>
      </c>
      <c r="C25" s="75">
        <v>580452</v>
      </c>
      <c r="D25" s="23">
        <f t="shared" si="4"/>
        <v>16407209</v>
      </c>
      <c r="E25" s="75">
        <v>366551</v>
      </c>
      <c r="F25" s="23">
        <f t="shared" si="4"/>
        <v>11586659</v>
      </c>
    </row>
    <row r="26" spans="1:6" x14ac:dyDescent="0.25">
      <c r="A26" s="12">
        <f t="shared" si="0"/>
        <v>45130</v>
      </c>
      <c r="B26" s="13" t="s">
        <v>4</v>
      </c>
      <c r="C26" s="76">
        <v>510247</v>
      </c>
      <c r="D26" s="23">
        <f t="shared" si="4"/>
        <v>16917456</v>
      </c>
      <c r="E26" s="75">
        <v>335972</v>
      </c>
      <c r="F26" s="23">
        <f t="shared" si="4"/>
        <v>11922631</v>
      </c>
    </row>
    <row r="27" spans="1:6" x14ac:dyDescent="0.25">
      <c r="A27" s="48">
        <f t="shared" si="0"/>
        <v>45131</v>
      </c>
      <c r="B27" s="49" t="s">
        <v>5</v>
      </c>
      <c r="C27" s="75">
        <v>882698</v>
      </c>
      <c r="D27" s="51">
        <f>D26+C27</f>
        <v>17800154</v>
      </c>
      <c r="E27" s="75">
        <v>628003</v>
      </c>
      <c r="F27" s="51">
        <f>F26+E27</f>
        <v>12550634</v>
      </c>
    </row>
    <row r="28" spans="1:6" x14ac:dyDescent="0.25">
      <c r="A28" s="48">
        <f t="shared" si="0"/>
        <v>45132</v>
      </c>
      <c r="B28" s="49" t="s">
        <v>6</v>
      </c>
      <c r="C28" s="75">
        <v>899645</v>
      </c>
      <c r="D28" s="51">
        <f t="shared" ref="D28:F33" si="5">D27+C28</f>
        <v>18699799</v>
      </c>
      <c r="E28" s="75">
        <v>623047</v>
      </c>
      <c r="F28" s="51">
        <f t="shared" si="5"/>
        <v>13173681</v>
      </c>
    </row>
    <row r="29" spans="1:6" x14ac:dyDescent="0.25">
      <c r="A29" s="48">
        <f t="shared" si="0"/>
        <v>45133</v>
      </c>
      <c r="B29" s="49" t="s">
        <v>7</v>
      </c>
      <c r="C29" s="75">
        <v>931734</v>
      </c>
      <c r="D29" s="51">
        <f t="shared" si="5"/>
        <v>19631533</v>
      </c>
      <c r="E29" s="75">
        <v>656318</v>
      </c>
      <c r="F29" s="51">
        <f t="shared" si="5"/>
        <v>13829999</v>
      </c>
    </row>
    <row r="30" spans="1:6" x14ac:dyDescent="0.25">
      <c r="A30" s="48">
        <f t="shared" si="0"/>
        <v>45134</v>
      </c>
      <c r="B30" s="49" t="s">
        <v>8</v>
      </c>
      <c r="C30" s="75">
        <v>912963</v>
      </c>
      <c r="D30" s="51">
        <f t="shared" si="5"/>
        <v>20544496</v>
      </c>
      <c r="E30" s="75">
        <v>639964</v>
      </c>
      <c r="F30" s="51">
        <f t="shared" si="5"/>
        <v>14469963</v>
      </c>
    </row>
    <row r="31" spans="1:6" x14ac:dyDescent="0.25">
      <c r="A31" s="48">
        <f t="shared" si="0"/>
        <v>45135</v>
      </c>
      <c r="B31" s="49" t="s">
        <v>2</v>
      </c>
      <c r="C31" s="75">
        <v>812958</v>
      </c>
      <c r="D31" s="51">
        <f t="shared" si="5"/>
        <v>21357454</v>
      </c>
      <c r="E31" s="101">
        <v>577519</v>
      </c>
      <c r="F31" s="51">
        <f t="shared" si="5"/>
        <v>15047482</v>
      </c>
    </row>
    <row r="32" spans="1:6" x14ac:dyDescent="0.25">
      <c r="A32" s="12">
        <f t="shared" si="0"/>
        <v>45136</v>
      </c>
      <c r="B32" s="13" t="s">
        <v>3</v>
      </c>
      <c r="C32" s="75">
        <v>600822</v>
      </c>
      <c r="D32" s="23">
        <f t="shared" si="5"/>
        <v>21958276</v>
      </c>
      <c r="E32" s="101">
        <v>358726</v>
      </c>
      <c r="F32" s="23">
        <f t="shared" si="5"/>
        <v>15406208</v>
      </c>
    </row>
    <row r="33" spans="1:6" x14ac:dyDescent="0.25">
      <c r="A33" s="12">
        <f t="shared" si="0"/>
        <v>45137</v>
      </c>
      <c r="B33" s="13" t="s">
        <v>4</v>
      </c>
      <c r="C33" s="76">
        <v>527530</v>
      </c>
      <c r="D33" s="25">
        <f t="shared" si="5"/>
        <v>22485806</v>
      </c>
      <c r="E33" s="75">
        <v>332203</v>
      </c>
      <c r="F33" s="25">
        <f t="shared" si="5"/>
        <v>15738411</v>
      </c>
    </row>
    <row r="34" spans="1:6" x14ac:dyDescent="0.25">
      <c r="A34" s="45">
        <f t="shared" si="0"/>
        <v>45138</v>
      </c>
      <c r="B34" s="46" t="s">
        <v>5</v>
      </c>
      <c r="C34" s="75">
        <v>874952</v>
      </c>
      <c r="D34" s="47">
        <f>D33+C34</f>
        <v>23360758</v>
      </c>
      <c r="E34" s="76">
        <v>641577</v>
      </c>
      <c r="F34" s="47">
        <f>F33+E34</f>
        <v>16379988</v>
      </c>
    </row>
    <row r="35" spans="1:6" x14ac:dyDescent="0.25">
      <c r="A35" s="48">
        <f t="shared" si="0"/>
        <v>45139</v>
      </c>
      <c r="B35" s="49" t="s">
        <v>6</v>
      </c>
      <c r="C35" s="75">
        <v>904250</v>
      </c>
      <c r="D35" s="51">
        <f t="shared" ref="D35:F40" si="6">D34+C35</f>
        <v>24265008</v>
      </c>
      <c r="E35" s="75">
        <v>622276</v>
      </c>
      <c r="F35" s="51">
        <f t="shared" si="6"/>
        <v>17002264</v>
      </c>
    </row>
    <row r="36" spans="1:6" x14ac:dyDescent="0.25">
      <c r="A36" s="48">
        <f t="shared" si="0"/>
        <v>45140</v>
      </c>
      <c r="B36" s="49" t="s">
        <v>7</v>
      </c>
      <c r="C36" s="75">
        <v>908124</v>
      </c>
      <c r="D36" s="51">
        <f t="shared" si="6"/>
        <v>25173132</v>
      </c>
      <c r="E36" s="75">
        <v>652971</v>
      </c>
      <c r="F36" s="51">
        <f t="shared" si="6"/>
        <v>17655235</v>
      </c>
    </row>
    <row r="37" spans="1:6" x14ac:dyDescent="0.25">
      <c r="A37" s="48">
        <f t="shared" si="0"/>
        <v>45141</v>
      </c>
      <c r="B37" s="49" t="s">
        <v>8</v>
      </c>
      <c r="C37" s="75">
        <v>936145</v>
      </c>
      <c r="D37" s="51">
        <f t="shared" si="6"/>
        <v>26109277</v>
      </c>
      <c r="E37" s="75">
        <v>648842</v>
      </c>
      <c r="F37" s="51">
        <f t="shared" si="6"/>
        <v>18304077</v>
      </c>
    </row>
    <row r="38" spans="1:6" x14ac:dyDescent="0.25">
      <c r="A38" s="48">
        <f t="shared" si="0"/>
        <v>45142</v>
      </c>
      <c r="B38" s="49" t="s">
        <v>2</v>
      </c>
      <c r="C38" s="75">
        <v>832539</v>
      </c>
      <c r="D38" s="51">
        <f t="shared" si="6"/>
        <v>26941816</v>
      </c>
      <c r="E38" s="75">
        <v>602049</v>
      </c>
      <c r="F38" s="51">
        <f t="shared" si="6"/>
        <v>18906126</v>
      </c>
    </row>
    <row r="39" spans="1:6" x14ac:dyDescent="0.25">
      <c r="A39" s="12">
        <f t="shared" si="0"/>
        <v>45143</v>
      </c>
      <c r="B39" s="13" t="s">
        <v>3</v>
      </c>
      <c r="C39" s="75">
        <v>542194</v>
      </c>
      <c r="D39" s="23">
        <f t="shared" si="6"/>
        <v>27484010</v>
      </c>
      <c r="E39" s="75">
        <v>344841</v>
      </c>
      <c r="F39" s="23">
        <f t="shared" si="6"/>
        <v>19250967</v>
      </c>
    </row>
    <row r="40" spans="1:6" x14ac:dyDescent="0.25">
      <c r="A40" s="12">
        <f t="shared" si="0"/>
        <v>45144</v>
      </c>
      <c r="B40" s="13" t="s">
        <v>4</v>
      </c>
      <c r="C40" s="75">
        <v>491862</v>
      </c>
      <c r="D40" s="23">
        <f t="shared" si="6"/>
        <v>27975872</v>
      </c>
      <c r="E40" s="75">
        <v>340261</v>
      </c>
      <c r="F40" s="23">
        <f t="shared" si="6"/>
        <v>19591228</v>
      </c>
    </row>
    <row r="41" spans="1:6" x14ac:dyDescent="0.25">
      <c r="A41" s="48">
        <f t="shared" si="0"/>
        <v>45145</v>
      </c>
      <c r="B41" s="49" t="s">
        <v>5</v>
      </c>
      <c r="C41" s="75">
        <v>963104</v>
      </c>
      <c r="D41" s="51">
        <f>D40+C41</f>
        <v>28938976</v>
      </c>
      <c r="E41" s="75">
        <v>633663</v>
      </c>
      <c r="F41" s="51">
        <f>F40+E41</f>
        <v>20224891</v>
      </c>
    </row>
    <row r="42" spans="1:6" x14ac:dyDescent="0.25">
      <c r="A42" s="48">
        <f t="shared" si="0"/>
        <v>45146</v>
      </c>
      <c r="B42" s="49" t="s">
        <v>6</v>
      </c>
      <c r="C42" s="75">
        <v>959273</v>
      </c>
      <c r="D42" s="51">
        <f t="shared" ref="D42:F47" si="7">D41+C42</f>
        <v>29898249</v>
      </c>
      <c r="E42" s="75">
        <v>666625</v>
      </c>
      <c r="F42" s="51">
        <f t="shared" si="7"/>
        <v>20891516</v>
      </c>
    </row>
    <row r="43" spans="1:6" x14ac:dyDescent="0.25">
      <c r="A43" s="48">
        <f t="shared" si="0"/>
        <v>45147</v>
      </c>
      <c r="B43" s="49" t="s">
        <v>7</v>
      </c>
      <c r="C43" s="75">
        <v>903509</v>
      </c>
      <c r="D43" s="51">
        <f t="shared" si="7"/>
        <v>30801758</v>
      </c>
      <c r="E43" s="75">
        <v>633779</v>
      </c>
      <c r="F43" s="51">
        <f t="shared" si="7"/>
        <v>21525295</v>
      </c>
    </row>
    <row r="44" spans="1:6" x14ac:dyDescent="0.25">
      <c r="A44" s="48">
        <f t="shared" si="0"/>
        <v>45148</v>
      </c>
      <c r="B44" s="49" t="s">
        <v>8</v>
      </c>
      <c r="C44" s="75">
        <v>1000760</v>
      </c>
      <c r="D44" s="51">
        <f t="shared" si="7"/>
        <v>31802518</v>
      </c>
      <c r="E44" s="75">
        <v>671877</v>
      </c>
      <c r="F44" s="51">
        <f t="shared" si="7"/>
        <v>22197172</v>
      </c>
    </row>
    <row r="45" spans="1:6" x14ac:dyDescent="0.25">
      <c r="A45" s="48">
        <f t="shared" si="0"/>
        <v>45149</v>
      </c>
      <c r="B45" s="49" t="s">
        <v>2</v>
      </c>
      <c r="C45" s="75">
        <v>807815</v>
      </c>
      <c r="D45" s="51">
        <f t="shared" si="7"/>
        <v>32610333</v>
      </c>
      <c r="E45" s="75">
        <v>589547</v>
      </c>
      <c r="F45" s="51">
        <f t="shared" si="7"/>
        <v>22786719</v>
      </c>
    </row>
    <row r="46" spans="1:6" x14ac:dyDescent="0.25">
      <c r="A46" s="12">
        <f t="shared" si="0"/>
        <v>45150</v>
      </c>
      <c r="B46" s="13" t="s">
        <v>3</v>
      </c>
      <c r="C46" s="75">
        <v>626758</v>
      </c>
      <c r="D46" s="23">
        <f t="shared" si="7"/>
        <v>33237091</v>
      </c>
      <c r="E46" s="75">
        <v>379718</v>
      </c>
      <c r="F46" s="23">
        <f t="shared" si="7"/>
        <v>23166437</v>
      </c>
    </row>
    <row r="47" spans="1:6" x14ac:dyDescent="0.25">
      <c r="A47" s="12">
        <f t="shared" si="0"/>
        <v>45151</v>
      </c>
      <c r="B47" s="13" t="s">
        <v>4</v>
      </c>
      <c r="C47" s="75">
        <v>539142</v>
      </c>
      <c r="D47" s="23">
        <f t="shared" si="7"/>
        <v>33776233</v>
      </c>
      <c r="E47" s="75">
        <v>346646</v>
      </c>
      <c r="F47" s="23">
        <f t="shared" si="7"/>
        <v>23513083</v>
      </c>
    </row>
    <row r="48" spans="1:6" x14ac:dyDescent="0.25">
      <c r="A48" s="48">
        <f t="shared" si="0"/>
        <v>45152</v>
      </c>
      <c r="B48" s="49" t="s">
        <v>5</v>
      </c>
      <c r="C48" s="75">
        <v>915660</v>
      </c>
      <c r="D48" s="51">
        <f>D47+C48</f>
        <v>34691893</v>
      </c>
      <c r="E48" s="75">
        <v>638535</v>
      </c>
      <c r="F48" s="51">
        <f>F47+E48</f>
        <v>24151618</v>
      </c>
    </row>
    <row r="49" spans="1:6" x14ac:dyDescent="0.25">
      <c r="A49" s="48">
        <f t="shared" si="0"/>
        <v>45153</v>
      </c>
      <c r="B49" s="49" t="s">
        <v>6</v>
      </c>
      <c r="C49" s="75">
        <v>898859</v>
      </c>
      <c r="D49" s="51">
        <f t="shared" ref="D49:F54" si="8">D48+C49</f>
        <v>35590752</v>
      </c>
      <c r="E49" s="75">
        <v>645873</v>
      </c>
      <c r="F49" s="51">
        <f t="shared" si="8"/>
        <v>24797491</v>
      </c>
    </row>
    <row r="50" spans="1:6" x14ac:dyDescent="0.25">
      <c r="A50" s="48">
        <f t="shared" si="0"/>
        <v>45154</v>
      </c>
      <c r="B50" s="49" t="s">
        <v>7</v>
      </c>
      <c r="C50" s="75">
        <v>868995</v>
      </c>
      <c r="D50" s="51">
        <f t="shared" si="8"/>
        <v>36459747</v>
      </c>
      <c r="E50" s="75">
        <v>647633</v>
      </c>
      <c r="F50" s="51">
        <f t="shared" si="8"/>
        <v>25445124</v>
      </c>
    </row>
    <row r="51" spans="1:6" x14ac:dyDescent="0.25">
      <c r="A51" s="48">
        <f t="shared" si="0"/>
        <v>45155</v>
      </c>
      <c r="B51" s="49" t="s">
        <v>8</v>
      </c>
      <c r="C51" s="75">
        <v>869428</v>
      </c>
      <c r="D51" s="51">
        <f t="shared" si="8"/>
        <v>37329175</v>
      </c>
      <c r="E51" s="75">
        <v>624386</v>
      </c>
      <c r="F51" s="51">
        <f t="shared" si="8"/>
        <v>26069510</v>
      </c>
    </row>
    <row r="52" spans="1:6" x14ac:dyDescent="0.25">
      <c r="A52" s="48">
        <f t="shared" si="0"/>
        <v>45156</v>
      </c>
      <c r="B52" s="49" t="s">
        <v>2</v>
      </c>
      <c r="C52" s="75">
        <v>805123</v>
      </c>
      <c r="D52" s="51">
        <f t="shared" si="8"/>
        <v>38134298</v>
      </c>
      <c r="E52" s="75">
        <v>579787</v>
      </c>
      <c r="F52" s="51">
        <f t="shared" si="8"/>
        <v>26649297</v>
      </c>
    </row>
    <row r="53" spans="1:6" x14ac:dyDescent="0.25">
      <c r="A53" s="12">
        <f t="shared" si="0"/>
        <v>45157</v>
      </c>
      <c r="B53" s="13" t="s">
        <v>3</v>
      </c>
      <c r="C53" s="75">
        <v>554566</v>
      </c>
      <c r="D53" s="23">
        <f t="shared" si="8"/>
        <v>38688864</v>
      </c>
      <c r="E53" s="75">
        <v>363933</v>
      </c>
      <c r="F53" s="23">
        <f t="shared" si="8"/>
        <v>27013230</v>
      </c>
    </row>
    <row r="54" spans="1:6" x14ac:dyDescent="0.25">
      <c r="A54" s="12">
        <f t="shared" si="0"/>
        <v>45158</v>
      </c>
      <c r="B54" s="13" t="s">
        <v>4</v>
      </c>
      <c r="C54" s="76">
        <v>506367</v>
      </c>
      <c r="D54" s="23">
        <f t="shared" si="8"/>
        <v>39195231</v>
      </c>
      <c r="E54" s="76">
        <v>346474</v>
      </c>
      <c r="F54" s="23">
        <f t="shared" si="8"/>
        <v>27359704</v>
      </c>
    </row>
    <row r="55" spans="1:6" x14ac:dyDescent="0.25">
      <c r="A55" s="48">
        <f t="shared" si="0"/>
        <v>45159</v>
      </c>
      <c r="B55" s="49" t="s">
        <v>5</v>
      </c>
      <c r="C55" s="75">
        <v>930516</v>
      </c>
      <c r="D55" s="51">
        <f>D54+C55</f>
        <v>40125747</v>
      </c>
      <c r="E55" s="75">
        <v>620585</v>
      </c>
      <c r="F55" s="51">
        <f>F54+E55</f>
        <v>27980289</v>
      </c>
    </row>
    <row r="56" spans="1:6" x14ac:dyDescent="0.25">
      <c r="A56" s="48">
        <f t="shared" si="0"/>
        <v>45160</v>
      </c>
      <c r="B56" s="49" t="s">
        <v>6</v>
      </c>
      <c r="C56" s="75">
        <v>921888</v>
      </c>
      <c r="D56" s="51">
        <f t="shared" ref="D56:F61" si="9">D55+C56</f>
        <v>41047635</v>
      </c>
      <c r="E56" s="75">
        <v>623313</v>
      </c>
      <c r="F56" s="51">
        <f t="shared" si="9"/>
        <v>28603602</v>
      </c>
    </row>
    <row r="57" spans="1:6" x14ac:dyDescent="0.25">
      <c r="A57" s="48">
        <f t="shared" si="0"/>
        <v>45161</v>
      </c>
      <c r="B57" s="49" t="s">
        <v>7</v>
      </c>
      <c r="C57" s="75">
        <v>938438</v>
      </c>
      <c r="D57" s="51">
        <f t="shared" si="9"/>
        <v>41986073</v>
      </c>
      <c r="E57" s="75">
        <v>652723</v>
      </c>
      <c r="F57" s="51">
        <f t="shared" si="9"/>
        <v>29256325</v>
      </c>
    </row>
    <row r="58" spans="1:6" x14ac:dyDescent="0.25">
      <c r="A58" s="48">
        <f t="shared" si="0"/>
        <v>45162</v>
      </c>
      <c r="B58" s="49" t="s">
        <v>8</v>
      </c>
      <c r="C58" s="75">
        <v>936593</v>
      </c>
      <c r="D58" s="51">
        <f t="shared" si="9"/>
        <v>42922666</v>
      </c>
      <c r="E58" s="75">
        <v>635143</v>
      </c>
      <c r="F58" s="51">
        <f t="shared" si="9"/>
        <v>29891468</v>
      </c>
    </row>
    <row r="59" spans="1:6" x14ac:dyDescent="0.25">
      <c r="A59" s="48">
        <f t="shared" si="0"/>
        <v>45163</v>
      </c>
      <c r="B59" s="49" t="s">
        <v>2</v>
      </c>
      <c r="C59" s="75">
        <v>828126</v>
      </c>
      <c r="D59" s="51">
        <f t="shared" si="9"/>
        <v>43750792</v>
      </c>
      <c r="E59" s="75">
        <v>569329</v>
      </c>
      <c r="F59" s="51">
        <f t="shared" si="9"/>
        <v>30460797</v>
      </c>
    </row>
    <row r="60" spans="1:6" x14ac:dyDescent="0.25">
      <c r="A60" s="12">
        <f t="shared" si="0"/>
        <v>45164</v>
      </c>
      <c r="B60" s="13" t="s">
        <v>3</v>
      </c>
      <c r="C60" s="75">
        <v>574195</v>
      </c>
      <c r="D60" s="25">
        <f t="shared" si="9"/>
        <v>44324987</v>
      </c>
      <c r="E60" s="75">
        <v>356564</v>
      </c>
      <c r="F60" s="25">
        <f t="shared" si="9"/>
        <v>30817361</v>
      </c>
    </row>
    <row r="61" spans="1:6" x14ac:dyDescent="0.25">
      <c r="A61" s="12">
        <f t="shared" si="0"/>
        <v>45165</v>
      </c>
      <c r="B61" s="13" t="s">
        <v>4</v>
      </c>
      <c r="C61" s="75">
        <v>478211</v>
      </c>
      <c r="D61" s="23">
        <f t="shared" si="9"/>
        <v>44803198</v>
      </c>
      <c r="E61" s="75">
        <v>313540</v>
      </c>
      <c r="F61" s="23">
        <f t="shared" si="9"/>
        <v>31130901</v>
      </c>
    </row>
    <row r="62" spans="1:6" x14ac:dyDescent="0.25">
      <c r="A62" s="45">
        <f t="shared" si="0"/>
        <v>45166</v>
      </c>
      <c r="B62" s="46" t="s">
        <v>5</v>
      </c>
      <c r="C62" s="75">
        <v>862377</v>
      </c>
      <c r="D62" s="47">
        <f>D61+C62</f>
        <v>45665575</v>
      </c>
      <c r="E62" s="75">
        <v>648737</v>
      </c>
      <c r="F62" s="47">
        <f>F61+E62</f>
        <v>31779638</v>
      </c>
    </row>
    <row r="63" spans="1:6" x14ac:dyDescent="0.25">
      <c r="A63" s="48">
        <f t="shared" si="0"/>
        <v>45167</v>
      </c>
      <c r="B63" s="49" t="s">
        <v>6</v>
      </c>
      <c r="C63" s="75">
        <v>1011704</v>
      </c>
      <c r="D63" s="51">
        <f t="shared" ref="D63:F68" si="10">D62+C63</f>
        <v>46677279</v>
      </c>
      <c r="E63" s="75">
        <v>672319</v>
      </c>
      <c r="F63" s="51">
        <f t="shared" si="10"/>
        <v>32451957</v>
      </c>
    </row>
    <row r="64" spans="1:6" x14ac:dyDescent="0.25">
      <c r="A64" s="48">
        <f t="shared" si="0"/>
        <v>45168</v>
      </c>
      <c r="B64" s="49" t="s">
        <v>7</v>
      </c>
      <c r="C64" s="75">
        <v>1041694</v>
      </c>
      <c r="D64" s="51">
        <f t="shared" si="10"/>
        <v>47718973</v>
      </c>
      <c r="E64" s="75">
        <v>702618</v>
      </c>
      <c r="F64" s="51">
        <f t="shared" si="10"/>
        <v>33154575</v>
      </c>
    </row>
    <row r="65" spans="1:6" x14ac:dyDescent="0.25">
      <c r="A65" s="48">
        <f t="shared" si="0"/>
        <v>45169</v>
      </c>
      <c r="B65" s="49" t="s">
        <v>8</v>
      </c>
      <c r="C65" s="75">
        <v>1094128</v>
      </c>
      <c r="D65" s="51">
        <f t="shared" si="10"/>
        <v>48813101</v>
      </c>
      <c r="E65" s="75">
        <v>695332</v>
      </c>
      <c r="F65" s="51">
        <f t="shared" si="10"/>
        <v>33849907</v>
      </c>
    </row>
    <row r="66" spans="1:6" x14ac:dyDescent="0.25">
      <c r="A66" s="48">
        <f t="shared" si="0"/>
        <v>45170</v>
      </c>
      <c r="B66" s="49" t="s">
        <v>2</v>
      </c>
      <c r="C66" s="103">
        <v>953524.88549999997</v>
      </c>
      <c r="D66" s="51">
        <f t="shared" si="10"/>
        <v>49766625.885499999</v>
      </c>
      <c r="E66" s="75">
        <v>647163</v>
      </c>
      <c r="F66" s="51">
        <f t="shared" si="10"/>
        <v>34497070</v>
      </c>
    </row>
    <row r="67" spans="1:6" x14ac:dyDescent="0.25">
      <c r="A67" s="12">
        <f t="shared" si="0"/>
        <v>45171</v>
      </c>
      <c r="B67" s="13" t="s">
        <v>3</v>
      </c>
      <c r="C67" s="104">
        <v>663635.87360000005</v>
      </c>
      <c r="D67" s="23">
        <f t="shared" si="10"/>
        <v>50430261.759099998</v>
      </c>
      <c r="E67" s="104">
        <v>400470</v>
      </c>
      <c r="F67" s="23">
        <f t="shared" si="10"/>
        <v>34897540</v>
      </c>
    </row>
    <row r="68" spans="1:6" x14ac:dyDescent="0.25">
      <c r="A68" s="12">
        <f t="shared" si="0"/>
        <v>45172</v>
      </c>
      <c r="B68" s="13" t="s">
        <v>4</v>
      </c>
      <c r="C68" s="104">
        <v>562677.68489999999</v>
      </c>
      <c r="D68" s="23">
        <f t="shared" si="10"/>
        <v>50992939.443999998</v>
      </c>
      <c r="E68" s="104">
        <v>383218</v>
      </c>
      <c r="F68" s="23">
        <f t="shared" si="10"/>
        <v>35280758</v>
      </c>
    </row>
    <row r="69" spans="1:6" x14ac:dyDescent="0.25">
      <c r="A69" s="48">
        <f t="shared" ref="A69:A95" si="11">A68+1</f>
        <v>45173</v>
      </c>
      <c r="B69" s="49" t="s">
        <v>5</v>
      </c>
      <c r="C69" s="104">
        <v>1153039.0508000001</v>
      </c>
      <c r="D69" s="51">
        <f>D68+C69</f>
        <v>52145978.494800001</v>
      </c>
      <c r="E69" s="104">
        <v>875419</v>
      </c>
      <c r="F69" s="51">
        <f>F68+E69</f>
        <v>36156177</v>
      </c>
    </row>
    <row r="70" spans="1:6" x14ac:dyDescent="0.25">
      <c r="A70" s="48">
        <f t="shared" si="11"/>
        <v>45174</v>
      </c>
      <c r="B70" s="49" t="s">
        <v>6</v>
      </c>
      <c r="C70" s="104">
        <v>1157515.173</v>
      </c>
      <c r="D70" s="51">
        <f t="shared" ref="D70:F75" si="12">D69+C70</f>
        <v>53303493.667800002</v>
      </c>
      <c r="E70" s="104">
        <v>871840</v>
      </c>
      <c r="F70" s="51">
        <f t="shared" si="12"/>
        <v>37028017</v>
      </c>
    </row>
    <row r="71" spans="1:6" x14ac:dyDescent="0.25">
      <c r="A71" s="48">
        <f t="shared" si="11"/>
        <v>45175</v>
      </c>
      <c r="B71" s="49" t="s">
        <v>7</v>
      </c>
      <c r="C71" s="104">
        <v>1166602.192</v>
      </c>
      <c r="D71" s="51">
        <f t="shared" si="12"/>
        <v>54470095.859800003</v>
      </c>
      <c r="E71" s="104">
        <v>872520</v>
      </c>
      <c r="F71" s="51">
        <f t="shared" si="12"/>
        <v>37900537</v>
      </c>
    </row>
    <row r="72" spans="1:6" x14ac:dyDescent="0.25">
      <c r="A72" s="48">
        <f t="shared" si="11"/>
        <v>45176</v>
      </c>
      <c r="B72" s="49" t="s">
        <v>8</v>
      </c>
      <c r="C72" s="104">
        <v>1153741.9114000001</v>
      </c>
      <c r="D72" s="51">
        <f t="shared" si="12"/>
        <v>55623837.771200001</v>
      </c>
      <c r="E72" s="104">
        <v>842956</v>
      </c>
      <c r="F72" s="51">
        <f t="shared" si="12"/>
        <v>38743493</v>
      </c>
    </row>
    <row r="73" spans="1:6" x14ac:dyDescent="0.25">
      <c r="A73" s="48">
        <f t="shared" si="11"/>
        <v>45177</v>
      </c>
      <c r="B73" s="49" t="s">
        <v>2</v>
      </c>
      <c r="C73" s="104">
        <v>1047470.3424</v>
      </c>
      <c r="D73" s="51">
        <f t="shared" si="12"/>
        <v>56671308.113600001</v>
      </c>
      <c r="E73" s="104">
        <v>793150</v>
      </c>
      <c r="F73" s="51">
        <f t="shared" si="12"/>
        <v>39536643</v>
      </c>
    </row>
    <row r="74" spans="1:6" x14ac:dyDescent="0.25">
      <c r="A74" s="12">
        <f t="shared" si="11"/>
        <v>45178</v>
      </c>
      <c r="B74" s="13" t="s">
        <v>3</v>
      </c>
      <c r="C74" s="104">
        <v>662757.83860000002</v>
      </c>
      <c r="D74" s="23">
        <f t="shared" si="12"/>
        <v>57334065.952200003</v>
      </c>
      <c r="E74" s="104">
        <v>437719</v>
      </c>
      <c r="F74" s="23">
        <f t="shared" si="12"/>
        <v>39974362</v>
      </c>
    </row>
    <row r="75" spans="1:6" x14ac:dyDescent="0.25">
      <c r="A75" s="12">
        <f t="shared" si="11"/>
        <v>45179</v>
      </c>
      <c r="B75" s="13" t="s">
        <v>4</v>
      </c>
      <c r="C75" s="104">
        <v>599328.03599999996</v>
      </c>
      <c r="D75" s="23">
        <f t="shared" si="12"/>
        <v>57933393.988200001</v>
      </c>
      <c r="E75" s="104">
        <v>372547</v>
      </c>
      <c r="F75" s="23">
        <f t="shared" si="12"/>
        <v>40346909</v>
      </c>
    </row>
    <row r="76" spans="1:6" x14ac:dyDescent="0.25">
      <c r="A76" s="48">
        <f t="shared" si="11"/>
        <v>45180</v>
      </c>
      <c r="B76" s="49" t="s">
        <v>5</v>
      </c>
      <c r="C76" s="104">
        <v>1112715.3114</v>
      </c>
      <c r="D76" s="51">
        <f>D75+C76</f>
        <v>59046109.299600005</v>
      </c>
      <c r="E76" s="104">
        <v>850984</v>
      </c>
      <c r="F76" s="51">
        <f>F75+E76</f>
        <v>41197893</v>
      </c>
    </row>
    <row r="77" spans="1:6" x14ac:dyDescent="0.25">
      <c r="A77" s="48">
        <f t="shared" si="11"/>
        <v>45181</v>
      </c>
      <c r="B77" s="49" t="s">
        <v>6</v>
      </c>
      <c r="C77" s="104">
        <v>1130467.31</v>
      </c>
      <c r="D77" s="51">
        <f t="shared" ref="D77:F82" si="13">D76+C77</f>
        <v>60176576.609600008</v>
      </c>
      <c r="E77" s="104">
        <v>856886</v>
      </c>
      <c r="F77" s="51">
        <f t="shared" si="13"/>
        <v>42054779</v>
      </c>
    </row>
    <row r="78" spans="1:6" x14ac:dyDescent="0.25">
      <c r="A78" s="48">
        <f t="shared" si="11"/>
        <v>45182</v>
      </c>
      <c r="B78" s="49" t="s">
        <v>7</v>
      </c>
      <c r="C78" s="104">
        <v>1179736.1679</v>
      </c>
      <c r="D78" s="51">
        <f t="shared" si="13"/>
        <v>61356312.777500011</v>
      </c>
      <c r="E78" s="104">
        <v>857129</v>
      </c>
      <c r="F78" s="51">
        <f t="shared" si="13"/>
        <v>42911908</v>
      </c>
    </row>
    <row r="79" spans="1:6" x14ac:dyDescent="0.25">
      <c r="A79" s="48">
        <f t="shared" si="11"/>
        <v>45183</v>
      </c>
      <c r="B79" s="49" t="s">
        <v>8</v>
      </c>
      <c r="C79" s="104">
        <v>1153162.7392</v>
      </c>
      <c r="D79" s="51">
        <f t="shared" si="13"/>
        <v>62509475.516700014</v>
      </c>
      <c r="E79" s="104">
        <v>854006</v>
      </c>
      <c r="F79" s="51">
        <f t="shared" si="13"/>
        <v>43765914</v>
      </c>
    </row>
    <row r="80" spans="1:6" x14ac:dyDescent="0.25">
      <c r="A80" s="48">
        <f t="shared" si="11"/>
        <v>45184</v>
      </c>
      <c r="B80" s="49" t="s">
        <v>2</v>
      </c>
      <c r="C80" s="104">
        <v>1108098.1029999999</v>
      </c>
      <c r="D80" s="51">
        <f t="shared" si="13"/>
        <v>63617573.619700015</v>
      </c>
      <c r="E80" s="104">
        <v>805592</v>
      </c>
      <c r="F80" s="51">
        <f t="shared" si="13"/>
        <v>44571506</v>
      </c>
    </row>
    <row r="81" spans="1:6" x14ac:dyDescent="0.25">
      <c r="A81" s="12">
        <f t="shared" si="11"/>
        <v>45185</v>
      </c>
      <c r="B81" s="13" t="s">
        <v>3</v>
      </c>
      <c r="C81" s="104">
        <v>728735.9754</v>
      </c>
      <c r="D81" s="23">
        <f t="shared" si="13"/>
        <v>64346309.595100015</v>
      </c>
      <c r="E81" s="104">
        <v>470084</v>
      </c>
      <c r="F81" s="23">
        <f t="shared" si="13"/>
        <v>45041590</v>
      </c>
    </row>
    <row r="82" spans="1:6" x14ac:dyDescent="0.25">
      <c r="A82" s="12">
        <f t="shared" si="11"/>
        <v>45186</v>
      </c>
      <c r="B82" s="13" t="s">
        <v>4</v>
      </c>
      <c r="C82" s="104">
        <v>617800.48959999997</v>
      </c>
      <c r="D82" s="23">
        <f t="shared" si="13"/>
        <v>64964110.084700018</v>
      </c>
      <c r="E82" s="104">
        <v>400575</v>
      </c>
      <c r="F82" s="23">
        <f t="shared" si="13"/>
        <v>45442165</v>
      </c>
    </row>
    <row r="83" spans="1:6" x14ac:dyDescent="0.25">
      <c r="A83" s="48">
        <f t="shared" si="11"/>
        <v>45187</v>
      </c>
      <c r="B83" s="49" t="s">
        <v>5</v>
      </c>
      <c r="C83" s="104">
        <v>1167305.6447999999</v>
      </c>
      <c r="D83" s="51">
        <f>D82+C83</f>
        <v>66131415.729500018</v>
      </c>
      <c r="E83" s="104">
        <v>864736</v>
      </c>
      <c r="F83" s="51">
        <f>F82+E83</f>
        <v>46306901</v>
      </c>
    </row>
    <row r="84" spans="1:6" x14ac:dyDescent="0.25">
      <c r="A84" s="48">
        <f t="shared" si="11"/>
        <v>45188</v>
      </c>
      <c r="B84" s="49" t="s">
        <v>6</v>
      </c>
      <c r="C84" s="104">
        <v>1201339.523</v>
      </c>
      <c r="D84" s="51">
        <f t="shared" ref="D84:F92" si="14">D83+C84</f>
        <v>67332755.252500013</v>
      </c>
      <c r="E84" s="104">
        <v>877128</v>
      </c>
      <c r="F84" s="51">
        <f t="shared" si="14"/>
        <v>47184029</v>
      </c>
    </row>
    <row r="85" spans="1:6" x14ac:dyDescent="0.25">
      <c r="A85" s="48">
        <f t="shared" si="11"/>
        <v>45189</v>
      </c>
      <c r="B85" s="49" t="s">
        <v>7</v>
      </c>
      <c r="C85" s="104">
        <v>1230823.3574999999</v>
      </c>
      <c r="D85" s="51">
        <f t="shared" si="14"/>
        <v>68563578.610000014</v>
      </c>
      <c r="E85" s="104">
        <v>905642</v>
      </c>
      <c r="F85" s="51">
        <f t="shared" si="14"/>
        <v>48089671</v>
      </c>
    </row>
    <row r="86" spans="1:6" x14ac:dyDescent="0.25">
      <c r="A86" s="48">
        <f t="shared" si="11"/>
        <v>45190</v>
      </c>
      <c r="B86" s="49" t="s">
        <v>8</v>
      </c>
      <c r="C86" s="104">
        <v>1252521.4184000001</v>
      </c>
      <c r="D86" s="51">
        <f t="shared" si="14"/>
        <v>69816100.028400019</v>
      </c>
      <c r="E86" s="104">
        <v>880906</v>
      </c>
      <c r="F86" s="51">
        <f t="shared" si="14"/>
        <v>48970577</v>
      </c>
    </row>
    <row r="87" spans="1:6" x14ac:dyDescent="0.25">
      <c r="A87" s="48">
        <f t="shared" si="11"/>
        <v>45191</v>
      </c>
      <c r="B87" s="49" t="s">
        <v>2</v>
      </c>
      <c r="C87" s="104">
        <v>1095813.084</v>
      </c>
      <c r="D87" s="51">
        <f t="shared" si="14"/>
        <v>70911913.112400025</v>
      </c>
      <c r="E87" s="104">
        <v>790201</v>
      </c>
      <c r="F87" s="51">
        <f t="shared" si="14"/>
        <v>49760778</v>
      </c>
    </row>
    <row r="88" spans="1:6" x14ac:dyDescent="0.25">
      <c r="A88" s="12">
        <f t="shared" si="11"/>
        <v>45192</v>
      </c>
      <c r="B88" s="13" t="s">
        <v>3</v>
      </c>
      <c r="C88" s="104">
        <v>731445.07380000001</v>
      </c>
      <c r="D88" s="23">
        <f t="shared" si="14"/>
        <v>71643358.186200023</v>
      </c>
      <c r="E88" s="104">
        <v>457211</v>
      </c>
      <c r="F88" s="23">
        <f t="shared" si="14"/>
        <v>50217989</v>
      </c>
    </row>
    <row r="89" spans="1:6" x14ac:dyDescent="0.25">
      <c r="A89" s="12">
        <f t="shared" si="11"/>
        <v>45193</v>
      </c>
      <c r="B89" s="13" t="s">
        <v>4</v>
      </c>
      <c r="C89" s="104">
        <v>618204.32440000004</v>
      </c>
      <c r="D89" s="23">
        <f t="shared" si="14"/>
        <v>72261562.510600016</v>
      </c>
      <c r="E89" s="104">
        <v>398048</v>
      </c>
      <c r="F89" s="23">
        <f t="shared" si="14"/>
        <v>50616037</v>
      </c>
    </row>
    <row r="90" spans="1:6" x14ac:dyDescent="0.25">
      <c r="A90" s="48">
        <f t="shared" si="11"/>
        <v>45194</v>
      </c>
      <c r="B90" s="49" t="s">
        <v>5</v>
      </c>
      <c r="C90" s="104">
        <v>1196800.8552000001</v>
      </c>
      <c r="D90" s="51">
        <f t="shared" si="14"/>
        <v>73458363.365800023</v>
      </c>
      <c r="E90" s="104">
        <v>882525</v>
      </c>
      <c r="F90" s="51">
        <f t="shared" si="14"/>
        <v>51498562</v>
      </c>
    </row>
    <row r="91" spans="1:6" x14ac:dyDescent="0.25">
      <c r="A91" s="48">
        <f t="shared" si="11"/>
        <v>45195</v>
      </c>
      <c r="B91" s="49" t="s">
        <v>6</v>
      </c>
      <c r="C91" s="104">
        <v>1264610.0978999999</v>
      </c>
      <c r="D91" s="51">
        <f t="shared" si="14"/>
        <v>74722973.463700026</v>
      </c>
      <c r="E91" s="104">
        <v>899279</v>
      </c>
      <c r="F91" s="51">
        <f t="shared" si="14"/>
        <v>52397841</v>
      </c>
    </row>
    <row r="92" spans="1:6" x14ac:dyDescent="0.25">
      <c r="A92" s="48">
        <f t="shared" si="11"/>
        <v>45196</v>
      </c>
      <c r="B92" s="49" t="s">
        <v>7</v>
      </c>
      <c r="C92" s="104">
        <v>1246884.6680000001</v>
      </c>
      <c r="D92" s="51">
        <f t="shared" si="14"/>
        <v>75969858.131700024</v>
      </c>
      <c r="E92" s="104">
        <v>923211</v>
      </c>
      <c r="F92" s="51">
        <f t="shared" si="14"/>
        <v>53321052</v>
      </c>
    </row>
    <row r="93" spans="1:6" x14ac:dyDescent="0.25">
      <c r="A93" s="14">
        <f t="shared" si="11"/>
        <v>45197</v>
      </c>
      <c r="B93" s="15" t="s">
        <v>8</v>
      </c>
      <c r="C93" s="105">
        <v>672883.42480000004</v>
      </c>
      <c r="D93" s="32">
        <f t="shared" ref="D93:D94" si="15">D92+C93</f>
        <v>76642741.556500018</v>
      </c>
      <c r="E93" s="105">
        <v>391822</v>
      </c>
      <c r="F93" s="32">
        <f t="shared" ref="F93:F94" si="16">F92+E93</f>
        <v>53712874</v>
      </c>
    </row>
    <row r="94" spans="1:6" x14ac:dyDescent="0.25">
      <c r="A94" s="48">
        <f t="shared" si="11"/>
        <v>45198</v>
      </c>
      <c r="B94" s="49" t="s">
        <v>2</v>
      </c>
      <c r="C94" s="105">
        <v>856408.59840000002</v>
      </c>
      <c r="D94" s="67">
        <f t="shared" si="15"/>
        <v>77499150.154900014</v>
      </c>
      <c r="E94" s="105">
        <v>649930</v>
      </c>
      <c r="F94" s="67">
        <f t="shared" si="16"/>
        <v>54362804</v>
      </c>
    </row>
    <row r="95" spans="1:6" ht="15.75" thickBot="1" x14ac:dyDescent="0.3">
      <c r="A95" s="70">
        <f t="shared" si="11"/>
        <v>45199</v>
      </c>
      <c r="B95" s="71" t="s">
        <v>3</v>
      </c>
      <c r="C95" s="105">
        <v>682681.16249999998</v>
      </c>
      <c r="D95" s="73">
        <f t="shared" ref="D95" si="17">D94+C95</f>
        <v>78181831.317400008</v>
      </c>
      <c r="E95" s="106">
        <v>396602</v>
      </c>
      <c r="F95" s="73">
        <f t="shared" ref="F95" si="18">F94+E95</f>
        <v>54759406</v>
      </c>
    </row>
    <row r="96" spans="1:6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618B-7B6B-491A-BE6E-F37CBDDD7917}">
  <dimension ref="A1:I96"/>
  <sheetViews>
    <sheetView workbookViewId="0">
      <selection activeCell="J20" sqref="J20"/>
    </sheetView>
  </sheetViews>
  <sheetFormatPr defaultRowHeight="15" x14ac:dyDescent="0.25"/>
  <cols>
    <col min="1" max="1" width="10.140625" bestFit="1" customWidth="1"/>
    <col min="2" max="2" width="7.7109375" customWidth="1"/>
    <col min="4" max="4" width="9.7109375" customWidth="1"/>
    <col min="5" max="5" width="9.28515625" customWidth="1"/>
    <col min="6" max="6" width="10" customWidth="1"/>
    <col min="7" max="7" width="2" customWidth="1"/>
  </cols>
  <sheetData>
    <row r="1" spans="1:6" x14ac:dyDescent="0.25">
      <c r="A1" s="1" t="s">
        <v>12</v>
      </c>
      <c r="C1" s="18"/>
      <c r="D1" s="18"/>
      <c r="E1" s="18"/>
      <c r="F1" s="18"/>
    </row>
    <row r="2" spans="1:6" ht="15.75" thickBot="1" x14ac:dyDescent="0.3">
      <c r="A2" s="1" t="s">
        <v>17</v>
      </c>
      <c r="C2" s="18"/>
      <c r="D2" s="18"/>
      <c r="E2" s="18"/>
      <c r="F2" s="18"/>
    </row>
    <row r="3" spans="1:6" ht="16.5" thickTop="1" thickBot="1" x14ac:dyDescent="0.3">
      <c r="A3" s="5" t="s">
        <v>0</v>
      </c>
      <c r="B3" s="53" t="s">
        <v>1</v>
      </c>
      <c r="C3" s="19" t="s">
        <v>9</v>
      </c>
      <c r="D3" s="20" t="s">
        <v>10</v>
      </c>
      <c r="E3" s="21" t="s">
        <v>11</v>
      </c>
      <c r="F3" s="22" t="s">
        <v>10</v>
      </c>
    </row>
    <row r="4" spans="1:6" x14ac:dyDescent="0.25">
      <c r="A4" s="12">
        <v>45200</v>
      </c>
      <c r="B4" s="55" t="s">
        <v>4</v>
      </c>
      <c r="C4" s="103">
        <v>611406.69937207596</v>
      </c>
      <c r="D4" s="23">
        <f>C4</f>
        <v>611406.69937207596</v>
      </c>
      <c r="E4" s="75">
        <v>365076</v>
      </c>
      <c r="F4" s="23">
        <f>E4</f>
        <v>365076</v>
      </c>
    </row>
    <row r="5" spans="1:6" x14ac:dyDescent="0.25">
      <c r="A5" s="57">
        <f t="shared" ref="A5:A67" si="0">A4+1</f>
        <v>45201</v>
      </c>
      <c r="B5" s="58" t="s">
        <v>5</v>
      </c>
      <c r="C5" s="104">
        <v>1213670.428507895</v>
      </c>
      <c r="D5" s="59">
        <f t="shared" ref="D5:F5" si="1">D4+C5</f>
        <v>1825077.1278799709</v>
      </c>
      <c r="E5" s="75">
        <v>936347</v>
      </c>
      <c r="F5" s="59">
        <f t="shared" si="1"/>
        <v>1301423</v>
      </c>
    </row>
    <row r="6" spans="1:6" x14ac:dyDescent="0.25">
      <c r="A6" s="57">
        <f t="shared" si="0"/>
        <v>45202</v>
      </c>
      <c r="B6" s="58" t="s">
        <v>6</v>
      </c>
      <c r="C6" s="104">
        <v>1339492.6123072898</v>
      </c>
      <c r="D6" s="60">
        <f>D5+C6</f>
        <v>3164569.7401872608</v>
      </c>
      <c r="E6" s="75">
        <v>936573</v>
      </c>
      <c r="F6" s="60">
        <f>F5+E6</f>
        <v>2237996</v>
      </c>
    </row>
    <row r="7" spans="1:6" x14ac:dyDescent="0.25">
      <c r="A7" s="8">
        <f t="shared" si="0"/>
        <v>45203</v>
      </c>
      <c r="B7" s="56" t="s">
        <v>7</v>
      </c>
      <c r="C7" s="104">
        <v>1292408.0311563646</v>
      </c>
      <c r="D7" s="29">
        <f t="shared" ref="D7:F11" si="2">D6+C7</f>
        <v>4456977.7713436252</v>
      </c>
      <c r="E7" s="75">
        <v>950170</v>
      </c>
      <c r="F7" s="29">
        <f t="shared" si="2"/>
        <v>3188166</v>
      </c>
    </row>
    <row r="8" spans="1:6" x14ac:dyDescent="0.25">
      <c r="A8" s="8">
        <f t="shared" si="0"/>
        <v>45204</v>
      </c>
      <c r="B8" s="56" t="s">
        <v>8</v>
      </c>
      <c r="C8" s="104">
        <v>1267093.7377694449</v>
      </c>
      <c r="D8" s="29">
        <f t="shared" si="2"/>
        <v>5724071.5091130696</v>
      </c>
      <c r="E8" s="75">
        <v>949102</v>
      </c>
      <c r="F8" s="29">
        <f t="shared" si="2"/>
        <v>4137268</v>
      </c>
    </row>
    <row r="9" spans="1:6" x14ac:dyDescent="0.25">
      <c r="A9" s="8">
        <f t="shared" si="0"/>
        <v>45205</v>
      </c>
      <c r="B9" s="56" t="s">
        <v>2</v>
      </c>
      <c r="C9" s="104">
        <v>1224270.3055572258</v>
      </c>
      <c r="D9" s="29">
        <f t="shared" si="2"/>
        <v>6948341.8146702955</v>
      </c>
      <c r="E9" s="75">
        <v>869546</v>
      </c>
      <c r="F9" s="29">
        <f t="shared" si="2"/>
        <v>5006814</v>
      </c>
    </row>
    <row r="10" spans="1:6" x14ac:dyDescent="0.25">
      <c r="A10" s="12">
        <f t="shared" si="0"/>
        <v>45206</v>
      </c>
      <c r="B10" s="55" t="s">
        <v>3</v>
      </c>
      <c r="C10" s="104">
        <v>739420.42387080519</v>
      </c>
      <c r="D10" s="23">
        <f t="shared" si="2"/>
        <v>7687762.2385411002</v>
      </c>
      <c r="E10" s="75">
        <v>456275</v>
      </c>
      <c r="F10" s="23">
        <f t="shared" si="2"/>
        <v>5463089</v>
      </c>
    </row>
    <row r="11" spans="1:6" x14ac:dyDescent="0.25">
      <c r="A11" s="12">
        <f t="shared" si="0"/>
        <v>45207</v>
      </c>
      <c r="B11" s="55" t="s">
        <v>4</v>
      </c>
      <c r="C11" s="104">
        <v>547416.9883882415</v>
      </c>
      <c r="D11" s="23">
        <f t="shared" si="2"/>
        <v>8235179.2269293414</v>
      </c>
      <c r="E11" s="75">
        <v>381530</v>
      </c>
      <c r="F11" s="23">
        <f t="shared" si="2"/>
        <v>5844619</v>
      </c>
    </row>
    <row r="12" spans="1:6" x14ac:dyDescent="0.25">
      <c r="A12" s="48">
        <f t="shared" si="0"/>
        <v>45208</v>
      </c>
      <c r="B12" s="54" t="s">
        <v>5</v>
      </c>
      <c r="C12" s="104">
        <v>1229668.672093539</v>
      </c>
      <c r="D12" s="51">
        <f>D11+C12</f>
        <v>9464847.8990228809</v>
      </c>
      <c r="E12" s="75">
        <v>909765</v>
      </c>
      <c r="F12" s="51">
        <f>F11+E12</f>
        <v>6754384</v>
      </c>
    </row>
    <row r="13" spans="1:6" x14ac:dyDescent="0.25">
      <c r="A13" s="48">
        <f t="shared" si="0"/>
        <v>45209</v>
      </c>
      <c r="B13" s="54" t="s">
        <v>6</v>
      </c>
      <c r="C13" s="104">
        <v>1314508.1667650561</v>
      </c>
      <c r="D13" s="51">
        <f t="shared" ref="D13:F18" si="3">D12+C13</f>
        <v>10779356.065787937</v>
      </c>
      <c r="E13" s="75">
        <v>934020</v>
      </c>
      <c r="F13" s="51">
        <f t="shared" si="3"/>
        <v>7688404</v>
      </c>
    </row>
    <row r="14" spans="1:6" x14ac:dyDescent="0.25">
      <c r="A14" s="48">
        <f t="shared" si="0"/>
        <v>45210</v>
      </c>
      <c r="B14" s="49" t="s">
        <v>7</v>
      </c>
      <c r="C14" s="104">
        <v>1319508.9673553673</v>
      </c>
      <c r="D14" s="51">
        <f t="shared" si="3"/>
        <v>12098865.033143304</v>
      </c>
      <c r="E14" s="75">
        <v>962941</v>
      </c>
      <c r="F14" s="51">
        <f t="shared" si="3"/>
        <v>8651345</v>
      </c>
    </row>
    <row r="15" spans="1:6" x14ac:dyDescent="0.25">
      <c r="A15" s="48">
        <f t="shared" si="0"/>
        <v>45211</v>
      </c>
      <c r="B15" s="49" t="s">
        <v>8</v>
      </c>
      <c r="C15" s="104">
        <v>1288480.753976074</v>
      </c>
      <c r="D15" s="51">
        <f t="shared" si="3"/>
        <v>13387345.787119377</v>
      </c>
      <c r="E15" s="75">
        <v>925318</v>
      </c>
      <c r="F15" s="51">
        <f t="shared" si="3"/>
        <v>9576663</v>
      </c>
    </row>
    <row r="16" spans="1:6" x14ac:dyDescent="0.25">
      <c r="A16" s="48">
        <f t="shared" si="0"/>
        <v>45212</v>
      </c>
      <c r="B16" s="49" t="s">
        <v>2</v>
      </c>
      <c r="C16" s="104">
        <v>1177745.1896788876</v>
      </c>
      <c r="D16" s="51">
        <f t="shared" si="3"/>
        <v>14565090.976798264</v>
      </c>
      <c r="E16" s="75">
        <v>868232</v>
      </c>
      <c r="F16" s="51">
        <f t="shared" si="3"/>
        <v>10444895</v>
      </c>
    </row>
    <row r="17" spans="1:6" x14ac:dyDescent="0.25">
      <c r="A17" s="12">
        <f t="shared" si="0"/>
        <v>45213</v>
      </c>
      <c r="B17" s="13" t="s">
        <v>3</v>
      </c>
      <c r="C17" s="104">
        <v>776341.52596994874</v>
      </c>
      <c r="D17" s="23">
        <f t="shared" si="3"/>
        <v>15341432.502768213</v>
      </c>
      <c r="E17" s="75">
        <v>440242</v>
      </c>
      <c r="F17" s="23">
        <f t="shared" si="3"/>
        <v>10885137</v>
      </c>
    </row>
    <row r="18" spans="1:6" x14ac:dyDescent="0.25">
      <c r="A18" s="12">
        <f t="shared" si="0"/>
        <v>45214</v>
      </c>
      <c r="B18" s="13" t="s">
        <v>4</v>
      </c>
      <c r="C18" s="104">
        <v>643976.54879497027</v>
      </c>
      <c r="D18" s="23">
        <f t="shared" si="3"/>
        <v>15985409.051563183</v>
      </c>
      <c r="E18" s="75">
        <v>403977</v>
      </c>
      <c r="F18" s="23">
        <f t="shared" si="3"/>
        <v>11289114</v>
      </c>
    </row>
    <row r="19" spans="1:6" x14ac:dyDescent="0.25">
      <c r="A19" s="48">
        <f t="shared" si="0"/>
        <v>45215</v>
      </c>
      <c r="B19" s="49" t="s">
        <v>5</v>
      </c>
      <c r="C19" s="104">
        <v>1255103.501450653</v>
      </c>
      <c r="D19" s="51">
        <f>D18+C19</f>
        <v>17240512.553013835</v>
      </c>
      <c r="E19" s="75">
        <v>932945</v>
      </c>
      <c r="F19" s="51">
        <f>F18+E19</f>
        <v>12222059</v>
      </c>
    </row>
    <row r="20" spans="1:6" x14ac:dyDescent="0.25">
      <c r="A20" s="48">
        <f t="shared" si="0"/>
        <v>45216</v>
      </c>
      <c r="B20" s="49" t="s">
        <v>6</v>
      </c>
      <c r="C20" s="104">
        <v>1264597.7251744298</v>
      </c>
      <c r="D20" s="51">
        <f t="shared" ref="D20:F25" si="4">D19+C20</f>
        <v>18505110.278188266</v>
      </c>
      <c r="E20" s="75">
        <v>944153</v>
      </c>
      <c r="F20" s="51">
        <f t="shared" si="4"/>
        <v>13166212</v>
      </c>
    </row>
    <row r="21" spans="1:6" x14ac:dyDescent="0.25">
      <c r="A21" s="48">
        <f t="shared" si="0"/>
        <v>45217</v>
      </c>
      <c r="B21" s="49" t="s">
        <v>7</v>
      </c>
      <c r="C21" s="104">
        <v>1350884.3285529187</v>
      </c>
      <c r="D21" s="51">
        <f t="shared" si="4"/>
        <v>19855994.606741186</v>
      </c>
      <c r="E21" s="75">
        <v>962873</v>
      </c>
      <c r="F21" s="51">
        <f t="shared" si="4"/>
        <v>14129085</v>
      </c>
    </row>
    <row r="22" spans="1:6" x14ac:dyDescent="0.25">
      <c r="A22" s="48">
        <f t="shared" si="0"/>
        <v>45218</v>
      </c>
      <c r="B22" s="49" t="s">
        <v>8</v>
      </c>
      <c r="C22" s="104">
        <v>1206994.7229191349</v>
      </c>
      <c r="D22" s="51">
        <f t="shared" si="4"/>
        <v>21062989.329660323</v>
      </c>
      <c r="E22" s="75">
        <v>939628</v>
      </c>
      <c r="F22" s="51">
        <f t="shared" si="4"/>
        <v>15068713</v>
      </c>
    </row>
    <row r="23" spans="1:6" x14ac:dyDescent="0.25">
      <c r="A23" s="48">
        <f t="shared" si="0"/>
        <v>45219</v>
      </c>
      <c r="B23" s="49" t="s">
        <v>2</v>
      </c>
      <c r="C23" s="104">
        <v>1151911.8884922229</v>
      </c>
      <c r="D23" s="51">
        <f t="shared" si="4"/>
        <v>22214901.218152545</v>
      </c>
      <c r="E23" s="75">
        <v>844342</v>
      </c>
      <c r="F23" s="51">
        <f t="shared" si="4"/>
        <v>15913055</v>
      </c>
    </row>
    <row r="24" spans="1:6" x14ac:dyDescent="0.25">
      <c r="A24" s="12">
        <f t="shared" si="0"/>
        <v>45220</v>
      </c>
      <c r="B24" s="13" t="s">
        <v>3</v>
      </c>
      <c r="C24" s="104">
        <v>741977.6625404685</v>
      </c>
      <c r="D24" s="23">
        <f t="shared" si="4"/>
        <v>22956878.880693015</v>
      </c>
      <c r="E24" s="75">
        <v>493179</v>
      </c>
      <c r="F24" s="23">
        <f t="shared" si="4"/>
        <v>16406234</v>
      </c>
    </row>
    <row r="25" spans="1:6" x14ac:dyDescent="0.25">
      <c r="A25" s="12">
        <f t="shared" si="0"/>
        <v>45221</v>
      </c>
      <c r="B25" s="13" t="s">
        <v>4</v>
      </c>
      <c r="C25" s="104">
        <v>619139.33077018545</v>
      </c>
      <c r="D25" s="23">
        <f t="shared" si="4"/>
        <v>23576018.211463202</v>
      </c>
      <c r="E25" s="75">
        <v>399275</v>
      </c>
      <c r="F25" s="23">
        <f t="shared" si="4"/>
        <v>16805509</v>
      </c>
    </row>
    <row r="26" spans="1:6" x14ac:dyDescent="0.25">
      <c r="A26" s="48">
        <f t="shared" si="0"/>
        <v>45222</v>
      </c>
      <c r="B26" s="49" t="s">
        <v>5</v>
      </c>
      <c r="C26" s="104">
        <v>1161000.7726734665</v>
      </c>
      <c r="D26" s="51">
        <f>D25+C26</f>
        <v>24737018.984136667</v>
      </c>
      <c r="E26" s="75">
        <v>893562</v>
      </c>
      <c r="F26" s="51">
        <f>F25+E26</f>
        <v>17699071</v>
      </c>
    </row>
    <row r="27" spans="1:6" x14ac:dyDescent="0.25">
      <c r="A27" s="48">
        <f t="shared" si="0"/>
        <v>45223</v>
      </c>
      <c r="B27" s="49" t="s">
        <v>6</v>
      </c>
      <c r="C27" s="104">
        <v>1205837.3682910907</v>
      </c>
      <c r="D27" s="51">
        <f t="shared" ref="D27:F32" si="5">D26+C27</f>
        <v>25942856.352427758</v>
      </c>
      <c r="E27" s="75">
        <v>891706</v>
      </c>
      <c r="F27" s="51">
        <f t="shared" si="5"/>
        <v>18590777</v>
      </c>
    </row>
    <row r="28" spans="1:6" x14ac:dyDescent="0.25">
      <c r="A28" s="48">
        <f t="shared" si="0"/>
        <v>45224</v>
      </c>
      <c r="B28" s="49" t="s">
        <v>7</v>
      </c>
      <c r="C28" s="104">
        <v>1300222.9682061318</v>
      </c>
      <c r="D28" s="51">
        <f t="shared" si="5"/>
        <v>27243079.320633888</v>
      </c>
      <c r="E28" s="75">
        <v>917021</v>
      </c>
      <c r="F28" s="51">
        <f t="shared" si="5"/>
        <v>19507798</v>
      </c>
    </row>
    <row r="29" spans="1:6" x14ac:dyDescent="0.25">
      <c r="A29" s="48">
        <f t="shared" si="0"/>
        <v>45225</v>
      </c>
      <c r="B29" s="49" t="s">
        <v>8</v>
      </c>
      <c r="C29" s="104">
        <v>1140814.7368854659</v>
      </c>
      <c r="D29" s="51">
        <f t="shared" si="5"/>
        <v>28383894.057519354</v>
      </c>
      <c r="E29" s="75">
        <v>749318</v>
      </c>
      <c r="F29" s="51">
        <f t="shared" si="5"/>
        <v>20257116</v>
      </c>
    </row>
    <row r="30" spans="1:6" x14ac:dyDescent="0.25">
      <c r="A30" s="48">
        <f t="shared" si="0"/>
        <v>45226</v>
      </c>
      <c r="B30" s="49" t="s">
        <v>2</v>
      </c>
      <c r="C30" s="104">
        <v>939392.88044687966</v>
      </c>
      <c r="D30" s="51">
        <f t="shared" si="5"/>
        <v>29323286.937966235</v>
      </c>
      <c r="E30" s="75">
        <v>659921</v>
      </c>
      <c r="F30" s="51">
        <f t="shared" si="5"/>
        <v>20917037</v>
      </c>
    </row>
    <row r="31" spans="1:6" x14ac:dyDescent="0.25">
      <c r="A31" s="12">
        <f t="shared" si="0"/>
        <v>45227</v>
      </c>
      <c r="B31" s="13" t="s">
        <v>3</v>
      </c>
      <c r="C31" s="105">
        <v>658025.88423772901</v>
      </c>
      <c r="D31" s="23">
        <f t="shared" si="5"/>
        <v>29981312.822203964</v>
      </c>
      <c r="E31" s="101">
        <v>357365</v>
      </c>
      <c r="F31" s="23">
        <f t="shared" si="5"/>
        <v>21274402</v>
      </c>
    </row>
    <row r="32" spans="1:6" x14ac:dyDescent="0.25">
      <c r="A32" s="12">
        <f t="shared" si="0"/>
        <v>45228</v>
      </c>
      <c r="B32" s="13" t="s">
        <v>4</v>
      </c>
      <c r="C32" s="105">
        <v>603736.96590759407</v>
      </c>
      <c r="D32" s="25">
        <f t="shared" si="5"/>
        <v>30585049.788111556</v>
      </c>
      <c r="E32" s="101">
        <v>397807</v>
      </c>
      <c r="F32" s="25">
        <f t="shared" si="5"/>
        <v>21672209</v>
      </c>
    </row>
    <row r="33" spans="1:6" x14ac:dyDescent="0.25">
      <c r="A33" s="45">
        <f t="shared" si="0"/>
        <v>45229</v>
      </c>
      <c r="B33" s="46" t="s">
        <v>5</v>
      </c>
      <c r="C33" s="105">
        <v>1215305.5876609888</v>
      </c>
      <c r="D33" s="47">
        <f>D32+C33</f>
        <v>31800355.375772543</v>
      </c>
      <c r="E33" s="101">
        <v>932383</v>
      </c>
      <c r="F33" s="47">
        <f>F32+E33</f>
        <v>22604592</v>
      </c>
    </row>
    <row r="34" spans="1:6" x14ac:dyDescent="0.25">
      <c r="A34" s="48">
        <f t="shared" si="0"/>
        <v>45230</v>
      </c>
      <c r="B34" s="49" t="s">
        <v>6</v>
      </c>
      <c r="C34" s="106">
        <v>1298054.2975795814</v>
      </c>
      <c r="D34" s="51">
        <f t="shared" ref="D34:F39" si="6">D33+C34</f>
        <v>33098409.673352126</v>
      </c>
      <c r="E34" s="76">
        <v>925212</v>
      </c>
      <c r="F34" s="51">
        <f t="shared" si="6"/>
        <v>23529804</v>
      </c>
    </row>
    <row r="35" spans="1:6" x14ac:dyDescent="0.25">
      <c r="A35" s="48">
        <f t="shared" si="0"/>
        <v>45231</v>
      </c>
      <c r="B35" s="49" t="s">
        <v>7</v>
      </c>
      <c r="C35" s="103">
        <v>1221624.774</v>
      </c>
      <c r="D35" s="51">
        <f t="shared" si="6"/>
        <v>34320034.447352126</v>
      </c>
      <c r="E35" s="75">
        <v>978831</v>
      </c>
      <c r="F35" s="51">
        <f t="shared" si="6"/>
        <v>24508635</v>
      </c>
    </row>
    <row r="36" spans="1:6" x14ac:dyDescent="0.25">
      <c r="A36" s="48">
        <f t="shared" si="0"/>
        <v>45232</v>
      </c>
      <c r="B36" s="49" t="s">
        <v>8</v>
      </c>
      <c r="C36" s="104">
        <v>1315478.8962000001</v>
      </c>
      <c r="D36" s="51">
        <f t="shared" si="6"/>
        <v>35635513.343552127</v>
      </c>
      <c r="E36" s="75">
        <v>946462</v>
      </c>
      <c r="F36" s="51">
        <f t="shared" si="6"/>
        <v>25455097</v>
      </c>
    </row>
    <row r="37" spans="1:6" x14ac:dyDescent="0.25">
      <c r="A37" s="48">
        <f t="shared" si="0"/>
        <v>45233</v>
      </c>
      <c r="B37" s="49" t="s">
        <v>2</v>
      </c>
      <c r="C37" s="104">
        <v>1033725.8419</v>
      </c>
      <c r="D37" s="51">
        <f t="shared" si="6"/>
        <v>36669239.185452126</v>
      </c>
      <c r="E37" s="75">
        <v>846341</v>
      </c>
      <c r="F37" s="51">
        <f t="shared" si="6"/>
        <v>26301438</v>
      </c>
    </row>
    <row r="38" spans="1:6" x14ac:dyDescent="0.25">
      <c r="A38" s="12">
        <f t="shared" si="0"/>
        <v>45234</v>
      </c>
      <c r="B38" s="13" t="s">
        <v>3</v>
      </c>
      <c r="C38" s="104">
        <v>721908.22100000002</v>
      </c>
      <c r="D38" s="23">
        <f t="shared" si="6"/>
        <v>37391147.406452127</v>
      </c>
      <c r="E38" s="75">
        <v>474440</v>
      </c>
      <c r="F38" s="23">
        <f t="shared" si="6"/>
        <v>26775878</v>
      </c>
    </row>
    <row r="39" spans="1:6" x14ac:dyDescent="0.25">
      <c r="A39" s="12">
        <f t="shared" si="0"/>
        <v>45235</v>
      </c>
      <c r="B39" s="13" t="s">
        <v>4</v>
      </c>
      <c r="C39" s="104">
        <v>499422.65700000001</v>
      </c>
      <c r="D39" s="23">
        <f t="shared" si="6"/>
        <v>37890570.063452125</v>
      </c>
      <c r="E39" s="76">
        <v>383171</v>
      </c>
      <c r="F39" s="23">
        <f t="shared" si="6"/>
        <v>27159049</v>
      </c>
    </row>
    <row r="40" spans="1:6" x14ac:dyDescent="0.25">
      <c r="A40" s="48">
        <f t="shared" si="0"/>
        <v>45236</v>
      </c>
      <c r="B40" s="49" t="s">
        <v>5</v>
      </c>
      <c r="C40" s="104">
        <v>1116091.0992000001</v>
      </c>
      <c r="D40" s="51">
        <f>D39+C40</f>
        <v>39006661.162652127</v>
      </c>
      <c r="E40" s="75">
        <v>894692</v>
      </c>
      <c r="F40" s="51">
        <f>F39+E40</f>
        <v>28053741</v>
      </c>
    </row>
    <row r="41" spans="1:6" x14ac:dyDescent="0.25">
      <c r="A41" s="48">
        <f t="shared" si="0"/>
        <v>45237</v>
      </c>
      <c r="B41" s="49" t="s">
        <v>6</v>
      </c>
      <c r="C41" s="104">
        <v>1164209.254</v>
      </c>
      <c r="D41" s="51">
        <f t="shared" ref="D41:F46" si="7">D40+C41</f>
        <v>40170870.416652128</v>
      </c>
      <c r="E41" s="75">
        <v>914002</v>
      </c>
      <c r="F41" s="51">
        <f t="shared" si="7"/>
        <v>28967743</v>
      </c>
    </row>
    <row r="42" spans="1:6" x14ac:dyDescent="0.25">
      <c r="A42" s="48">
        <f t="shared" si="0"/>
        <v>45238</v>
      </c>
      <c r="B42" s="49" t="s">
        <v>7</v>
      </c>
      <c r="C42" s="104">
        <v>1169933.9705999999</v>
      </c>
      <c r="D42" s="51">
        <f t="shared" si="7"/>
        <v>41340804.38725213</v>
      </c>
      <c r="E42" s="75">
        <v>937140</v>
      </c>
      <c r="F42" s="51">
        <f t="shared" si="7"/>
        <v>29904883</v>
      </c>
    </row>
    <row r="43" spans="1:6" x14ac:dyDescent="0.25">
      <c r="A43" s="48">
        <f t="shared" si="0"/>
        <v>45239</v>
      </c>
      <c r="B43" s="49" t="s">
        <v>8</v>
      </c>
      <c r="C43" s="104">
        <v>1220106.9839999999</v>
      </c>
      <c r="D43" s="51">
        <f t="shared" si="7"/>
        <v>42560911.371252127</v>
      </c>
      <c r="E43" s="75">
        <v>905142</v>
      </c>
      <c r="F43" s="51">
        <f t="shared" si="7"/>
        <v>30810025</v>
      </c>
    </row>
    <row r="44" spans="1:6" x14ac:dyDescent="0.25">
      <c r="A44" s="48">
        <f t="shared" si="0"/>
        <v>45240</v>
      </c>
      <c r="B44" s="49" t="s">
        <v>2</v>
      </c>
      <c r="C44" s="104">
        <v>1129459.5</v>
      </c>
      <c r="D44" s="51">
        <f t="shared" si="7"/>
        <v>43690370.871252127</v>
      </c>
      <c r="E44" s="75">
        <v>853346</v>
      </c>
      <c r="F44" s="51">
        <f t="shared" si="7"/>
        <v>31663371</v>
      </c>
    </row>
    <row r="45" spans="1:6" x14ac:dyDescent="0.25">
      <c r="A45" s="12">
        <f t="shared" si="0"/>
        <v>45241</v>
      </c>
      <c r="B45" s="13" t="s">
        <v>3</v>
      </c>
      <c r="C45" s="104">
        <v>631321.74010000005</v>
      </c>
      <c r="D45" s="23">
        <f t="shared" si="7"/>
        <v>44321692.611352131</v>
      </c>
      <c r="E45" s="75">
        <v>436073</v>
      </c>
      <c r="F45" s="23">
        <f t="shared" si="7"/>
        <v>32099444</v>
      </c>
    </row>
    <row r="46" spans="1:6" x14ac:dyDescent="0.25">
      <c r="A46" s="12">
        <f t="shared" si="0"/>
        <v>45242</v>
      </c>
      <c r="B46" s="13" t="s">
        <v>4</v>
      </c>
      <c r="C46" s="104">
        <v>572356.17299999995</v>
      </c>
      <c r="D46" s="23">
        <f t="shared" si="7"/>
        <v>44894048.784352131</v>
      </c>
      <c r="E46" s="75">
        <v>397480</v>
      </c>
      <c r="F46" s="23">
        <f t="shared" si="7"/>
        <v>32496924</v>
      </c>
    </row>
    <row r="47" spans="1:6" x14ac:dyDescent="0.25">
      <c r="A47" s="48">
        <f t="shared" si="0"/>
        <v>45243</v>
      </c>
      <c r="B47" s="49" t="s">
        <v>5</v>
      </c>
      <c r="C47" s="104">
        <v>1175846.3308000001</v>
      </c>
      <c r="D47" s="51">
        <f>D46+C47</f>
        <v>46069895.115152128</v>
      </c>
      <c r="E47" s="75">
        <v>905696</v>
      </c>
      <c r="F47" s="51">
        <f>F46+E47</f>
        <v>33402620</v>
      </c>
    </row>
    <row r="48" spans="1:6" x14ac:dyDescent="0.25">
      <c r="A48" s="48">
        <f t="shared" si="0"/>
        <v>45244</v>
      </c>
      <c r="B48" s="49" t="s">
        <v>6</v>
      </c>
      <c r="C48" s="104">
        <v>1218687.4812</v>
      </c>
      <c r="D48" s="51">
        <f t="shared" ref="D48:F53" si="8">D47+C48</f>
        <v>47288582.59635213</v>
      </c>
      <c r="E48" s="75">
        <v>924489</v>
      </c>
      <c r="F48" s="51">
        <f t="shared" si="8"/>
        <v>34327109</v>
      </c>
    </row>
    <row r="49" spans="1:6" x14ac:dyDescent="0.25">
      <c r="A49" s="48">
        <f t="shared" si="0"/>
        <v>45245</v>
      </c>
      <c r="B49" s="49" t="s">
        <v>7</v>
      </c>
      <c r="C49" s="104">
        <v>1234197.1200000001</v>
      </c>
      <c r="D49" s="51">
        <f t="shared" si="8"/>
        <v>48522779.716352127</v>
      </c>
      <c r="E49" s="75">
        <v>936569</v>
      </c>
      <c r="F49" s="51">
        <f t="shared" si="8"/>
        <v>35263678</v>
      </c>
    </row>
    <row r="50" spans="1:6" x14ac:dyDescent="0.25">
      <c r="A50" s="48">
        <f t="shared" si="0"/>
        <v>45246</v>
      </c>
      <c r="B50" s="49" t="s">
        <v>8</v>
      </c>
      <c r="C50" s="104">
        <v>1208303.6756</v>
      </c>
      <c r="D50" s="51">
        <f t="shared" si="8"/>
        <v>49731083.391952127</v>
      </c>
      <c r="E50" s="75">
        <v>897686</v>
      </c>
      <c r="F50" s="51">
        <f t="shared" si="8"/>
        <v>36161364</v>
      </c>
    </row>
    <row r="51" spans="1:6" x14ac:dyDescent="0.25">
      <c r="A51" s="12">
        <f t="shared" si="0"/>
        <v>45247</v>
      </c>
      <c r="B51" s="13" t="s">
        <v>2</v>
      </c>
      <c r="C51" s="104">
        <v>733598.60979999998</v>
      </c>
      <c r="D51" s="25">
        <f t="shared" si="8"/>
        <v>50464682.001752131</v>
      </c>
      <c r="E51" s="75">
        <v>472055</v>
      </c>
      <c r="F51" s="25">
        <f t="shared" si="8"/>
        <v>36633419</v>
      </c>
    </row>
    <row r="52" spans="1:6" x14ac:dyDescent="0.25">
      <c r="A52" s="12">
        <f t="shared" si="0"/>
        <v>45248</v>
      </c>
      <c r="B52" s="13" t="s">
        <v>3</v>
      </c>
      <c r="C52" s="104">
        <v>616312.24380000005</v>
      </c>
      <c r="D52" s="23">
        <f t="shared" si="8"/>
        <v>51080994.24555213</v>
      </c>
      <c r="E52" s="75">
        <v>454692</v>
      </c>
      <c r="F52" s="23">
        <f t="shared" si="8"/>
        <v>37088111</v>
      </c>
    </row>
    <row r="53" spans="1:6" x14ac:dyDescent="0.25">
      <c r="A53" s="12">
        <f t="shared" si="0"/>
        <v>45249</v>
      </c>
      <c r="B53" s="13" t="s">
        <v>4</v>
      </c>
      <c r="C53" s="104">
        <v>525011.52069999999</v>
      </c>
      <c r="D53" s="23">
        <f t="shared" si="8"/>
        <v>51606005.76625213</v>
      </c>
      <c r="E53" s="75">
        <v>401655</v>
      </c>
      <c r="F53" s="23">
        <f t="shared" si="8"/>
        <v>37489766</v>
      </c>
    </row>
    <row r="54" spans="1:6" x14ac:dyDescent="0.25">
      <c r="A54" s="48">
        <f t="shared" si="0"/>
        <v>45250</v>
      </c>
      <c r="B54" s="49" t="s">
        <v>5</v>
      </c>
      <c r="C54" s="104">
        <v>1193246.2080000001</v>
      </c>
      <c r="D54" s="51">
        <f>D53+C54</f>
        <v>52799251.974252127</v>
      </c>
      <c r="E54" s="75">
        <v>906032</v>
      </c>
      <c r="F54" s="51">
        <f>F53+E54</f>
        <v>38395798</v>
      </c>
    </row>
    <row r="55" spans="1:6" x14ac:dyDescent="0.25">
      <c r="A55" s="48">
        <f t="shared" si="0"/>
        <v>45251</v>
      </c>
      <c r="B55" s="49" t="s">
        <v>6</v>
      </c>
      <c r="C55" s="104">
        <v>1227797.3658</v>
      </c>
      <c r="D55" s="51">
        <f t="shared" ref="D55:F60" si="9">D54+C55</f>
        <v>54027049.340052128</v>
      </c>
      <c r="E55" s="75">
        <v>930347</v>
      </c>
      <c r="F55" s="51">
        <f t="shared" si="9"/>
        <v>39326145</v>
      </c>
    </row>
    <row r="56" spans="1:6" x14ac:dyDescent="0.25">
      <c r="A56" s="48">
        <f t="shared" si="0"/>
        <v>45252</v>
      </c>
      <c r="B56" s="49" t="s">
        <v>7</v>
      </c>
      <c r="C56" s="104">
        <v>1169278.2</v>
      </c>
      <c r="D56" s="51">
        <f t="shared" si="9"/>
        <v>55196327.540052131</v>
      </c>
      <c r="E56" s="75">
        <v>932730</v>
      </c>
      <c r="F56" s="51">
        <f t="shared" si="9"/>
        <v>40258875</v>
      </c>
    </row>
    <row r="57" spans="1:6" x14ac:dyDescent="0.25">
      <c r="A57" s="48">
        <f t="shared" si="0"/>
        <v>45253</v>
      </c>
      <c r="B57" s="49" t="s">
        <v>8</v>
      </c>
      <c r="C57" s="104">
        <v>1182067.5504000001</v>
      </c>
      <c r="D57" s="51">
        <f t="shared" si="9"/>
        <v>56378395.090452135</v>
      </c>
      <c r="E57" s="75">
        <v>909582</v>
      </c>
      <c r="F57" s="51">
        <f t="shared" si="9"/>
        <v>41168457</v>
      </c>
    </row>
    <row r="58" spans="1:6" x14ac:dyDescent="0.25">
      <c r="A58" s="48">
        <f t="shared" si="0"/>
        <v>45254</v>
      </c>
      <c r="B58" s="49" t="s">
        <v>2</v>
      </c>
      <c r="C58" s="104">
        <v>1126806.1623</v>
      </c>
      <c r="D58" s="51">
        <f t="shared" si="9"/>
        <v>57505201.252752133</v>
      </c>
      <c r="E58" s="75">
        <v>839329</v>
      </c>
      <c r="F58" s="51">
        <f t="shared" si="9"/>
        <v>42007786</v>
      </c>
    </row>
    <row r="59" spans="1:6" x14ac:dyDescent="0.25">
      <c r="A59" s="12">
        <f t="shared" si="0"/>
        <v>45255</v>
      </c>
      <c r="B59" s="13" t="s">
        <v>3</v>
      </c>
      <c r="C59" s="104">
        <v>691388.88060000003</v>
      </c>
      <c r="D59" s="25">
        <f t="shared" si="9"/>
        <v>58196590.133352131</v>
      </c>
      <c r="E59" s="75">
        <v>449064</v>
      </c>
      <c r="F59" s="25">
        <f t="shared" si="9"/>
        <v>42456850</v>
      </c>
    </row>
    <row r="60" spans="1:6" x14ac:dyDescent="0.25">
      <c r="A60" s="12">
        <f t="shared" si="0"/>
        <v>45256</v>
      </c>
      <c r="B60" s="13" t="s">
        <v>4</v>
      </c>
      <c r="C60" s="104">
        <v>596482.04760000005</v>
      </c>
      <c r="D60" s="23">
        <f t="shared" si="9"/>
        <v>58793072.180952132</v>
      </c>
      <c r="E60" s="76">
        <v>385011</v>
      </c>
      <c r="F60" s="23">
        <f t="shared" si="9"/>
        <v>42841861</v>
      </c>
    </row>
    <row r="61" spans="1:6" x14ac:dyDescent="0.25">
      <c r="A61" s="45">
        <f t="shared" si="0"/>
        <v>45257</v>
      </c>
      <c r="B61" s="46" t="s">
        <v>5</v>
      </c>
      <c r="C61" s="104">
        <v>1109112.7734999999</v>
      </c>
      <c r="D61" s="47">
        <f>D60+C61</f>
        <v>59902184.954452135</v>
      </c>
      <c r="E61" s="52">
        <v>849957</v>
      </c>
      <c r="F61" s="47">
        <f>F60+E61</f>
        <v>43691818</v>
      </c>
    </row>
    <row r="62" spans="1:6" x14ac:dyDescent="0.25">
      <c r="A62" s="48">
        <f t="shared" si="0"/>
        <v>45258</v>
      </c>
      <c r="B62" s="49" t="s">
        <v>6</v>
      </c>
      <c r="C62" s="105">
        <v>1235075.9435000001</v>
      </c>
      <c r="D62" s="51">
        <f t="shared" ref="D62:F67" si="10">D61+C62</f>
        <v>61137260.897952132</v>
      </c>
      <c r="E62" s="43">
        <v>908349</v>
      </c>
      <c r="F62" s="51">
        <f t="shared" si="10"/>
        <v>44600167</v>
      </c>
    </row>
    <row r="63" spans="1:6" x14ac:dyDescent="0.25">
      <c r="A63" s="48">
        <f t="shared" si="0"/>
        <v>45259</v>
      </c>
      <c r="B63" s="49" t="s">
        <v>7</v>
      </c>
      <c r="C63" s="105">
        <v>1217485.3365</v>
      </c>
      <c r="D63" s="51">
        <f t="shared" si="10"/>
        <v>62354746.234452128</v>
      </c>
      <c r="E63" s="43">
        <v>947156</v>
      </c>
      <c r="F63" s="51">
        <f t="shared" si="10"/>
        <v>45547323</v>
      </c>
    </row>
    <row r="64" spans="1:6" x14ac:dyDescent="0.25">
      <c r="A64" s="48">
        <f t="shared" si="0"/>
        <v>45260</v>
      </c>
      <c r="B64" s="49" t="s">
        <v>8</v>
      </c>
      <c r="C64" s="105">
        <v>1281934.7849999999</v>
      </c>
      <c r="D64" s="51">
        <f t="shared" si="10"/>
        <v>63636681.019452125</v>
      </c>
      <c r="E64" s="43">
        <v>926811</v>
      </c>
      <c r="F64" s="51">
        <f t="shared" si="10"/>
        <v>46474134</v>
      </c>
    </row>
    <row r="65" spans="1:6" x14ac:dyDescent="0.25">
      <c r="A65" s="48">
        <f t="shared" si="0"/>
        <v>45261</v>
      </c>
      <c r="B65" s="49" t="s">
        <v>2</v>
      </c>
      <c r="C65" s="50">
        <v>1133492</v>
      </c>
      <c r="D65" s="51">
        <f t="shared" si="10"/>
        <v>64770173.019452125</v>
      </c>
      <c r="E65" s="43">
        <v>843955</v>
      </c>
      <c r="F65" s="51">
        <f t="shared" si="10"/>
        <v>47318089</v>
      </c>
    </row>
    <row r="66" spans="1:6" ht="16.5" customHeight="1" x14ac:dyDescent="0.25">
      <c r="A66" s="12">
        <f t="shared" si="0"/>
        <v>45262</v>
      </c>
      <c r="B66" s="13" t="s">
        <v>3</v>
      </c>
      <c r="C66" s="24">
        <v>765209</v>
      </c>
      <c r="D66" s="23">
        <f t="shared" si="10"/>
        <v>65535382.019452125</v>
      </c>
      <c r="E66" s="26">
        <v>464742</v>
      </c>
      <c r="F66" s="23">
        <f t="shared" si="10"/>
        <v>47782831</v>
      </c>
    </row>
    <row r="67" spans="1:6" x14ac:dyDescent="0.25">
      <c r="A67" s="12">
        <f t="shared" si="0"/>
        <v>45263</v>
      </c>
      <c r="B67" s="13" t="s">
        <v>4</v>
      </c>
      <c r="C67" s="24">
        <v>598795</v>
      </c>
      <c r="D67" s="23">
        <f t="shared" si="10"/>
        <v>66134177.019452125</v>
      </c>
      <c r="E67" s="26">
        <v>408846</v>
      </c>
      <c r="F67" s="23">
        <f t="shared" si="10"/>
        <v>48191677</v>
      </c>
    </row>
    <row r="68" spans="1:6" x14ac:dyDescent="0.25">
      <c r="A68" s="48">
        <f t="shared" ref="A68:A95" si="11">A67+1</f>
        <v>45264</v>
      </c>
      <c r="B68" s="49" t="s">
        <v>5</v>
      </c>
      <c r="C68" s="50">
        <v>1210444</v>
      </c>
      <c r="D68" s="51">
        <f>D67+C68</f>
        <v>67344621.019452125</v>
      </c>
      <c r="E68" s="43">
        <v>913362</v>
      </c>
      <c r="F68" s="51">
        <f>F67+E68</f>
        <v>49105039</v>
      </c>
    </row>
    <row r="69" spans="1:6" x14ac:dyDescent="0.25">
      <c r="A69" s="48">
        <f t="shared" si="11"/>
        <v>45265</v>
      </c>
      <c r="B69" s="49" t="s">
        <v>6</v>
      </c>
      <c r="C69" s="50">
        <v>1258919</v>
      </c>
      <c r="D69" s="51">
        <f t="shared" ref="D69:F74" si="12">D68+C69</f>
        <v>68603540.019452125</v>
      </c>
      <c r="E69" s="43">
        <v>915405</v>
      </c>
      <c r="F69" s="51">
        <f t="shared" si="12"/>
        <v>50020444</v>
      </c>
    </row>
    <row r="70" spans="1:6" x14ac:dyDescent="0.25">
      <c r="A70" s="48">
        <f t="shared" si="11"/>
        <v>45266</v>
      </c>
      <c r="B70" s="49" t="s">
        <v>7</v>
      </c>
      <c r="C70" s="50">
        <v>1260459</v>
      </c>
      <c r="D70" s="51">
        <f t="shared" si="12"/>
        <v>69863999.019452125</v>
      </c>
      <c r="E70" s="43">
        <v>940598</v>
      </c>
      <c r="F70" s="51">
        <f t="shared" si="12"/>
        <v>50961042</v>
      </c>
    </row>
    <row r="71" spans="1:6" x14ac:dyDescent="0.25">
      <c r="A71" s="48">
        <f t="shared" si="11"/>
        <v>45267</v>
      </c>
      <c r="B71" s="49" t="s">
        <v>8</v>
      </c>
      <c r="C71" s="50">
        <v>1242112</v>
      </c>
      <c r="D71" s="51">
        <f t="shared" si="12"/>
        <v>71106111.019452125</v>
      </c>
      <c r="E71" s="43">
        <v>939617</v>
      </c>
      <c r="F71" s="51">
        <f t="shared" si="12"/>
        <v>51900659</v>
      </c>
    </row>
    <row r="72" spans="1:6" x14ac:dyDescent="0.25">
      <c r="A72" s="48">
        <f t="shared" si="11"/>
        <v>45268</v>
      </c>
      <c r="B72" s="49" t="s">
        <v>2</v>
      </c>
      <c r="C72" s="50">
        <v>1201895</v>
      </c>
      <c r="D72" s="51">
        <f t="shared" si="12"/>
        <v>72308006.019452125</v>
      </c>
      <c r="E72" s="43">
        <v>854295</v>
      </c>
      <c r="F72" s="51">
        <f t="shared" si="12"/>
        <v>52754954</v>
      </c>
    </row>
    <row r="73" spans="1:6" x14ac:dyDescent="0.25">
      <c r="A73" s="12">
        <f t="shared" si="11"/>
        <v>45269</v>
      </c>
      <c r="B73" s="13" t="s">
        <v>3</v>
      </c>
      <c r="C73" s="24">
        <v>811466</v>
      </c>
      <c r="D73" s="23">
        <f t="shared" si="12"/>
        <v>73119472.019452125</v>
      </c>
      <c r="E73" s="26">
        <v>454444</v>
      </c>
      <c r="F73" s="23">
        <f t="shared" si="12"/>
        <v>53209398</v>
      </c>
    </row>
    <row r="74" spans="1:6" x14ac:dyDescent="0.25">
      <c r="A74" s="12">
        <f t="shared" si="11"/>
        <v>45270</v>
      </c>
      <c r="B74" s="13" t="s">
        <v>4</v>
      </c>
      <c r="C74" s="24">
        <v>578777</v>
      </c>
      <c r="D74" s="23">
        <f t="shared" si="12"/>
        <v>73698249.019452125</v>
      </c>
      <c r="E74" s="26">
        <v>396459</v>
      </c>
      <c r="F74" s="23">
        <f t="shared" si="12"/>
        <v>53605857</v>
      </c>
    </row>
    <row r="75" spans="1:6" x14ac:dyDescent="0.25">
      <c r="A75" s="48">
        <f t="shared" si="11"/>
        <v>45271</v>
      </c>
      <c r="B75" s="49" t="s">
        <v>5</v>
      </c>
      <c r="C75" s="50">
        <v>1251694</v>
      </c>
      <c r="D75" s="51">
        <f>D74+C75</f>
        <v>74949943.019452125</v>
      </c>
      <c r="E75" s="43">
        <v>903356</v>
      </c>
      <c r="F75" s="51">
        <f>F74+E75</f>
        <v>54509213</v>
      </c>
    </row>
    <row r="76" spans="1:6" x14ac:dyDescent="0.25">
      <c r="A76" s="48">
        <f t="shared" si="11"/>
        <v>45272</v>
      </c>
      <c r="B76" s="49" t="s">
        <v>6</v>
      </c>
      <c r="C76" s="50">
        <v>1284107</v>
      </c>
      <c r="D76" s="51">
        <f t="shared" ref="D76:F81" si="13">D75+C76</f>
        <v>76234050.019452125</v>
      </c>
      <c r="E76" s="43">
        <v>915198</v>
      </c>
      <c r="F76" s="51">
        <f t="shared" si="13"/>
        <v>55424411</v>
      </c>
    </row>
    <row r="77" spans="1:6" x14ac:dyDescent="0.25">
      <c r="A77" s="48">
        <f t="shared" si="11"/>
        <v>45273</v>
      </c>
      <c r="B77" s="49" t="s">
        <v>7</v>
      </c>
      <c r="C77" s="50">
        <v>1280649</v>
      </c>
      <c r="D77" s="51">
        <f t="shared" si="13"/>
        <v>77514699.019452125</v>
      </c>
      <c r="E77" s="43">
        <v>916255</v>
      </c>
      <c r="F77" s="51">
        <f t="shared" si="13"/>
        <v>56340666</v>
      </c>
    </row>
    <row r="78" spans="1:6" x14ac:dyDescent="0.25">
      <c r="A78" s="48">
        <f t="shared" si="11"/>
        <v>45274</v>
      </c>
      <c r="B78" s="49" t="s">
        <v>8</v>
      </c>
      <c r="C78" s="50">
        <v>1283086</v>
      </c>
      <c r="D78" s="51">
        <f t="shared" si="13"/>
        <v>78797785.019452125</v>
      </c>
      <c r="E78" s="43">
        <v>907541</v>
      </c>
      <c r="F78" s="51">
        <f t="shared" si="13"/>
        <v>57248207</v>
      </c>
    </row>
    <row r="79" spans="1:6" x14ac:dyDescent="0.25">
      <c r="A79" s="48">
        <f t="shared" si="11"/>
        <v>45275</v>
      </c>
      <c r="B79" s="49" t="s">
        <v>2</v>
      </c>
      <c r="C79" s="50">
        <v>1214639</v>
      </c>
      <c r="D79" s="51">
        <f t="shared" si="13"/>
        <v>80012424.019452125</v>
      </c>
      <c r="E79" s="43">
        <v>845032</v>
      </c>
      <c r="F79" s="51">
        <f t="shared" si="13"/>
        <v>58093239</v>
      </c>
    </row>
    <row r="80" spans="1:6" x14ac:dyDescent="0.25">
      <c r="A80" s="12">
        <f t="shared" si="11"/>
        <v>45276</v>
      </c>
      <c r="B80" s="13" t="s">
        <v>3</v>
      </c>
      <c r="C80" s="24">
        <v>774787</v>
      </c>
      <c r="D80" s="23">
        <f t="shared" si="13"/>
        <v>80787211.019452125</v>
      </c>
      <c r="E80" s="26">
        <v>454253</v>
      </c>
      <c r="F80" s="23">
        <f t="shared" si="13"/>
        <v>58547492</v>
      </c>
    </row>
    <row r="81" spans="1:9" x14ac:dyDescent="0.25">
      <c r="A81" s="12">
        <f t="shared" si="11"/>
        <v>45277</v>
      </c>
      <c r="B81" s="13" t="s">
        <v>4</v>
      </c>
      <c r="C81" s="24">
        <v>704726</v>
      </c>
      <c r="D81" s="23">
        <f t="shared" si="13"/>
        <v>81491937.019452125</v>
      </c>
      <c r="E81" s="26">
        <v>417259</v>
      </c>
      <c r="F81" s="23">
        <f t="shared" si="13"/>
        <v>58964751</v>
      </c>
    </row>
    <row r="82" spans="1:9" x14ac:dyDescent="0.25">
      <c r="A82" s="48">
        <f t="shared" si="11"/>
        <v>45278</v>
      </c>
      <c r="B82" s="49" t="s">
        <v>5</v>
      </c>
      <c r="C82" s="50">
        <v>1214104</v>
      </c>
      <c r="D82" s="51">
        <f>D81+C82</f>
        <v>82706041.019452125</v>
      </c>
      <c r="E82" s="43">
        <v>897669</v>
      </c>
      <c r="F82" s="51">
        <f>F81+E82</f>
        <v>59862420</v>
      </c>
    </row>
    <row r="83" spans="1:9" x14ac:dyDescent="0.25">
      <c r="A83" s="48">
        <f t="shared" si="11"/>
        <v>45279</v>
      </c>
      <c r="B83" s="49" t="s">
        <v>6</v>
      </c>
      <c r="C83" s="50">
        <v>1306329</v>
      </c>
      <c r="D83" s="51">
        <f t="shared" ref="D83:F92" si="14">D82+C83</f>
        <v>84012370.019452125</v>
      </c>
      <c r="E83" s="43">
        <v>896609</v>
      </c>
      <c r="F83" s="51">
        <f t="shared" si="14"/>
        <v>60759029</v>
      </c>
      <c r="I83" t="s">
        <v>13</v>
      </c>
    </row>
    <row r="84" spans="1:9" x14ac:dyDescent="0.25">
      <c r="A84" s="48">
        <f t="shared" si="11"/>
        <v>45280</v>
      </c>
      <c r="B84" s="49" t="s">
        <v>7</v>
      </c>
      <c r="C84" s="50">
        <v>1320859</v>
      </c>
      <c r="D84" s="51">
        <f t="shared" si="14"/>
        <v>85333229.019452125</v>
      </c>
      <c r="E84" s="43">
        <v>885656</v>
      </c>
      <c r="F84" s="51">
        <f t="shared" si="14"/>
        <v>61644685</v>
      </c>
    </row>
    <row r="85" spans="1:9" x14ac:dyDescent="0.25">
      <c r="A85" s="48">
        <f t="shared" si="11"/>
        <v>45281</v>
      </c>
      <c r="B85" s="49" t="s">
        <v>8</v>
      </c>
      <c r="C85" s="50">
        <v>1175468</v>
      </c>
      <c r="D85" s="51">
        <f t="shared" si="14"/>
        <v>86508697.019452125</v>
      </c>
      <c r="E85" s="43">
        <v>810975</v>
      </c>
      <c r="F85" s="51">
        <f t="shared" si="14"/>
        <v>62455660</v>
      </c>
    </row>
    <row r="86" spans="1:9" x14ac:dyDescent="0.25">
      <c r="A86" s="48">
        <f t="shared" si="11"/>
        <v>45282</v>
      </c>
      <c r="B86" s="49" t="s">
        <v>2</v>
      </c>
      <c r="C86" s="50">
        <v>947469</v>
      </c>
      <c r="D86" s="51">
        <f t="shared" si="14"/>
        <v>87456166.019452125</v>
      </c>
      <c r="E86" s="43">
        <v>694788</v>
      </c>
      <c r="F86" s="51">
        <f t="shared" si="14"/>
        <v>63150448</v>
      </c>
    </row>
    <row r="87" spans="1:9" x14ac:dyDescent="0.25">
      <c r="A87" s="48">
        <f t="shared" si="11"/>
        <v>45283</v>
      </c>
      <c r="B87" s="49" t="s">
        <v>3</v>
      </c>
      <c r="C87" s="50">
        <v>521109</v>
      </c>
      <c r="D87" s="47">
        <f t="shared" si="14"/>
        <v>87977275.019452125</v>
      </c>
      <c r="E87" s="50">
        <v>365328</v>
      </c>
      <c r="F87" s="47">
        <f t="shared" si="14"/>
        <v>63515776</v>
      </c>
    </row>
    <row r="88" spans="1:9" x14ac:dyDescent="0.25">
      <c r="A88" s="12">
        <f t="shared" si="11"/>
        <v>45284</v>
      </c>
      <c r="B88" s="13" t="s">
        <v>4</v>
      </c>
      <c r="C88" s="24">
        <v>374024</v>
      </c>
      <c r="D88" s="23">
        <f t="shared" si="14"/>
        <v>88351299.019452125</v>
      </c>
      <c r="E88" s="24">
        <v>223795</v>
      </c>
      <c r="F88" s="23">
        <f t="shared" si="14"/>
        <v>63739571</v>
      </c>
    </row>
    <row r="89" spans="1:9" x14ac:dyDescent="0.25">
      <c r="A89" s="12">
        <f t="shared" si="11"/>
        <v>45285</v>
      </c>
      <c r="B89" s="13" t="s">
        <v>5</v>
      </c>
      <c r="C89" s="24">
        <v>370211</v>
      </c>
      <c r="D89" s="25">
        <f t="shared" si="14"/>
        <v>88721510.019452125</v>
      </c>
      <c r="E89" s="26">
        <v>195534</v>
      </c>
      <c r="F89" s="25">
        <f t="shared" si="14"/>
        <v>63935105</v>
      </c>
    </row>
    <row r="90" spans="1:9" x14ac:dyDescent="0.25">
      <c r="A90" s="12">
        <f t="shared" si="11"/>
        <v>45286</v>
      </c>
      <c r="B90" s="13" t="s">
        <v>6</v>
      </c>
      <c r="C90" s="24">
        <v>448870</v>
      </c>
      <c r="D90" s="25">
        <f t="shared" si="14"/>
        <v>89170380.019452125</v>
      </c>
      <c r="E90" s="26">
        <v>261161</v>
      </c>
      <c r="F90" s="25">
        <f t="shared" si="14"/>
        <v>64196266</v>
      </c>
    </row>
    <row r="91" spans="1:9" x14ac:dyDescent="0.25">
      <c r="A91" s="48">
        <f t="shared" si="11"/>
        <v>45287</v>
      </c>
      <c r="B91" s="49" t="s">
        <v>7</v>
      </c>
      <c r="C91" s="50">
        <v>738362</v>
      </c>
      <c r="D91" s="51">
        <f t="shared" si="14"/>
        <v>89908742.019452125</v>
      </c>
      <c r="E91" s="43">
        <v>488641</v>
      </c>
      <c r="F91" s="51">
        <f t="shared" si="14"/>
        <v>64684907</v>
      </c>
    </row>
    <row r="92" spans="1:9" x14ac:dyDescent="0.25">
      <c r="A92" s="64">
        <f t="shared" si="11"/>
        <v>45288</v>
      </c>
      <c r="B92" s="65" t="s">
        <v>8</v>
      </c>
      <c r="C92" s="66">
        <v>799806</v>
      </c>
      <c r="D92" s="67">
        <f t="shared" si="14"/>
        <v>90708548.019452125</v>
      </c>
      <c r="E92" s="68">
        <v>485393</v>
      </c>
      <c r="F92" s="67">
        <f t="shared" si="14"/>
        <v>65170300</v>
      </c>
    </row>
    <row r="93" spans="1:9" x14ac:dyDescent="0.25">
      <c r="A93" s="48">
        <f t="shared" si="11"/>
        <v>45289</v>
      </c>
      <c r="B93" s="49" t="s">
        <v>2</v>
      </c>
      <c r="C93" s="50">
        <v>782929</v>
      </c>
      <c r="D93" s="51">
        <f t="shared" ref="D93:D94" si="15">D92+C93</f>
        <v>91491477.019452125</v>
      </c>
      <c r="E93" s="43">
        <v>512496</v>
      </c>
      <c r="F93" s="51">
        <f t="shared" ref="F93:F94" si="16">F92+E93</f>
        <v>65682796</v>
      </c>
    </row>
    <row r="94" spans="1:9" x14ac:dyDescent="0.25">
      <c r="A94" s="12">
        <f t="shared" si="11"/>
        <v>45290</v>
      </c>
      <c r="B94" s="13" t="s">
        <v>3</v>
      </c>
      <c r="C94" s="24">
        <v>628916</v>
      </c>
      <c r="D94" s="25">
        <f t="shared" si="15"/>
        <v>92120393.019452125</v>
      </c>
      <c r="E94" s="26">
        <v>388330</v>
      </c>
      <c r="F94" s="25">
        <f t="shared" si="16"/>
        <v>66071126</v>
      </c>
    </row>
    <row r="95" spans="1:9" ht="15.75" thickBot="1" x14ac:dyDescent="0.3">
      <c r="A95" s="70">
        <f t="shared" si="11"/>
        <v>45291</v>
      </c>
      <c r="B95" s="71" t="s">
        <v>18</v>
      </c>
      <c r="C95" s="72">
        <v>573840</v>
      </c>
      <c r="D95" s="73">
        <f t="shared" ref="D95" si="17">D94+C95</f>
        <v>92694233.019452125</v>
      </c>
      <c r="E95" s="74">
        <v>357510</v>
      </c>
      <c r="F95" s="73">
        <f t="shared" ref="F95" si="18">F94+E95</f>
        <v>66428636</v>
      </c>
    </row>
    <row r="96" spans="1:9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1.Q23</vt:lpstr>
      <vt:lpstr>2.Q23</vt:lpstr>
      <vt:lpstr>3.Q23</vt:lpstr>
      <vt:lpstr>4.Q23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Zvolánek Miloš Ing. 100110</dc:creator>
  <cp:lastModifiedBy>Zvolánek Miloš Ing. 100110</cp:lastModifiedBy>
  <cp:lastPrinted>2024-01-22T12:46:12Z</cp:lastPrinted>
  <dcterms:created xsi:type="dcterms:W3CDTF">2015-06-05T18:19:34Z</dcterms:created>
  <dcterms:modified xsi:type="dcterms:W3CDTF">2025-07-16T08:58:04Z</dcterms:modified>
</cp:coreProperties>
</file>