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\\dpp.cz\cd\Spol_Dokumenty\100110\Pruzkumy\PREPRAVENEOSOBYoficialne\PrepraveneOsobyJednotlivymiLinkami\"/>
    </mc:Choice>
  </mc:AlternateContent>
  <xr:revisionPtr revIDLastSave="0" documentId="8_{4F0C84F5-7CFF-43AD-8AC9-760051E9F21A}" xr6:coauthVersionLast="47" xr6:coauthVersionMax="47" xr10:uidLastSave="{00000000-0000-0000-0000-000000000000}"/>
  <bookViews>
    <workbookView xWindow="3855" yWindow="3855" windowWidth="18900" windowHeight="10800" xr2:uid="{00000000-000D-0000-FFFF-FFFF00000000}"/>
  </bookViews>
  <sheets>
    <sheet name="1.Q24" sheetId="1" r:id="rId1"/>
    <sheet name="2.Q24" sheetId="2" r:id="rId2"/>
    <sheet name="3.Q24" sheetId="3" r:id="rId3"/>
    <sheet name="4.Q2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4" i="4"/>
  <c r="D4" i="4"/>
  <c r="F4" i="3"/>
  <c r="D4" i="3"/>
  <c r="F4" i="2"/>
  <c r="D4" i="2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D5" i="4" l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D93" i="4" l="1"/>
  <c r="D94" i="4" s="1"/>
  <c r="D95" i="4" l="1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A30" i="3" l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A51" i="3" l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F93" i="3"/>
  <c r="F94" i="3" s="1"/>
  <c r="F95" i="3" s="1"/>
  <c r="A65" i="3" l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3" i="3" l="1"/>
  <c r="A94" i="3" s="1"/>
  <c r="A95" i="3" s="1"/>
  <c r="D18" i="2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F35" i="1" l="1"/>
  <c r="F36" i="1" s="1"/>
  <c r="F37" i="1" s="1"/>
  <c r="F38" i="1" l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D35" i="1"/>
  <c r="D36" i="1" s="1"/>
  <c r="D37" i="1" s="1"/>
  <c r="F63" i="1" l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D38" i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F94" i="1" l="1"/>
  <c r="D63" i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l="1"/>
</calcChain>
</file>

<file path=xl/sharedStrings.xml><?xml version="1.0" encoding="utf-8"?>
<sst xmlns="http://schemas.openxmlformats.org/spreadsheetml/2006/main" count="409" uniqueCount="18">
  <si>
    <t>datum</t>
  </si>
  <si>
    <t>den</t>
  </si>
  <si>
    <t>pátek</t>
  </si>
  <si>
    <t>sobota</t>
  </si>
  <si>
    <t>neděle</t>
  </si>
  <si>
    <t>pondělí</t>
  </si>
  <si>
    <t>úterý</t>
  </si>
  <si>
    <t>středa</t>
  </si>
  <si>
    <t>čtvrtek</t>
  </si>
  <si>
    <t>Tramvaje</t>
  </si>
  <si>
    <t>nárůst</t>
  </si>
  <si>
    <t>Autobusy</t>
  </si>
  <si>
    <t>Přepravené osoby - tramvaje (bez LD Petřín) a Městské a příměstské autobusy</t>
  </si>
  <si>
    <t xml:space="preserve"> </t>
  </si>
  <si>
    <t>1. čtvrtletí 2024</t>
  </si>
  <si>
    <t>2. čtvrtletí 2024</t>
  </si>
  <si>
    <t>3. čtvrtletí 2024</t>
  </si>
  <si>
    <t>4. čtvrtletí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</si>
</sst>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</borders>
  <cellStyleXfs count="7">
    <xf numFmtId="0" fontId="0" fillId="0" borderId="0"/>
    <xf numFmtId="0" fontId="9" fillId="0" borderId="0"/>
    <xf numFmtId="0" fontId="6" fillId="0" borderId="0"/>
    <xf numFmtId="0" fontId="9" fillId="0" borderId="0"/>
    <xf numFmtId="0" fontId="5" fillId="0" borderId="0"/>
    <xf numFmtId="0" fontId="4" fillId="0" borderId="0"/>
    <xf numFmtId="0" fontId="3" fillId="0" borderId="0"/>
  </cellStyleXfs>
  <cellXfs count="120">
    <xf numFmtId="0" fontId="0" fillId="0" borderId="0" xfId="0"/>
    <xf numFmtId="0" fontId="7" fillId="0" borderId="0" xfId="0" applyFont="1"/>
    <xf numFmtId="0" fontId="0" fillId="0" borderId="12" xfId="0" applyBorder="1"/>
    <xf numFmtId="0" fontId="0" fillId="0" borderId="13" xfId="0" applyBorder="1"/>
    <xf numFmtId="14" fontId="0" fillId="2" borderId="18" xfId="0" applyNumberFormat="1" applyFill="1" applyBorder="1"/>
    <xf numFmtId="0" fontId="0" fillId="2" borderId="8" xfId="0" applyFill="1" applyBorder="1"/>
    <xf numFmtId="3" fontId="0" fillId="0" borderId="0" xfId="0" applyNumberFormat="1"/>
    <xf numFmtId="3" fontId="0" fillId="0" borderId="14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3" fontId="0" fillId="2" borderId="3" xfId="0" applyNumberFormat="1" applyFill="1" applyBorder="1"/>
    <xf numFmtId="3" fontId="0" fillId="2" borderId="4" xfId="0" applyNumberFormat="1" applyFill="1" applyBorder="1"/>
    <xf numFmtId="3" fontId="0" fillId="2" borderId="10" xfId="0" applyNumberFormat="1" applyFill="1" applyBorder="1"/>
    <xf numFmtId="3" fontId="0" fillId="2" borderId="19" xfId="0" applyNumberFormat="1" applyFill="1" applyBorder="1"/>
    <xf numFmtId="3" fontId="0" fillId="0" borderId="4" xfId="0" applyNumberFormat="1" applyBorder="1"/>
    <xf numFmtId="3" fontId="0" fillId="0" borderId="19" xfId="0" applyNumberFormat="1" applyBorder="1"/>
    <xf numFmtId="3" fontId="0" fillId="3" borderId="10" xfId="0" applyNumberFormat="1" applyFill="1" applyBorder="1"/>
    <xf numFmtId="14" fontId="0" fillId="3" borderId="18" xfId="0" applyNumberFormat="1" applyFill="1" applyBorder="1"/>
    <xf numFmtId="0" fontId="0" fillId="3" borderId="8" xfId="0" applyFill="1" applyBorder="1"/>
    <xf numFmtId="3" fontId="0" fillId="3" borderId="3" xfId="0" applyNumberFormat="1" applyFill="1" applyBorder="1"/>
    <xf numFmtId="3" fontId="0" fillId="3" borderId="4" xfId="0" applyNumberFormat="1" applyFill="1" applyBorder="1"/>
    <xf numFmtId="0" fontId="0" fillId="0" borderId="33" xfId="0" applyBorder="1"/>
    <xf numFmtId="0" fontId="0" fillId="2" borderId="4" xfId="0" applyFill="1" applyBorder="1"/>
    <xf numFmtId="14" fontId="8" fillId="3" borderId="18" xfId="0" applyNumberFormat="1" applyFont="1" applyFill="1" applyBorder="1"/>
    <xf numFmtId="3" fontId="8" fillId="3" borderId="4" xfId="0" applyNumberFormat="1" applyFont="1" applyFill="1" applyBorder="1"/>
    <xf numFmtId="0" fontId="0" fillId="2" borderId="21" xfId="0" applyFill="1" applyBorder="1"/>
    <xf numFmtId="3" fontId="8" fillId="2" borderId="10" xfId="0" applyNumberFormat="1" applyFont="1" applyFill="1" applyBorder="1" applyAlignment="1">
      <alignment horizontal="right" vertical="center"/>
    </xf>
    <xf numFmtId="3" fontId="0" fillId="2" borderId="3" xfId="0" applyNumberFormat="1" applyFill="1" applyBorder="1" applyAlignment="1">
      <alignment horizontal="right" vertical="center"/>
    </xf>
    <xf numFmtId="3" fontId="9" fillId="2" borderId="3" xfId="1" applyNumberFormat="1" applyFill="1" applyBorder="1" applyAlignment="1">
      <alignment horizontal="right" vertical="center"/>
    </xf>
    <xf numFmtId="3" fontId="9" fillId="3" borderId="3" xfId="1" applyNumberFormat="1" applyFill="1" applyBorder="1" applyAlignment="1">
      <alignment horizontal="right" vertical="center"/>
    </xf>
    <xf numFmtId="0" fontId="0" fillId="3" borderId="0" xfId="0" applyFill="1"/>
    <xf numFmtId="3" fontId="0" fillId="3" borderId="0" xfId="0" applyNumberFormat="1" applyFill="1"/>
    <xf numFmtId="3" fontId="7" fillId="3" borderId="0" xfId="0" applyNumberFormat="1" applyFont="1" applyFill="1"/>
    <xf numFmtId="14" fontId="0" fillId="2" borderId="30" xfId="0" applyNumberFormat="1" applyFill="1" applyBorder="1"/>
    <xf numFmtId="0" fontId="0" fillId="2" borderId="7" xfId="0" applyFill="1" applyBorder="1"/>
    <xf numFmtId="14" fontId="0" fillId="0" borderId="18" xfId="0" applyNumberFormat="1" applyBorder="1"/>
    <xf numFmtId="0" fontId="0" fillId="0" borderId="8" xfId="0" applyBorder="1"/>
    <xf numFmtId="14" fontId="0" fillId="0" borderId="26" xfId="0" applyNumberFormat="1" applyBorder="1"/>
    <xf numFmtId="3" fontId="8" fillId="0" borderId="10" xfId="0" applyNumberFormat="1" applyFon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3" fontId="2" fillId="0" borderId="27" xfId="0" applyNumberFormat="1" applyFont="1" applyBorder="1"/>
    <xf numFmtId="3" fontId="10" fillId="0" borderId="28" xfId="0" applyNumberFormat="1" applyFont="1" applyBorder="1" applyAlignment="1">
      <alignment horizontal="right" vertical="center"/>
    </xf>
    <xf numFmtId="3" fontId="2" fillId="0" borderId="29" xfId="0" applyNumberFormat="1" applyFont="1" applyBorder="1"/>
    <xf numFmtId="0" fontId="0" fillId="0" borderId="4" xfId="0" applyBorder="1"/>
    <xf numFmtId="3" fontId="0" fillId="0" borderId="10" xfId="0" applyNumberFormat="1" applyBorder="1" applyAlignment="1">
      <alignment horizontal="right" vertical="center"/>
    </xf>
    <xf numFmtId="3" fontId="0" fillId="2" borderId="10" xfId="0" applyNumberFormat="1" applyFill="1" applyBorder="1" applyAlignment="1">
      <alignment horizontal="right" vertical="center"/>
    </xf>
    <xf numFmtId="3" fontId="8" fillId="2" borderId="0" xfId="0" applyNumberFormat="1" applyFont="1" applyFill="1" applyAlignment="1">
      <alignment horizontal="right" vertical="center"/>
    </xf>
    <xf numFmtId="14" fontId="1" fillId="2" borderId="18" xfId="0" applyNumberFormat="1" applyFont="1" applyFill="1" applyBorder="1"/>
    <xf numFmtId="3" fontId="7" fillId="2" borderId="4" xfId="0" applyNumberFormat="1" applyFont="1" applyFill="1" applyBorder="1"/>
    <xf numFmtId="3" fontId="7" fillId="2" borderId="19" xfId="0" applyNumberFormat="1" applyFont="1" applyFill="1" applyBorder="1"/>
    <xf numFmtId="14" fontId="1" fillId="2" borderId="20" xfId="0" applyNumberFormat="1" applyFont="1" applyFill="1" applyBorder="1"/>
    <xf numFmtId="3" fontId="0" fillId="2" borderId="22" xfId="0" applyNumberFormat="1" applyFill="1" applyBorder="1" applyAlignment="1">
      <alignment horizontal="right" vertical="center"/>
    </xf>
    <xf numFmtId="3" fontId="7" fillId="2" borderId="23" xfId="0" applyNumberFormat="1" applyFont="1" applyFill="1" applyBorder="1"/>
    <xf numFmtId="3" fontId="8" fillId="2" borderId="24" xfId="0" applyNumberFormat="1" applyFont="1" applyFill="1" applyBorder="1" applyAlignment="1">
      <alignment horizontal="right" vertical="center"/>
    </xf>
    <xf numFmtId="3" fontId="7" fillId="2" borderId="25" xfId="0" applyNumberFormat="1" applyFont="1" applyFill="1" applyBorder="1"/>
    <xf numFmtId="14" fontId="0" fillId="3" borderId="30" xfId="0" applyNumberFormat="1" applyFill="1" applyBorder="1"/>
    <xf numFmtId="0" fontId="0" fillId="3" borderId="7" xfId="0" applyFill="1" applyBorder="1"/>
    <xf numFmtId="14" fontId="0" fillId="3" borderId="32" xfId="0" applyNumberFormat="1" applyFill="1" applyBorder="1"/>
    <xf numFmtId="0" fontId="0" fillId="3" borderId="9" xfId="0" applyFill="1" applyBorder="1"/>
    <xf numFmtId="14" fontId="0" fillId="3" borderId="20" xfId="0" applyNumberFormat="1" applyFill="1" applyBorder="1"/>
    <xf numFmtId="0" fontId="0" fillId="3" borderId="21" xfId="0" applyFill="1" applyBorder="1"/>
    <xf numFmtId="3" fontId="0" fillId="3" borderId="23" xfId="0" applyNumberFormat="1" applyFill="1" applyBorder="1"/>
    <xf numFmtId="3" fontId="9" fillId="3" borderId="34" xfId="1" applyNumberFormat="1" applyFill="1" applyBorder="1" applyAlignment="1">
      <alignment horizontal="center" vertical="center"/>
    </xf>
    <xf numFmtId="3" fontId="0" fillId="3" borderId="6" xfId="0" applyNumberFormat="1" applyFill="1" applyBorder="1"/>
    <xf numFmtId="3" fontId="9" fillId="3" borderId="10" xfId="1" applyNumberFormat="1" applyFill="1" applyBorder="1" applyAlignment="1">
      <alignment horizontal="center" vertical="center"/>
    </xf>
    <xf numFmtId="3" fontId="9" fillId="3" borderId="11" xfId="1" applyNumberFormat="1" applyFill="1" applyBorder="1" applyAlignment="1">
      <alignment horizontal="center" vertical="center"/>
    </xf>
    <xf numFmtId="3" fontId="0" fillId="3" borderId="2" xfId="0" applyNumberFormat="1" applyFill="1" applyBorder="1"/>
    <xf numFmtId="3" fontId="9" fillId="2" borderId="10" xfId="1" applyNumberFormat="1" applyFill="1" applyBorder="1" applyAlignment="1">
      <alignment horizontal="center" vertical="center"/>
    </xf>
    <xf numFmtId="3" fontId="0" fillId="2" borderId="2" xfId="0" applyNumberFormat="1" applyFill="1" applyBorder="1"/>
    <xf numFmtId="3" fontId="9" fillId="2" borderId="36" xfId="1" applyNumberFormat="1" applyFill="1" applyBorder="1" applyAlignment="1">
      <alignment horizontal="center" vertical="center"/>
    </xf>
    <xf numFmtId="3" fontId="9" fillId="2" borderId="34" xfId="1" applyNumberFormat="1" applyFill="1" applyBorder="1" applyAlignment="1">
      <alignment horizontal="center" vertical="center"/>
    </xf>
    <xf numFmtId="3" fontId="9" fillId="2" borderId="1" xfId="1" applyNumberFormat="1" applyFill="1" applyBorder="1" applyAlignment="1">
      <alignment horizontal="right" vertical="center"/>
    </xf>
    <xf numFmtId="3" fontId="9" fillId="3" borderId="5" xfId="1" applyNumberFormat="1" applyFill="1" applyBorder="1" applyAlignment="1">
      <alignment horizontal="right" vertical="center"/>
    </xf>
    <xf numFmtId="3" fontId="9" fillId="2" borderId="1" xfId="1" applyNumberFormat="1" applyFill="1" applyBorder="1" applyAlignment="1">
      <alignment horizontal="center" vertical="center"/>
    </xf>
    <xf numFmtId="3" fontId="9" fillId="3" borderId="3" xfId="1" applyNumberFormat="1" applyFill="1" applyBorder="1" applyAlignment="1">
      <alignment horizontal="center" vertical="center"/>
    </xf>
    <xf numFmtId="3" fontId="9" fillId="2" borderId="3" xfId="1" applyNumberFormat="1" applyFill="1" applyBorder="1" applyAlignment="1">
      <alignment horizontal="center" vertical="center"/>
    </xf>
    <xf numFmtId="3" fontId="9" fillId="3" borderId="5" xfId="1" applyNumberFormat="1" applyFill="1" applyBorder="1" applyAlignment="1">
      <alignment horizontal="center" vertical="center"/>
    </xf>
    <xf numFmtId="3" fontId="9" fillId="3" borderId="22" xfId="1" applyNumberFormat="1" applyFill="1" applyBorder="1" applyAlignment="1">
      <alignment horizontal="center" vertical="center"/>
    </xf>
    <xf numFmtId="0" fontId="0" fillId="0" borderId="37" xfId="0" applyBorder="1"/>
    <xf numFmtId="3" fontId="0" fillId="0" borderId="38" xfId="0" applyNumberFormat="1" applyBorder="1"/>
    <xf numFmtId="3" fontId="0" fillId="0" borderId="39" xfId="0" applyNumberFormat="1" applyBorder="1"/>
    <xf numFmtId="3" fontId="0" fillId="0" borderId="40" xfId="0" applyNumberFormat="1" applyBorder="1"/>
    <xf numFmtId="3" fontId="0" fillId="0" borderId="41" xfId="0" applyNumberFormat="1" applyBorder="1"/>
    <xf numFmtId="0" fontId="8" fillId="3" borderId="7" xfId="0" applyFont="1" applyFill="1" applyBorder="1"/>
    <xf numFmtId="0" fontId="8" fillId="3" borderId="8" xfId="0" applyFont="1" applyFill="1" applyBorder="1"/>
    <xf numFmtId="3" fontId="9" fillId="3" borderId="1" xfId="1" applyNumberFormat="1" applyFill="1" applyBorder="1" applyAlignment="1">
      <alignment horizontal="center" vertical="center"/>
    </xf>
    <xf numFmtId="3" fontId="0" fillId="3" borderId="22" xfId="0" applyNumberFormat="1" applyFill="1" applyBorder="1"/>
    <xf numFmtId="3" fontId="0" fillId="3" borderId="24" xfId="0" applyNumberFormat="1" applyFill="1" applyBorder="1"/>
    <xf numFmtId="3" fontId="9" fillId="0" borderId="3" xfId="1" applyNumberFormat="1" applyBorder="1" applyAlignment="1">
      <alignment horizontal="right" vertical="center"/>
    </xf>
    <xf numFmtId="3" fontId="0" fillId="0" borderId="8" xfId="0" applyNumberFormat="1" applyBorder="1"/>
    <xf numFmtId="3" fontId="0" fillId="2" borderId="8" xfId="0" applyNumberFormat="1" applyFill="1" applyBorder="1"/>
    <xf numFmtId="3" fontId="9" fillId="0" borderId="3" xfId="1" applyNumberFormat="1" applyBorder="1" applyAlignment="1">
      <alignment vertical="center"/>
    </xf>
    <xf numFmtId="3" fontId="9" fillId="2" borderId="3" xfId="1" applyNumberFormat="1" applyFill="1" applyBorder="1" applyAlignment="1">
      <alignment vertical="center"/>
    </xf>
    <xf numFmtId="3" fontId="11" fillId="0" borderId="3" xfId="1" applyNumberFormat="1" applyFont="1" applyBorder="1" applyAlignment="1">
      <alignment horizontal="center" vertical="center"/>
    </xf>
    <xf numFmtId="3" fontId="11" fillId="2" borderId="3" xfId="1" applyNumberFormat="1" applyFont="1" applyFill="1" applyBorder="1" applyAlignment="1">
      <alignment horizontal="center" vertical="center"/>
    </xf>
    <xf numFmtId="3" fontId="8" fillId="0" borderId="3" xfId="0" applyNumberFormat="1" applyFont="1" applyBorder="1" applyAlignment="1">
      <alignment horizontal="right" vertical="center"/>
    </xf>
    <xf numFmtId="3" fontId="8" fillId="2" borderId="3" xfId="0" applyNumberFormat="1" applyFont="1" applyFill="1" applyBorder="1" applyAlignment="1">
      <alignment horizontal="right" vertical="center"/>
    </xf>
    <xf numFmtId="3" fontId="8" fillId="2" borderId="3" xfId="0" applyNumberFormat="1" applyFont="1" applyFill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3" fontId="8" fillId="2" borderId="3" xfId="0" applyNumberFormat="1" applyFont="1" applyFill="1" applyBorder="1"/>
    <xf numFmtId="3" fontId="0" fillId="0" borderId="3" xfId="0" applyNumberFormat="1" applyBorder="1"/>
    <xf numFmtId="14" fontId="0" fillId="0" borderId="0" xfId="0" applyNumberFormat="1"/>
    <xf numFmtId="14" fontId="0" fillId="2" borderId="20" xfId="0" applyNumberFormat="1" applyFill="1" applyBorder="1"/>
    <xf numFmtId="3" fontId="9" fillId="2" borderId="22" xfId="1" applyNumberFormat="1" applyFill="1" applyBorder="1" applyAlignment="1">
      <alignment horizontal="center" vertical="center"/>
    </xf>
    <xf numFmtId="3" fontId="0" fillId="2" borderId="23" xfId="0" applyNumberFormat="1" applyFill="1" applyBorder="1"/>
    <xf numFmtId="3" fontId="9" fillId="2" borderId="24" xfId="1" applyNumberFormat="1" applyFill="1" applyBorder="1" applyAlignment="1">
      <alignment horizontal="center" vertical="center"/>
    </xf>
    <xf numFmtId="3" fontId="0" fillId="3" borderId="31" xfId="0" applyNumberFormat="1" applyFill="1" applyBorder="1"/>
    <xf numFmtId="3" fontId="0" fillId="3" borderId="19" xfId="0" applyNumberFormat="1" applyFill="1" applyBorder="1"/>
    <xf numFmtId="3" fontId="8" fillId="3" borderId="19" xfId="0" applyNumberFormat="1" applyFont="1" applyFill="1" applyBorder="1"/>
    <xf numFmtId="3" fontId="0" fillId="3" borderId="25" xfId="0" applyNumberFormat="1" applyFill="1" applyBorder="1"/>
    <xf numFmtId="3" fontId="9" fillId="0" borderId="36" xfId="1" applyNumberFormat="1" applyBorder="1" applyAlignment="1">
      <alignment horizontal="center" vertical="center"/>
    </xf>
    <xf numFmtId="3" fontId="9" fillId="0" borderId="10" xfId="1" applyNumberFormat="1" applyBorder="1" applyAlignment="1">
      <alignment horizontal="center" vertical="center"/>
    </xf>
    <xf numFmtId="3" fontId="9" fillId="0" borderId="24" xfId="1" applyNumberFormat="1" applyBorder="1" applyAlignment="1">
      <alignment horizontal="center" vertical="center"/>
    </xf>
    <xf numFmtId="3" fontId="9" fillId="3" borderId="35" xfId="1" applyNumberFormat="1" applyFill="1" applyBorder="1" applyAlignment="1">
      <alignment horizontal="center" vertical="center"/>
    </xf>
    <xf numFmtId="3" fontId="9" fillId="0" borderId="3" xfId="1" applyNumberFormat="1" applyBorder="1" applyAlignment="1">
      <alignment horizontal="center" vertical="center"/>
    </xf>
    <xf numFmtId="3" fontId="9" fillId="0" borderId="1" xfId="1" applyNumberFormat="1" applyBorder="1" applyAlignment="1">
      <alignment horizontal="center" vertical="center"/>
    </xf>
    <xf numFmtId="14" fontId="0" fillId="4" borderId="18" xfId="0" applyNumberFormat="1" applyFill="1" applyBorder="1"/>
    <xf numFmtId="0" fontId="0" fillId="4" borderId="8" xfId="0" applyFill="1" applyBorder="1"/>
    <xf numFmtId="3" fontId="0" fillId="4" borderId="3" xfId="0" applyNumberFormat="1" applyFill="1" applyBorder="1"/>
  </cellXfs>
  <cellStyles count="7">
    <cellStyle name="Normální" xfId="0" builtinId="0"/>
    <cellStyle name="Normální 2" xfId="3" xr:uid="{5992436D-FF1F-4202-8A0D-0A80D5993667}"/>
    <cellStyle name="Normální 3" xfId="2" xr:uid="{7BDDEFCB-2D76-499B-92B5-ACF773BCE170}"/>
    <cellStyle name="Normální 4" xfId="4" xr:uid="{5B989F5B-D654-4C5C-B6CB-60D21450C513}"/>
    <cellStyle name="Normální 5" xfId="5" xr:uid="{DE2FC553-B706-4BC0-B511-3263F129241D}"/>
    <cellStyle name="Normální 6" xfId="6" xr:uid="{F5676F52-210E-4FD7-AF89-2A08A71AC895}"/>
    <cellStyle name="normální_PREdit 2" xfId="1" xr:uid="{2E9789ED-ABF9-439E-A3B2-9B2DD2DD55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"/>
  <sheetViews>
    <sheetView tabSelected="1" topLeftCell="A27" workbookViewId="0">
      <selection activeCell="H27" sqref="H1:L1048576"/>
    </sheetView>
  </sheetViews>
  <sheetFormatPr defaultRowHeight="15" x14ac:dyDescent="0.25"/>
  <cols>
    <col min="1" max="1" width="10.140625" bestFit="1" customWidth="1"/>
    <col min="2" max="2" width="7.5703125" customWidth="1"/>
    <col min="3" max="3" width="10.7109375" style="6" customWidth="1"/>
    <col min="4" max="4" width="10.42578125" style="6" customWidth="1"/>
    <col min="5" max="5" width="11.5703125" style="6" customWidth="1"/>
    <col min="6" max="6" width="9.85546875" style="6" customWidth="1"/>
    <col min="7" max="7" width="4.85546875" customWidth="1"/>
  </cols>
  <sheetData>
    <row r="1" spans="1:6" x14ac:dyDescent="0.25">
      <c r="A1" s="1" t="s">
        <v>12</v>
      </c>
    </row>
    <row r="2" spans="1:6" ht="15.75" thickBot="1" x14ac:dyDescent="0.3">
      <c r="A2" s="1" t="s">
        <v>14</v>
      </c>
    </row>
    <row r="3" spans="1:6" ht="16.5" thickTop="1" thickBot="1" x14ac:dyDescent="0.3">
      <c r="A3" s="2" t="s">
        <v>0</v>
      </c>
      <c r="B3" s="3" t="s">
        <v>1</v>
      </c>
      <c r="C3" s="7" t="s">
        <v>9</v>
      </c>
      <c r="D3" s="8" t="s">
        <v>10</v>
      </c>
      <c r="E3" s="9" t="s">
        <v>11</v>
      </c>
      <c r="F3" s="10" t="s">
        <v>10</v>
      </c>
    </row>
    <row r="4" spans="1:6" x14ac:dyDescent="0.25">
      <c r="A4" s="4">
        <v>45292</v>
      </c>
      <c r="B4" s="5" t="s">
        <v>5</v>
      </c>
      <c r="C4" s="74">
        <v>408183.33240000001</v>
      </c>
      <c r="D4" s="69">
        <f>C4</f>
        <v>408183.33240000001</v>
      </c>
      <c r="E4" s="72">
        <v>225552</v>
      </c>
      <c r="F4" s="14">
        <f>E4</f>
        <v>225552</v>
      </c>
    </row>
    <row r="5" spans="1:6" x14ac:dyDescent="0.25">
      <c r="A5" s="36">
        <f t="shared" ref="A5:A67" si="0">A4+1</f>
        <v>45293</v>
      </c>
      <c r="B5" s="37" t="s">
        <v>6</v>
      </c>
      <c r="C5" s="75">
        <v>899514.6825</v>
      </c>
      <c r="D5" s="15">
        <f t="shared" ref="D5:D67" si="1">D4+C5</f>
        <v>1307698.0149000001</v>
      </c>
      <c r="E5" s="89">
        <v>660724</v>
      </c>
      <c r="F5" s="16">
        <f t="shared" ref="F5:F67" si="2">F4+E5</f>
        <v>886276</v>
      </c>
    </row>
    <row r="6" spans="1:6" x14ac:dyDescent="0.25">
      <c r="A6" s="36">
        <f t="shared" si="0"/>
        <v>45294</v>
      </c>
      <c r="B6" s="37" t="s">
        <v>7</v>
      </c>
      <c r="C6" s="75">
        <v>1154854.1007999999</v>
      </c>
      <c r="D6" s="15">
        <f t="shared" si="1"/>
        <v>2462552.1157</v>
      </c>
      <c r="E6" s="89">
        <v>826829</v>
      </c>
      <c r="F6" s="16">
        <f t="shared" si="2"/>
        <v>1713105</v>
      </c>
    </row>
    <row r="7" spans="1:6" x14ac:dyDescent="0.25">
      <c r="A7" s="36">
        <f t="shared" si="0"/>
        <v>45295</v>
      </c>
      <c r="B7" s="37" t="s">
        <v>8</v>
      </c>
      <c r="C7" s="75">
        <v>1126470.7479999999</v>
      </c>
      <c r="D7" s="15">
        <f t="shared" si="1"/>
        <v>3589022.8636999996</v>
      </c>
      <c r="E7" s="89">
        <v>822134</v>
      </c>
      <c r="F7" s="16">
        <f t="shared" si="2"/>
        <v>2535239</v>
      </c>
    </row>
    <row r="8" spans="1:6" x14ac:dyDescent="0.25">
      <c r="A8" s="36">
        <f t="shared" si="0"/>
        <v>45296</v>
      </c>
      <c r="B8" s="37" t="s">
        <v>2</v>
      </c>
      <c r="C8" s="75">
        <v>1049509.5208000001</v>
      </c>
      <c r="D8" s="15">
        <f t="shared" si="1"/>
        <v>4638532.3844999997</v>
      </c>
      <c r="E8" s="89">
        <v>796963</v>
      </c>
      <c r="F8" s="16">
        <f t="shared" si="2"/>
        <v>3332202</v>
      </c>
    </row>
    <row r="9" spans="1:6" x14ac:dyDescent="0.25">
      <c r="A9" s="4">
        <f t="shared" si="0"/>
        <v>45297</v>
      </c>
      <c r="B9" s="5" t="s">
        <v>3</v>
      </c>
      <c r="C9" s="76">
        <v>584125.37520000001</v>
      </c>
      <c r="D9" s="12">
        <f t="shared" si="1"/>
        <v>5222657.7596999994</v>
      </c>
      <c r="E9" s="29">
        <v>386967</v>
      </c>
      <c r="F9" s="14">
        <f t="shared" si="2"/>
        <v>3719169</v>
      </c>
    </row>
    <row r="10" spans="1:6" x14ac:dyDescent="0.25">
      <c r="A10" s="4">
        <f t="shared" si="0"/>
        <v>45298</v>
      </c>
      <c r="B10" s="5" t="s">
        <v>4</v>
      </c>
      <c r="C10" s="76">
        <v>464610.91039999999</v>
      </c>
      <c r="D10" s="12">
        <f t="shared" si="1"/>
        <v>5687268.6700999998</v>
      </c>
      <c r="E10" s="29">
        <v>329913</v>
      </c>
      <c r="F10" s="14">
        <f t="shared" si="2"/>
        <v>4049082</v>
      </c>
    </row>
    <row r="11" spans="1:6" x14ac:dyDescent="0.25">
      <c r="A11" s="36">
        <f t="shared" si="0"/>
        <v>45299</v>
      </c>
      <c r="B11" s="37" t="s">
        <v>5</v>
      </c>
      <c r="C11" s="75">
        <v>1069137.3263999999</v>
      </c>
      <c r="D11" s="15">
        <f t="shared" si="1"/>
        <v>6756405.9964999994</v>
      </c>
      <c r="E11" s="89">
        <v>819284</v>
      </c>
      <c r="F11" s="16">
        <f t="shared" si="2"/>
        <v>4868366</v>
      </c>
    </row>
    <row r="12" spans="1:6" x14ac:dyDescent="0.25">
      <c r="A12" s="36">
        <f t="shared" si="0"/>
        <v>45300</v>
      </c>
      <c r="B12" s="37" t="s">
        <v>6</v>
      </c>
      <c r="C12" s="75">
        <v>1143377.3936000001</v>
      </c>
      <c r="D12" s="15">
        <f t="shared" si="1"/>
        <v>7899783.3900999995</v>
      </c>
      <c r="E12" s="89">
        <v>824581</v>
      </c>
      <c r="F12" s="16">
        <f t="shared" si="2"/>
        <v>5692947</v>
      </c>
    </row>
    <row r="13" spans="1:6" x14ac:dyDescent="0.25">
      <c r="A13" s="36">
        <f t="shared" si="0"/>
        <v>45301</v>
      </c>
      <c r="B13" s="37" t="s">
        <v>7</v>
      </c>
      <c r="C13" s="75">
        <v>1098578.3844999999</v>
      </c>
      <c r="D13" s="15">
        <f t="shared" si="1"/>
        <v>8998361.7745999992</v>
      </c>
      <c r="E13" s="89">
        <v>853723</v>
      </c>
      <c r="F13" s="16">
        <f t="shared" si="2"/>
        <v>6546670</v>
      </c>
    </row>
    <row r="14" spans="1:6" x14ac:dyDescent="0.25">
      <c r="A14" s="36">
        <f t="shared" si="0"/>
        <v>45302</v>
      </c>
      <c r="B14" s="37" t="s">
        <v>8</v>
      </c>
      <c r="C14" s="75">
        <v>1093597.3345000001</v>
      </c>
      <c r="D14" s="15">
        <f t="shared" si="1"/>
        <v>10091959.109099999</v>
      </c>
      <c r="E14" s="89">
        <v>837497</v>
      </c>
      <c r="F14" s="16">
        <f t="shared" si="2"/>
        <v>7384167</v>
      </c>
    </row>
    <row r="15" spans="1:6" x14ac:dyDescent="0.25">
      <c r="A15" s="36">
        <f t="shared" si="0"/>
        <v>45303</v>
      </c>
      <c r="B15" s="37" t="s">
        <v>2</v>
      </c>
      <c r="C15" s="75">
        <v>957996.02430000005</v>
      </c>
      <c r="D15" s="15">
        <f t="shared" si="1"/>
        <v>11049955.133399999</v>
      </c>
      <c r="E15" s="89">
        <v>782339</v>
      </c>
      <c r="F15" s="16">
        <f t="shared" si="2"/>
        <v>8166506</v>
      </c>
    </row>
    <row r="16" spans="1:6" x14ac:dyDescent="0.25">
      <c r="A16" s="4">
        <f t="shared" si="0"/>
        <v>45304</v>
      </c>
      <c r="B16" s="5" t="s">
        <v>3</v>
      </c>
      <c r="C16" s="76">
        <v>564438.91339999996</v>
      </c>
      <c r="D16" s="12">
        <f t="shared" si="1"/>
        <v>11614394.046799999</v>
      </c>
      <c r="E16" s="29">
        <v>392778</v>
      </c>
      <c r="F16" s="14">
        <f t="shared" si="2"/>
        <v>8559284</v>
      </c>
    </row>
    <row r="17" spans="1:6" x14ac:dyDescent="0.25">
      <c r="A17" s="4">
        <f t="shared" si="0"/>
        <v>45305</v>
      </c>
      <c r="B17" s="5" t="s">
        <v>4</v>
      </c>
      <c r="C17" s="76">
        <v>465085.21919999999</v>
      </c>
      <c r="D17" s="12">
        <f>D16+C17</f>
        <v>12079479.265999999</v>
      </c>
      <c r="E17" s="29">
        <v>327903</v>
      </c>
      <c r="F17" s="14">
        <f t="shared" si="2"/>
        <v>8887187</v>
      </c>
    </row>
    <row r="18" spans="1:6" x14ac:dyDescent="0.25">
      <c r="A18" s="36">
        <f t="shared" si="0"/>
        <v>45306</v>
      </c>
      <c r="B18" s="37" t="s">
        <v>5</v>
      </c>
      <c r="C18" s="75">
        <v>1060678.6076</v>
      </c>
      <c r="D18" s="15">
        <f t="shared" si="1"/>
        <v>13140157.873599999</v>
      </c>
      <c r="E18" s="89">
        <v>847782</v>
      </c>
      <c r="F18" s="16">
        <f t="shared" si="2"/>
        <v>9734969</v>
      </c>
    </row>
    <row r="19" spans="1:6" x14ac:dyDescent="0.25">
      <c r="A19" s="36">
        <f t="shared" si="0"/>
        <v>45307</v>
      </c>
      <c r="B19" s="37" t="s">
        <v>6</v>
      </c>
      <c r="C19" s="75">
        <v>1104731.3592000001</v>
      </c>
      <c r="D19" s="15">
        <f t="shared" si="1"/>
        <v>14244889.232799999</v>
      </c>
      <c r="E19" s="89">
        <v>831744</v>
      </c>
      <c r="F19" s="16">
        <f t="shared" si="2"/>
        <v>10566713</v>
      </c>
    </row>
    <row r="20" spans="1:6" x14ac:dyDescent="0.25">
      <c r="A20" s="36">
        <f t="shared" si="0"/>
        <v>45308</v>
      </c>
      <c r="B20" s="37" t="s">
        <v>7</v>
      </c>
      <c r="C20" s="75">
        <v>1099506.6554</v>
      </c>
      <c r="D20" s="15">
        <f t="shared" si="1"/>
        <v>15344395.8882</v>
      </c>
      <c r="E20" s="89">
        <v>863687</v>
      </c>
      <c r="F20" s="16">
        <f t="shared" si="2"/>
        <v>11430400</v>
      </c>
    </row>
    <row r="21" spans="1:6" x14ac:dyDescent="0.25">
      <c r="A21" s="36">
        <f t="shared" si="0"/>
        <v>45309</v>
      </c>
      <c r="B21" s="37" t="s">
        <v>8</v>
      </c>
      <c r="C21" s="75">
        <v>1026186.58</v>
      </c>
      <c r="D21" s="15">
        <f t="shared" si="1"/>
        <v>16370582.4682</v>
      </c>
      <c r="E21" s="89">
        <v>830930</v>
      </c>
      <c r="F21" s="16">
        <f t="shared" si="2"/>
        <v>12261330</v>
      </c>
    </row>
    <row r="22" spans="1:6" x14ac:dyDescent="0.25">
      <c r="A22" s="36">
        <f t="shared" si="0"/>
        <v>45310</v>
      </c>
      <c r="B22" s="37" t="s">
        <v>2</v>
      </c>
      <c r="C22" s="75">
        <v>1002146.8050000001</v>
      </c>
      <c r="D22" s="15">
        <f t="shared" si="1"/>
        <v>17372729.273200002</v>
      </c>
      <c r="E22" s="89">
        <v>786574</v>
      </c>
      <c r="F22" s="16">
        <f t="shared" si="2"/>
        <v>13047904</v>
      </c>
    </row>
    <row r="23" spans="1:6" x14ac:dyDescent="0.25">
      <c r="A23" s="4">
        <f t="shared" si="0"/>
        <v>45311</v>
      </c>
      <c r="B23" s="5" t="s">
        <v>3</v>
      </c>
      <c r="C23" s="76">
        <v>591645.11479999998</v>
      </c>
      <c r="D23" s="12">
        <f t="shared" si="1"/>
        <v>17964374.388</v>
      </c>
      <c r="E23" s="29">
        <v>412191</v>
      </c>
      <c r="F23" s="14">
        <f t="shared" si="2"/>
        <v>13460095</v>
      </c>
    </row>
    <row r="24" spans="1:6" x14ac:dyDescent="0.25">
      <c r="A24" s="4">
        <f t="shared" si="0"/>
        <v>45312</v>
      </c>
      <c r="B24" s="5" t="s">
        <v>4</v>
      </c>
      <c r="C24" s="76">
        <v>473900.4694</v>
      </c>
      <c r="D24" s="12">
        <f t="shared" si="1"/>
        <v>18438274.8574</v>
      </c>
      <c r="E24" s="29">
        <v>346300</v>
      </c>
      <c r="F24" s="14">
        <f t="shared" si="2"/>
        <v>13806395</v>
      </c>
    </row>
    <row r="25" spans="1:6" x14ac:dyDescent="0.25">
      <c r="A25" s="36">
        <f t="shared" si="0"/>
        <v>45313</v>
      </c>
      <c r="B25" s="37" t="s">
        <v>5</v>
      </c>
      <c r="C25" s="75">
        <v>1012812.1164000001</v>
      </c>
      <c r="D25" s="15">
        <f t="shared" si="1"/>
        <v>19451086.9738</v>
      </c>
      <c r="E25" s="89">
        <v>831990</v>
      </c>
      <c r="F25" s="16">
        <f t="shared" si="2"/>
        <v>14638385</v>
      </c>
    </row>
    <row r="26" spans="1:6" x14ac:dyDescent="0.25">
      <c r="A26" s="36">
        <f t="shared" si="0"/>
        <v>45314</v>
      </c>
      <c r="B26" s="37" t="s">
        <v>6</v>
      </c>
      <c r="C26" s="75">
        <v>1037846.7945</v>
      </c>
      <c r="D26" s="15">
        <f t="shared" si="1"/>
        <v>20488933.768300001</v>
      </c>
      <c r="E26" s="89">
        <v>820817</v>
      </c>
      <c r="F26" s="16">
        <f t="shared" si="2"/>
        <v>15459202</v>
      </c>
    </row>
    <row r="27" spans="1:6" x14ac:dyDescent="0.25">
      <c r="A27" s="36">
        <f t="shared" si="0"/>
        <v>45315</v>
      </c>
      <c r="B27" s="37" t="s">
        <v>7</v>
      </c>
      <c r="C27" s="75">
        <v>1078363.5992999999</v>
      </c>
      <c r="D27" s="15">
        <f t="shared" si="1"/>
        <v>21567297.367600001</v>
      </c>
      <c r="E27" s="89">
        <v>849303</v>
      </c>
      <c r="F27" s="16">
        <f t="shared" si="2"/>
        <v>16308505</v>
      </c>
    </row>
    <row r="28" spans="1:6" x14ac:dyDescent="0.25">
      <c r="A28" s="36">
        <f t="shared" si="0"/>
        <v>45316</v>
      </c>
      <c r="B28" s="37" t="s">
        <v>8</v>
      </c>
      <c r="C28" s="75">
        <v>1066954.1699000001</v>
      </c>
      <c r="D28" s="15">
        <f t="shared" si="1"/>
        <v>22634251.537500001</v>
      </c>
      <c r="E28" s="89">
        <v>832783</v>
      </c>
      <c r="F28" s="16">
        <f t="shared" si="2"/>
        <v>17141288</v>
      </c>
    </row>
    <row r="29" spans="1:6" x14ac:dyDescent="0.25">
      <c r="A29" s="36">
        <f t="shared" si="0"/>
        <v>45317</v>
      </c>
      <c r="B29" s="37" t="s">
        <v>2</v>
      </c>
      <c r="C29" s="75">
        <v>973538.39249999996</v>
      </c>
      <c r="D29" s="15">
        <f t="shared" si="1"/>
        <v>23607789.93</v>
      </c>
      <c r="E29" s="89">
        <v>770230</v>
      </c>
      <c r="F29" s="16">
        <f t="shared" si="2"/>
        <v>17911518</v>
      </c>
    </row>
    <row r="30" spans="1:6" x14ac:dyDescent="0.25">
      <c r="A30" s="4">
        <f t="shared" si="0"/>
        <v>45318</v>
      </c>
      <c r="B30" s="5" t="s">
        <v>3</v>
      </c>
      <c r="C30" s="76">
        <v>639641.07090000005</v>
      </c>
      <c r="D30" s="12">
        <f t="shared" si="1"/>
        <v>24247431.0009</v>
      </c>
      <c r="E30" s="29">
        <v>431754</v>
      </c>
      <c r="F30" s="14">
        <f t="shared" si="2"/>
        <v>18343272</v>
      </c>
    </row>
    <row r="31" spans="1:6" x14ac:dyDescent="0.25">
      <c r="A31" s="4">
        <f t="shared" si="0"/>
        <v>45319</v>
      </c>
      <c r="B31" s="5" t="s">
        <v>4</v>
      </c>
      <c r="C31" s="76">
        <v>520610.72</v>
      </c>
      <c r="D31" s="12">
        <f t="shared" si="1"/>
        <v>24768041.720899999</v>
      </c>
      <c r="E31" s="29">
        <v>380175</v>
      </c>
      <c r="F31" s="14">
        <f t="shared" si="2"/>
        <v>18723447</v>
      </c>
    </row>
    <row r="32" spans="1:6" x14ac:dyDescent="0.25">
      <c r="A32" s="36">
        <f t="shared" si="0"/>
        <v>45320</v>
      </c>
      <c r="B32" s="37" t="s">
        <v>5</v>
      </c>
      <c r="C32" s="75">
        <v>1079836.3979</v>
      </c>
      <c r="D32" s="15">
        <f t="shared" si="1"/>
        <v>25847878.118799999</v>
      </c>
      <c r="E32" s="89">
        <v>861549</v>
      </c>
      <c r="F32" s="16">
        <f t="shared" si="2"/>
        <v>19584996</v>
      </c>
    </row>
    <row r="33" spans="1:6" x14ac:dyDescent="0.25">
      <c r="A33" s="36">
        <f t="shared" si="0"/>
        <v>45321</v>
      </c>
      <c r="B33" s="37" t="s">
        <v>6</v>
      </c>
      <c r="C33" s="75">
        <v>1129222.7379999999</v>
      </c>
      <c r="D33" s="15">
        <f t="shared" si="1"/>
        <v>26977100.856799997</v>
      </c>
      <c r="E33" s="89">
        <v>805386</v>
      </c>
      <c r="F33" s="16">
        <f t="shared" si="2"/>
        <v>20390382</v>
      </c>
    </row>
    <row r="34" spans="1:6" x14ac:dyDescent="0.25">
      <c r="A34" s="36">
        <f t="shared" si="0"/>
        <v>45322</v>
      </c>
      <c r="B34" s="37" t="s">
        <v>7</v>
      </c>
      <c r="C34" s="75">
        <v>1077821.1725999999</v>
      </c>
      <c r="D34" s="15">
        <f t="shared" si="1"/>
        <v>28054922.029399998</v>
      </c>
      <c r="E34" s="89">
        <v>834103</v>
      </c>
      <c r="F34" s="16">
        <f t="shared" si="2"/>
        <v>21224485</v>
      </c>
    </row>
    <row r="35" spans="1:6" x14ac:dyDescent="0.25">
      <c r="A35" s="36">
        <f t="shared" si="0"/>
        <v>45323</v>
      </c>
      <c r="B35" s="37" t="s">
        <v>8</v>
      </c>
      <c r="C35" s="94">
        <v>1043528</v>
      </c>
      <c r="D35" s="90">
        <f t="shared" si="1"/>
        <v>29098450.029399998</v>
      </c>
      <c r="E35" s="92">
        <v>799963</v>
      </c>
      <c r="F35" s="16">
        <f t="shared" si="2"/>
        <v>22024448</v>
      </c>
    </row>
    <row r="36" spans="1:6" x14ac:dyDescent="0.25">
      <c r="A36" s="36">
        <f t="shared" si="0"/>
        <v>45324</v>
      </c>
      <c r="B36" s="37" t="s">
        <v>2</v>
      </c>
      <c r="C36" s="94">
        <v>930791</v>
      </c>
      <c r="D36" s="90">
        <f t="shared" si="1"/>
        <v>30029241.029399998</v>
      </c>
      <c r="E36" s="92">
        <v>642718</v>
      </c>
      <c r="F36" s="16">
        <f t="shared" si="2"/>
        <v>22667166</v>
      </c>
    </row>
    <row r="37" spans="1:6" x14ac:dyDescent="0.25">
      <c r="A37" s="4">
        <f t="shared" si="0"/>
        <v>45325</v>
      </c>
      <c r="B37" s="5" t="s">
        <v>3</v>
      </c>
      <c r="C37" s="95">
        <v>608314</v>
      </c>
      <c r="D37" s="91">
        <f t="shared" si="1"/>
        <v>30637555.029399998</v>
      </c>
      <c r="E37" s="93">
        <v>375188</v>
      </c>
      <c r="F37" s="14">
        <f t="shared" si="2"/>
        <v>23042354</v>
      </c>
    </row>
    <row r="38" spans="1:6" x14ac:dyDescent="0.25">
      <c r="A38" s="4">
        <f t="shared" si="0"/>
        <v>45326</v>
      </c>
      <c r="B38" s="5" t="s">
        <v>4</v>
      </c>
      <c r="C38" s="95">
        <v>457797</v>
      </c>
      <c r="D38" s="91">
        <f t="shared" si="1"/>
        <v>31095352.029399998</v>
      </c>
      <c r="E38" s="93">
        <v>320637</v>
      </c>
      <c r="F38" s="14">
        <f t="shared" si="2"/>
        <v>23362991</v>
      </c>
    </row>
    <row r="39" spans="1:6" x14ac:dyDescent="0.25">
      <c r="A39" s="36">
        <f t="shared" si="0"/>
        <v>45327</v>
      </c>
      <c r="B39" s="37" t="s">
        <v>5</v>
      </c>
      <c r="C39" s="94">
        <v>1006330</v>
      </c>
      <c r="D39" s="90">
        <f t="shared" si="1"/>
        <v>32101682.029399998</v>
      </c>
      <c r="E39" s="92">
        <v>698984</v>
      </c>
      <c r="F39" s="16">
        <f t="shared" si="2"/>
        <v>24061975</v>
      </c>
    </row>
    <row r="40" spans="1:6" x14ac:dyDescent="0.25">
      <c r="A40" s="36">
        <f t="shared" si="0"/>
        <v>45328</v>
      </c>
      <c r="B40" s="37" t="s">
        <v>6</v>
      </c>
      <c r="C40" s="94">
        <v>1019389</v>
      </c>
      <c r="D40" s="90">
        <f t="shared" si="1"/>
        <v>33121071.029399998</v>
      </c>
      <c r="E40" s="92">
        <v>709705</v>
      </c>
      <c r="F40" s="16">
        <f t="shared" si="2"/>
        <v>24771680</v>
      </c>
    </row>
    <row r="41" spans="1:6" x14ac:dyDescent="0.25">
      <c r="A41" s="36">
        <f t="shared" si="0"/>
        <v>45329</v>
      </c>
      <c r="B41" s="37" t="s">
        <v>7</v>
      </c>
      <c r="C41" s="94">
        <v>973794</v>
      </c>
      <c r="D41" s="90">
        <f t="shared" si="1"/>
        <v>34094865.029399998</v>
      </c>
      <c r="E41" s="92">
        <v>713298</v>
      </c>
      <c r="F41" s="16">
        <f t="shared" si="2"/>
        <v>25484978</v>
      </c>
    </row>
    <row r="42" spans="1:6" x14ac:dyDescent="0.25">
      <c r="A42" s="36">
        <f t="shared" si="0"/>
        <v>45330</v>
      </c>
      <c r="B42" s="37" t="s">
        <v>8</v>
      </c>
      <c r="C42" s="94">
        <v>984892</v>
      </c>
      <c r="D42" s="90">
        <f t="shared" si="1"/>
        <v>35079757.029399998</v>
      </c>
      <c r="E42" s="92">
        <v>684368</v>
      </c>
      <c r="F42" s="16">
        <f t="shared" si="2"/>
        <v>26169346</v>
      </c>
    </row>
    <row r="43" spans="1:6" x14ac:dyDescent="0.25">
      <c r="A43" s="36">
        <f t="shared" si="0"/>
        <v>45331</v>
      </c>
      <c r="B43" s="37" t="s">
        <v>2</v>
      </c>
      <c r="C43" s="94">
        <v>962486</v>
      </c>
      <c r="D43" s="90">
        <f t="shared" si="1"/>
        <v>36042243.029399998</v>
      </c>
      <c r="E43" s="92">
        <v>651466</v>
      </c>
      <c r="F43" s="16">
        <f t="shared" si="2"/>
        <v>26820812</v>
      </c>
    </row>
    <row r="44" spans="1:6" x14ac:dyDescent="0.25">
      <c r="A44" s="4">
        <f t="shared" si="0"/>
        <v>45332</v>
      </c>
      <c r="B44" s="5" t="s">
        <v>3</v>
      </c>
      <c r="C44" s="95">
        <v>637389</v>
      </c>
      <c r="D44" s="91">
        <f t="shared" si="1"/>
        <v>36679632.029399998</v>
      </c>
      <c r="E44" s="93">
        <v>395228</v>
      </c>
      <c r="F44" s="14">
        <f t="shared" si="2"/>
        <v>27216040</v>
      </c>
    </row>
    <row r="45" spans="1:6" x14ac:dyDescent="0.25">
      <c r="A45" s="4">
        <f t="shared" si="0"/>
        <v>45333</v>
      </c>
      <c r="B45" s="5" t="s">
        <v>4</v>
      </c>
      <c r="C45" s="95">
        <v>462684</v>
      </c>
      <c r="D45" s="91">
        <f t="shared" si="1"/>
        <v>37142316.029399998</v>
      </c>
      <c r="E45" s="93">
        <v>309081</v>
      </c>
      <c r="F45" s="14">
        <f t="shared" si="2"/>
        <v>27525121</v>
      </c>
    </row>
    <row r="46" spans="1:6" x14ac:dyDescent="0.25">
      <c r="A46" s="36">
        <f t="shared" si="0"/>
        <v>45334</v>
      </c>
      <c r="B46" s="37" t="s">
        <v>5</v>
      </c>
      <c r="C46" s="94">
        <v>1074378</v>
      </c>
      <c r="D46" s="90">
        <f t="shared" si="1"/>
        <v>38216694.029399998</v>
      </c>
      <c r="E46" s="92">
        <v>737542</v>
      </c>
      <c r="F46" s="16">
        <f t="shared" si="2"/>
        <v>28262663</v>
      </c>
    </row>
    <row r="47" spans="1:6" x14ac:dyDescent="0.25">
      <c r="A47" s="36">
        <f t="shared" si="0"/>
        <v>45335</v>
      </c>
      <c r="B47" s="37" t="s">
        <v>6</v>
      </c>
      <c r="C47" s="94">
        <v>1099756</v>
      </c>
      <c r="D47" s="90">
        <f t="shared" si="1"/>
        <v>39316450.029399998</v>
      </c>
      <c r="E47" s="92">
        <v>739089</v>
      </c>
      <c r="F47" s="16">
        <f t="shared" si="2"/>
        <v>29001752</v>
      </c>
    </row>
    <row r="48" spans="1:6" x14ac:dyDescent="0.25">
      <c r="A48" s="36">
        <f t="shared" si="0"/>
        <v>45336</v>
      </c>
      <c r="B48" s="37" t="s">
        <v>7</v>
      </c>
      <c r="C48" s="94">
        <v>1135934</v>
      </c>
      <c r="D48" s="90">
        <f t="shared" si="1"/>
        <v>40452384.029399998</v>
      </c>
      <c r="E48" s="92">
        <v>767437</v>
      </c>
      <c r="F48" s="16">
        <f t="shared" si="2"/>
        <v>29769189</v>
      </c>
    </row>
    <row r="49" spans="1:6" x14ac:dyDescent="0.25">
      <c r="A49" s="36">
        <f t="shared" si="0"/>
        <v>45337</v>
      </c>
      <c r="B49" s="37" t="s">
        <v>8</v>
      </c>
      <c r="C49" s="94">
        <v>1100919</v>
      </c>
      <c r="D49" s="90">
        <f t="shared" si="1"/>
        <v>41553303.029399998</v>
      </c>
      <c r="E49" s="92">
        <v>746153</v>
      </c>
      <c r="F49" s="16">
        <f t="shared" si="2"/>
        <v>30515342</v>
      </c>
    </row>
    <row r="50" spans="1:6" x14ac:dyDescent="0.25">
      <c r="A50" s="36">
        <f t="shared" si="0"/>
        <v>45338</v>
      </c>
      <c r="B50" s="37" t="s">
        <v>2</v>
      </c>
      <c r="C50" s="94">
        <v>1045400</v>
      </c>
      <c r="D50" s="90">
        <f t="shared" si="1"/>
        <v>42598703.029399998</v>
      </c>
      <c r="E50" s="92">
        <v>694008</v>
      </c>
      <c r="F50" s="16">
        <f t="shared" si="2"/>
        <v>31209350</v>
      </c>
    </row>
    <row r="51" spans="1:6" x14ac:dyDescent="0.25">
      <c r="A51" s="4">
        <f t="shared" si="0"/>
        <v>45339</v>
      </c>
      <c r="B51" s="5" t="s">
        <v>3</v>
      </c>
      <c r="C51" s="95">
        <v>653008</v>
      </c>
      <c r="D51" s="91">
        <f t="shared" si="1"/>
        <v>43251711.029399998</v>
      </c>
      <c r="E51" s="93">
        <v>392434</v>
      </c>
      <c r="F51" s="14">
        <f t="shared" si="2"/>
        <v>31601784</v>
      </c>
    </row>
    <row r="52" spans="1:6" x14ac:dyDescent="0.25">
      <c r="A52" s="4">
        <f t="shared" si="0"/>
        <v>45340</v>
      </c>
      <c r="B52" s="5" t="s">
        <v>4</v>
      </c>
      <c r="C52" s="95">
        <v>649909</v>
      </c>
      <c r="D52" s="91">
        <f t="shared" si="1"/>
        <v>43901620.029399998</v>
      </c>
      <c r="E52" s="93">
        <v>369750</v>
      </c>
      <c r="F52" s="14">
        <f t="shared" si="2"/>
        <v>31971534</v>
      </c>
    </row>
    <row r="53" spans="1:6" x14ac:dyDescent="0.25">
      <c r="A53" s="36">
        <f t="shared" si="0"/>
        <v>45341</v>
      </c>
      <c r="B53" s="37" t="s">
        <v>5</v>
      </c>
      <c r="C53" s="94">
        <v>1125961</v>
      </c>
      <c r="D53" s="90">
        <f t="shared" si="1"/>
        <v>45027581.029399998</v>
      </c>
      <c r="E53" s="92">
        <v>831891</v>
      </c>
      <c r="F53" s="16">
        <f t="shared" si="2"/>
        <v>32803425</v>
      </c>
    </row>
    <row r="54" spans="1:6" x14ac:dyDescent="0.25">
      <c r="A54" s="36">
        <f t="shared" si="0"/>
        <v>45342</v>
      </c>
      <c r="B54" s="37" t="s">
        <v>6</v>
      </c>
      <c r="C54" s="94">
        <v>1134168</v>
      </c>
      <c r="D54" s="90">
        <f t="shared" si="1"/>
        <v>46161749.029399998</v>
      </c>
      <c r="E54" s="92">
        <v>835266</v>
      </c>
      <c r="F54" s="16">
        <f t="shared" si="2"/>
        <v>33638691</v>
      </c>
    </row>
    <row r="55" spans="1:6" x14ac:dyDescent="0.25">
      <c r="A55" s="36">
        <f t="shared" si="0"/>
        <v>45343</v>
      </c>
      <c r="B55" s="37" t="s">
        <v>7</v>
      </c>
      <c r="C55" s="94">
        <v>1244988</v>
      </c>
      <c r="D55" s="90">
        <f t="shared" si="1"/>
        <v>47406737.029399998</v>
      </c>
      <c r="E55" s="92">
        <v>879588</v>
      </c>
      <c r="F55" s="16">
        <f t="shared" si="2"/>
        <v>34518279</v>
      </c>
    </row>
    <row r="56" spans="1:6" x14ac:dyDescent="0.25">
      <c r="A56" s="36">
        <f t="shared" si="0"/>
        <v>45344</v>
      </c>
      <c r="B56" s="37" t="s">
        <v>8</v>
      </c>
      <c r="C56" s="94">
        <v>1192017</v>
      </c>
      <c r="D56" s="90">
        <f t="shared" si="1"/>
        <v>48598754.029399998</v>
      </c>
      <c r="E56" s="92">
        <v>824603</v>
      </c>
      <c r="F56" s="16">
        <f t="shared" si="2"/>
        <v>35342882</v>
      </c>
    </row>
    <row r="57" spans="1:6" x14ac:dyDescent="0.25">
      <c r="A57" s="36">
        <f t="shared" si="0"/>
        <v>45345</v>
      </c>
      <c r="B57" s="37" t="s">
        <v>2</v>
      </c>
      <c r="C57" s="94">
        <v>1134284</v>
      </c>
      <c r="D57" s="90">
        <f t="shared" si="1"/>
        <v>49733038.029399998</v>
      </c>
      <c r="E57" s="92">
        <v>774302</v>
      </c>
      <c r="F57" s="16">
        <f t="shared" si="2"/>
        <v>36117184</v>
      </c>
    </row>
    <row r="58" spans="1:6" x14ac:dyDescent="0.25">
      <c r="A58" s="4">
        <f t="shared" si="0"/>
        <v>45346</v>
      </c>
      <c r="B58" s="5" t="s">
        <v>3</v>
      </c>
      <c r="C58" s="95">
        <v>768482</v>
      </c>
      <c r="D58" s="91">
        <f t="shared" si="1"/>
        <v>50501520.029399998</v>
      </c>
      <c r="E58" s="93">
        <v>485070</v>
      </c>
      <c r="F58" s="14">
        <f t="shared" si="2"/>
        <v>36602254</v>
      </c>
    </row>
    <row r="59" spans="1:6" x14ac:dyDescent="0.25">
      <c r="A59" s="4">
        <f t="shared" si="0"/>
        <v>45347</v>
      </c>
      <c r="B59" s="5" t="s">
        <v>4</v>
      </c>
      <c r="C59" s="98">
        <v>642757</v>
      </c>
      <c r="D59" s="91">
        <f>D58+C59</f>
        <v>51144277.029399998</v>
      </c>
      <c r="E59" s="100">
        <v>401047</v>
      </c>
      <c r="F59" s="14">
        <f t="shared" si="2"/>
        <v>37003301</v>
      </c>
    </row>
    <row r="60" spans="1:6" x14ac:dyDescent="0.25">
      <c r="A60" s="36">
        <f t="shared" si="0"/>
        <v>45348</v>
      </c>
      <c r="B60" s="44" t="s">
        <v>5</v>
      </c>
      <c r="C60" s="99">
        <v>1145689</v>
      </c>
      <c r="D60" s="90">
        <f>D59+C60</f>
        <v>52289966.029399998</v>
      </c>
      <c r="E60" s="101">
        <v>825836</v>
      </c>
      <c r="F60" s="16">
        <f>F59+E60</f>
        <v>37829137</v>
      </c>
    </row>
    <row r="61" spans="1:6" x14ac:dyDescent="0.25">
      <c r="A61" s="36">
        <f t="shared" si="0"/>
        <v>45349</v>
      </c>
      <c r="B61" s="44" t="s">
        <v>6</v>
      </c>
      <c r="C61" s="99">
        <v>1150502</v>
      </c>
      <c r="D61" s="90">
        <f>D60+C61</f>
        <v>53440468.029399998</v>
      </c>
      <c r="E61" s="101">
        <v>849674</v>
      </c>
      <c r="F61" s="16">
        <f>F60+E61</f>
        <v>38678811</v>
      </c>
    </row>
    <row r="62" spans="1:6" x14ac:dyDescent="0.25">
      <c r="A62" s="36">
        <f t="shared" si="0"/>
        <v>45350</v>
      </c>
      <c r="B62" s="44" t="s">
        <v>7</v>
      </c>
      <c r="C62" s="99">
        <v>1254558</v>
      </c>
      <c r="D62" s="90">
        <f>D61+C62</f>
        <v>54695026.029399998</v>
      </c>
      <c r="E62" s="101">
        <v>868686</v>
      </c>
      <c r="F62" s="16">
        <f>F61+E62</f>
        <v>39547497</v>
      </c>
    </row>
    <row r="63" spans="1:6" x14ac:dyDescent="0.25">
      <c r="A63" s="36">
        <v>45351</v>
      </c>
      <c r="B63" s="44" t="s">
        <v>8</v>
      </c>
      <c r="C63" s="99">
        <v>1181812</v>
      </c>
      <c r="D63" s="90">
        <f t="shared" ref="D63:D64" si="3">D62+C63</f>
        <v>55876838.029399998</v>
      </c>
      <c r="E63" s="101">
        <v>851590</v>
      </c>
      <c r="F63" s="16">
        <f>F62+E63</f>
        <v>40399087</v>
      </c>
    </row>
    <row r="64" spans="1:6" x14ac:dyDescent="0.25">
      <c r="A64" s="36">
        <v>45352</v>
      </c>
      <c r="B64" s="44" t="s">
        <v>2</v>
      </c>
      <c r="C64" s="45">
        <v>1095089</v>
      </c>
      <c r="D64" s="90">
        <f t="shared" si="3"/>
        <v>56971927.029399998</v>
      </c>
      <c r="E64" s="96">
        <v>772167</v>
      </c>
      <c r="F64" s="16">
        <f>F63+E64</f>
        <v>41171254</v>
      </c>
    </row>
    <row r="65" spans="1:7" x14ac:dyDescent="0.25">
      <c r="A65" s="4">
        <f t="shared" si="0"/>
        <v>45353</v>
      </c>
      <c r="B65" s="23" t="s">
        <v>3</v>
      </c>
      <c r="C65" s="46">
        <v>705219</v>
      </c>
      <c r="D65" s="91">
        <f t="shared" si="1"/>
        <v>57677146.029399998</v>
      </c>
      <c r="E65" s="97">
        <v>414769</v>
      </c>
      <c r="F65" s="14">
        <f t="shared" si="2"/>
        <v>41586023</v>
      </c>
    </row>
    <row r="66" spans="1:7" x14ac:dyDescent="0.25">
      <c r="A66" s="4">
        <f t="shared" si="0"/>
        <v>45354</v>
      </c>
      <c r="B66" s="23" t="s">
        <v>4</v>
      </c>
      <c r="C66" s="46">
        <v>609974</v>
      </c>
      <c r="D66" s="12">
        <f t="shared" si="1"/>
        <v>58287120.029399998</v>
      </c>
      <c r="E66" s="27">
        <v>368789</v>
      </c>
      <c r="F66" s="14">
        <f t="shared" si="2"/>
        <v>41954812</v>
      </c>
    </row>
    <row r="67" spans="1:7" x14ac:dyDescent="0.25">
      <c r="A67" s="36">
        <f t="shared" si="0"/>
        <v>45355</v>
      </c>
      <c r="B67" s="44" t="s">
        <v>5</v>
      </c>
      <c r="C67" s="45">
        <v>1165588</v>
      </c>
      <c r="D67" s="15">
        <f t="shared" si="1"/>
        <v>59452708.029399998</v>
      </c>
      <c r="E67" s="39">
        <v>862447</v>
      </c>
      <c r="F67" s="16">
        <f t="shared" si="2"/>
        <v>42817259</v>
      </c>
    </row>
    <row r="68" spans="1:7" x14ac:dyDescent="0.25">
      <c r="A68" s="36">
        <f t="shared" ref="A68:A94" si="4">A67+1</f>
        <v>45356</v>
      </c>
      <c r="B68" s="37" t="s">
        <v>6</v>
      </c>
      <c r="C68" s="40">
        <v>1210192</v>
      </c>
      <c r="D68" s="15">
        <f t="shared" ref="D68:D92" si="5">D67+C68</f>
        <v>60662900.029399998</v>
      </c>
      <c r="E68" s="39">
        <v>840680</v>
      </c>
      <c r="F68" s="16">
        <f t="shared" ref="F68:F92" si="6">F67+E68</f>
        <v>43657939</v>
      </c>
    </row>
    <row r="69" spans="1:7" x14ac:dyDescent="0.25">
      <c r="A69" s="36">
        <f t="shared" si="4"/>
        <v>45357</v>
      </c>
      <c r="B69" s="37" t="s">
        <v>7</v>
      </c>
      <c r="C69" s="40">
        <v>1205875</v>
      </c>
      <c r="D69" s="15">
        <f t="shared" si="5"/>
        <v>61868775.029399998</v>
      </c>
      <c r="E69" s="39">
        <v>876941</v>
      </c>
      <c r="F69" s="16">
        <f t="shared" si="6"/>
        <v>44534880</v>
      </c>
    </row>
    <row r="70" spans="1:7" x14ac:dyDescent="0.25">
      <c r="A70" s="36">
        <f t="shared" si="4"/>
        <v>45358</v>
      </c>
      <c r="B70" s="37" t="s">
        <v>8</v>
      </c>
      <c r="C70" s="40">
        <v>1248647</v>
      </c>
      <c r="D70" s="15">
        <f t="shared" si="5"/>
        <v>63117422.029399998</v>
      </c>
      <c r="E70" s="39">
        <v>852095</v>
      </c>
      <c r="F70" s="16">
        <f t="shared" si="6"/>
        <v>45386975</v>
      </c>
    </row>
    <row r="71" spans="1:7" x14ac:dyDescent="0.25">
      <c r="A71" s="36">
        <f t="shared" si="4"/>
        <v>45359</v>
      </c>
      <c r="B71" s="37" t="s">
        <v>2</v>
      </c>
      <c r="C71" s="40">
        <v>1169236</v>
      </c>
      <c r="D71" s="15">
        <f t="shared" si="5"/>
        <v>64286658.029399998</v>
      </c>
      <c r="E71" s="39">
        <v>803139</v>
      </c>
      <c r="F71" s="16">
        <f t="shared" si="6"/>
        <v>46190114</v>
      </c>
    </row>
    <row r="72" spans="1:7" x14ac:dyDescent="0.25">
      <c r="A72" s="4">
        <f t="shared" si="4"/>
        <v>45360</v>
      </c>
      <c r="B72" s="5" t="s">
        <v>3</v>
      </c>
      <c r="C72" s="28">
        <v>774434</v>
      </c>
      <c r="D72" s="12">
        <f t="shared" si="5"/>
        <v>65061092.029399998</v>
      </c>
      <c r="E72" s="27">
        <v>470238</v>
      </c>
      <c r="F72" s="14">
        <f t="shared" si="6"/>
        <v>46660352</v>
      </c>
    </row>
    <row r="73" spans="1:7" x14ac:dyDescent="0.25">
      <c r="A73" s="4">
        <f t="shared" si="4"/>
        <v>45361</v>
      </c>
      <c r="B73" s="5" t="s">
        <v>4</v>
      </c>
      <c r="C73" s="28">
        <v>682095</v>
      </c>
      <c r="D73" s="12">
        <f t="shared" si="5"/>
        <v>65743187.029399998</v>
      </c>
      <c r="E73" s="27">
        <v>405641</v>
      </c>
      <c r="F73" s="14">
        <f t="shared" si="6"/>
        <v>47065993</v>
      </c>
    </row>
    <row r="74" spans="1:7" x14ac:dyDescent="0.25">
      <c r="A74" s="36">
        <f t="shared" si="4"/>
        <v>45362</v>
      </c>
      <c r="B74" s="37" t="s">
        <v>5</v>
      </c>
      <c r="C74" s="40">
        <v>1139144</v>
      </c>
      <c r="D74" s="15">
        <f t="shared" si="5"/>
        <v>66882331.029399998</v>
      </c>
      <c r="E74" s="39">
        <v>836577</v>
      </c>
      <c r="F74" s="16">
        <f t="shared" si="6"/>
        <v>47902570</v>
      </c>
    </row>
    <row r="75" spans="1:7" x14ac:dyDescent="0.25">
      <c r="A75" s="36">
        <f t="shared" si="4"/>
        <v>45363</v>
      </c>
      <c r="B75" s="37" t="s">
        <v>6</v>
      </c>
      <c r="C75" s="40">
        <v>1182236</v>
      </c>
      <c r="D75" s="15">
        <f t="shared" si="5"/>
        <v>68064567.029399991</v>
      </c>
      <c r="E75" s="39">
        <v>837026</v>
      </c>
      <c r="F75" s="16">
        <f t="shared" si="6"/>
        <v>48739596</v>
      </c>
      <c r="G75" s="31"/>
    </row>
    <row r="76" spans="1:7" x14ac:dyDescent="0.25">
      <c r="A76" s="36">
        <f t="shared" si="4"/>
        <v>45364</v>
      </c>
      <c r="B76" s="37" t="s">
        <v>7</v>
      </c>
      <c r="C76" s="40">
        <v>1285536</v>
      </c>
      <c r="D76" s="15">
        <f t="shared" si="5"/>
        <v>69350103.029399991</v>
      </c>
      <c r="E76" s="39">
        <v>865342</v>
      </c>
      <c r="F76" s="16">
        <f t="shared" si="6"/>
        <v>49604938</v>
      </c>
      <c r="G76" s="31"/>
    </row>
    <row r="77" spans="1:7" x14ac:dyDescent="0.25">
      <c r="A77" s="36">
        <f t="shared" si="4"/>
        <v>45365</v>
      </c>
      <c r="B77" s="37" t="s">
        <v>8</v>
      </c>
      <c r="C77" s="40">
        <v>1218295</v>
      </c>
      <c r="D77" s="15">
        <f t="shared" si="5"/>
        <v>70568398.029399991</v>
      </c>
      <c r="E77" s="39">
        <v>844445</v>
      </c>
      <c r="F77" s="16">
        <f t="shared" si="6"/>
        <v>50449383</v>
      </c>
      <c r="G77" s="31"/>
    </row>
    <row r="78" spans="1:7" x14ac:dyDescent="0.25">
      <c r="A78" s="36">
        <f t="shared" si="4"/>
        <v>45366</v>
      </c>
      <c r="B78" s="37" t="s">
        <v>2</v>
      </c>
      <c r="C78" s="40">
        <v>1192916</v>
      </c>
      <c r="D78" s="15">
        <f t="shared" si="5"/>
        <v>71761314.029399991</v>
      </c>
      <c r="E78" s="39">
        <v>803116</v>
      </c>
      <c r="F78" s="16">
        <f t="shared" si="6"/>
        <v>51252499</v>
      </c>
      <c r="G78" s="31"/>
    </row>
    <row r="79" spans="1:7" x14ac:dyDescent="0.25">
      <c r="A79" s="4">
        <f t="shared" si="4"/>
        <v>45367</v>
      </c>
      <c r="B79" s="5" t="s">
        <v>3</v>
      </c>
      <c r="C79" s="28">
        <v>758877</v>
      </c>
      <c r="D79" s="12">
        <f t="shared" si="5"/>
        <v>72520191.029399991</v>
      </c>
      <c r="E79" s="27">
        <v>423803</v>
      </c>
      <c r="F79" s="14">
        <f t="shared" si="6"/>
        <v>51676302</v>
      </c>
      <c r="G79" s="31"/>
    </row>
    <row r="80" spans="1:7" x14ac:dyDescent="0.25">
      <c r="A80" s="4">
        <f t="shared" si="4"/>
        <v>45368</v>
      </c>
      <c r="B80" s="5" t="s">
        <v>4</v>
      </c>
      <c r="C80" s="28">
        <v>687903</v>
      </c>
      <c r="D80" s="12">
        <f t="shared" si="5"/>
        <v>73208094.029399991</v>
      </c>
      <c r="E80" s="27">
        <v>386563</v>
      </c>
      <c r="F80" s="14">
        <f t="shared" si="6"/>
        <v>52062865</v>
      </c>
      <c r="G80" s="31"/>
    </row>
    <row r="81" spans="1:7" x14ac:dyDescent="0.25">
      <c r="A81" s="36">
        <f t="shared" si="4"/>
        <v>45369</v>
      </c>
      <c r="B81" s="37" t="s">
        <v>5</v>
      </c>
      <c r="C81" s="40">
        <v>1192633</v>
      </c>
      <c r="D81" s="15">
        <f t="shared" si="5"/>
        <v>74400727.029399991</v>
      </c>
      <c r="E81" s="39">
        <v>839439</v>
      </c>
      <c r="F81" s="16">
        <f t="shared" si="6"/>
        <v>52902304</v>
      </c>
      <c r="G81" s="31"/>
    </row>
    <row r="82" spans="1:7" x14ac:dyDescent="0.25">
      <c r="A82" s="36">
        <f t="shared" si="4"/>
        <v>45370</v>
      </c>
      <c r="B82" s="37" t="s">
        <v>6</v>
      </c>
      <c r="C82" s="40">
        <v>1249213</v>
      </c>
      <c r="D82" s="15">
        <f t="shared" si="5"/>
        <v>75649940.029399991</v>
      </c>
      <c r="E82" s="39">
        <v>864491</v>
      </c>
      <c r="F82" s="16">
        <f t="shared" si="6"/>
        <v>53766795</v>
      </c>
      <c r="G82" s="31"/>
    </row>
    <row r="83" spans="1:7" x14ac:dyDescent="0.25">
      <c r="A83" s="36">
        <f t="shared" si="4"/>
        <v>45371</v>
      </c>
      <c r="B83" s="37" t="s">
        <v>7</v>
      </c>
      <c r="C83" s="40">
        <v>1310615</v>
      </c>
      <c r="D83" s="15">
        <f t="shared" si="5"/>
        <v>76960555.029399991</v>
      </c>
      <c r="E83" s="39">
        <v>887172</v>
      </c>
      <c r="F83" s="16">
        <f>F82+E82</f>
        <v>54631286</v>
      </c>
      <c r="G83" s="31"/>
    </row>
    <row r="84" spans="1:7" x14ac:dyDescent="0.25">
      <c r="A84" s="36">
        <f t="shared" si="4"/>
        <v>45372</v>
      </c>
      <c r="B84" s="37" t="s">
        <v>8</v>
      </c>
      <c r="C84" s="40">
        <v>1232263</v>
      </c>
      <c r="D84" s="15">
        <f t="shared" si="5"/>
        <v>78192818.029399991</v>
      </c>
      <c r="E84" s="39">
        <v>841436</v>
      </c>
      <c r="F84" s="16">
        <f>F83+E83</f>
        <v>55518458</v>
      </c>
      <c r="G84" s="31"/>
    </row>
    <row r="85" spans="1:7" x14ac:dyDescent="0.25">
      <c r="A85" s="36">
        <f t="shared" si="4"/>
        <v>45373</v>
      </c>
      <c r="B85" s="37" t="s">
        <v>2</v>
      </c>
      <c r="C85" s="40">
        <v>1163459</v>
      </c>
      <c r="D85" s="15">
        <f t="shared" si="5"/>
        <v>79356277.029399991</v>
      </c>
      <c r="E85" s="39">
        <v>803213</v>
      </c>
      <c r="F85" s="16">
        <f>F84+E84</f>
        <v>56359894</v>
      </c>
      <c r="G85" s="31"/>
    </row>
    <row r="86" spans="1:7" x14ac:dyDescent="0.25">
      <c r="A86" s="4">
        <f t="shared" si="4"/>
        <v>45374</v>
      </c>
      <c r="B86" s="5" t="s">
        <v>3</v>
      </c>
      <c r="C86" s="28">
        <v>724825</v>
      </c>
      <c r="D86" s="12">
        <f t="shared" si="5"/>
        <v>80081102.029399991</v>
      </c>
      <c r="E86" s="47">
        <v>417134</v>
      </c>
      <c r="F86" s="14">
        <f>F85+E85</f>
        <v>57163107</v>
      </c>
      <c r="G86" s="31"/>
    </row>
    <row r="87" spans="1:7" x14ac:dyDescent="0.25">
      <c r="A87" s="4">
        <f t="shared" si="4"/>
        <v>45375</v>
      </c>
      <c r="B87" s="5" t="s">
        <v>4</v>
      </c>
      <c r="C87" s="28">
        <v>561771</v>
      </c>
      <c r="D87" s="12">
        <f t="shared" si="5"/>
        <v>80642873.029399991</v>
      </c>
      <c r="E87" s="27">
        <v>353255</v>
      </c>
      <c r="F87" s="14">
        <f t="shared" si="6"/>
        <v>57516362</v>
      </c>
      <c r="G87" s="31"/>
    </row>
    <row r="88" spans="1:7" x14ac:dyDescent="0.25">
      <c r="A88" s="36">
        <f t="shared" si="4"/>
        <v>45376</v>
      </c>
      <c r="B88" s="37" t="s">
        <v>5</v>
      </c>
      <c r="C88" s="40">
        <v>1276723</v>
      </c>
      <c r="D88" s="15">
        <f t="shared" si="5"/>
        <v>81919596.029399991</v>
      </c>
      <c r="E88" s="39">
        <v>844888</v>
      </c>
      <c r="F88" s="16">
        <f t="shared" si="6"/>
        <v>58361250</v>
      </c>
      <c r="G88" s="31"/>
    </row>
    <row r="89" spans="1:7" x14ac:dyDescent="0.25">
      <c r="A89" s="36">
        <f t="shared" si="4"/>
        <v>45377</v>
      </c>
      <c r="B89" s="37" t="s">
        <v>6</v>
      </c>
      <c r="C89" s="40">
        <v>1340665</v>
      </c>
      <c r="D89" s="15">
        <f t="shared" si="5"/>
        <v>83260261.029399991</v>
      </c>
      <c r="E89" s="39">
        <v>872703</v>
      </c>
      <c r="F89" s="16">
        <f t="shared" si="6"/>
        <v>59233953</v>
      </c>
      <c r="G89" s="31"/>
    </row>
    <row r="90" spans="1:7" x14ac:dyDescent="0.25">
      <c r="A90" s="36">
        <f t="shared" si="4"/>
        <v>45378</v>
      </c>
      <c r="B90" s="37" t="s">
        <v>7</v>
      </c>
      <c r="C90" s="40">
        <v>1339591</v>
      </c>
      <c r="D90" s="15">
        <f t="shared" si="5"/>
        <v>84599852.029399991</v>
      </c>
      <c r="E90" s="39">
        <v>882273</v>
      </c>
      <c r="F90" s="16">
        <f t="shared" si="6"/>
        <v>60116226</v>
      </c>
      <c r="G90" s="32"/>
    </row>
    <row r="91" spans="1:7" x14ac:dyDescent="0.25">
      <c r="A91" s="38">
        <f t="shared" si="4"/>
        <v>45379</v>
      </c>
      <c r="B91" s="37" t="s">
        <v>8</v>
      </c>
      <c r="C91" s="40">
        <v>1137580</v>
      </c>
      <c r="D91" s="41">
        <f t="shared" si="5"/>
        <v>85737432.029399991</v>
      </c>
      <c r="E91" s="42">
        <v>704818</v>
      </c>
      <c r="F91" s="43">
        <f t="shared" si="6"/>
        <v>60821044</v>
      </c>
      <c r="G91" s="32"/>
    </row>
    <row r="92" spans="1:7" x14ac:dyDescent="0.25">
      <c r="A92" s="38">
        <f t="shared" si="4"/>
        <v>45380</v>
      </c>
      <c r="B92" s="37" t="s">
        <v>2</v>
      </c>
      <c r="C92" s="40">
        <v>735230</v>
      </c>
      <c r="D92" s="41">
        <f t="shared" si="5"/>
        <v>86472662.029399991</v>
      </c>
      <c r="E92" s="42">
        <v>473787</v>
      </c>
      <c r="F92" s="43">
        <f t="shared" si="6"/>
        <v>61294831</v>
      </c>
      <c r="G92" s="33"/>
    </row>
    <row r="93" spans="1:7" x14ac:dyDescent="0.25">
      <c r="A93" s="48">
        <f t="shared" si="4"/>
        <v>45381</v>
      </c>
      <c r="B93" s="5" t="s">
        <v>3</v>
      </c>
      <c r="C93" s="28">
        <v>692826</v>
      </c>
      <c r="D93" s="49">
        <f>D92+C93</f>
        <v>87165488.029399991</v>
      </c>
      <c r="E93" s="27">
        <v>419182</v>
      </c>
      <c r="F93" s="50">
        <f>F92+E93</f>
        <v>61714013</v>
      </c>
      <c r="G93" s="31"/>
    </row>
    <row r="94" spans="1:7" ht="15.75" thickBot="1" x14ac:dyDescent="0.3">
      <c r="A94" s="51">
        <f t="shared" si="4"/>
        <v>45382</v>
      </c>
      <c r="B94" s="26" t="s">
        <v>4</v>
      </c>
      <c r="C94" s="52">
        <v>600344</v>
      </c>
      <c r="D94" s="53">
        <f>D93+C94</f>
        <v>87765832.029399991</v>
      </c>
      <c r="E94" s="54">
        <v>357919</v>
      </c>
      <c r="F94" s="55">
        <f>F93+E94</f>
        <v>62071932</v>
      </c>
    </row>
    <row r="95" spans="1:7" ht="15.75" thickTop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7335A-0775-4A11-BA93-66C1CA7D3936}">
  <dimension ref="A1:I95"/>
  <sheetViews>
    <sheetView zoomScaleNormal="100" workbookViewId="0">
      <selection activeCell="H1" sqref="H1:M1048576"/>
    </sheetView>
  </sheetViews>
  <sheetFormatPr defaultRowHeight="15" x14ac:dyDescent="0.25"/>
  <cols>
    <col min="1" max="1" width="10.140625" bestFit="1" customWidth="1"/>
    <col min="2" max="2" width="7.7109375" customWidth="1"/>
    <col min="3" max="4" width="9.7109375" customWidth="1"/>
    <col min="5" max="5" width="10.28515625" customWidth="1"/>
    <col min="6" max="6" width="10" customWidth="1"/>
    <col min="7" max="7" width="2" customWidth="1"/>
    <col min="8" max="9" width="10.140625" bestFit="1" customWidth="1"/>
  </cols>
  <sheetData>
    <row r="1" spans="1:6" x14ac:dyDescent="0.25">
      <c r="A1" s="1" t="s">
        <v>12</v>
      </c>
      <c r="C1" s="6"/>
      <c r="D1" s="6"/>
      <c r="E1" s="6"/>
      <c r="F1" s="6"/>
    </row>
    <row r="2" spans="1:6" ht="15.75" thickBot="1" x14ac:dyDescent="0.3">
      <c r="A2" s="1" t="s">
        <v>15</v>
      </c>
      <c r="C2" s="6"/>
      <c r="D2" s="6"/>
      <c r="E2" s="6"/>
      <c r="F2" s="6"/>
    </row>
    <row r="3" spans="1:6" ht="16.5" thickTop="1" thickBot="1" x14ac:dyDescent="0.3">
      <c r="A3" s="2" t="s">
        <v>0</v>
      </c>
      <c r="B3" s="3" t="s">
        <v>1</v>
      </c>
      <c r="C3" s="7" t="s">
        <v>9</v>
      </c>
      <c r="D3" s="8" t="s">
        <v>10</v>
      </c>
      <c r="E3" s="9" t="s">
        <v>11</v>
      </c>
      <c r="F3" s="8" t="s">
        <v>10</v>
      </c>
    </row>
    <row r="4" spans="1:6" x14ac:dyDescent="0.25">
      <c r="A4" s="34">
        <v>45383</v>
      </c>
      <c r="B4" s="35" t="s">
        <v>5</v>
      </c>
      <c r="C4" s="72">
        <v>557229</v>
      </c>
      <c r="D4" s="69">
        <f>C4</f>
        <v>557229</v>
      </c>
      <c r="E4" s="70">
        <v>301467</v>
      </c>
      <c r="F4" s="69">
        <f>E4</f>
        <v>301467</v>
      </c>
    </row>
    <row r="5" spans="1:6" x14ac:dyDescent="0.25">
      <c r="A5" s="18">
        <f t="shared" ref="A5:A68" si="0">A4+1</f>
        <v>45384</v>
      </c>
      <c r="B5" s="19" t="s">
        <v>6</v>
      </c>
      <c r="C5" s="30">
        <v>1226586</v>
      </c>
      <c r="D5" s="21">
        <f t="shared" ref="D5:F6" si="1">D4+C5</f>
        <v>1783815</v>
      </c>
      <c r="E5" s="65">
        <v>846441</v>
      </c>
      <c r="F5" s="21">
        <f t="shared" si="1"/>
        <v>1147908</v>
      </c>
    </row>
    <row r="6" spans="1:6" x14ac:dyDescent="0.25">
      <c r="A6" s="18">
        <f t="shared" si="0"/>
        <v>45385</v>
      </c>
      <c r="B6" s="19" t="s">
        <v>7</v>
      </c>
      <c r="C6" s="30">
        <v>1284438</v>
      </c>
      <c r="D6" s="21">
        <f t="shared" si="1"/>
        <v>3068253</v>
      </c>
      <c r="E6" s="65">
        <v>894972</v>
      </c>
      <c r="F6" s="21">
        <f t="shared" si="1"/>
        <v>2042880</v>
      </c>
    </row>
    <row r="7" spans="1:6" x14ac:dyDescent="0.25">
      <c r="A7" s="18">
        <f t="shared" si="0"/>
        <v>45386</v>
      </c>
      <c r="B7" s="19" t="s">
        <v>8</v>
      </c>
      <c r="C7" s="30">
        <v>1333822</v>
      </c>
      <c r="D7" s="21">
        <f>D6+C7</f>
        <v>4402075</v>
      </c>
      <c r="E7" s="65">
        <v>864614</v>
      </c>
      <c r="F7" s="21">
        <f>F6+E7</f>
        <v>2907494</v>
      </c>
    </row>
    <row r="8" spans="1:6" x14ac:dyDescent="0.25">
      <c r="A8" s="18">
        <f t="shared" si="0"/>
        <v>45387</v>
      </c>
      <c r="B8" s="19" t="s">
        <v>2</v>
      </c>
      <c r="C8" s="30">
        <v>1216853</v>
      </c>
      <c r="D8" s="21">
        <f t="shared" ref="D8:F10" si="2">D7+C8</f>
        <v>5618928</v>
      </c>
      <c r="E8" s="65">
        <v>820096</v>
      </c>
      <c r="F8" s="21">
        <f t="shared" si="2"/>
        <v>3727590</v>
      </c>
    </row>
    <row r="9" spans="1:6" x14ac:dyDescent="0.25">
      <c r="A9" s="4">
        <f t="shared" si="0"/>
        <v>45388</v>
      </c>
      <c r="B9" s="5" t="s">
        <v>3</v>
      </c>
      <c r="C9" s="29">
        <v>724291</v>
      </c>
      <c r="D9" s="12">
        <f t="shared" si="2"/>
        <v>6343219</v>
      </c>
      <c r="E9" s="68">
        <v>457499</v>
      </c>
      <c r="F9" s="12">
        <f t="shared" si="2"/>
        <v>4185089</v>
      </c>
    </row>
    <row r="10" spans="1:6" x14ac:dyDescent="0.25">
      <c r="A10" s="4">
        <f t="shared" si="0"/>
        <v>45389</v>
      </c>
      <c r="B10" s="5" t="s">
        <v>4</v>
      </c>
      <c r="C10" s="29">
        <v>660839</v>
      </c>
      <c r="D10" s="12">
        <f t="shared" si="2"/>
        <v>7004058</v>
      </c>
      <c r="E10" s="68">
        <v>385788</v>
      </c>
      <c r="F10" s="12">
        <f t="shared" si="2"/>
        <v>4570877</v>
      </c>
    </row>
    <row r="11" spans="1:6" x14ac:dyDescent="0.25">
      <c r="A11" s="18">
        <f t="shared" si="0"/>
        <v>45390</v>
      </c>
      <c r="B11" s="19" t="s">
        <v>5</v>
      </c>
      <c r="C11" s="30">
        <v>1156213</v>
      </c>
      <c r="D11" s="21">
        <f t="shared" ref="D11:F12" si="3">D10+C11</f>
        <v>8160271</v>
      </c>
      <c r="E11" s="65">
        <v>860938</v>
      </c>
      <c r="F11" s="21">
        <f t="shared" si="3"/>
        <v>5431815</v>
      </c>
    </row>
    <row r="12" spans="1:6" x14ac:dyDescent="0.25">
      <c r="A12" s="18">
        <f t="shared" si="0"/>
        <v>45391</v>
      </c>
      <c r="B12" s="19" t="s">
        <v>6</v>
      </c>
      <c r="C12" s="30">
        <v>1250009</v>
      </c>
      <c r="D12" s="21">
        <f t="shared" si="3"/>
        <v>9410280</v>
      </c>
      <c r="E12" s="65">
        <v>883913</v>
      </c>
      <c r="F12" s="21">
        <f t="shared" si="3"/>
        <v>6315728</v>
      </c>
    </row>
    <row r="13" spans="1:6" x14ac:dyDescent="0.25">
      <c r="A13" s="18">
        <f t="shared" si="0"/>
        <v>45392</v>
      </c>
      <c r="B13" s="19" t="s">
        <v>7</v>
      </c>
      <c r="C13" s="30">
        <v>1263076</v>
      </c>
      <c r="D13" s="21">
        <f>D12+C13</f>
        <v>10673356</v>
      </c>
      <c r="E13" s="65">
        <v>884160</v>
      </c>
      <c r="F13" s="21">
        <f>F12+E13</f>
        <v>7199888</v>
      </c>
    </row>
    <row r="14" spans="1:6" x14ac:dyDescent="0.25">
      <c r="A14" s="18">
        <f t="shared" si="0"/>
        <v>45393</v>
      </c>
      <c r="B14" s="19" t="s">
        <v>8</v>
      </c>
      <c r="C14" s="30">
        <v>1247077</v>
      </c>
      <c r="D14" s="21">
        <f t="shared" ref="D14:F17" si="4">D13+C14</f>
        <v>11920433</v>
      </c>
      <c r="E14" s="65">
        <v>896462</v>
      </c>
      <c r="F14" s="21">
        <f t="shared" si="4"/>
        <v>8096350</v>
      </c>
    </row>
    <row r="15" spans="1:6" x14ac:dyDescent="0.25">
      <c r="A15" s="18">
        <f t="shared" si="0"/>
        <v>45394</v>
      </c>
      <c r="B15" s="19" t="s">
        <v>2</v>
      </c>
      <c r="C15" s="30">
        <v>1211958</v>
      </c>
      <c r="D15" s="21">
        <f t="shared" si="4"/>
        <v>13132391</v>
      </c>
      <c r="E15" s="65">
        <v>807234</v>
      </c>
      <c r="F15" s="21">
        <f t="shared" si="4"/>
        <v>8903584</v>
      </c>
    </row>
    <row r="16" spans="1:6" x14ac:dyDescent="0.25">
      <c r="A16" s="4">
        <f t="shared" si="0"/>
        <v>45395</v>
      </c>
      <c r="B16" s="5" t="s">
        <v>3</v>
      </c>
      <c r="C16" s="29">
        <v>795211</v>
      </c>
      <c r="D16" s="12">
        <f t="shared" si="4"/>
        <v>13927602</v>
      </c>
      <c r="E16" s="68">
        <v>443756</v>
      </c>
      <c r="F16" s="12">
        <f t="shared" si="4"/>
        <v>9347340</v>
      </c>
    </row>
    <row r="17" spans="1:6" x14ac:dyDescent="0.25">
      <c r="A17" s="4">
        <f t="shared" si="0"/>
        <v>45396</v>
      </c>
      <c r="B17" s="5" t="s">
        <v>4</v>
      </c>
      <c r="C17" s="29">
        <v>638308</v>
      </c>
      <c r="D17" s="12">
        <f t="shared" si="4"/>
        <v>14565910</v>
      </c>
      <c r="E17" s="68">
        <v>371071</v>
      </c>
      <c r="F17" s="12">
        <f t="shared" si="4"/>
        <v>9718411</v>
      </c>
    </row>
    <row r="18" spans="1:6" x14ac:dyDescent="0.25">
      <c r="A18" s="18">
        <f t="shared" si="0"/>
        <v>45397</v>
      </c>
      <c r="B18" s="19" t="s">
        <v>5</v>
      </c>
      <c r="C18" s="30">
        <v>1152137</v>
      </c>
      <c r="D18" s="21">
        <f t="shared" ref="D18:F19" si="5">D17+C18</f>
        <v>15718047</v>
      </c>
      <c r="E18" s="65">
        <v>861852</v>
      </c>
      <c r="F18" s="21">
        <f t="shared" si="5"/>
        <v>10580263</v>
      </c>
    </row>
    <row r="19" spans="1:6" x14ac:dyDescent="0.25">
      <c r="A19" s="18">
        <f t="shared" si="0"/>
        <v>45398</v>
      </c>
      <c r="B19" s="19" t="s">
        <v>6</v>
      </c>
      <c r="C19" s="30">
        <v>1206374</v>
      </c>
      <c r="D19" s="21">
        <f t="shared" si="5"/>
        <v>16924421</v>
      </c>
      <c r="E19" s="65">
        <v>854019</v>
      </c>
      <c r="F19" s="21">
        <f t="shared" si="5"/>
        <v>11434282</v>
      </c>
    </row>
    <row r="20" spans="1:6" x14ac:dyDescent="0.25">
      <c r="A20" s="18">
        <f t="shared" si="0"/>
        <v>45399</v>
      </c>
      <c r="B20" s="19" t="s">
        <v>7</v>
      </c>
      <c r="C20" s="30">
        <v>1255832</v>
      </c>
      <c r="D20" s="21">
        <f>D19+C20</f>
        <v>18180253</v>
      </c>
      <c r="E20" s="65">
        <v>907700</v>
      </c>
      <c r="F20" s="21">
        <f>F19+E20</f>
        <v>12341982</v>
      </c>
    </row>
    <row r="21" spans="1:6" x14ac:dyDescent="0.25">
      <c r="A21" s="18">
        <f t="shared" si="0"/>
        <v>45400</v>
      </c>
      <c r="B21" s="19" t="s">
        <v>8</v>
      </c>
      <c r="C21" s="30">
        <v>1238120</v>
      </c>
      <c r="D21" s="21">
        <f t="shared" ref="D21:F26" si="6">D20+C21</f>
        <v>19418373</v>
      </c>
      <c r="E21" s="65">
        <v>873241</v>
      </c>
      <c r="F21" s="21">
        <f t="shared" si="6"/>
        <v>13215223</v>
      </c>
    </row>
    <row r="22" spans="1:6" x14ac:dyDescent="0.25">
      <c r="A22" s="18">
        <f t="shared" si="0"/>
        <v>45401</v>
      </c>
      <c r="B22" s="19" t="s">
        <v>2</v>
      </c>
      <c r="C22" s="30">
        <v>1109542</v>
      </c>
      <c r="D22" s="21">
        <f t="shared" si="6"/>
        <v>20527915</v>
      </c>
      <c r="E22" s="65">
        <v>783285</v>
      </c>
      <c r="F22" s="21">
        <f t="shared" si="6"/>
        <v>13998508</v>
      </c>
    </row>
    <row r="23" spans="1:6" x14ac:dyDescent="0.25">
      <c r="A23" s="4">
        <f t="shared" si="0"/>
        <v>45402</v>
      </c>
      <c r="B23" s="5" t="s">
        <v>3</v>
      </c>
      <c r="C23" s="29">
        <v>631123</v>
      </c>
      <c r="D23" s="12">
        <f t="shared" si="6"/>
        <v>21159038</v>
      </c>
      <c r="E23" s="68">
        <v>386685</v>
      </c>
      <c r="F23" s="12">
        <f t="shared" si="6"/>
        <v>14385193</v>
      </c>
    </row>
    <row r="24" spans="1:6" x14ac:dyDescent="0.25">
      <c r="A24" s="4">
        <f t="shared" si="0"/>
        <v>45403</v>
      </c>
      <c r="B24" s="5" t="s">
        <v>4</v>
      </c>
      <c r="C24" s="29">
        <v>595519</v>
      </c>
      <c r="D24" s="12">
        <f t="shared" si="6"/>
        <v>21754557</v>
      </c>
      <c r="E24" s="68">
        <v>362581</v>
      </c>
      <c r="F24" s="12">
        <f t="shared" si="6"/>
        <v>14747774</v>
      </c>
    </row>
    <row r="25" spans="1:6" x14ac:dyDescent="0.25">
      <c r="A25" s="18">
        <f t="shared" si="0"/>
        <v>45404</v>
      </c>
      <c r="B25" s="19" t="s">
        <v>5</v>
      </c>
      <c r="C25" s="30">
        <v>1137221</v>
      </c>
      <c r="D25" s="21">
        <f t="shared" si="6"/>
        <v>22891778</v>
      </c>
      <c r="E25" s="65">
        <v>853891</v>
      </c>
      <c r="F25" s="21">
        <f t="shared" si="6"/>
        <v>15601665</v>
      </c>
    </row>
    <row r="26" spans="1:6" x14ac:dyDescent="0.25">
      <c r="A26" s="18">
        <f t="shared" si="0"/>
        <v>45405</v>
      </c>
      <c r="B26" s="19" t="s">
        <v>6</v>
      </c>
      <c r="C26" s="30">
        <v>1174662</v>
      </c>
      <c r="D26" s="21">
        <f t="shared" si="6"/>
        <v>24066440</v>
      </c>
      <c r="E26" s="65">
        <v>865100</v>
      </c>
      <c r="F26" s="21">
        <f t="shared" si="6"/>
        <v>16466765</v>
      </c>
    </row>
    <row r="27" spans="1:6" x14ac:dyDescent="0.25">
      <c r="A27" s="18">
        <f t="shared" si="0"/>
        <v>45406</v>
      </c>
      <c r="B27" s="19" t="s">
        <v>7</v>
      </c>
      <c r="C27" s="30">
        <v>1239789</v>
      </c>
      <c r="D27" s="21">
        <f>D26+C27</f>
        <v>25306229</v>
      </c>
      <c r="E27" s="65">
        <v>875282</v>
      </c>
      <c r="F27" s="21">
        <f>F26+E27</f>
        <v>17342047</v>
      </c>
    </row>
    <row r="28" spans="1:6" x14ac:dyDescent="0.25">
      <c r="A28" s="18">
        <f t="shared" si="0"/>
        <v>45407</v>
      </c>
      <c r="B28" s="19" t="s">
        <v>8</v>
      </c>
      <c r="C28" s="30">
        <v>1184368</v>
      </c>
      <c r="D28" s="21">
        <f t="shared" ref="D28:F33" si="7">D27+C28</f>
        <v>26490597</v>
      </c>
      <c r="E28" s="65">
        <v>869256</v>
      </c>
      <c r="F28" s="21">
        <f t="shared" si="7"/>
        <v>18211303</v>
      </c>
    </row>
    <row r="29" spans="1:6" x14ac:dyDescent="0.25">
      <c r="A29" s="18">
        <f t="shared" si="0"/>
        <v>45408</v>
      </c>
      <c r="B29" s="19" t="s">
        <v>2</v>
      </c>
      <c r="C29" s="30">
        <v>1119508</v>
      </c>
      <c r="D29" s="21">
        <f t="shared" si="7"/>
        <v>27610105</v>
      </c>
      <c r="E29" s="65">
        <v>799294</v>
      </c>
      <c r="F29" s="21">
        <f t="shared" si="7"/>
        <v>19010597</v>
      </c>
    </row>
    <row r="30" spans="1:6" x14ac:dyDescent="0.25">
      <c r="A30" s="4">
        <f t="shared" si="0"/>
        <v>45409</v>
      </c>
      <c r="B30" s="5" t="s">
        <v>3</v>
      </c>
      <c r="C30" s="29">
        <v>737210</v>
      </c>
      <c r="D30" s="12">
        <f t="shared" si="7"/>
        <v>28347315</v>
      </c>
      <c r="E30" s="68">
        <v>453469</v>
      </c>
      <c r="F30" s="12">
        <f t="shared" si="7"/>
        <v>19464066</v>
      </c>
    </row>
    <row r="31" spans="1:6" x14ac:dyDescent="0.25">
      <c r="A31" s="4">
        <f t="shared" si="0"/>
        <v>45410</v>
      </c>
      <c r="B31" s="5" t="s">
        <v>4</v>
      </c>
      <c r="C31" s="29">
        <v>612314</v>
      </c>
      <c r="D31" s="12">
        <f t="shared" si="7"/>
        <v>28959629</v>
      </c>
      <c r="E31" s="68">
        <v>381294</v>
      </c>
      <c r="F31" s="12">
        <f t="shared" si="7"/>
        <v>19845360</v>
      </c>
    </row>
    <row r="32" spans="1:6" x14ac:dyDescent="0.25">
      <c r="A32" s="18">
        <f t="shared" si="0"/>
        <v>45411</v>
      </c>
      <c r="B32" s="19" t="s">
        <v>5</v>
      </c>
      <c r="C32" s="30">
        <v>1141816</v>
      </c>
      <c r="D32" s="21">
        <f t="shared" si="7"/>
        <v>30101445</v>
      </c>
      <c r="E32" s="65">
        <v>846154</v>
      </c>
      <c r="F32" s="21">
        <f t="shared" si="7"/>
        <v>20691514</v>
      </c>
    </row>
    <row r="33" spans="1:6" ht="15.75" thickBot="1" x14ac:dyDescent="0.3">
      <c r="A33" s="58">
        <f t="shared" si="0"/>
        <v>45412</v>
      </c>
      <c r="B33" s="59" t="s">
        <v>6</v>
      </c>
      <c r="C33" s="73">
        <v>1246631</v>
      </c>
      <c r="D33" s="64">
        <f t="shared" si="7"/>
        <v>31348076</v>
      </c>
      <c r="E33" s="66">
        <v>915382</v>
      </c>
      <c r="F33" s="64">
        <f t="shared" si="7"/>
        <v>21606896</v>
      </c>
    </row>
    <row r="34" spans="1:6" x14ac:dyDescent="0.25">
      <c r="A34" s="34">
        <f t="shared" si="0"/>
        <v>45413</v>
      </c>
      <c r="B34" s="35" t="s">
        <v>7</v>
      </c>
      <c r="C34" s="74">
        <v>712093</v>
      </c>
      <c r="D34" s="69">
        <f>D33+C34</f>
        <v>32060169</v>
      </c>
      <c r="E34" s="70">
        <v>457718</v>
      </c>
      <c r="F34" s="69">
        <f>F33+E34</f>
        <v>22064614</v>
      </c>
    </row>
    <row r="35" spans="1:6" x14ac:dyDescent="0.25">
      <c r="A35" s="18">
        <f t="shared" si="0"/>
        <v>45414</v>
      </c>
      <c r="B35" s="19" t="s">
        <v>8</v>
      </c>
      <c r="C35" s="75">
        <v>1185958</v>
      </c>
      <c r="D35" s="21">
        <f t="shared" ref="D35:F40" si="8">D34+C35</f>
        <v>33246127</v>
      </c>
      <c r="E35" s="65">
        <v>832793</v>
      </c>
      <c r="F35" s="21">
        <f t="shared" si="8"/>
        <v>22897407</v>
      </c>
    </row>
    <row r="36" spans="1:6" x14ac:dyDescent="0.25">
      <c r="A36" s="18">
        <f t="shared" si="0"/>
        <v>45415</v>
      </c>
      <c r="B36" s="19" t="s">
        <v>2</v>
      </c>
      <c r="C36" s="75">
        <v>1058811</v>
      </c>
      <c r="D36" s="21">
        <f t="shared" si="8"/>
        <v>34304938</v>
      </c>
      <c r="E36" s="65">
        <v>755338</v>
      </c>
      <c r="F36" s="21">
        <f t="shared" si="8"/>
        <v>23652745</v>
      </c>
    </row>
    <row r="37" spans="1:6" x14ac:dyDescent="0.25">
      <c r="A37" s="4">
        <f t="shared" si="0"/>
        <v>45416</v>
      </c>
      <c r="B37" s="5" t="s">
        <v>3</v>
      </c>
      <c r="C37" s="76">
        <v>665667</v>
      </c>
      <c r="D37" s="12">
        <f t="shared" si="8"/>
        <v>34970605</v>
      </c>
      <c r="E37" s="68">
        <v>429197</v>
      </c>
      <c r="F37" s="12">
        <f t="shared" si="8"/>
        <v>24081942</v>
      </c>
    </row>
    <row r="38" spans="1:6" x14ac:dyDescent="0.25">
      <c r="A38" s="4">
        <f t="shared" si="0"/>
        <v>45417</v>
      </c>
      <c r="B38" s="5" t="s">
        <v>4</v>
      </c>
      <c r="C38" s="76">
        <v>544456</v>
      </c>
      <c r="D38" s="12">
        <f t="shared" si="8"/>
        <v>35515061</v>
      </c>
      <c r="E38" s="68">
        <v>349655</v>
      </c>
      <c r="F38" s="12">
        <f t="shared" si="8"/>
        <v>24431597</v>
      </c>
    </row>
    <row r="39" spans="1:6" x14ac:dyDescent="0.25">
      <c r="A39" s="18">
        <f t="shared" si="0"/>
        <v>45418</v>
      </c>
      <c r="B39" s="19" t="s">
        <v>5</v>
      </c>
      <c r="C39" s="75">
        <v>1207035</v>
      </c>
      <c r="D39" s="21">
        <f t="shared" si="8"/>
        <v>36722096</v>
      </c>
      <c r="E39" s="65">
        <v>829771</v>
      </c>
      <c r="F39" s="21">
        <f t="shared" si="8"/>
        <v>25261368</v>
      </c>
    </row>
    <row r="40" spans="1:6" x14ac:dyDescent="0.25">
      <c r="A40" s="18">
        <f t="shared" si="0"/>
        <v>45419</v>
      </c>
      <c r="B40" s="19" t="s">
        <v>6</v>
      </c>
      <c r="C40" s="75">
        <v>1156601</v>
      </c>
      <c r="D40" s="21">
        <f t="shared" si="8"/>
        <v>37878697</v>
      </c>
      <c r="E40" s="65">
        <v>831864</v>
      </c>
      <c r="F40" s="21">
        <f t="shared" si="8"/>
        <v>26093232</v>
      </c>
    </row>
    <row r="41" spans="1:6" x14ac:dyDescent="0.25">
      <c r="A41" s="4">
        <f t="shared" si="0"/>
        <v>45420</v>
      </c>
      <c r="B41" s="5" t="s">
        <v>7</v>
      </c>
      <c r="C41" s="76">
        <v>622794</v>
      </c>
      <c r="D41" s="12">
        <f>D40+C41</f>
        <v>38501491</v>
      </c>
      <c r="E41" s="68">
        <v>378654</v>
      </c>
      <c r="F41" s="12">
        <f>F40+E41</f>
        <v>26471886</v>
      </c>
    </row>
    <row r="42" spans="1:6" x14ac:dyDescent="0.25">
      <c r="A42" s="18">
        <f t="shared" si="0"/>
        <v>45421</v>
      </c>
      <c r="B42" s="19" t="s">
        <v>8</v>
      </c>
      <c r="C42" s="75">
        <v>1138066</v>
      </c>
      <c r="D42" s="21">
        <f t="shared" ref="D42:F47" si="9">D41+C42</f>
        <v>39639557</v>
      </c>
      <c r="E42" s="65">
        <v>819952</v>
      </c>
      <c r="F42" s="21">
        <f t="shared" si="9"/>
        <v>27291838</v>
      </c>
    </row>
    <row r="43" spans="1:6" x14ac:dyDescent="0.25">
      <c r="A43" s="18">
        <f t="shared" si="0"/>
        <v>45422</v>
      </c>
      <c r="B43" s="19" t="s">
        <v>2</v>
      </c>
      <c r="C43" s="75">
        <v>1069955</v>
      </c>
      <c r="D43" s="21">
        <f t="shared" si="9"/>
        <v>40709512</v>
      </c>
      <c r="E43" s="65">
        <v>751484</v>
      </c>
      <c r="F43" s="21">
        <f t="shared" si="9"/>
        <v>28043322</v>
      </c>
    </row>
    <row r="44" spans="1:6" x14ac:dyDescent="0.25">
      <c r="A44" s="4">
        <f t="shared" si="0"/>
        <v>45423</v>
      </c>
      <c r="B44" s="5" t="s">
        <v>3</v>
      </c>
      <c r="C44" s="76">
        <v>692083</v>
      </c>
      <c r="D44" s="12">
        <f t="shared" si="9"/>
        <v>41401595</v>
      </c>
      <c r="E44" s="68">
        <v>440223</v>
      </c>
      <c r="F44" s="12">
        <f t="shared" si="9"/>
        <v>28483545</v>
      </c>
    </row>
    <row r="45" spans="1:6" x14ac:dyDescent="0.25">
      <c r="A45" s="4">
        <f t="shared" si="0"/>
        <v>45424</v>
      </c>
      <c r="B45" s="5" t="s">
        <v>4</v>
      </c>
      <c r="C45" s="76">
        <v>610098</v>
      </c>
      <c r="D45" s="12">
        <f t="shared" si="9"/>
        <v>42011693</v>
      </c>
      <c r="E45" s="68">
        <v>371316</v>
      </c>
      <c r="F45" s="12">
        <f t="shared" si="9"/>
        <v>28854861</v>
      </c>
    </row>
    <row r="46" spans="1:6" x14ac:dyDescent="0.25">
      <c r="A46" s="18">
        <f t="shared" si="0"/>
        <v>45425</v>
      </c>
      <c r="B46" s="19" t="s">
        <v>5</v>
      </c>
      <c r="C46" s="75">
        <v>1151668</v>
      </c>
      <c r="D46" s="21">
        <f t="shared" si="9"/>
        <v>43163361</v>
      </c>
      <c r="E46" s="65">
        <v>870476</v>
      </c>
      <c r="F46" s="21">
        <f t="shared" si="9"/>
        <v>29725337</v>
      </c>
    </row>
    <row r="47" spans="1:6" x14ac:dyDescent="0.25">
      <c r="A47" s="18">
        <f t="shared" si="0"/>
        <v>45426</v>
      </c>
      <c r="B47" s="19" t="s">
        <v>6</v>
      </c>
      <c r="C47" s="75">
        <v>1231919</v>
      </c>
      <c r="D47" s="21">
        <f t="shared" si="9"/>
        <v>44395280</v>
      </c>
      <c r="E47" s="65">
        <v>872663</v>
      </c>
      <c r="F47" s="21">
        <f t="shared" si="9"/>
        <v>30598000</v>
      </c>
    </row>
    <row r="48" spans="1:6" x14ac:dyDescent="0.25">
      <c r="A48" s="18">
        <f t="shared" si="0"/>
        <v>45427</v>
      </c>
      <c r="B48" s="19" t="s">
        <v>7</v>
      </c>
      <c r="C48" s="75">
        <v>1300109</v>
      </c>
      <c r="D48" s="21">
        <f>D47+C48</f>
        <v>45695389</v>
      </c>
      <c r="E48" s="65">
        <v>904257</v>
      </c>
      <c r="F48" s="21">
        <f>F47+E48</f>
        <v>31502257</v>
      </c>
    </row>
    <row r="49" spans="1:9" x14ac:dyDescent="0.25">
      <c r="A49" s="18">
        <f t="shared" si="0"/>
        <v>45428</v>
      </c>
      <c r="B49" s="19" t="s">
        <v>8</v>
      </c>
      <c r="C49" s="75">
        <v>1214277</v>
      </c>
      <c r="D49" s="21">
        <f t="shared" ref="D49:F54" si="10">D48+C49</f>
        <v>46909666</v>
      </c>
      <c r="E49" s="65">
        <v>858183</v>
      </c>
      <c r="F49" s="21">
        <f t="shared" si="10"/>
        <v>32360440</v>
      </c>
    </row>
    <row r="50" spans="1:9" x14ac:dyDescent="0.25">
      <c r="A50" s="18">
        <f t="shared" si="0"/>
        <v>45429</v>
      </c>
      <c r="B50" s="19" t="s">
        <v>2</v>
      </c>
      <c r="C50" s="75">
        <v>1034422</v>
      </c>
      <c r="D50" s="21">
        <f t="shared" si="10"/>
        <v>47944088</v>
      </c>
      <c r="E50" s="65">
        <v>760192</v>
      </c>
      <c r="F50" s="21">
        <f t="shared" si="10"/>
        <v>33120632</v>
      </c>
    </row>
    <row r="51" spans="1:9" x14ac:dyDescent="0.25">
      <c r="A51" s="4">
        <f t="shared" si="0"/>
        <v>45430</v>
      </c>
      <c r="B51" s="5" t="s">
        <v>3</v>
      </c>
      <c r="C51" s="76">
        <v>706298</v>
      </c>
      <c r="D51" s="12">
        <f t="shared" si="10"/>
        <v>48650386</v>
      </c>
      <c r="E51" s="68">
        <v>431624</v>
      </c>
      <c r="F51" s="12">
        <f t="shared" si="10"/>
        <v>33552256</v>
      </c>
    </row>
    <row r="52" spans="1:9" x14ac:dyDescent="0.25">
      <c r="A52" s="4">
        <f t="shared" si="0"/>
        <v>45431</v>
      </c>
      <c r="B52" s="5" t="s">
        <v>4</v>
      </c>
      <c r="C52" s="76">
        <v>593657</v>
      </c>
      <c r="D52" s="12">
        <f t="shared" si="10"/>
        <v>49244043</v>
      </c>
      <c r="E52" s="68">
        <v>382625</v>
      </c>
      <c r="F52" s="12">
        <f t="shared" si="10"/>
        <v>33934881</v>
      </c>
    </row>
    <row r="53" spans="1:9" x14ac:dyDescent="0.25">
      <c r="A53" s="18">
        <f t="shared" si="0"/>
        <v>45432</v>
      </c>
      <c r="B53" s="19" t="s">
        <v>5</v>
      </c>
      <c r="C53" s="75">
        <v>1189248</v>
      </c>
      <c r="D53" s="21">
        <f t="shared" si="10"/>
        <v>50433291</v>
      </c>
      <c r="E53" s="65">
        <v>851499</v>
      </c>
      <c r="F53" s="21">
        <f t="shared" si="10"/>
        <v>34786380</v>
      </c>
      <c r="H53" s="102" t="s">
        <v>13</v>
      </c>
    </row>
    <row r="54" spans="1:9" x14ac:dyDescent="0.25">
      <c r="A54" s="18">
        <f t="shared" si="0"/>
        <v>45433</v>
      </c>
      <c r="B54" s="19" t="s">
        <v>6</v>
      </c>
      <c r="C54" s="75">
        <v>1168697</v>
      </c>
      <c r="D54" s="21">
        <f t="shared" si="10"/>
        <v>51601988</v>
      </c>
      <c r="E54" s="65">
        <v>842350</v>
      </c>
      <c r="F54" s="21">
        <f t="shared" si="10"/>
        <v>35628730</v>
      </c>
      <c r="H54" s="6" t="s">
        <v>13</v>
      </c>
    </row>
    <row r="55" spans="1:9" x14ac:dyDescent="0.25">
      <c r="A55" s="18">
        <f t="shared" si="0"/>
        <v>45434</v>
      </c>
      <c r="B55" s="19" t="s">
        <v>7</v>
      </c>
      <c r="C55" s="75">
        <v>1138813</v>
      </c>
      <c r="D55" s="21">
        <f>D54+C55</f>
        <v>52740801</v>
      </c>
      <c r="E55" s="65">
        <v>869663</v>
      </c>
      <c r="F55" s="21">
        <f>F54+E55</f>
        <v>36498393</v>
      </c>
      <c r="H55" t="s">
        <v>13</v>
      </c>
      <c r="I55" t="s">
        <v>13</v>
      </c>
    </row>
    <row r="56" spans="1:9" x14ac:dyDescent="0.25">
      <c r="A56" s="18">
        <f t="shared" si="0"/>
        <v>45435</v>
      </c>
      <c r="B56" s="19" t="s">
        <v>8</v>
      </c>
      <c r="C56" s="75">
        <v>1210704</v>
      </c>
      <c r="D56" s="21">
        <f t="shared" ref="D56:F61" si="11">D55+C56</f>
        <v>53951505</v>
      </c>
      <c r="E56" s="65">
        <v>859268</v>
      </c>
      <c r="F56" s="21">
        <f t="shared" si="11"/>
        <v>37357661</v>
      </c>
      <c r="H56" s="6" t="s">
        <v>13</v>
      </c>
      <c r="I56" s="6" t="s">
        <v>13</v>
      </c>
    </row>
    <row r="57" spans="1:9" x14ac:dyDescent="0.25">
      <c r="A57" s="18">
        <f t="shared" si="0"/>
        <v>45436</v>
      </c>
      <c r="B57" s="19" t="s">
        <v>2</v>
      </c>
      <c r="C57" s="75">
        <v>1047517</v>
      </c>
      <c r="D57" s="21">
        <f t="shared" si="11"/>
        <v>54999022</v>
      </c>
      <c r="E57" s="65">
        <v>763815</v>
      </c>
      <c r="F57" s="21">
        <f t="shared" si="11"/>
        <v>38121476</v>
      </c>
    </row>
    <row r="58" spans="1:9" x14ac:dyDescent="0.25">
      <c r="A58" s="4">
        <f t="shared" si="0"/>
        <v>45437</v>
      </c>
      <c r="B58" s="5" t="s">
        <v>3</v>
      </c>
      <c r="C58" s="76">
        <v>654516</v>
      </c>
      <c r="D58" s="12">
        <f t="shared" si="11"/>
        <v>55653538</v>
      </c>
      <c r="E58" s="68">
        <v>409977</v>
      </c>
      <c r="F58" s="12">
        <f t="shared" si="11"/>
        <v>38531453</v>
      </c>
    </row>
    <row r="59" spans="1:9" x14ac:dyDescent="0.25">
      <c r="A59" s="4">
        <f t="shared" si="0"/>
        <v>45438</v>
      </c>
      <c r="B59" s="5" t="s">
        <v>4</v>
      </c>
      <c r="C59" s="76">
        <v>631440</v>
      </c>
      <c r="D59" s="12">
        <f t="shared" si="11"/>
        <v>56284978</v>
      </c>
      <c r="E59" s="68">
        <v>382959</v>
      </c>
      <c r="F59" s="12">
        <f t="shared" si="11"/>
        <v>38914412</v>
      </c>
    </row>
    <row r="60" spans="1:9" x14ac:dyDescent="0.25">
      <c r="A60" s="18">
        <f t="shared" si="0"/>
        <v>45439</v>
      </c>
      <c r="B60" s="19" t="s">
        <v>5</v>
      </c>
      <c r="C60" s="75">
        <v>1097170</v>
      </c>
      <c r="D60" s="21">
        <f t="shared" si="11"/>
        <v>57382148</v>
      </c>
      <c r="E60" s="65">
        <v>831080</v>
      </c>
      <c r="F60" s="21">
        <f t="shared" si="11"/>
        <v>39745492</v>
      </c>
    </row>
    <row r="61" spans="1:9" x14ac:dyDescent="0.25">
      <c r="A61" s="18">
        <f t="shared" si="0"/>
        <v>45440</v>
      </c>
      <c r="B61" s="19" t="s">
        <v>6</v>
      </c>
      <c r="C61" s="75">
        <v>1097384</v>
      </c>
      <c r="D61" s="21">
        <f t="shared" si="11"/>
        <v>58479532</v>
      </c>
      <c r="E61" s="65">
        <v>836548</v>
      </c>
      <c r="F61" s="21">
        <f t="shared" si="11"/>
        <v>40582040</v>
      </c>
    </row>
    <row r="62" spans="1:9" x14ac:dyDescent="0.25">
      <c r="A62" s="18">
        <f t="shared" si="0"/>
        <v>45441</v>
      </c>
      <c r="B62" s="19" t="s">
        <v>7</v>
      </c>
      <c r="C62" s="75">
        <v>1276860</v>
      </c>
      <c r="D62" s="21">
        <f>D61+C62</f>
        <v>59756392</v>
      </c>
      <c r="E62" s="65">
        <v>873051</v>
      </c>
      <c r="F62" s="21">
        <f>F61+E62</f>
        <v>41455091</v>
      </c>
      <c r="H62" t="s">
        <v>13</v>
      </c>
      <c r="I62" t="s">
        <v>13</v>
      </c>
    </row>
    <row r="63" spans="1:9" x14ac:dyDescent="0.25">
      <c r="A63" s="18">
        <f t="shared" si="0"/>
        <v>45442</v>
      </c>
      <c r="B63" s="19" t="s">
        <v>8</v>
      </c>
      <c r="C63" s="75">
        <v>1161884</v>
      </c>
      <c r="D63" s="21">
        <f t="shared" ref="D63:F68" si="12">D62+C63</f>
        <v>60918276</v>
      </c>
      <c r="E63" s="65">
        <v>841932</v>
      </c>
      <c r="F63" s="21">
        <f t="shared" si="12"/>
        <v>42297023</v>
      </c>
      <c r="H63" s="6" t="s">
        <v>13</v>
      </c>
      <c r="I63" s="6" t="s">
        <v>13</v>
      </c>
    </row>
    <row r="64" spans="1:9" ht="15.75" thickBot="1" x14ac:dyDescent="0.3">
      <c r="A64" s="58">
        <f t="shared" si="0"/>
        <v>45443</v>
      </c>
      <c r="B64" s="59" t="s">
        <v>2</v>
      </c>
      <c r="C64" s="77">
        <v>1053824</v>
      </c>
      <c r="D64" s="64">
        <f t="shared" si="12"/>
        <v>61972100</v>
      </c>
      <c r="E64" s="66">
        <v>769234</v>
      </c>
      <c r="F64" s="64">
        <f t="shared" si="12"/>
        <v>43066257</v>
      </c>
    </row>
    <row r="65" spans="1:6" x14ac:dyDescent="0.25">
      <c r="A65" s="34">
        <f t="shared" si="0"/>
        <v>45444</v>
      </c>
      <c r="B65" s="35" t="s">
        <v>3</v>
      </c>
      <c r="C65" s="74">
        <v>595240</v>
      </c>
      <c r="D65" s="69">
        <f t="shared" si="12"/>
        <v>62567340</v>
      </c>
      <c r="E65" s="70">
        <v>373835</v>
      </c>
      <c r="F65" s="69">
        <f t="shared" si="12"/>
        <v>43440092</v>
      </c>
    </row>
    <row r="66" spans="1:6" x14ac:dyDescent="0.25">
      <c r="A66" s="4">
        <f t="shared" si="0"/>
        <v>45445</v>
      </c>
      <c r="B66" s="5" t="s">
        <v>4</v>
      </c>
      <c r="C66" s="76">
        <v>491044</v>
      </c>
      <c r="D66" s="12">
        <f t="shared" si="12"/>
        <v>63058384</v>
      </c>
      <c r="E66" s="68">
        <v>334494</v>
      </c>
      <c r="F66" s="12">
        <f t="shared" si="12"/>
        <v>43774586</v>
      </c>
    </row>
    <row r="67" spans="1:6" x14ac:dyDescent="0.25">
      <c r="A67" s="18">
        <f t="shared" si="0"/>
        <v>45446</v>
      </c>
      <c r="B67" s="19" t="s">
        <v>5</v>
      </c>
      <c r="C67" s="75">
        <v>1059414</v>
      </c>
      <c r="D67" s="21">
        <f t="shared" si="12"/>
        <v>64117798</v>
      </c>
      <c r="E67" s="65">
        <v>837795</v>
      </c>
      <c r="F67" s="21">
        <f t="shared" si="12"/>
        <v>44612381</v>
      </c>
    </row>
    <row r="68" spans="1:6" x14ac:dyDescent="0.25">
      <c r="A68" s="18">
        <f t="shared" si="0"/>
        <v>45447</v>
      </c>
      <c r="B68" s="19" t="s">
        <v>6</v>
      </c>
      <c r="C68" s="75">
        <v>1182152</v>
      </c>
      <c r="D68" s="21">
        <f t="shared" si="12"/>
        <v>65299950</v>
      </c>
      <c r="E68" s="65">
        <v>847293</v>
      </c>
      <c r="F68" s="21">
        <f t="shared" si="12"/>
        <v>45459674</v>
      </c>
    </row>
    <row r="69" spans="1:6" x14ac:dyDescent="0.25">
      <c r="A69" s="18">
        <f t="shared" ref="A69:A94" si="13">A68+1</f>
        <v>45448</v>
      </c>
      <c r="B69" s="19" t="s">
        <v>7</v>
      </c>
      <c r="C69" s="75">
        <v>1157431</v>
      </c>
      <c r="D69" s="21">
        <f>D68+C69</f>
        <v>66457381</v>
      </c>
      <c r="E69" s="65">
        <v>862558</v>
      </c>
      <c r="F69" s="21">
        <f>F68+E69</f>
        <v>46322232</v>
      </c>
    </row>
    <row r="70" spans="1:6" x14ac:dyDescent="0.25">
      <c r="A70" s="18">
        <f t="shared" si="13"/>
        <v>45449</v>
      </c>
      <c r="B70" s="19" t="s">
        <v>8</v>
      </c>
      <c r="C70" s="75">
        <v>1164475</v>
      </c>
      <c r="D70" s="21">
        <f t="shared" ref="D70:F75" si="14">D69+C70</f>
        <v>67621856</v>
      </c>
      <c r="E70" s="65">
        <v>832032</v>
      </c>
      <c r="F70" s="21">
        <f t="shared" si="14"/>
        <v>47154264</v>
      </c>
    </row>
    <row r="71" spans="1:6" x14ac:dyDescent="0.25">
      <c r="A71" s="18">
        <f t="shared" si="13"/>
        <v>45450</v>
      </c>
      <c r="B71" s="19" t="s">
        <v>2</v>
      </c>
      <c r="C71" s="75">
        <v>1083677</v>
      </c>
      <c r="D71" s="21">
        <f t="shared" si="14"/>
        <v>68705533</v>
      </c>
      <c r="E71" s="65">
        <v>782174</v>
      </c>
      <c r="F71" s="21">
        <f t="shared" si="14"/>
        <v>47936438</v>
      </c>
    </row>
    <row r="72" spans="1:6" x14ac:dyDescent="0.25">
      <c r="A72" s="4">
        <f t="shared" si="13"/>
        <v>45451</v>
      </c>
      <c r="B72" s="5" t="s">
        <v>3</v>
      </c>
      <c r="C72" s="76">
        <v>663716</v>
      </c>
      <c r="D72" s="12">
        <f t="shared" si="14"/>
        <v>69369249</v>
      </c>
      <c r="E72" s="68">
        <v>436241</v>
      </c>
      <c r="F72" s="12">
        <f t="shared" si="14"/>
        <v>48372679</v>
      </c>
    </row>
    <row r="73" spans="1:6" x14ac:dyDescent="0.25">
      <c r="A73" s="4">
        <f t="shared" si="13"/>
        <v>45452</v>
      </c>
      <c r="B73" s="5" t="s">
        <v>4</v>
      </c>
      <c r="C73" s="76">
        <v>553228</v>
      </c>
      <c r="D73" s="12">
        <f t="shared" si="14"/>
        <v>69922477</v>
      </c>
      <c r="E73" s="68">
        <v>358627</v>
      </c>
      <c r="F73" s="12">
        <f t="shared" si="14"/>
        <v>48731306</v>
      </c>
    </row>
    <row r="74" spans="1:6" x14ac:dyDescent="0.25">
      <c r="A74" s="18">
        <f t="shared" si="13"/>
        <v>45453</v>
      </c>
      <c r="B74" s="19" t="s">
        <v>5</v>
      </c>
      <c r="C74" s="75">
        <v>1102265</v>
      </c>
      <c r="D74" s="21">
        <f t="shared" si="14"/>
        <v>71024742</v>
      </c>
      <c r="E74" s="65">
        <v>829862</v>
      </c>
      <c r="F74" s="21">
        <f t="shared" si="14"/>
        <v>49561168</v>
      </c>
    </row>
    <row r="75" spans="1:6" x14ac:dyDescent="0.25">
      <c r="A75" s="18">
        <f t="shared" si="13"/>
        <v>45454</v>
      </c>
      <c r="B75" s="19" t="s">
        <v>6</v>
      </c>
      <c r="C75" s="75">
        <v>1187677</v>
      </c>
      <c r="D75" s="21">
        <f t="shared" si="14"/>
        <v>72212419</v>
      </c>
      <c r="E75" s="65">
        <v>844131</v>
      </c>
      <c r="F75" s="21">
        <f t="shared" si="14"/>
        <v>50405299</v>
      </c>
    </row>
    <row r="76" spans="1:6" x14ac:dyDescent="0.25">
      <c r="A76" s="18">
        <f t="shared" si="13"/>
        <v>45455</v>
      </c>
      <c r="B76" s="19" t="s">
        <v>7</v>
      </c>
      <c r="C76" s="75">
        <v>1187101</v>
      </c>
      <c r="D76" s="21">
        <f>D75+C76</f>
        <v>73399520</v>
      </c>
      <c r="E76" s="65">
        <v>860434</v>
      </c>
      <c r="F76" s="21">
        <f>F75+E76</f>
        <v>51265733</v>
      </c>
    </row>
    <row r="77" spans="1:6" x14ac:dyDescent="0.25">
      <c r="A77" s="18">
        <f t="shared" si="13"/>
        <v>45456</v>
      </c>
      <c r="B77" s="19" t="s">
        <v>8</v>
      </c>
      <c r="C77" s="75">
        <v>1178345</v>
      </c>
      <c r="D77" s="21">
        <f t="shared" ref="D77:F82" si="15">D76+C77</f>
        <v>74577865</v>
      </c>
      <c r="E77" s="65">
        <v>832430</v>
      </c>
      <c r="F77" s="21">
        <f t="shared" si="15"/>
        <v>52098163</v>
      </c>
    </row>
    <row r="78" spans="1:6" x14ac:dyDescent="0.25">
      <c r="A78" s="18">
        <f t="shared" si="13"/>
        <v>45457</v>
      </c>
      <c r="B78" s="19" t="s">
        <v>2</v>
      </c>
      <c r="C78" s="75">
        <v>1049260</v>
      </c>
      <c r="D78" s="21">
        <f t="shared" si="15"/>
        <v>75627125</v>
      </c>
      <c r="E78" s="65">
        <v>749739</v>
      </c>
      <c r="F78" s="21">
        <f t="shared" si="15"/>
        <v>52847902</v>
      </c>
    </row>
    <row r="79" spans="1:6" x14ac:dyDescent="0.25">
      <c r="A79" s="4">
        <f t="shared" si="13"/>
        <v>45458</v>
      </c>
      <c r="B79" s="5" t="s">
        <v>3</v>
      </c>
      <c r="C79" s="76">
        <v>626959</v>
      </c>
      <c r="D79" s="12">
        <f t="shared" si="15"/>
        <v>76254084</v>
      </c>
      <c r="E79" s="68">
        <v>410477</v>
      </c>
      <c r="F79" s="12">
        <f t="shared" si="15"/>
        <v>53258379</v>
      </c>
    </row>
    <row r="80" spans="1:6" x14ac:dyDescent="0.25">
      <c r="A80" s="4">
        <f t="shared" si="13"/>
        <v>45459</v>
      </c>
      <c r="B80" s="5" t="s">
        <v>4</v>
      </c>
      <c r="C80" s="76">
        <v>549105</v>
      </c>
      <c r="D80" s="12">
        <f t="shared" si="15"/>
        <v>76803189</v>
      </c>
      <c r="E80" s="68">
        <v>353313</v>
      </c>
      <c r="F80" s="12">
        <f t="shared" si="15"/>
        <v>53611692</v>
      </c>
    </row>
    <row r="81" spans="1:6" x14ac:dyDescent="0.25">
      <c r="A81" s="18">
        <f t="shared" si="13"/>
        <v>45460</v>
      </c>
      <c r="B81" s="19" t="s">
        <v>5</v>
      </c>
      <c r="C81" s="75">
        <v>1066620</v>
      </c>
      <c r="D81" s="21">
        <f t="shared" si="15"/>
        <v>77869809</v>
      </c>
      <c r="E81" s="65">
        <v>807969</v>
      </c>
      <c r="F81" s="21">
        <f t="shared" si="15"/>
        <v>54419661</v>
      </c>
    </row>
    <row r="82" spans="1:6" x14ac:dyDescent="0.25">
      <c r="A82" s="18">
        <f t="shared" si="13"/>
        <v>45461</v>
      </c>
      <c r="B82" s="19" t="s">
        <v>6</v>
      </c>
      <c r="C82" s="75">
        <v>1125299</v>
      </c>
      <c r="D82" s="21">
        <f t="shared" si="15"/>
        <v>78995108</v>
      </c>
      <c r="E82" s="65">
        <v>832017</v>
      </c>
      <c r="F82" s="21">
        <f t="shared" si="15"/>
        <v>55251678</v>
      </c>
    </row>
    <row r="83" spans="1:6" x14ac:dyDescent="0.25">
      <c r="A83" s="18">
        <f t="shared" si="13"/>
        <v>45462</v>
      </c>
      <c r="B83" s="19" t="s">
        <v>7</v>
      </c>
      <c r="C83" s="75">
        <v>1225192</v>
      </c>
      <c r="D83" s="21">
        <f>D82+C83</f>
        <v>80220300</v>
      </c>
      <c r="E83" s="65">
        <v>839168</v>
      </c>
      <c r="F83" s="21">
        <f>F82+E83</f>
        <v>56090846</v>
      </c>
    </row>
    <row r="84" spans="1:6" x14ac:dyDescent="0.25">
      <c r="A84" s="18">
        <f t="shared" si="13"/>
        <v>45463</v>
      </c>
      <c r="B84" s="19" t="s">
        <v>8</v>
      </c>
      <c r="C84" s="75">
        <v>1148993</v>
      </c>
      <c r="D84" s="21">
        <f t="shared" ref="D84:F94" si="16">D83+C84</f>
        <v>81369293</v>
      </c>
      <c r="E84" s="65">
        <v>821795</v>
      </c>
      <c r="F84" s="21">
        <f t="shared" si="16"/>
        <v>56912641</v>
      </c>
    </row>
    <row r="85" spans="1:6" x14ac:dyDescent="0.25">
      <c r="A85" s="18">
        <f t="shared" si="13"/>
        <v>45464</v>
      </c>
      <c r="B85" s="19" t="s">
        <v>2</v>
      </c>
      <c r="C85" s="75">
        <v>1039365</v>
      </c>
      <c r="D85" s="21">
        <f t="shared" si="16"/>
        <v>82408658</v>
      </c>
      <c r="E85" s="65">
        <v>712922</v>
      </c>
      <c r="F85" s="21">
        <f t="shared" si="16"/>
        <v>57625563</v>
      </c>
    </row>
    <row r="86" spans="1:6" x14ac:dyDescent="0.25">
      <c r="A86" s="4">
        <f t="shared" si="13"/>
        <v>45465</v>
      </c>
      <c r="B86" s="5" t="s">
        <v>3</v>
      </c>
      <c r="C86" s="76">
        <v>578789</v>
      </c>
      <c r="D86" s="12">
        <f t="shared" si="16"/>
        <v>82987447</v>
      </c>
      <c r="E86" s="68">
        <v>405446</v>
      </c>
      <c r="F86" s="12">
        <f t="shared" si="16"/>
        <v>58031009</v>
      </c>
    </row>
    <row r="87" spans="1:6" x14ac:dyDescent="0.25">
      <c r="A87" s="4">
        <f t="shared" si="13"/>
        <v>45466</v>
      </c>
      <c r="B87" s="5" t="s">
        <v>4</v>
      </c>
      <c r="C87" s="76">
        <v>540892</v>
      </c>
      <c r="D87" s="12">
        <f t="shared" si="16"/>
        <v>83528339</v>
      </c>
      <c r="E87" s="68">
        <v>374739</v>
      </c>
      <c r="F87" s="12">
        <f t="shared" si="16"/>
        <v>58405748</v>
      </c>
    </row>
    <row r="88" spans="1:6" x14ac:dyDescent="0.25">
      <c r="A88" s="18">
        <f t="shared" si="13"/>
        <v>45467</v>
      </c>
      <c r="B88" s="19" t="s">
        <v>5</v>
      </c>
      <c r="C88" s="75">
        <v>1148793</v>
      </c>
      <c r="D88" s="21">
        <f t="shared" si="16"/>
        <v>84677132</v>
      </c>
      <c r="E88" s="65">
        <v>810774</v>
      </c>
      <c r="F88" s="21">
        <f t="shared" si="16"/>
        <v>59216522</v>
      </c>
    </row>
    <row r="89" spans="1:6" x14ac:dyDescent="0.25">
      <c r="A89" s="18">
        <f t="shared" si="13"/>
        <v>45468</v>
      </c>
      <c r="B89" s="19" t="s">
        <v>6</v>
      </c>
      <c r="C89" s="75">
        <v>1137209</v>
      </c>
      <c r="D89" s="21">
        <f t="shared" si="16"/>
        <v>85814341</v>
      </c>
      <c r="E89" s="65">
        <v>824776</v>
      </c>
      <c r="F89" s="21">
        <f t="shared" si="16"/>
        <v>60041298</v>
      </c>
    </row>
    <row r="90" spans="1:6" x14ac:dyDescent="0.25">
      <c r="A90" s="18">
        <f t="shared" si="13"/>
        <v>45469</v>
      </c>
      <c r="B90" s="19" t="s">
        <v>7</v>
      </c>
      <c r="C90" s="75">
        <v>1233874</v>
      </c>
      <c r="D90" s="21">
        <f t="shared" si="16"/>
        <v>87048215</v>
      </c>
      <c r="E90" s="65">
        <v>846169</v>
      </c>
      <c r="F90" s="21">
        <f t="shared" si="16"/>
        <v>60887467</v>
      </c>
    </row>
    <row r="91" spans="1:6" x14ac:dyDescent="0.25">
      <c r="A91" s="18">
        <f t="shared" si="13"/>
        <v>45470</v>
      </c>
      <c r="B91" s="19" t="s">
        <v>8</v>
      </c>
      <c r="C91" s="75">
        <v>1101966</v>
      </c>
      <c r="D91" s="21">
        <f t="shared" si="16"/>
        <v>88150181</v>
      </c>
      <c r="E91" s="65">
        <v>799972</v>
      </c>
      <c r="F91" s="21">
        <f t="shared" si="16"/>
        <v>61687439</v>
      </c>
    </row>
    <row r="92" spans="1:6" x14ac:dyDescent="0.25">
      <c r="A92" s="18">
        <f t="shared" si="13"/>
        <v>45471</v>
      </c>
      <c r="B92" s="19" t="s">
        <v>2</v>
      </c>
      <c r="C92" s="75">
        <v>1013064</v>
      </c>
      <c r="D92" s="21">
        <f t="shared" si="16"/>
        <v>89163245</v>
      </c>
      <c r="E92" s="65">
        <v>761327</v>
      </c>
      <c r="F92" s="21">
        <f t="shared" si="16"/>
        <v>62448766</v>
      </c>
    </row>
    <row r="93" spans="1:6" x14ac:dyDescent="0.25">
      <c r="A93" s="4">
        <f t="shared" si="13"/>
        <v>45472</v>
      </c>
      <c r="B93" s="5" t="s">
        <v>3</v>
      </c>
      <c r="C93" s="76">
        <v>532730</v>
      </c>
      <c r="D93" s="12">
        <f t="shared" si="16"/>
        <v>89695975</v>
      </c>
      <c r="E93" s="68">
        <v>434562</v>
      </c>
      <c r="F93" s="12">
        <f t="shared" si="16"/>
        <v>62883328</v>
      </c>
    </row>
    <row r="94" spans="1:6" ht="15.75" thickBot="1" x14ac:dyDescent="0.3">
      <c r="A94" s="103">
        <f t="shared" si="13"/>
        <v>45473</v>
      </c>
      <c r="B94" s="26" t="s">
        <v>4</v>
      </c>
      <c r="C94" s="104">
        <v>451362</v>
      </c>
      <c r="D94" s="105">
        <f t="shared" si="16"/>
        <v>90147337</v>
      </c>
      <c r="E94" s="106">
        <v>379849</v>
      </c>
      <c r="F94" s="105">
        <f t="shared" si="16"/>
        <v>63263177</v>
      </c>
    </row>
    <row r="95" spans="1:6" ht="15.75" thickTop="1" x14ac:dyDescent="0.25"/>
  </sheetData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EDE6-C057-4F28-AD57-1DE95D76841C}">
  <dimension ref="A1:F96"/>
  <sheetViews>
    <sheetView topLeftCell="A58" workbookViewId="0">
      <selection activeCell="H58" sqref="H1:L1048576"/>
    </sheetView>
  </sheetViews>
  <sheetFormatPr defaultRowHeight="15" x14ac:dyDescent="0.25"/>
  <cols>
    <col min="1" max="1" width="11.85546875" bestFit="1" customWidth="1"/>
    <col min="2" max="2" width="7.7109375" customWidth="1"/>
    <col min="3" max="3" width="9.140625" customWidth="1"/>
    <col min="4" max="4" width="9.7109375" customWidth="1"/>
    <col min="5" max="5" width="11" customWidth="1"/>
    <col min="6" max="6" width="10" customWidth="1"/>
    <col min="7" max="7" width="2" customWidth="1"/>
  </cols>
  <sheetData>
    <row r="1" spans="1:6" x14ac:dyDescent="0.25">
      <c r="A1" s="1" t="s">
        <v>12</v>
      </c>
      <c r="C1" s="6"/>
      <c r="D1" s="6"/>
      <c r="E1" s="6"/>
      <c r="F1" s="6"/>
    </row>
    <row r="2" spans="1:6" ht="15.75" thickBot="1" x14ac:dyDescent="0.3">
      <c r="A2" s="1" t="s">
        <v>16</v>
      </c>
      <c r="C2" s="6"/>
      <c r="D2" s="6"/>
      <c r="E2" s="6"/>
      <c r="F2" s="6"/>
    </row>
    <row r="3" spans="1:6" ht="16.5" thickTop="1" thickBot="1" x14ac:dyDescent="0.3">
      <c r="A3" s="79" t="s">
        <v>0</v>
      </c>
      <c r="B3" s="22" t="s">
        <v>1</v>
      </c>
      <c r="C3" s="80" t="s">
        <v>9</v>
      </c>
      <c r="D3" s="81" t="s">
        <v>10</v>
      </c>
      <c r="E3" s="82" t="s">
        <v>11</v>
      </c>
      <c r="F3" s="83" t="s">
        <v>10</v>
      </c>
    </row>
    <row r="4" spans="1:6" x14ac:dyDescent="0.25">
      <c r="A4" s="56">
        <v>45474</v>
      </c>
      <c r="B4" s="84" t="s">
        <v>5</v>
      </c>
      <c r="C4" s="86">
        <v>895461.4388057593</v>
      </c>
      <c r="D4" s="67">
        <f>C4</f>
        <v>895461.4388057593</v>
      </c>
      <c r="E4" s="111">
        <v>683666</v>
      </c>
      <c r="F4" s="107">
        <f>E4</f>
        <v>683666</v>
      </c>
    </row>
    <row r="5" spans="1:6" x14ac:dyDescent="0.25">
      <c r="A5" s="18">
        <f t="shared" ref="A5:A68" si="0">A4+1</f>
        <v>45475</v>
      </c>
      <c r="B5" s="85" t="s">
        <v>6</v>
      </c>
      <c r="C5" s="75">
        <v>951478.94299305382</v>
      </c>
      <c r="D5" s="21">
        <f t="shared" ref="D5:F6" si="1">D4+C5</f>
        <v>1846940.3817988131</v>
      </c>
      <c r="E5" s="112">
        <v>678219</v>
      </c>
      <c r="F5" s="108">
        <f t="shared" si="1"/>
        <v>1361885</v>
      </c>
    </row>
    <row r="6" spans="1:6" x14ac:dyDescent="0.25">
      <c r="A6" s="24">
        <f t="shared" si="0"/>
        <v>45476</v>
      </c>
      <c r="B6" s="19" t="s">
        <v>7</v>
      </c>
      <c r="C6" s="75">
        <v>943584.10004040133</v>
      </c>
      <c r="D6" s="25">
        <f t="shared" si="1"/>
        <v>2790524.4818392145</v>
      </c>
      <c r="E6" s="112">
        <v>673280</v>
      </c>
      <c r="F6" s="109">
        <f t="shared" si="1"/>
        <v>2035165</v>
      </c>
    </row>
    <row r="7" spans="1:6" x14ac:dyDescent="0.25">
      <c r="A7" s="24">
        <f t="shared" si="0"/>
        <v>45477</v>
      </c>
      <c r="B7" s="19" t="s">
        <v>8</v>
      </c>
      <c r="C7" s="75">
        <v>847247.06508255738</v>
      </c>
      <c r="D7" s="25">
        <f>D6+C7</f>
        <v>3637771.546921772</v>
      </c>
      <c r="E7" s="112">
        <v>596145</v>
      </c>
      <c r="F7" s="109">
        <f>F6+E7</f>
        <v>2631310</v>
      </c>
    </row>
    <row r="8" spans="1:6" x14ac:dyDescent="0.25">
      <c r="A8" s="4">
        <f t="shared" si="0"/>
        <v>45478</v>
      </c>
      <c r="B8" s="5" t="s">
        <v>2</v>
      </c>
      <c r="C8" s="76">
        <v>544142.75064039661</v>
      </c>
      <c r="D8" s="12">
        <f t="shared" ref="D8:F12" si="2">D7+C8</f>
        <v>4181914.2975621684</v>
      </c>
      <c r="E8" s="68">
        <v>359723</v>
      </c>
      <c r="F8" s="14">
        <f t="shared" si="2"/>
        <v>2991033</v>
      </c>
    </row>
    <row r="9" spans="1:6" x14ac:dyDescent="0.25">
      <c r="A9" s="4">
        <f t="shared" si="0"/>
        <v>45479</v>
      </c>
      <c r="B9" s="5" t="s">
        <v>3</v>
      </c>
      <c r="C9" s="76">
        <v>433925.81654915801</v>
      </c>
      <c r="D9" s="12">
        <f t="shared" si="2"/>
        <v>4615840.1141113266</v>
      </c>
      <c r="E9" s="68">
        <v>294254</v>
      </c>
      <c r="F9" s="14">
        <f t="shared" si="2"/>
        <v>3285287</v>
      </c>
    </row>
    <row r="10" spans="1:6" x14ac:dyDescent="0.25">
      <c r="A10" s="4">
        <f t="shared" si="0"/>
        <v>45480</v>
      </c>
      <c r="B10" s="5" t="s">
        <v>4</v>
      </c>
      <c r="C10" s="76">
        <v>447137.51646525681</v>
      </c>
      <c r="D10" s="12">
        <f t="shared" si="2"/>
        <v>5062977.6305765836</v>
      </c>
      <c r="E10" s="68">
        <v>281946</v>
      </c>
      <c r="F10" s="14">
        <f t="shared" si="2"/>
        <v>3567233</v>
      </c>
    </row>
    <row r="11" spans="1:6" x14ac:dyDescent="0.25">
      <c r="A11" s="18">
        <f t="shared" si="0"/>
        <v>45481</v>
      </c>
      <c r="B11" s="85" t="s">
        <v>5</v>
      </c>
      <c r="C11" s="75">
        <v>902799.92037862004</v>
      </c>
      <c r="D11" s="21">
        <f t="shared" si="2"/>
        <v>5965777.5509552034</v>
      </c>
      <c r="E11" s="112">
        <v>608417</v>
      </c>
      <c r="F11" s="108">
        <f t="shared" si="2"/>
        <v>4175650</v>
      </c>
    </row>
    <row r="12" spans="1:6" x14ac:dyDescent="0.25">
      <c r="A12" s="18">
        <f t="shared" si="0"/>
        <v>45482</v>
      </c>
      <c r="B12" s="85" t="s">
        <v>6</v>
      </c>
      <c r="C12" s="75">
        <v>856006.31373853225</v>
      </c>
      <c r="D12" s="21">
        <f t="shared" si="2"/>
        <v>6821783.8646937357</v>
      </c>
      <c r="E12" s="112">
        <v>620684</v>
      </c>
      <c r="F12" s="108">
        <f t="shared" si="2"/>
        <v>4796334</v>
      </c>
    </row>
    <row r="13" spans="1:6" x14ac:dyDescent="0.25">
      <c r="A13" s="18">
        <f t="shared" si="0"/>
        <v>45483</v>
      </c>
      <c r="B13" s="19" t="s">
        <v>7</v>
      </c>
      <c r="C13" s="75">
        <v>845301.13064982567</v>
      </c>
      <c r="D13" s="21">
        <f>D12+C13</f>
        <v>7667084.9953435613</v>
      </c>
      <c r="E13" s="112">
        <v>598866</v>
      </c>
      <c r="F13" s="108">
        <f>F12+E13</f>
        <v>5395200</v>
      </c>
    </row>
    <row r="14" spans="1:6" x14ac:dyDescent="0.25">
      <c r="A14" s="18">
        <f t="shared" si="0"/>
        <v>45484</v>
      </c>
      <c r="B14" s="19" t="s">
        <v>8</v>
      </c>
      <c r="C14" s="75">
        <v>901766.68852625275</v>
      </c>
      <c r="D14" s="21">
        <f t="shared" ref="D14:F19" si="3">D13+C14</f>
        <v>8568851.6838698145</v>
      </c>
      <c r="E14" s="112">
        <v>595716</v>
      </c>
      <c r="F14" s="108">
        <f t="shared" si="3"/>
        <v>5990916</v>
      </c>
    </row>
    <row r="15" spans="1:6" x14ac:dyDescent="0.25">
      <c r="A15" s="18">
        <f t="shared" si="0"/>
        <v>45485</v>
      </c>
      <c r="B15" s="19" t="s">
        <v>2</v>
      </c>
      <c r="C15" s="75">
        <v>804510.76064478664</v>
      </c>
      <c r="D15" s="21">
        <f t="shared" si="3"/>
        <v>9373362.4445146006</v>
      </c>
      <c r="E15" s="112">
        <v>533638</v>
      </c>
      <c r="F15" s="108">
        <f t="shared" si="3"/>
        <v>6524554</v>
      </c>
    </row>
    <row r="16" spans="1:6" x14ac:dyDescent="0.25">
      <c r="A16" s="4">
        <f t="shared" si="0"/>
        <v>45486</v>
      </c>
      <c r="B16" s="5" t="s">
        <v>3</v>
      </c>
      <c r="C16" s="76">
        <v>524496.39947208669</v>
      </c>
      <c r="D16" s="12">
        <f t="shared" si="3"/>
        <v>9897858.8439866863</v>
      </c>
      <c r="E16" s="68">
        <v>342718</v>
      </c>
      <c r="F16" s="14">
        <f t="shared" si="3"/>
        <v>6867272</v>
      </c>
    </row>
    <row r="17" spans="1:6" x14ac:dyDescent="0.25">
      <c r="A17" s="4">
        <f t="shared" si="0"/>
        <v>45487</v>
      </c>
      <c r="B17" s="5" t="s">
        <v>4</v>
      </c>
      <c r="C17" s="76">
        <v>497960.73950178159</v>
      </c>
      <c r="D17" s="12">
        <f t="shared" si="3"/>
        <v>10395819.583488468</v>
      </c>
      <c r="E17" s="68">
        <v>321766</v>
      </c>
      <c r="F17" s="14">
        <f t="shared" si="3"/>
        <v>7189038</v>
      </c>
    </row>
    <row r="18" spans="1:6" x14ac:dyDescent="0.25">
      <c r="A18" s="18">
        <f t="shared" si="0"/>
        <v>45488</v>
      </c>
      <c r="B18" s="85" t="s">
        <v>5</v>
      </c>
      <c r="C18" s="75">
        <v>916025.97770764295</v>
      </c>
      <c r="D18" s="21">
        <f t="shared" si="3"/>
        <v>11311845.561196111</v>
      </c>
      <c r="E18" s="112">
        <v>598781</v>
      </c>
      <c r="F18" s="108">
        <f t="shared" si="3"/>
        <v>7787819</v>
      </c>
    </row>
    <row r="19" spans="1:6" x14ac:dyDescent="0.25">
      <c r="A19" s="18">
        <f t="shared" si="0"/>
        <v>45489</v>
      </c>
      <c r="B19" s="85" t="s">
        <v>6</v>
      </c>
      <c r="C19" s="75">
        <v>932870.24951307487</v>
      </c>
      <c r="D19" s="21">
        <f t="shared" si="3"/>
        <v>12244715.810709186</v>
      </c>
      <c r="E19" s="112">
        <v>620734</v>
      </c>
      <c r="F19" s="108">
        <f t="shared" si="3"/>
        <v>8408553</v>
      </c>
    </row>
    <row r="20" spans="1:6" x14ac:dyDescent="0.25">
      <c r="A20" s="18">
        <f t="shared" si="0"/>
        <v>45490</v>
      </c>
      <c r="B20" s="19" t="s">
        <v>7</v>
      </c>
      <c r="C20" s="75">
        <v>926771.49347960611</v>
      </c>
      <c r="D20" s="21">
        <f>D19+C20</f>
        <v>13171487.304188792</v>
      </c>
      <c r="E20" s="112">
        <v>621389</v>
      </c>
      <c r="F20" s="108">
        <f>F19+E20</f>
        <v>9029942</v>
      </c>
    </row>
    <row r="21" spans="1:6" x14ac:dyDescent="0.25">
      <c r="A21" s="18">
        <f t="shared" si="0"/>
        <v>45491</v>
      </c>
      <c r="B21" s="19" t="s">
        <v>8</v>
      </c>
      <c r="C21" s="75">
        <v>896977.58786258963</v>
      </c>
      <c r="D21" s="21">
        <f t="shared" ref="D21:F26" si="4">D20+C21</f>
        <v>14068464.892051382</v>
      </c>
      <c r="E21" s="112">
        <v>603131</v>
      </c>
      <c r="F21" s="108">
        <f t="shared" si="4"/>
        <v>9633073</v>
      </c>
    </row>
    <row r="22" spans="1:6" x14ac:dyDescent="0.25">
      <c r="A22" s="18">
        <f t="shared" si="0"/>
        <v>45492</v>
      </c>
      <c r="B22" s="19" t="s">
        <v>2</v>
      </c>
      <c r="C22" s="75">
        <v>774069.76531456644</v>
      </c>
      <c r="D22" s="21">
        <f t="shared" si="4"/>
        <v>14842534.657365948</v>
      </c>
      <c r="E22" s="112">
        <v>541762</v>
      </c>
      <c r="F22" s="108">
        <f t="shared" si="4"/>
        <v>10174835</v>
      </c>
    </row>
    <row r="23" spans="1:6" x14ac:dyDescent="0.25">
      <c r="A23" s="4">
        <f t="shared" si="0"/>
        <v>45493</v>
      </c>
      <c r="B23" s="5" t="s">
        <v>3</v>
      </c>
      <c r="C23" s="76">
        <v>507916.86134508456</v>
      </c>
      <c r="D23" s="12">
        <f t="shared" si="4"/>
        <v>15350451.518711032</v>
      </c>
      <c r="E23" s="68">
        <v>342678</v>
      </c>
      <c r="F23" s="14">
        <f t="shared" si="4"/>
        <v>10517513</v>
      </c>
    </row>
    <row r="24" spans="1:6" x14ac:dyDescent="0.25">
      <c r="A24" s="4">
        <f t="shared" si="0"/>
        <v>45494</v>
      </c>
      <c r="B24" s="5" t="s">
        <v>4</v>
      </c>
      <c r="C24" s="76">
        <v>444523.96188913262</v>
      </c>
      <c r="D24" s="12">
        <f t="shared" si="4"/>
        <v>15794975.480600165</v>
      </c>
      <c r="E24" s="68">
        <v>304713</v>
      </c>
      <c r="F24" s="14">
        <f t="shared" si="4"/>
        <v>10822226</v>
      </c>
    </row>
    <row r="25" spans="1:6" x14ac:dyDescent="0.25">
      <c r="A25" s="18">
        <f t="shared" si="0"/>
        <v>45495</v>
      </c>
      <c r="B25" s="85" t="s">
        <v>5</v>
      </c>
      <c r="C25" s="75">
        <v>896222.9686473019</v>
      </c>
      <c r="D25" s="21">
        <f t="shared" si="4"/>
        <v>16691198.449247466</v>
      </c>
      <c r="E25" s="112">
        <v>584895</v>
      </c>
      <c r="F25" s="108">
        <f t="shared" si="4"/>
        <v>11407121</v>
      </c>
    </row>
    <row r="26" spans="1:6" x14ac:dyDescent="0.25">
      <c r="A26" s="18">
        <f t="shared" si="0"/>
        <v>45496</v>
      </c>
      <c r="B26" s="85" t="s">
        <v>6</v>
      </c>
      <c r="C26" s="75">
        <v>896577.15395486751</v>
      </c>
      <c r="D26" s="21">
        <f t="shared" si="4"/>
        <v>17587775.603202336</v>
      </c>
      <c r="E26" s="112">
        <v>611161</v>
      </c>
      <c r="F26" s="108">
        <f t="shared" si="4"/>
        <v>12018282</v>
      </c>
    </row>
    <row r="27" spans="1:6" x14ac:dyDescent="0.25">
      <c r="A27" s="18">
        <f t="shared" si="0"/>
        <v>45497</v>
      </c>
      <c r="B27" s="19" t="s">
        <v>7</v>
      </c>
      <c r="C27" s="75">
        <v>900001.15243902442</v>
      </c>
      <c r="D27" s="21">
        <f>D26+C27</f>
        <v>18487776.75564136</v>
      </c>
      <c r="E27" s="112">
        <v>614574</v>
      </c>
      <c r="F27" s="108">
        <f>F26+E27</f>
        <v>12632856</v>
      </c>
    </row>
    <row r="28" spans="1:6" x14ac:dyDescent="0.25">
      <c r="A28" s="18">
        <f t="shared" si="0"/>
        <v>45498</v>
      </c>
      <c r="B28" s="19" t="s">
        <v>8</v>
      </c>
      <c r="C28" s="75">
        <v>888545.4542458955</v>
      </c>
      <c r="D28" s="21">
        <f t="shared" ref="D28:F33" si="5">D27+C28</f>
        <v>19376322.209887255</v>
      </c>
      <c r="E28" s="112">
        <v>612857</v>
      </c>
      <c r="F28" s="108">
        <f t="shared" si="5"/>
        <v>13245713</v>
      </c>
    </row>
    <row r="29" spans="1:6" x14ac:dyDescent="0.25">
      <c r="A29" s="18">
        <f t="shared" si="0"/>
        <v>45499</v>
      </c>
      <c r="B29" s="19" t="s">
        <v>2</v>
      </c>
      <c r="C29" s="75">
        <v>760388.02908553532</v>
      </c>
      <c r="D29" s="21">
        <f t="shared" si="5"/>
        <v>20136710.238972791</v>
      </c>
      <c r="E29" s="112">
        <v>542151</v>
      </c>
      <c r="F29" s="108">
        <f t="shared" si="5"/>
        <v>13787864</v>
      </c>
    </row>
    <row r="30" spans="1:6" x14ac:dyDescent="0.25">
      <c r="A30" s="4">
        <f t="shared" si="0"/>
        <v>45500</v>
      </c>
      <c r="B30" s="5" t="s">
        <v>3</v>
      </c>
      <c r="C30" s="76">
        <v>483406.19039686222</v>
      </c>
      <c r="D30" s="12">
        <f t="shared" si="5"/>
        <v>20620116.429369655</v>
      </c>
      <c r="E30" s="68">
        <v>335889</v>
      </c>
      <c r="F30" s="14">
        <f t="shared" si="5"/>
        <v>14123753</v>
      </c>
    </row>
    <row r="31" spans="1:6" x14ac:dyDescent="0.25">
      <c r="A31" s="4">
        <f t="shared" si="0"/>
        <v>45501</v>
      </c>
      <c r="B31" s="5" t="s">
        <v>4</v>
      </c>
      <c r="C31" s="76">
        <v>433896.42629636003</v>
      </c>
      <c r="D31" s="12">
        <f t="shared" si="5"/>
        <v>21054012.855666015</v>
      </c>
      <c r="E31" s="68">
        <v>311670</v>
      </c>
      <c r="F31" s="14">
        <f t="shared" si="5"/>
        <v>14435423</v>
      </c>
    </row>
    <row r="32" spans="1:6" x14ac:dyDescent="0.25">
      <c r="A32" s="18">
        <f t="shared" si="0"/>
        <v>45502</v>
      </c>
      <c r="B32" s="85" t="s">
        <v>5</v>
      </c>
      <c r="C32" s="75">
        <v>824334.91696433921</v>
      </c>
      <c r="D32" s="21">
        <f t="shared" si="5"/>
        <v>21878347.772630356</v>
      </c>
      <c r="E32" s="112">
        <v>604896</v>
      </c>
      <c r="F32" s="108">
        <f t="shared" si="5"/>
        <v>15040319</v>
      </c>
    </row>
    <row r="33" spans="1:6" x14ac:dyDescent="0.25">
      <c r="A33" s="18">
        <f t="shared" si="0"/>
        <v>45503</v>
      </c>
      <c r="B33" s="85" t="s">
        <v>6</v>
      </c>
      <c r="C33" s="75">
        <v>886129.48211738048</v>
      </c>
      <c r="D33" s="21">
        <f t="shared" si="5"/>
        <v>22764477.254747737</v>
      </c>
      <c r="E33" s="112">
        <v>616522</v>
      </c>
      <c r="F33" s="108">
        <f t="shared" si="5"/>
        <v>15656841</v>
      </c>
    </row>
    <row r="34" spans="1:6" x14ac:dyDescent="0.25">
      <c r="A34" s="18">
        <f t="shared" si="0"/>
        <v>45504</v>
      </c>
      <c r="B34" s="19" t="s">
        <v>7</v>
      </c>
      <c r="C34" s="75">
        <v>850443.60421886621</v>
      </c>
      <c r="D34" s="21">
        <f>D33+C34</f>
        <v>23614920.858966604</v>
      </c>
      <c r="E34" s="112">
        <v>601946</v>
      </c>
      <c r="F34" s="108">
        <f>F33+E34</f>
        <v>16258787</v>
      </c>
    </row>
    <row r="35" spans="1:6" x14ac:dyDescent="0.25">
      <c r="A35" s="18">
        <f t="shared" si="0"/>
        <v>45505</v>
      </c>
      <c r="B35" s="19" t="s">
        <v>8</v>
      </c>
      <c r="C35" s="75">
        <v>813361.10151464818</v>
      </c>
      <c r="D35" s="21">
        <f t="shared" ref="D35:F40" si="6">D34+C35</f>
        <v>24428281.960481253</v>
      </c>
      <c r="E35" s="112">
        <v>581839</v>
      </c>
      <c r="F35" s="108">
        <f t="shared" si="6"/>
        <v>16840626</v>
      </c>
    </row>
    <row r="36" spans="1:6" x14ac:dyDescent="0.25">
      <c r="A36" s="18">
        <f t="shared" si="0"/>
        <v>45506</v>
      </c>
      <c r="B36" s="19" t="s">
        <v>2</v>
      </c>
      <c r="C36" s="75">
        <v>739005.95766579662</v>
      </c>
      <c r="D36" s="21">
        <f t="shared" si="6"/>
        <v>25167287.91814705</v>
      </c>
      <c r="E36" s="112">
        <v>505837</v>
      </c>
      <c r="F36" s="108">
        <f t="shared" si="6"/>
        <v>17346463</v>
      </c>
    </row>
    <row r="37" spans="1:6" x14ac:dyDescent="0.25">
      <c r="A37" s="4">
        <f t="shared" si="0"/>
        <v>45507</v>
      </c>
      <c r="B37" s="5" t="s">
        <v>3</v>
      </c>
      <c r="C37" s="76">
        <v>558920.49431509443</v>
      </c>
      <c r="D37" s="12">
        <f t="shared" si="6"/>
        <v>25726208.412462145</v>
      </c>
      <c r="E37" s="68">
        <v>344402</v>
      </c>
      <c r="F37" s="14">
        <f t="shared" si="6"/>
        <v>17690865</v>
      </c>
    </row>
    <row r="38" spans="1:6" x14ac:dyDescent="0.25">
      <c r="A38" s="4">
        <f t="shared" si="0"/>
        <v>45508</v>
      </c>
      <c r="B38" s="5" t="s">
        <v>4</v>
      </c>
      <c r="C38" s="76">
        <v>455838.12730355014</v>
      </c>
      <c r="D38" s="12">
        <f t="shared" si="6"/>
        <v>26182046.539765697</v>
      </c>
      <c r="E38" s="68">
        <v>286234</v>
      </c>
      <c r="F38" s="14">
        <f t="shared" si="6"/>
        <v>17977099</v>
      </c>
    </row>
    <row r="39" spans="1:6" x14ac:dyDescent="0.25">
      <c r="A39" s="18">
        <f t="shared" si="0"/>
        <v>45509</v>
      </c>
      <c r="B39" s="85" t="s">
        <v>5</v>
      </c>
      <c r="C39" s="75">
        <v>851323.16367067234</v>
      </c>
      <c r="D39" s="21">
        <f t="shared" si="6"/>
        <v>27033369.703436371</v>
      </c>
      <c r="E39" s="112">
        <v>607220</v>
      </c>
      <c r="F39" s="108">
        <f t="shared" si="6"/>
        <v>18584319</v>
      </c>
    </row>
    <row r="40" spans="1:6" x14ac:dyDescent="0.25">
      <c r="A40" s="18">
        <f t="shared" si="0"/>
        <v>45510</v>
      </c>
      <c r="B40" s="85" t="s">
        <v>6</v>
      </c>
      <c r="C40" s="75">
        <v>913311.83692136488</v>
      </c>
      <c r="D40" s="21">
        <f t="shared" si="6"/>
        <v>27946681.540357735</v>
      </c>
      <c r="E40" s="112">
        <v>609740</v>
      </c>
      <c r="F40" s="108">
        <f t="shared" si="6"/>
        <v>19194059</v>
      </c>
    </row>
    <row r="41" spans="1:6" x14ac:dyDescent="0.25">
      <c r="A41" s="18">
        <f t="shared" si="0"/>
        <v>45511</v>
      </c>
      <c r="B41" s="19" t="s">
        <v>7</v>
      </c>
      <c r="C41" s="75">
        <v>882372.34663708694</v>
      </c>
      <c r="D41" s="21">
        <f>D40+C41</f>
        <v>28829053.886994824</v>
      </c>
      <c r="E41" s="112">
        <v>610719</v>
      </c>
      <c r="F41" s="108">
        <f>F40+E41</f>
        <v>19804778</v>
      </c>
    </row>
    <row r="42" spans="1:6" x14ac:dyDescent="0.25">
      <c r="A42" s="18">
        <f t="shared" si="0"/>
        <v>45512</v>
      </c>
      <c r="B42" s="19" t="s">
        <v>8</v>
      </c>
      <c r="C42" s="75">
        <v>857601.5261722724</v>
      </c>
      <c r="D42" s="21">
        <f t="shared" ref="D42:F47" si="7">D41+C42</f>
        <v>29686655.413167097</v>
      </c>
      <c r="E42" s="112">
        <v>576618</v>
      </c>
      <c r="F42" s="108">
        <f t="shared" si="7"/>
        <v>20381396</v>
      </c>
    </row>
    <row r="43" spans="1:6" x14ac:dyDescent="0.25">
      <c r="A43" s="18">
        <f t="shared" si="0"/>
        <v>45513</v>
      </c>
      <c r="B43" s="19" t="s">
        <v>2</v>
      </c>
      <c r="C43" s="75">
        <v>787116.55059983674</v>
      </c>
      <c r="D43" s="21">
        <f t="shared" si="7"/>
        <v>30473771.963766932</v>
      </c>
      <c r="E43" s="112">
        <v>553438</v>
      </c>
      <c r="F43" s="108">
        <f t="shared" si="7"/>
        <v>20934834</v>
      </c>
    </row>
    <row r="44" spans="1:6" x14ac:dyDescent="0.25">
      <c r="A44" s="4">
        <f t="shared" si="0"/>
        <v>45514</v>
      </c>
      <c r="B44" s="5" t="s">
        <v>3</v>
      </c>
      <c r="C44" s="76">
        <v>538000.1264158655</v>
      </c>
      <c r="D44" s="12">
        <f t="shared" si="7"/>
        <v>31011772.090182796</v>
      </c>
      <c r="E44" s="68">
        <v>362164</v>
      </c>
      <c r="F44" s="14">
        <f t="shared" si="7"/>
        <v>21296998</v>
      </c>
    </row>
    <row r="45" spans="1:6" x14ac:dyDescent="0.25">
      <c r="A45" s="4">
        <f t="shared" si="0"/>
        <v>45515</v>
      </c>
      <c r="B45" s="5" t="s">
        <v>4</v>
      </c>
      <c r="C45" s="76">
        <v>460376.11962347146</v>
      </c>
      <c r="D45" s="12">
        <f t="shared" si="7"/>
        <v>31472148.209806267</v>
      </c>
      <c r="E45" s="68">
        <v>317108</v>
      </c>
      <c r="F45" s="14">
        <f t="shared" si="7"/>
        <v>21614106</v>
      </c>
    </row>
    <row r="46" spans="1:6" x14ac:dyDescent="0.25">
      <c r="A46" s="18">
        <f t="shared" si="0"/>
        <v>45516</v>
      </c>
      <c r="B46" s="85" t="s">
        <v>5</v>
      </c>
      <c r="C46" s="75">
        <v>825130.11206991517</v>
      </c>
      <c r="D46" s="21">
        <f t="shared" si="7"/>
        <v>32297278.321876183</v>
      </c>
      <c r="E46" s="112">
        <v>602789</v>
      </c>
      <c r="F46" s="108">
        <f t="shared" si="7"/>
        <v>22216895</v>
      </c>
    </row>
    <row r="47" spans="1:6" x14ac:dyDescent="0.25">
      <c r="A47" s="18">
        <f t="shared" si="0"/>
        <v>45517</v>
      </c>
      <c r="B47" s="85" t="s">
        <v>6</v>
      </c>
      <c r="C47" s="75">
        <v>807771.88092220132</v>
      </c>
      <c r="D47" s="21">
        <f t="shared" si="7"/>
        <v>33105050.202798385</v>
      </c>
      <c r="E47" s="112">
        <v>592446</v>
      </c>
      <c r="F47" s="108">
        <f t="shared" si="7"/>
        <v>22809341</v>
      </c>
    </row>
    <row r="48" spans="1:6" x14ac:dyDescent="0.25">
      <c r="A48" s="18">
        <f t="shared" si="0"/>
        <v>45518</v>
      </c>
      <c r="B48" s="19" t="s">
        <v>7</v>
      </c>
      <c r="C48" s="75">
        <v>796813.56959951867</v>
      </c>
      <c r="D48" s="21">
        <f>D47+C48</f>
        <v>33901863.772397906</v>
      </c>
      <c r="E48" s="112">
        <v>601996</v>
      </c>
      <c r="F48" s="108">
        <f>F47+E48</f>
        <v>23411337</v>
      </c>
    </row>
    <row r="49" spans="1:6" x14ac:dyDescent="0.25">
      <c r="A49" s="18">
        <f t="shared" si="0"/>
        <v>45519</v>
      </c>
      <c r="B49" s="19" t="s">
        <v>8</v>
      </c>
      <c r="C49" s="75">
        <v>813401.54665136733</v>
      </c>
      <c r="D49" s="21">
        <f t="shared" ref="D49:F54" si="8">D48+C49</f>
        <v>34715265.319049276</v>
      </c>
      <c r="E49" s="112">
        <v>574415</v>
      </c>
      <c r="F49" s="108">
        <f t="shared" si="8"/>
        <v>23985752</v>
      </c>
    </row>
    <row r="50" spans="1:6" x14ac:dyDescent="0.25">
      <c r="A50" s="18">
        <f t="shared" si="0"/>
        <v>45520</v>
      </c>
      <c r="B50" s="19" t="s">
        <v>2</v>
      </c>
      <c r="C50" s="75">
        <v>727889.92354325845</v>
      </c>
      <c r="D50" s="21">
        <f t="shared" si="8"/>
        <v>35443155.242592536</v>
      </c>
      <c r="E50" s="112">
        <v>537054</v>
      </c>
      <c r="F50" s="108">
        <f t="shared" si="8"/>
        <v>24522806</v>
      </c>
    </row>
    <row r="51" spans="1:6" x14ac:dyDescent="0.25">
      <c r="A51" s="4">
        <f t="shared" si="0"/>
        <v>45521</v>
      </c>
      <c r="B51" s="5" t="s">
        <v>3</v>
      </c>
      <c r="C51" s="76">
        <v>540980.3668417125</v>
      </c>
      <c r="D51" s="12">
        <f t="shared" si="8"/>
        <v>35984135.609434247</v>
      </c>
      <c r="E51" s="68">
        <v>362360</v>
      </c>
      <c r="F51" s="14">
        <f t="shared" si="8"/>
        <v>24885166</v>
      </c>
    </row>
    <row r="52" spans="1:6" x14ac:dyDescent="0.25">
      <c r="A52" s="4">
        <f t="shared" si="0"/>
        <v>45522</v>
      </c>
      <c r="B52" s="5" t="s">
        <v>4</v>
      </c>
      <c r="C52" s="76">
        <v>396177.57028447487</v>
      </c>
      <c r="D52" s="12">
        <f t="shared" si="8"/>
        <v>36380313.179718725</v>
      </c>
      <c r="E52" s="68">
        <v>291590</v>
      </c>
      <c r="F52" s="14">
        <f t="shared" si="8"/>
        <v>25176756</v>
      </c>
    </row>
    <row r="53" spans="1:6" x14ac:dyDescent="0.25">
      <c r="A53" s="18">
        <f t="shared" si="0"/>
        <v>45523</v>
      </c>
      <c r="B53" s="85" t="s">
        <v>5</v>
      </c>
      <c r="C53" s="75">
        <v>827348.92172220512</v>
      </c>
      <c r="D53" s="21">
        <f t="shared" si="8"/>
        <v>37207662.101440929</v>
      </c>
      <c r="E53" s="112">
        <v>623128</v>
      </c>
      <c r="F53" s="108">
        <f t="shared" si="8"/>
        <v>25799884</v>
      </c>
    </row>
    <row r="54" spans="1:6" x14ac:dyDescent="0.25">
      <c r="A54" s="18">
        <f t="shared" si="0"/>
        <v>45524</v>
      </c>
      <c r="B54" s="85" t="s">
        <v>6</v>
      </c>
      <c r="C54" s="75">
        <v>880792.05784875725</v>
      </c>
      <c r="D54" s="21">
        <f t="shared" si="8"/>
        <v>38088454.159289688</v>
      </c>
      <c r="E54" s="112">
        <v>637036</v>
      </c>
      <c r="F54" s="108">
        <f t="shared" si="8"/>
        <v>26436920</v>
      </c>
    </row>
    <row r="55" spans="1:6" x14ac:dyDescent="0.25">
      <c r="A55" s="18">
        <f t="shared" si="0"/>
        <v>45525</v>
      </c>
      <c r="B55" s="19" t="s">
        <v>7</v>
      </c>
      <c r="C55" s="75">
        <v>883496.44738143706</v>
      </c>
      <c r="D55" s="21">
        <f>D54+C55</f>
        <v>38971950.606671125</v>
      </c>
      <c r="E55" s="112">
        <v>649202</v>
      </c>
      <c r="F55" s="108">
        <f>F54+E55</f>
        <v>27086122</v>
      </c>
    </row>
    <row r="56" spans="1:6" x14ac:dyDescent="0.25">
      <c r="A56" s="18">
        <f t="shared" si="0"/>
        <v>45526</v>
      </c>
      <c r="B56" s="19" t="s">
        <v>8</v>
      </c>
      <c r="C56" s="75">
        <v>821682.17410547705</v>
      </c>
      <c r="D56" s="21">
        <f t="shared" ref="D56:F61" si="9">D55+C56</f>
        <v>39793632.780776605</v>
      </c>
      <c r="E56" s="112">
        <v>622845</v>
      </c>
      <c r="F56" s="108">
        <f t="shared" si="9"/>
        <v>27708967</v>
      </c>
    </row>
    <row r="57" spans="1:6" x14ac:dyDescent="0.25">
      <c r="A57" s="18">
        <f t="shared" si="0"/>
        <v>45527</v>
      </c>
      <c r="B57" s="19" t="s">
        <v>2</v>
      </c>
      <c r="C57" s="75">
        <v>763367.06913819991</v>
      </c>
      <c r="D57" s="21">
        <f t="shared" si="9"/>
        <v>40556999.849914804</v>
      </c>
      <c r="E57" s="112">
        <v>566983</v>
      </c>
      <c r="F57" s="108">
        <f t="shared" si="9"/>
        <v>28275950</v>
      </c>
    </row>
    <row r="58" spans="1:6" x14ac:dyDescent="0.25">
      <c r="A58" s="4">
        <f t="shared" si="0"/>
        <v>45528</v>
      </c>
      <c r="B58" s="5" t="s">
        <v>3</v>
      </c>
      <c r="C58" s="76">
        <v>524119.50300853216</v>
      </c>
      <c r="D58" s="12">
        <f t="shared" si="9"/>
        <v>41081119.352923334</v>
      </c>
      <c r="E58" s="68">
        <v>348162</v>
      </c>
      <c r="F58" s="14">
        <f t="shared" si="9"/>
        <v>28624112</v>
      </c>
    </row>
    <row r="59" spans="1:6" x14ac:dyDescent="0.25">
      <c r="A59" s="4">
        <f t="shared" si="0"/>
        <v>45529</v>
      </c>
      <c r="B59" s="5" t="s">
        <v>4</v>
      </c>
      <c r="C59" s="76">
        <v>417988.27765132964</v>
      </c>
      <c r="D59" s="12">
        <f t="shared" si="9"/>
        <v>41499107.630574666</v>
      </c>
      <c r="E59" s="68">
        <v>316167</v>
      </c>
      <c r="F59" s="14">
        <f t="shared" si="9"/>
        <v>28940279</v>
      </c>
    </row>
    <row r="60" spans="1:6" x14ac:dyDescent="0.25">
      <c r="A60" s="18">
        <f t="shared" si="0"/>
        <v>45530</v>
      </c>
      <c r="B60" s="85" t="s">
        <v>5</v>
      </c>
      <c r="C60" s="75">
        <v>830234.13598118629</v>
      </c>
      <c r="D60" s="21">
        <f t="shared" si="9"/>
        <v>42329341.766555853</v>
      </c>
      <c r="E60" s="112">
        <v>673778</v>
      </c>
      <c r="F60" s="108">
        <f t="shared" si="9"/>
        <v>29614057</v>
      </c>
    </row>
    <row r="61" spans="1:6" x14ac:dyDescent="0.25">
      <c r="A61" s="18">
        <f t="shared" si="0"/>
        <v>45531</v>
      </c>
      <c r="B61" s="85" t="s">
        <v>6</v>
      </c>
      <c r="C61" s="75">
        <v>949823.66199273453</v>
      </c>
      <c r="D61" s="21">
        <f t="shared" si="9"/>
        <v>43279165.428548589</v>
      </c>
      <c r="E61" s="112">
        <v>699672</v>
      </c>
      <c r="F61" s="108">
        <f t="shared" si="9"/>
        <v>30313729</v>
      </c>
    </row>
    <row r="62" spans="1:6" x14ac:dyDescent="0.25">
      <c r="A62" s="18">
        <f t="shared" si="0"/>
        <v>45532</v>
      </c>
      <c r="B62" s="19" t="s">
        <v>7</v>
      </c>
      <c r="C62" s="75">
        <v>883990.40078932152</v>
      </c>
      <c r="D62" s="21">
        <f>D61+C62</f>
        <v>44163155.82933791</v>
      </c>
      <c r="E62" s="112">
        <v>695250</v>
      </c>
      <c r="F62" s="108">
        <f>F61+E62</f>
        <v>31008979</v>
      </c>
    </row>
    <row r="63" spans="1:6" x14ac:dyDescent="0.25">
      <c r="A63" s="18">
        <f t="shared" si="0"/>
        <v>45533</v>
      </c>
      <c r="B63" s="19" t="s">
        <v>8</v>
      </c>
      <c r="C63" s="75">
        <v>866749.57038145605</v>
      </c>
      <c r="D63" s="21">
        <f t="shared" ref="D63:F68" si="10">D62+C63</f>
        <v>45029905.399719365</v>
      </c>
      <c r="E63" s="112">
        <v>657559</v>
      </c>
      <c r="F63" s="108">
        <f t="shared" si="10"/>
        <v>31666538</v>
      </c>
    </row>
    <row r="64" spans="1:6" x14ac:dyDescent="0.25">
      <c r="A64" s="18">
        <f t="shared" si="0"/>
        <v>45534</v>
      </c>
      <c r="B64" s="19" t="s">
        <v>2</v>
      </c>
      <c r="C64" s="75">
        <v>765180.86521987431</v>
      </c>
      <c r="D64" s="21">
        <f t="shared" si="10"/>
        <v>45795086.264939241</v>
      </c>
      <c r="E64" s="112">
        <v>614626</v>
      </c>
      <c r="F64" s="108">
        <f t="shared" si="10"/>
        <v>32281164</v>
      </c>
    </row>
    <row r="65" spans="1:6" x14ac:dyDescent="0.25">
      <c r="A65" s="4">
        <f t="shared" si="0"/>
        <v>45535</v>
      </c>
      <c r="B65" s="5" t="s">
        <v>3</v>
      </c>
      <c r="C65" s="76">
        <v>538055.94531392434</v>
      </c>
      <c r="D65" s="12">
        <f t="shared" si="10"/>
        <v>46333142.210253164</v>
      </c>
      <c r="E65" s="68">
        <v>383960</v>
      </c>
      <c r="F65" s="14">
        <f t="shared" si="10"/>
        <v>32665124</v>
      </c>
    </row>
    <row r="66" spans="1:6" x14ac:dyDescent="0.25">
      <c r="A66" s="4">
        <f t="shared" si="0"/>
        <v>45536</v>
      </c>
      <c r="B66" s="5" t="s">
        <v>4</v>
      </c>
      <c r="C66" s="76">
        <v>500330.41071892768</v>
      </c>
      <c r="D66" s="12">
        <f t="shared" si="10"/>
        <v>46833472.620972089</v>
      </c>
      <c r="E66" s="68">
        <v>357626</v>
      </c>
      <c r="F66" s="14">
        <f t="shared" si="10"/>
        <v>33022750</v>
      </c>
    </row>
    <row r="67" spans="1:6" x14ac:dyDescent="0.25">
      <c r="A67" s="18">
        <f t="shared" si="0"/>
        <v>45537</v>
      </c>
      <c r="B67" s="85" t="s">
        <v>5</v>
      </c>
      <c r="C67" s="75">
        <v>1049018.9655256032</v>
      </c>
      <c r="D67" s="21">
        <f t="shared" si="10"/>
        <v>47882491.586497694</v>
      </c>
      <c r="E67" s="112">
        <v>820376</v>
      </c>
      <c r="F67" s="108">
        <f t="shared" si="10"/>
        <v>33843126</v>
      </c>
    </row>
    <row r="68" spans="1:6" x14ac:dyDescent="0.25">
      <c r="A68" s="18">
        <f t="shared" si="0"/>
        <v>45538</v>
      </c>
      <c r="B68" s="85" t="s">
        <v>6</v>
      </c>
      <c r="C68" s="75">
        <v>1077491.1505205033</v>
      </c>
      <c r="D68" s="21">
        <f t="shared" si="10"/>
        <v>48959982.737018198</v>
      </c>
      <c r="E68" s="112">
        <v>822259</v>
      </c>
      <c r="F68" s="108">
        <f t="shared" si="10"/>
        <v>34665385</v>
      </c>
    </row>
    <row r="69" spans="1:6" x14ac:dyDescent="0.25">
      <c r="A69" s="18">
        <f t="shared" ref="A69:A95" si="11">A68+1</f>
        <v>45539</v>
      </c>
      <c r="B69" s="19" t="s">
        <v>7</v>
      </c>
      <c r="C69" s="75">
        <v>1062672.4388206115</v>
      </c>
      <c r="D69" s="21">
        <f>D68+C69</f>
        <v>50022655.175838806</v>
      </c>
      <c r="E69" s="112">
        <v>829456</v>
      </c>
      <c r="F69" s="108">
        <f>F68+E69</f>
        <v>35494841</v>
      </c>
    </row>
    <row r="70" spans="1:6" x14ac:dyDescent="0.25">
      <c r="A70" s="18">
        <f t="shared" si="11"/>
        <v>45540</v>
      </c>
      <c r="B70" s="19" t="s">
        <v>8</v>
      </c>
      <c r="C70" s="75">
        <v>1023638.5074178005</v>
      </c>
      <c r="D70" s="21">
        <f t="shared" ref="D70:F75" si="12">D69+C70</f>
        <v>51046293.683256604</v>
      </c>
      <c r="E70" s="112">
        <v>794052</v>
      </c>
      <c r="F70" s="108">
        <f t="shared" si="12"/>
        <v>36288893</v>
      </c>
    </row>
    <row r="71" spans="1:6" x14ac:dyDescent="0.25">
      <c r="A71" s="18">
        <f t="shared" si="11"/>
        <v>45541</v>
      </c>
      <c r="B71" s="19" t="s">
        <v>2</v>
      </c>
      <c r="C71" s="75">
        <v>952652.80211585958</v>
      </c>
      <c r="D71" s="21">
        <f t="shared" si="12"/>
        <v>51998946.485372461</v>
      </c>
      <c r="E71" s="112">
        <v>755825</v>
      </c>
      <c r="F71" s="108">
        <f t="shared" si="12"/>
        <v>37044718</v>
      </c>
    </row>
    <row r="72" spans="1:6" x14ac:dyDescent="0.25">
      <c r="A72" s="4">
        <f t="shared" si="11"/>
        <v>45542</v>
      </c>
      <c r="B72" s="5" t="s">
        <v>3</v>
      </c>
      <c r="C72" s="76">
        <v>556574.44150338776</v>
      </c>
      <c r="D72" s="12">
        <f t="shared" si="12"/>
        <v>52555520.926875852</v>
      </c>
      <c r="E72" s="68">
        <v>422333</v>
      </c>
      <c r="F72" s="14">
        <f t="shared" si="12"/>
        <v>37467051</v>
      </c>
    </row>
    <row r="73" spans="1:6" x14ac:dyDescent="0.25">
      <c r="A73" s="4">
        <f t="shared" si="11"/>
        <v>45543</v>
      </c>
      <c r="B73" s="5" t="s">
        <v>4</v>
      </c>
      <c r="C73" s="76">
        <v>472931.157579472</v>
      </c>
      <c r="D73" s="12">
        <f t="shared" si="12"/>
        <v>53028452.084455326</v>
      </c>
      <c r="E73" s="68">
        <v>349487</v>
      </c>
      <c r="F73" s="14">
        <f t="shared" si="12"/>
        <v>37816538</v>
      </c>
    </row>
    <row r="74" spans="1:6" x14ac:dyDescent="0.25">
      <c r="A74" s="18">
        <f t="shared" si="11"/>
        <v>45544</v>
      </c>
      <c r="B74" s="85" t="s">
        <v>5</v>
      </c>
      <c r="C74" s="75">
        <v>996281.95103415637</v>
      </c>
      <c r="D74" s="21">
        <f t="shared" si="12"/>
        <v>54024734.035489485</v>
      </c>
      <c r="E74" s="112">
        <v>806791</v>
      </c>
      <c r="F74" s="108">
        <f t="shared" si="12"/>
        <v>38623329</v>
      </c>
    </row>
    <row r="75" spans="1:6" x14ac:dyDescent="0.25">
      <c r="A75" s="18">
        <f t="shared" si="11"/>
        <v>45545</v>
      </c>
      <c r="B75" s="85" t="s">
        <v>6</v>
      </c>
      <c r="C75" s="75">
        <v>1128175.0982773048</v>
      </c>
      <c r="D75" s="21">
        <f t="shared" si="12"/>
        <v>55152909.133766793</v>
      </c>
      <c r="E75" s="112">
        <v>862967</v>
      </c>
      <c r="F75" s="108">
        <f t="shared" si="12"/>
        <v>39486296</v>
      </c>
    </row>
    <row r="76" spans="1:6" x14ac:dyDescent="0.25">
      <c r="A76" s="18">
        <f t="shared" si="11"/>
        <v>45546</v>
      </c>
      <c r="B76" s="19" t="s">
        <v>7</v>
      </c>
      <c r="C76" s="75">
        <v>1061328.071488824</v>
      </c>
      <c r="D76" s="21">
        <f>D75+C76</f>
        <v>56214237.20525562</v>
      </c>
      <c r="E76" s="112">
        <v>829854</v>
      </c>
      <c r="F76" s="108">
        <f>F75+E76</f>
        <v>40316150</v>
      </c>
    </row>
    <row r="77" spans="1:6" x14ac:dyDescent="0.25">
      <c r="A77" s="18">
        <f t="shared" si="11"/>
        <v>45547</v>
      </c>
      <c r="B77" s="19" t="s">
        <v>8</v>
      </c>
      <c r="C77" s="75">
        <v>1062840.2401935386</v>
      </c>
      <c r="D77" s="21">
        <f t="shared" ref="D77:F82" si="13">D76+C77</f>
        <v>57277077.445449159</v>
      </c>
      <c r="E77" s="112">
        <v>820718</v>
      </c>
      <c r="F77" s="108">
        <f t="shared" si="13"/>
        <v>41136868</v>
      </c>
    </row>
    <row r="78" spans="1:6" x14ac:dyDescent="0.25">
      <c r="A78" s="18">
        <f t="shared" si="11"/>
        <v>45548</v>
      </c>
      <c r="B78" s="19" t="s">
        <v>2</v>
      </c>
      <c r="C78" s="75">
        <v>862729.01431759179</v>
      </c>
      <c r="D78" s="21">
        <f t="shared" si="13"/>
        <v>58139806.459766753</v>
      </c>
      <c r="E78" s="112">
        <v>695166</v>
      </c>
      <c r="F78" s="108">
        <f t="shared" si="13"/>
        <v>41832034</v>
      </c>
    </row>
    <row r="79" spans="1:6" x14ac:dyDescent="0.25">
      <c r="A79" s="4">
        <f t="shared" si="11"/>
        <v>45549</v>
      </c>
      <c r="B79" s="5" t="s">
        <v>3</v>
      </c>
      <c r="C79" s="76">
        <v>447778.46275974344</v>
      </c>
      <c r="D79" s="12">
        <f t="shared" si="13"/>
        <v>58587584.922526494</v>
      </c>
      <c r="E79" s="68">
        <v>321203</v>
      </c>
      <c r="F79" s="14">
        <f t="shared" si="13"/>
        <v>42153237</v>
      </c>
    </row>
    <row r="80" spans="1:6" x14ac:dyDescent="0.25">
      <c r="A80" s="4">
        <f t="shared" si="11"/>
        <v>45550</v>
      </c>
      <c r="B80" s="5" t="s">
        <v>4</v>
      </c>
      <c r="C80" s="76">
        <v>387191.31558929879</v>
      </c>
      <c r="D80" s="12">
        <f t="shared" si="13"/>
        <v>58974776.238115795</v>
      </c>
      <c r="E80" s="68">
        <v>280640</v>
      </c>
      <c r="F80" s="14">
        <f t="shared" si="13"/>
        <v>42433877</v>
      </c>
    </row>
    <row r="81" spans="1:6" x14ac:dyDescent="0.25">
      <c r="A81" s="18">
        <f t="shared" si="11"/>
        <v>45551</v>
      </c>
      <c r="B81" s="85" t="s">
        <v>5</v>
      </c>
      <c r="C81" s="75">
        <v>1002530.7650318537</v>
      </c>
      <c r="D81" s="21">
        <f t="shared" si="13"/>
        <v>59977307.003147647</v>
      </c>
      <c r="E81" s="112">
        <v>805729</v>
      </c>
      <c r="F81" s="108">
        <f t="shared" si="13"/>
        <v>43239606</v>
      </c>
    </row>
    <row r="82" spans="1:6" x14ac:dyDescent="0.25">
      <c r="A82" s="18">
        <f t="shared" si="11"/>
        <v>45552</v>
      </c>
      <c r="B82" s="85" t="s">
        <v>6</v>
      </c>
      <c r="C82" s="75">
        <v>1137787.7684430678</v>
      </c>
      <c r="D82" s="21">
        <f t="shared" si="13"/>
        <v>61115094.771590717</v>
      </c>
      <c r="E82" s="112">
        <v>855918</v>
      </c>
      <c r="F82" s="108">
        <f t="shared" si="13"/>
        <v>44095524</v>
      </c>
    </row>
    <row r="83" spans="1:6" x14ac:dyDescent="0.25">
      <c r="A83" s="18">
        <f t="shared" si="11"/>
        <v>45553</v>
      </c>
      <c r="B83" s="19" t="s">
        <v>7</v>
      </c>
      <c r="C83" s="75">
        <v>1166882.8248593046</v>
      </c>
      <c r="D83" s="21">
        <f>D82+C83</f>
        <v>62281977.596450023</v>
      </c>
      <c r="E83" s="112">
        <v>871528</v>
      </c>
      <c r="F83" s="108">
        <f>F82+E83</f>
        <v>44967052</v>
      </c>
    </row>
    <row r="84" spans="1:6" x14ac:dyDescent="0.25">
      <c r="A84" s="18">
        <f t="shared" si="11"/>
        <v>45554</v>
      </c>
      <c r="B84" s="19" t="s">
        <v>8</v>
      </c>
      <c r="C84" s="75">
        <v>1086813.0418040501</v>
      </c>
      <c r="D84" s="21">
        <f t="shared" ref="D84:F92" si="14">D83+C84</f>
        <v>63368790.638254076</v>
      </c>
      <c r="E84" s="112">
        <v>847942</v>
      </c>
      <c r="F84" s="108">
        <f t="shared" si="14"/>
        <v>45814994</v>
      </c>
    </row>
    <row r="85" spans="1:6" x14ac:dyDescent="0.25">
      <c r="A85" s="18">
        <f t="shared" si="11"/>
        <v>45555</v>
      </c>
      <c r="B85" s="19" t="s">
        <v>2</v>
      </c>
      <c r="C85" s="75">
        <v>1006685.3967306172</v>
      </c>
      <c r="D85" s="21">
        <f t="shared" si="14"/>
        <v>64375476.034984693</v>
      </c>
      <c r="E85" s="112">
        <v>778825</v>
      </c>
      <c r="F85" s="108">
        <f t="shared" si="14"/>
        <v>46593819</v>
      </c>
    </row>
    <row r="86" spans="1:6" x14ac:dyDescent="0.25">
      <c r="A86" s="4">
        <f t="shared" si="11"/>
        <v>45556</v>
      </c>
      <c r="B86" s="5" t="s">
        <v>3</v>
      </c>
      <c r="C86" s="76">
        <v>575801.79726630624</v>
      </c>
      <c r="D86" s="12">
        <f t="shared" si="14"/>
        <v>64951277.832250997</v>
      </c>
      <c r="E86" s="68">
        <v>475062</v>
      </c>
      <c r="F86" s="14">
        <f t="shared" si="14"/>
        <v>47068881</v>
      </c>
    </row>
    <row r="87" spans="1:6" x14ac:dyDescent="0.25">
      <c r="A87" s="4">
        <f t="shared" si="11"/>
        <v>45557</v>
      </c>
      <c r="B87" s="5" t="s">
        <v>4</v>
      </c>
      <c r="C87" s="76">
        <v>511105.02371859975</v>
      </c>
      <c r="D87" s="12">
        <f t="shared" si="14"/>
        <v>65462382.8559696</v>
      </c>
      <c r="E87" s="68">
        <v>389805</v>
      </c>
      <c r="F87" s="14">
        <f t="shared" si="14"/>
        <v>47458686</v>
      </c>
    </row>
    <row r="88" spans="1:6" x14ac:dyDescent="0.25">
      <c r="A88" s="18">
        <f t="shared" si="11"/>
        <v>45558</v>
      </c>
      <c r="B88" s="85" t="s">
        <v>5</v>
      </c>
      <c r="C88" s="75">
        <v>1077514.6869894068</v>
      </c>
      <c r="D88" s="21">
        <f t="shared" si="14"/>
        <v>66539897.542959005</v>
      </c>
      <c r="E88" s="112">
        <v>838688</v>
      </c>
      <c r="F88" s="108">
        <f t="shared" si="14"/>
        <v>48297374</v>
      </c>
    </row>
    <row r="89" spans="1:6" x14ac:dyDescent="0.25">
      <c r="A89" s="18">
        <f t="shared" si="11"/>
        <v>45559</v>
      </c>
      <c r="B89" s="85" t="s">
        <v>6</v>
      </c>
      <c r="C89" s="75">
        <v>1076646.0870058381</v>
      </c>
      <c r="D89" s="21">
        <f t="shared" si="14"/>
        <v>67616543.629964843</v>
      </c>
      <c r="E89" s="112">
        <v>838182</v>
      </c>
      <c r="F89" s="108">
        <f t="shared" si="14"/>
        <v>49135556</v>
      </c>
    </row>
    <row r="90" spans="1:6" x14ac:dyDescent="0.25">
      <c r="A90" s="18">
        <f t="shared" si="11"/>
        <v>45560</v>
      </c>
      <c r="B90" s="19" t="s">
        <v>7</v>
      </c>
      <c r="C90" s="75">
        <v>1147000.8971371078</v>
      </c>
      <c r="D90" s="21">
        <f t="shared" si="14"/>
        <v>68763544.527101949</v>
      </c>
      <c r="E90" s="112">
        <v>878664</v>
      </c>
      <c r="F90" s="108">
        <f t="shared" si="14"/>
        <v>50014220</v>
      </c>
    </row>
    <row r="91" spans="1:6" x14ac:dyDescent="0.25">
      <c r="A91" s="18">
        <f t="shared" si="11"/>
        <v>45561</v>
      </c>
      <c r="B91" s="19" t="s">
        <v>8</v>
      </c>
      <c r="C91" s="75">
        <v>1065780.3622945161</v>
      </c>
      <c r="D91" s="21">
        <f t="shared" si="14"/>
        <v>69829324.889396459</v>
      </c>
      <c r="E91" s="112">
        <v>821363</v>
      </c>
      <c r="F91" s="108">
        <f t="shared" si="14"/>
        <v>50835583</v>
      </c>
    </row>
    <row r="92" spans="1:6" x14ac:dyDescent="0.25">
      <c r="A92" s="18">
        <f t="shared" si="11"/>
        <v>45562</v>
      </c>
      <c r="B92" s="19" t="s">
        <v>2</v>
      </c>
      <c r="C92" s="75">
        <v>1030250.587493305</v>
      </c>
      <c r="D92" s="21">
        <f t="shared" si="14"/>
        <v>70859575.476889759</v>
      </c>
      <c r="E92" s="112">
        <v>778566</v>
      </c>
      <c r="F92" s="108">
        <f t="shared" si="14"/>
        <v>51614149</v>
      </c>
    </row>
    <row r="93" spans="1:6" x14ac:dyDescent="0.25">
      <c r="A93" s="4">
        <f t="shared" si="11"/>
        <v>45563</v>
      </c>
      <c r="B93" s="5" t="s">
        <v>3</v>
      </c>
      <c r="C93" s="76">
        <v>557706.23474242713</v>
      </c>
      <c r="D93" s="12">
        <f t="shared" ref="D93:D94" si="15">D92+C93</f>
        <v>71417281.711632192</v>
      </c>
      <c r="E93" s="68">
        <v>362001</v>
      </c>
      <c r="F93" s="14">
        <f t="shared" ref="F93:F94" si="16">F92+E93</f>
        <v>51976150</v>
      </c>
    </row>
    <row r="94" spans="1:6" x14ac:dyDescent="0.25">
      <c r="A94" s="4">
        <f t="shared" si="11"/>
        <v>45564</v>
      </c>
      <c r="B94" s="5" t="s">
        <v>4</v>
      </c>
      <c r="C94" s="76">
        <v>534305.69563815789</v>
      </c>
      <c r="D94" s="12">
        <f t="shared" si="15"/>
        <v>71951587.407270357</v>
      </c>
      <c r="E94" s="68">
        <v>387523</v>
      </c>
      <c r="F94" s="14">
        <f t="shared" si="16"/>
        <v>52363673</v>
      </c>
    </row>
    <row r="95" spans="1:6" ht="15.75" thickBot="1" x14ac:dyDescent="0.3">
      <c r="A95" s="60">
        <f t="shared" si="11"/>
        <v>45565</v>
      </c>
      <c r="B95" s="61" t="s">
        <v>5</v>
      </c>
      <c r="C95" s="78">
        <v>1113565.4413975191</v>
      </c>
      <c r="D95" s="62">
        <f t="shared" ref="D95" si="17">D94+C95</f>
        <v>73065152.848667875</v>
      </c>
      <c r="E95" s="113">
        <v>877716</v>
      </c>
      <c r="F95" s="110">
        <f t="shared" ref="F95" si="18">F94+E95</f>
        <v>53241389</v>
      </c>
    </row>
    <row r="96" spans="1:6" ht="15.75" thickTop="1" x14ac:dyDescent="0.25"/>
  </sheetData>
  <pageMargins left="0.70866141732283472" right="0.70866141732283472" top="0.78740157480314965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618B-7B6B-491A-BE6E-F37CBDDD7917}">
  <dimension ref="A1:J96"/>
  <sheetViews>
    <sheetView workbookViewId="0">
      <selection activeCell="H1" sqref="H1:L1048576"/>
    </sheetView>
  </sheetViews>
  <sheetFormatPr defaultRowHeight="15" x14ac:dyDescent="0.25"/>
  <cols>
    <col min="1" max="1" width="10.140625" bestFit="1" customWidth="1"/>
    <col min="2" max="2" width="7.7109375" customWidth="1"/>
    <col min="4" max="4" width="9.7109375" customWidth="1"/>
    <col min="5" max="5" width="9.28515625" customWidth="1"/>
    <col min="6" max="6" width="10" customWidth="1"/>
    <col min="7" max="7" width="2" customWidth="1"/>
  </cols>
  <sheetData>
    <row r="1" spans="1:6" x14ac:dyDescent="0.25">
      <c r="A1" s="1" t="s">
        <v>12</v>
      </c>
      <c r="C1" s="6"/>
      <c r="D1" s="6"/>
      <c r="E1" s="6"/>
      <c r="F1" s="6"/>
    </row>
    <row r="2" spans="1:6" ht="15.75" thickBot="1" x14ac:dyDescent="0.3">
      <c r="A2" s="1" t="s">
        <v>17</v>
      </c>
      <c r="C2" s="6"/>
      <c r="D2" s="6"/>
      <c r="E2" s="6"/>
      <c r="F2" s="6"/>
    </row>
    <row r="3" spans="1:6" ht="16.5" thickTop="1" thickBot="1" x14ac:dyDescent="0.3">
      <c r="A3" s="79" t="s">
        <v>0</v>
      </c>
      <c r="B3" s="22" t="s">
        <v>1</v>
      </c>
      <c r="C3" s="80" t="s">
        <v>9</v>
      </c>
      <c r="D3" s="81" t="s">
        <v>10</v>
      </c>
      <c r="E3" s="82" t="s">
        <v>11</v>
      </c>
      <c r="F3" s="83" t="s">
        <v>10</v>
      </c>
    </row>
    <row r="4" spans="1:6" x14ac:dyDescent="0.25">
      <c r="A4" s="56">
        <v>45566</v>
      </c>
      <c r="B4" s="57" t="s">
        <v>6</v>
      </c>
      <c r="C4" s="114">
        <v>1185878.8292131124</v>
      </c>
      <c r="D4" s="67">
        <f>C4</f>
        <v>1185878.8292131124</v>
      </c>
      <c r="E4" s="116">
        <v>895160</v>
      </c>
      <c r="F4" s="67">
        <f>E4</f>
        <v>895160</v>
      </c>
    </row>
    <row r="5" spans="1:6" x14ac:dyDescent="0.25">
      <c r="A5" s="24">
        <f t="shared" ref="A5:A67" si="0">A4+1</f>
        <v>45567</v>
      </c>
      <c r="B5" s="19" t="s">
        <v>7</v>
      </c>
      <c r="C5" s="63">
        <v>1181960.1697642861</v>
      </c>
      <c r="D5" s="25">
        <f t="shared" ref="D5:F5" si="1">D4+C5</f>
        <v>2367838.9989773985</v>
      </c>
      <c r="E5" s="115">
        <v>876776</v>
      </c>
      <c r="F5" s="25">
        <f t="shared" si="1"/>
        <v>1771936</v>
      </c>
    </row>
    <row r="6" spans="1:6" x14ac:dyDescent="0.25">
      <c r="A6" s="24">
        <f t="shared" si="0"/>
        <v>45568</v>
      </c>
      <c r="B6" s="19" t="s">
        <v>8</v>
      </c>
      <c r="C6" s="63">
        <v>1199648.2383224224</v>
      </c>
      <c r="D6" s="25">
        <f>D5+C6</f>
        <v>3567487.2372998209</v>
      </c>
      <c r="E6" s="115">
        <v>881135</v>
      </c>
      <c r="F6" s="25">
        <f>F5+E6</f>
        <v>2653071</v>
      </c>
    </row>
    <row r="7" spans="1:6" x14ac:dyDescent="0.25">
      <c r="A7" s="18">
        <f t="shared" si="0"/>
        <v>45569</v>
      </c>
      <c r="B7" s="19" t="s">
        <v>2</v>
      </c>
      <c r="C7" s="63">
        <v>1075111.4562262099</v>
      </c>
      <c r="D7" s="21">
        <f t="shared" ref="D7:F11" si="2">D6+C7</f>
        <v>4642598.6935260305</v>
      </c>
      <c r="E7" s="115">
        <v>805156</v>
      </c>
      <c r="F7" s="21">
        <f t="shared" si="2"/>
        <v>3458227</v>
      </c>
    </row>
    <row r="8" spans="1:6" x14ac:dyDescent="0.25">
      <c r="A8" s="4">
        <f t="shared" si="0"/>
        <v>45570</v>
      </c>
      <c r="B8" s="5" t="s">
        <v>3</v>
      </c>
      <c r="C8" s="71">
        <v>630573.20852085366</v>
      </c>
      <c r="D8" s="12">
        <f t="shared" si="2"/>
        <v>5273171.9020468844</v>
      </c>
      <c r="E8" s="76">
        <v>393681</v>
      </c>
      <c r="F8" s="12">
        <f t="shared" si="2"/>
        <v>3851908</v>
      </c>
    </row>
    <row r="9" spans="1:6" x14ac:dyDescent="0.25">
      <c r="A9" s="4">
        <f t="shared" si="0"/>
        <v>45571</v>
      </c>
      <c r="B9" s="5" t="s">
        <v>4</v>
      </c>
      <c r="C9" s="71">
        <v>576115.98313718603</v>
      </c>
      <c r="D9" s="12">
        <f t="shared" si="2"/>
        <v>5849287.8851840701</v>
      </c>
      <c r="E9" s="76">
        <v>373490</v>
      </c>
      <c r="F9" s="12">
        <f t="shared" si="2"/>
        <v>4225398</v>
      </c>
    </row>
    <row r="10" spans="1:6" x14ac:dyDescent="0.25">
      <c r="A10" s="18">
        <f t="shared" si="0"/>
        <v>45572</v>
      </c>
      <c r="B10" s="19" t="s">
        <v>5</v>
      </c>
      <c r="C10" s="63">
        <v>1225210.6853804269</v>
      </c>
      <c r="D10" s="21">
        <f t="shared" si="2"/>
        <v>7074498.5705644973</v>
      </c>
      <c r="E10" s="115">
        <v>893613</v>
      </c>
      <c r="F10" s="21">
        <f t="shared" si="2"/>
        <v>5119011</v>
      </c>
    </row>
    <row r="11" spans="1:6" x14ac:dyDescent="0.25">
      <c r="A11" s="18">
        <f t="shared" si="0"/>
        <v>45573</v>
      </c>
      <c r="B11" s="19" t="s">
        <v>6</v>
      </c>
      <c r="C11" s="63">
        <v>1243321.9826422872</v>
      </c>
      <c r="D11" s="21">
        <f t="shared" si="2"/>
        <v>8317820.5532067847</v>
      </c>
      <c r="E11" s="115">
        <v>890546</v>
      </c>
      <c r="F11" s="21">
        <f t="shared" si="2"/>
        <v>6009557</v>
      </c>
    </row>
    <row r="12" spans="1:6" x14ac:dyDescent="0.25">
      <c r="A12" s="18">
        <f t="shared" si="0"/>
        <v>45574</v>
      </c>
      <c r="B12" s="19" t="s">
        <v>7</v>
      </c>
      <c r="C12" s="63">
        <v>1260037.0642009384</v>
      </c>
      <c r="D12" s="21">
        <f>D11+C12</f>
        <v>9577857.6174077224</v>
      </c>
      <c r="E12" s="115">
        <v>909610</v>
      </c>
      <c r="F12" s="21">
        <f>F11+E12</f>
        <v>6919167</v>
      </c>
    </row>
    <row r="13" spans="1:6" x14ac:dyDescent="0.25">
      <c r="A13" s="18">
        <f t="shared" si="0"/>
        <v>45575</v>
      </c>
      <c r="B13" s="19" t="s">
        <v>8</v>
      </c>
      <c r="C13" s="63">
        <v>1214043.9889989558</v>
      </c>
      <c r="D13" s="21">
        <f t="shared" ref="D13:F18" si="3">D12+C13</f>
        <v>10791901.606406678</v>
      </c>
      <c r="E13" s="115">
        <v>870510</v>
      </c>
      <c r="F13" s="21">
        <f t="shared" si="3"/>
        <v>7789677</v>
      </c>
    </row>
    <row r="14" spans="1:6" x14ac:dyDescent="0.25">
      <c r="A14" s="18">
        <f t="shared" si="0"/>
        <v>45576</v>
      </c>
      <c r="B14" s="19" t="s">
        <v>2</v>
      </c>
      <c r="C14" s="63">
        <v>1157772.3084417381</v>
      </c>
      <c r="D14" s="21">
        <f t="shared" si="3"/>
        <v>11949673.914848415</v>
      </c>
      <c r="E14" s="115">
        <v>781994</v>
      </c>
      <c r="F14" s="21">
        <f t="shared" si="3"/>
        <v>8571671</v>
      </c>
    </row>
    <row r="15" spans="1:6" x14ac:dyDescent="0.25">
      <c r="A15" s="4">
        <f t="shared" si="0"/>
        <v>45577</v>
      </c>
      <c r="B15" s="5" t="s">
        <v>3</v>
      </c>
      <c r="C15" s="71">
        <v>727760.52544633916</v>
      </c>
      <c r="D15" s="12">
        <f t="shared" si="3"/>
        <v>12677434.440294754</v>
      </c>
      <c r="E15" s="76">
        <v>428773</v>
      </c>
      <c r="F15" s="12">
        <f t="shared" si="3"/>
        <v>9000444</v>
      </c>
    </row>
    <row r="16" spans="1:6" x14ac:dyDescent="0.25">
      <c r="A16" s="4">
        <f t="shared" si="0"/>
        <v>45578</v>
      </c>
      <c r="B16" s="5" t="s">
        <v>4</v>
      </c>
      <c r="C16" s="71">
        <v>590561.02314808336</v>
      </c>
      <c r="D16" s="12">
        <f t="shared" si="3"/>
        <v>13267995.463442838</v>
      </c>
      <c r="E16" s="76">
        <v>360994</v>
      </c>
      <c r="F16" s="12">
        <f t="shared" si="3"/>
        <v>9361438</v>
      </c>
    </row>
    <row r="17" spans="1:6" x14ac:dyDescent="0.25">
      <c r="A17" s="18">
        <f t="shared" si="0"/>
        <v>45579</v>
      </c>
      <c r="B17" s="19" t="s">
        <v>5</v>
      </c>
      <c r="C17" s="63">
        <v>1178567.5293679193</v>
      </c>
      <c r="D17" s="21">
        <f t="shared" si="3"/>
        <v>14446562.992810758</v>
      </c>
      <c r="E17" s="115">
        <v>886213</v>
      </c>
      <c r="F17" s="21">
        <f t="shared" si="3"/>
        <v>10247651</v>
      </c>
    </row>
    <row r="18" spans="1:6" x14ac:dyDescent="0.25">
      <c r="A18" s="18">
        <f t="shared" si="0"/>
        <v>45580</v>
      </c>
      <c r="B18" s="19" t="s">
        <v>6</v>
      </c>
      <c r="C18" s="63">
        <v>1237582.2456830496</v>
      </c>
      <c r="D18" s="21">
        <f t="shared" si="3"/>
        <v>15684145.238493808</v>
      </c>
      <c r="E18" s="115">
        <v>906701</v>
      </c>
      <c r="F18" s="21">
        <f t="shared" si="3"/>
        <v>11154352</v>
      </c>
    </row>
    <row r="19" spans="1:6" x14ac:dyDescent="0.25">
      <c r="A19" s="18">
        <f t="shared" si="0"/>
        <v>45581</v>
      </c>
      <c r="B19" s="19" t="s">
        <v>7</v>
      </c>
      <c r="C19" s="63">
        <v>1318331.1431007604</v>
      </c>
      <c r="D19" s="21">
        <f>D18+C19</f>
        <v>17002476.381594568</v>
      </c>
      <c r="E19" s="115">
        <v>912704</v>
      </c>
      <c r="F19" s="21">
        <f>F18+E19</f>
        <v>12067056</v>
      </c>
    </row>
    <row r="20" spans="1:6" x14ac:dyDescent="0.25">
      <c r="A20" s="18">
        <f t="shared" si="0"/>
        <v>45582</v>
      </c>
      <c r="B20" s="19" t="s">
        <v>8</v>
      </c>
      <c r="C20" s="63">
        <v>1243307.6076197817</v>
      </c>
      <c r="D20" s="21">
        <f t="shared" ref="D20:F25" si="4">D19+C20</f>
        <v>18245783.98921435</v>
      </c>
      <c r="E20" s="115">
        <v>896716</v>
      </c>
      <c r="F20" s="21">
        <f t="shared" si="4"/>
        <v>12963772</v>
      </c>
    </row>
    <row r="21" spans="1:6" x14ac:dyDescent="0.25">
      <c r="A21" s="18">
        <f t="shared" si="0"/>
        <v>45583</v>
      </c>
      <c r="B21" s="19" t="s">
        <v>2</v>
      </c>
      <c r="C21" s="63">
        <v>1131306.1785220336</v>
      </c>
      <c r="D21" s="21">
        <f t="shared" si="4"/>
        <v>19377090.167736381</v>
      </c>
      <c r="E21" s="115">
        <v>818216</v>
      </c>
      <c r="F21" s="21">
        <f t="shared" si="4"/>
        <v>13781988</v>
      </c>
    </row>
    <row r="22" spans="1:6" x14ac:dyDescent="0.25">
      <c r="A22" s="4">
        <f t="shared" si="0"/>
        <v>45584</v>
      </c>
      <c r="B22" s="5" t="s">
        <v>3</v>
      </c>
      <c r="C22" s="71">
        <v>685756.71635996026</v>
      </c>
      <c r="D22" s="12">
        <f t="shared" si="4"/>
        <v>20062846.884096343</v>
      </c>
      <c r="E22" s="76">
        <v>427646</v>
      </c>
      <c r="F22" s="12">
        <f t="shared" si="4"/>
        <v>14209634</v>
      </c>
    </row>
    <row r="23" spans="1:6" x14ac:dyDescent="0.25">
      <c r="A23" s="4">
        <f t="shared" si="0"/>
        <v>45585</v>
      </c>
      <c r="B23" s="5" t="s">
        <v>4</v>
      </c>
      <c r="C23" s="71">
        <v>578240.39251703199</v>
      </c>
      <c r="D23" s="12">
        <f t="shared" si="4"/>
        <v>20641087.276613373</v>
      </c>
      <c r="E23" s="76">
        <v>381020</v>
      </c>
      <c r="F23" s="12">
        <f t="shared" si="4"/>
        <v>14590654</v>
      </c>
    </row>
    <row r="24" spans="1:6" x14ac:dyDescent="0.25">
      <c r="A24" s="18">
        <f t="shared" si="0"/>
        <v>45586</v>
      </c>
      <c r="B24" s="19" t="s">
        <v>5</v>
      </c>
      <c r="C24" s="63">
        <v>1226730.4817993911</v>
      </c>
      <c r="D24" s="21">
        <f t="shared" si="4"/>
        <v>21867817.758412763</v>
      </c>
      <c r="E24" s="115">
        <v>874894</v>
      </c>
      <c r="F24" s="21">
        <f t="shared" si="4"/>
        <v>15465548</v>
      </c>
    </row>
    <row r="25" spans="1:6" x14ac:dyDescent="0.25">
      <c r="A25" s="18">
        <f t="shared" si="0"/>
        <v>45587</v>
      </c>
      <c r="B25" s="19" t="s">
        <v>6</v>
      </c>
      <c r="C25" s="63">
        <v>1239379.6219503833</v>
      </c>
      <c r="D25" s="21">
        <f t="shared" si="4"/>
        <v>23107197.380363148</v>
      </c>
      <c r="E25" s="115">
        <v>907717</v>
      </c>
      <c r="F25" s="21">
        <f t="shared" si="4"/>
        <v>16373265</v>
      </c>
    </row>
    <row r="26" spans="1:6" x14ac:dyDescent="0.25">
      <c r="A26" s="18">
        <f t="shared" si="0"/>
        <v>45588</v>
      </c>
      <c r="B26" s="19" t="s">
        <v>7</v>
      </c>
      <c r="C26" s="63">
        <v>1241714.19316272</v>
      </c>
      <c r="D26" s="21">
        <f>D25+C26</f>
        <v>24348911.573525868</v>
      </c>
      <c r="E26" s="115">
        <v>919633</v>
      </c>
      <c r="F26" s="21">
        <f>F25+E26</f>
        <v>17292898</v>
      </c>
    </row>
    <row r="27" spans="1:6" x14ac:dyDescent="0.25">
      <c r="A27" s="18">
        <f t="shared" si="0"/>
        <v>45589</v>
      </c>
      <c r="B27" s="19" t="s">
        <v>8</v>
      </c>
      <c r="C27" s="63">
        <v>1263256.0131987082</v>
      </c>
      <c r="D27" s="21">
        <f t="shared" ref="D27:F32" si="5">D26+C27</f>
        <v>25612167.586724576</v>
      </c>
      <c r="E27" s="115">
        <v>899112</v>
      </c>
      <c r="F27" s="21">
        <f t="shared" si="5"/>
        <v>18192010</v>
      </c>
    </row>
    <row r="28" spans="1:6" x14ac:dyDescent="0.25">
      <c r="A28" s="18">
        <f t="shared" si="0"/>
        <v>45590</v>
      </c>
      <c r="B28" s="19" t="s">
        <v>2</v>
      </c>
      <c r="C28" s="63">
        <v>1102876.096129358</v>
      </c>
      <c r="D28" s="21">
        <f t="shared" si="5"/>
        <v>26715043.682853933</v>
      </c>
      <c r="E28" s="115">
        <v>802506</v>
      </c>
      <c r="F28" s="21">
        <f t="shared" si="5"/>
        <v>18994516</v>
      </c>
    </row>
    <row r="29" spans="1:6" x14ac:dyDescent="0.25">
      <c r="A29" s="4">
        <f t="shared" si="0"/>
        <v>45591</v>
      </c>
      <c r="B29" s="5" t="s">
        <v>3</v>
      </c>
      <c r="C29" s="71">
        <v>656221.05953285703</v>
      </c>
      <c r="D29" s="12">
        <f t="shared" si="5"/>
        <v>27371264.742386792</v>
      </c>
      <c r="E29" s="76">
        <v>456388</v>
      </c>
      <c r="F29" s="12">
        <f t="shared" si="5"/>
        <v>19450904</v>
      </c>
    </row>
    <row r="30" spans="1:6" x14ac:dyDescent="0.25">
      <c r="A30" s="4">
        <f t="shared" si="0"/>
        <v>45592</v>
      </c>
      <c r="B30" s="5" t="s">
        <v>4</v>
      </c>
      <c r="C30" s="71">
        <v>620870.78057458426</v>
      </c>
      <c r="D30" s="12">
        <f t="shared" si="5"/>
        <v>27992135.522961374</v>
      </c>
      <c r="E30" s="76">
        <v>440218</v>
      </c>
      <c r="F30" s="12">
        <f t="shared" si="5"/>
        <v>19891122</v>
      </c>
    </row>
    <row r="31" spans="1:6" x14ac:dyDescent="0.25">
      <c r="A31" s="4">
        <f t="shared" si="0"/>
        <v>45593</v>
      </c>
      <c r="B31" s="5" t="s">
        <v>5</v>
      </c>
      <c r="C31" s="71">
        <v>616573.04733180359</v>
      </c>
      <c r="D31" s="12">
        <f t="shared" si="5"/>
        <v>28608708.570293177</v>
      </c>
      <c r="E31" s="76">
        <v>411428</v>
      </c>
      <c r="F31" s="12">
        <f t="shared" si="5"/>
        <v>20302550</v>
      </c>
    </row>
    <row r="32" spans="1:6" x14ac:dyDescent="0.25">
      <c r="A32" s="18">
        <f t="shared" si="0"/>
        <v>45594</v>
      </c>
      <c r="B32" s="19" t="s">
        <v>6</v>
      </c>
      <c r="C32" s="63">
        <v>1125892.0562311728</v>
      </c>
      <c r="D32" s="21">
        <f t="shared" si="5"/>
        <v>29734600.626524352</v>
      </c>
      <c r="E32" s="115">
        <v>720473</v>
      </c>
      <c r="F32" s="21">
        <f t="shared" si="5"/>
        <v>21023023</v>
      </c>
    </row>
    <row r="33" spans="1:6" x14ac:dyDescent="0.25">
      <c r="A33" s="18">
        <f t="shared" si="0"/>
        <v>45595</v>
      </c>
      <c r="B33" s="19" t="s">
        <v>7</v>
      </c>
      <c r="C33" s="63">
        <v>1164946.9342015078</v>
      </c>
      <c r="D33" s="21">
        <f>D32+C33</f>
        <v>30899547.56072586</v>
      </c>
      <c r="E33" s="115">
        <v>739656</v>
      </c>
      <c r="F33" s="21">
        <f>F32+E33</f>
        <v>21762679</v>
      </c>
    </row>
    <row r="34" spans="1:6" x14ac:dyDescent="0.25">
      <c r="A34" s="18">
        <f t="shared" si="0"/>
        <v>45596</v>
      </c>
      <c r="B34" s="19" t="s">
        <v>8</v>
      </c>
      <c r="C34" s="63">
        <v>1223227.2680243684</v>
      </c>
      <c r="D34" s="21">
        <f t="shared" ref="D34:F39" si="6">D33+C34</f>
        <v>32122774.82875023</v>
      </c>
      <c r="E34" s="115">
        <v>808825</v>
      </c>
      <c r="F34" s="21">
        <f t="shared" si="6"/>
        <v>22571504</v>
      </c>
    </row>
    <row r="35" spans="1:6" x14ac:dyDescent="0.25">
      <c r="A35" s="18">
        <f t="shared" si="0"/>
        <v>45597</v>
      </c>
      <c r="B35" s="19" t="s">
        <v>2</v>
      </c>
      <c r="C35" s="75">
        <v>1147927</v>
      </c>
      <c r="D35" s="21">
        <f t="shared" si="6"/>
        <v>33270701.82875023</v>
      </c>
      <c r="E35" s="75">
        <v>771882</v>
      </c>
      <c r="F35" s="21">
        <f t="shared" si="6"/>
        <v>23343386</v>
      </c>
    </row>
    <row r="36" spans="1:6" x14ac:dyDescent="0.25">
      <c r="A36" s="4">
        <f t="shared" si="0"/>
        <v>45598</v>
      </c>
      <c r="B36" s="5" t="s">
        <v>3</v>
      </c>
      <c r="C36" s="76">
        <v>717799</v>
      </c>
      <c r="D36" s="12">
        <f t="shared" si="6"/>
        <v>33988500.82875023</v>
      </c>
      <c r="E36" s="71">
        <v>442628</v>
      </c>
      <c r="F36" s="12">
        <f t="shared" si="6"/>
        <v>23786014</v>
      </c>
    </row>
    <row r="37" spans="1:6" x14ac:dyDescent="0.25">
      <c r="A37" s="4">
        <f t="shared" si="0"/>
        <v>45599</v>
      </c>
      <c r="B37" s="5" t="s">
        <v>4</v>
      </c>
      <c r="C37" s="76">
        <v>572104</v>
      </c>
      <c r="D37" s="12">
        <f t="shared" si="6"/>
        <v>34560604.82875023</v>
      </c>
      <c r="E37" s="71">
        <v>370012</v>
      </c>
      <c r="F37" s="12">
        <f t="shared" si="6"/>
        <v>24156026</v>
      </c>
    </row>
    <row r="38" spans="1:6" x14ac:dyDescent="0.25">
      <c r="A38" s="18">
        <f t="shared" si="0"/>
        <v>45600</v>
      </c>
      <c r="B38" s="19" t="s">
        <v>5</v>
      </c>
      <c r="C38" s="75">
        <v>1181891</v>
      </c>
      <c r="D38" s="21">
        <f t="shared" si="6"/>
        <v>35742495.82875023</v>
      </c>
      <c r="E38" s="63">
        <v>891492</v>
      </c>
      <c r="F38" s="21">
        <f t="shared" si="6"/>
        <v>25047518</v>
      </c>
    </row>
    <row r="39" spans="1:6" x14ac:dyDescent="0.25">
      <c r="A39" s="18">
        <f t="shared" si="0"/>
        <v>45601</v>
      </c>
      <c r="B39" s="19" t="s">
        <v>6</v>
      </c>
      <c r="C39" s="75">
        <v>1195529</v>
      </c>
      <c r="D39" s="21">
        <f t="shared" si="6"/>
        <v>36938024.82875023</v>
      </c>
      <c r="E39" s="63">
        <v>916690</v>
      </c>
      <c r="F39" s="21">
        <f t="shared" si="6"/>
        <v>25964208</v>
      </c>
    </row>
    <row r="40" spans="1:6" x14ac:dyDescent="0.25">
      <c r="A40" s="18">
        <f t="shared" si="0"/>
        <v>45602</v>
      </c>
      <c r="B40" s="19" t="s">
        <v>7</v>
      </c>
      <c r="C40" s="75">
        <v>1214175</v>
      </c>
      <c r="D40" s="21">
        <f>D39+C40</f>
        <v>38152199.82875023</v>
      </c>
      <c r="E40" s="63">
        <v>910554</v>
      </c>
      <c r="F40" s="21">
        <f>F39+E40</f>
        <v>26874762</v>
      </c>
    </row>
    <row r="41" spans="1:6" x14ac:dyDescent="0.25">
      <c r="A41" s="18">
        <f t="shared" si="0"/>
        <v>45603</v>
      </c>
      <c r="B41" s="19" t="s">
        <v>8</v>
      </c>
      <c r="C41" s="75">
        <v>1248849</v>
      </c>
      <c r="D41" s="21">
        <f t="shared" ref="D41:F46" si="7">D40+C41</f>
        <v>39401048.82875023</v>
      </c>
      <c r="E41" s="63">
        <v>894153</v>
      </c>
      <c r="F41" s="21">
        <f t="shared" si="7"/>
        <v>27768915</v>
      </c>
    </row>
    <row r="42" spans="1:6" x14ac:dyDescent="0.25">
      <c r="A42" s="18">
        <f t="shared" si="0"/>
        <v>45604</v>
      </c>
      <c r="B42" s="19" t="s">
        <v>2</v>
      </c>
      <c r="C42" s="75">
        <v>1139919</v>
      </c>
      <c r="D42" s="21">
        <f t="shared" si="7"/>
        <v>40540967.82875023</v>
      </c>
      <c r="E42" s="63">
        <v>841375</v>
      </c>
      <c r="F42" s="21">
        <f t="shared" si="7"/>
        <v>28610290</v>
      </c>
    </row>
    <row r="43" spans="1:6" x14ac:dyDescent="0.25">
      <c r="A43" s="4">
        <f t="shared" si="0"/>
        <v>45605</v>
      </c>
      <c r="B43" s="5" t="s">
        <v>3</v>
      </c>
      <c r="C43" s="76">
        <v>748479</v>
      </c>
      <c r="D43" s="12">
        <f t="shared" si="7"/>
        <v>41289446.82875023</v>
      </c>
      <c r="E43" s="71">
        <v>444678</v>
      </c>
      <c r="F43" s="12">
        <f t="shared" si="7"/>
        <v>29054968</v>
      </c>
    </row>
    <row r="44" spans="1:6" x14ac:dyDescent="0.25">
      <c r="A44" s="4">
        <f t="shared" si="0"/>
        <v>45606</v>
      </c>
      <c r="B44" s="5" t="s">
        <v>4</v>
      </c>
      <c r="C44" s="76">
        <v>614592</v>
      </c>
      <c r="D44" s="12">
        <f t="shared" si="7"/>
        <v>41904038.82875023</v>
      </c>
      <c r="E44" s="71">
        <v>368317</v>
      </c>
      <c r="F44" s="12">
        <f t="shared" si="7"/>
        <v>29423285</v>
      </c>
    </row>
    <row r="45" spans="1:6" x14ac:dyDescent="0.25">
      <c r="A45" s="18">
        <f t="shared" si="0"/>
        <v>45607</v>
      </c>
      <c r="B45" s="19" t="s">
        <v>5</v>
      </c>
      <c r="C45" s="75">
        <v>1156572</v>
      </c>
      <c r="D45" s="21">
        <f t="shared" si="7"/>
        <v>43060610.82875023</v>
      </c>
      <c r="E45" s="63">
        <v>901253</v>
      </c>
      <c r="F45" s="21">
        <f t="shared" si="7"/>
        <v>30324538</v>
      </c>
    </row>
    <row r="46" spans="1:6" x14ac:dyDescent="0.25">
      <c r="A46" s="18">
        <f t="shared" si="0"/>
        <v>45608</v>
      </c>
      <c r="B46" s="19" t="s">
        <v>6</v>
      </c>
      <c r="C46" s="75">
        <v>1269055</v>
      </c>
      <c r="D46" s="21">
        <f t="shared" si="7"/>
        <v>44329665.82875023</v>
      </c>
      <c r="E46" s="63">
        <v>925548</v>
      </c>
      <c r="F46" s="21">
        <f t="shared" si="7"/>
        <v>31250086</v>
      </c>
    </row>
    <row r="47" spans="1:6" x14ac:dyDescent="0.25">
      <c r="A47" s="18">
        <f t="shared" si="0"/>
        <v>45609</v>
      </c>
      <c r="B47" s="19" t="s">
        <v>7</v>
      </c>
      <c r="C47" s="75">
        <v>1247568</v>
      </c>
      <c r="D47" s="21">
        <f>D46+C47</f>
        <v>45577233.82875023</v>
      </c>
      <c r="E47" s="63">
        <v>931390</v>
      </c>
      <c r="F47" s="21">
        <f>F46+E47</f>
        <v>32181476</v>
      </c>
    </row>
    <row r="48" spans="1:6" x14ac:dyDescent="0.25">
      <c r="A48" s="18">
        <f t="shared" si="0"/>
        <v>45610</v>
      </c>
      <c r="B48" s="19" t="s">
        <v>8</v>
      </c>
      <c r="C48" s="75">
        <v>1226111</v>
      </c>
      <c r="D48" s="21">
        <f t="shared" ref="D48:F53" si="8">D47+C48</f>
        <v>46803344.82875023</v>
      </c>
      <c r="E48" s="63">
        <v>927282</v>
      </c>
      <c r="F48" s="21">
        <f t="shared" si="8"/>
        <v>33108758</v>
      </c>
    </row>
    <row r="49" spans="1:6" x14ac:dyDescent="0.25">
      <c r="A49" s="18">
        <f t="shared" si="0"/>
        <v>45611</v>
      </c>
      <c r="B49" s="19" t="s">
        <v>2</v>
      </c>
      <c r="C49" s="75">
        <v>1115768</v>
      </c>
      <c r="D49" s="21">
        <f t="shared" si="8"/>
        <v>47919112.82875023</v>
      </c>
      <c r="E49" s="63">
        <v>853271</v>
      </c>
      <c r="F49" s="21">
        <f t="shared" si="8"/>
        <v>33962029</v>
      </c>
    </row>
    <row r="50" spans="1:6" x14ac:dyDescent="0.25">
      <c r="A50" s="4">
        <f t="shared" si="0"/>
        <v>45612</v>
      </c>
      <c r="B50" s="5" t="s">
        <v>3</v>
      </c>
      <c r="C50" s="76">
        <v>652977</v>
      </c>
      <c r="D50" s="12">
        <f t="shared" si="8"/>
        <v>48572089.82875023</v>
      </c>
      <c r="E50" s="71">
        <v>455450</v>
      </c>
      <c r="F50" s="12">
        <f t="shared" si="8"/>
        <v>34417479</v>
      </c>
    </row>
    <row r="51" spans="1:6" x14ac:dyDescent="0.25">
      <c r="A51" s="4">
        <f t="shared" si="0"/>
        <v>45613</v>
      </c>
      <c r="B51" s="5" t="s">
        <v>4</v>
      </c>
      <c r="C51" s="76">
        <v>594177</v>
      </c>
      <c r="D51" s="12">
        <f t="shared" si="8"/>
        <v>49166266.82875023</v>
      </c>
      <c r="E51" s="71">
        <v>360361</v>
      </c>
      <c r="F51" s="12">
        <f t="shared" si="8"/>
        <v>34777840</v>
      </c>
    </row>
    <row r="52" spans="1:6" x14ac:dyDescent="0.25">
      <c r="A52" s="18">
        <f t="shared" si="0"/>
        <v>45614</v>
      </c>
      <c r="B52" s="19" t="s">
        <v>5</v>
      </c>
      <c r="C52" s="75">
        <v>1141556</v>
      </c>
      <c r="D52" s="21">
        <f t="shared" si="8"/>
        <v>50307822.82875023</v>
      </c>
      <c r="E52" s="63">
        <v>906803</v>
      </c>
      <c r="F52" s="21">
        <f t="shared" si="8"/>
        <v>35684643</v>
      </c>
    </row>
    <row r="53" spans="1:6" x14ac:dyDescent="0.25">
      <c r="A53" s="18">
        <f t="shared" si="0"/>
        <v>45615</v>
      </c>
      <c r="B53" s="19" t="s">
        <v>6</v>
      </c>
      <c r="C53" s="75">
        <v>1175796</v>
      </c>
      <c r="D53" s="21">
        <f t="shared" si="8"/>
        <v>51483618.82875023</v>
      </c>
      <c r="E53" s="63">
        <v>916353</v>
      </c>
      <c r="F53" s="21">
        <f t="shared" si="8"/>
        <v>36600996</v>
      </c>
    </row>
    <row r="54" spans="1:6" x14ac:dyDescent="0.25">
      <c r="A54" s="18">
        <f t="shared" si="0"/>
        <v>45616</v>
      </c>
      <c r="B54" s="19" t="s">
        <v>7</v>
      </c>
      <c r="C54" s="75">
        <v>1229747</v>
      </c>
      <c r="D54" s="21">
        <f>D53+C54</f>
        <v>52713365.82875023</v>
      </c>
      <c r="E54" s="63">
        <v>928187</v>
      </c>
      <c r="F54" s="21">
        <f>F53+E54</f>
        <v>37529183</v>
      </c>
    </row>
    <row r="55" spans="1:6" x14ac:dyDescent="0.25">
      <c r="A55" s="18">
        <f t="shared" si="0"/>
        <v>45617</v>
      </c>
      <c r="B55" s="19" t="s">
        <v>8</v>
      </c>
      <c r="C55" s="75">
        <v>1203975</v>
      </c>
      <c r="D55" s="21">
        <f t="shared" ref="D55:F60" si="9">D54+C55</f>
        <v>53917340.82875023</v>
      </c>
      <c r="E55" s="63">
        <v>908748</v>
      </c>
      <c r="F55" s="21">
        <f t="shared" si="9"/>
        <v>38437931</v>
      </c>
    </row>
    <row r="56" spans="1:6" x14ac:dyDescent="0.25">
      <c r="A56" s="18">
        <f t="shared" si="0"/>
        <v>45618</v>
      </c>
      <c r="B56" s="19" t="s">
        <v>2</v>
      </c>
      <c r="C56" s="75">
        <v>1091830</v>
      </c>
      <c r="D56" s="21">
        <f t="shared" si="9"/>
        <v>55009170.82875023</v>
      </c>
      <c r="E56" s="63">
        <v>837036</v>
      </c>
      <c r="F56" s="21">
        <f t="shared" si="9"/>
        <v>39274967</v>
      </c>
    </row>
    <row r="57" spans="1:6" x14ac:dyDescent="0.25">
      <c r="A57" s="4">
        <f t="shared" si="0"/>
        <v>45619</v>
      </c>
      <c r="B57" s="5" t="s">
        <v>3</v>
      </c>
      <c r="C57" s="76">
        <v>748617</v>
      </c>
      <c r="D57" s="12">
        <f t="shared" si="9"/>
        <v>55757787.82875023</v>
      </c>
      <c r="E57" s="71">
        <v>454416</v>
      </c>
      <c r="F57" s="12">
        <f t="shared" si="9"/>
        <v>39729383</v>
      </c>
    </row>
    <row r="58" spans="1:6" x14ac:dyDescent="0.25">
      <c r="A58" s="4">
        <f t="shared" si="0"/>
        <v>45620</v>
      </c>
      <c r="B58" s="5" t="s">
        <v>4</v>
      </c>
      <c r="C58" s="76">
        <v>587695</v>
      </c>
      <c r="D58" s="12">
        <f t="shared" si="9"/>
        <v>56345482.82875023</v>
      </c>
      <c r="E58" s="71">
        <v>385356</v>
      </c>
      <c r="F58" s="12">
        <f t="shared" si="9"/>
        <v>40114739</v>
      </c>
    </row>
    <row r="59" spans="1:6" x14ac:dyDescent="0.25">
      <c r="A59" s="18">
        <f t="shared" si="0"/>
        <v>45621</v>
      </c>
      <c r="B59" s="19" t="s">
        <v>5</v>
      </c>
      <c r="C59" s="75">
        <v>1206632</v>
      </c>
      <c r="D59" s="21">
        <f t="shared" si="9"/>
        <v>57552114.82875023</v>
      </c>
      <c r="E59" s="63">
        <v>897495</v>
      </c>
      <c r="F59" s="21">
        <f t="shared" si="9"/>
        <v>41012234</v>
      </c>
    </row>
    <row r="60" spans="1:6" x14ac:dyDescent="0.25">
      <c r="A60" s="18">
        <f t="shared" si="0"/>
        <v>45622</v>
      </c>
      <c r="B60" s="19" t="s">
        <v>6</v>
      </c>
      <c r="C60" s="75">
        <v>1278612</v>
      </c>
      <c r="D60" s="21">
        <f t="shared" si="9"/>
        <v>58830726.82875023</v>
      </c>
      <c r="E60" s="63">
        <v>899099</v>
      </c>
      <c r="F60" s="21">
        <f t="shared" si="9"/>
        <v>41911333</v>
      </c>
    </row>
    <row r="61" spans="1:6" x14ac:dyDescent="0.25">
      <c r="A61" s="18">
        <f t="shared" si="0"/>
        <v>45623</v>
      </c>
      <c r="B61" s="19" t="s">
        <v>7</v>
      </c>
      <c r="C61" s="75">
        <v>1302667</v>
      </c>
      <c r="D61" s="21">
        <f>D60+C61</f>
        <v>60133393.82875023</v>
      </c>
      <c r="E61" s="17">
        <v>920655</v>
      </c>
      <c r="F61" s="21">
        <f>F60+E61</f>
        <v>42831988</v>
      </c>
    </row>
    <row r="62" spans="1:6" x14ac:dyDescent="0.25">
      <c r="A62" s="18">
        <f t="shared" si="0"/>
        <v>45624</v>
      </c>
      <c r="B62" s="19" t="s">
        <v>8</v>
      </c>
      <c r="C62" s="75">
        <v>1341376</v>
      </c>
      <c r="D62" s="21">
        <f t="shared" ref="D62:F67" si="10">D61+C62</f>
        <v>61474769.82875023</v>
      </c>
      <c r="E62" s="17">
        <v>911930</v>
      </c>
      <c r="F62" s="21">
        <f t="shared" si="10"/>
        <v>43743918</v>
      </c>
    </row>
    <row r="63" spans="1:6" x14ac:dyDescent="0.25">
      <c r="A63" s="18">
        <f t="shared" si="0"/>
        <v>45625</v>
      </c>
      <c r="B63" s="19" t="s">
        <v>2</v>
      </c>
      <c r="C63" s="75">
        <v>1158622</v>
      </c>
      <c r="D63" s="21">
        <f t="shared" si="10"/>
        <v>62633391.82875023</v>
      </c>
      <c r="E63" s="17">
        <v>845378</v>
      </c>
      <c r="F63" s="21">
        <f t="shared" si="10"/>
        <v>44589296</v>
      </c>
    </row>
    <row r="64" spans="1:6" x14ac:dyDescent="0.25">
      <c r="A64" s="4">
        <f t="shared" si="0"/>
        <v>45626</v>
      </c>
      <c r="B64" s="5" t="s">
        <v>3</v>
      </c>
      <c r="C64" s="76">
        <v>793175</v>
      </c>
      <c r="D64" s="12">
        <f t="shared" si="10"/>
        <v>63426566.82875023</v>
      </c>
      <c r="E64" s="13">
        <v>446609</v>
      </c>
      <c r="F64" s="12">
        <f t="shared" si="10"/>
        <v>45035905</v>
      </c>
    </row>
    <row r="65" spans="1:6" x14ac:dyDescent="0.25">
      <c r="A65" s="4">
        <f t="shared" si="0"/>
        <v>45627</v>
      </c>
      <c r="B65" s="5" t="s">
        <v>4</v>
      </c>
      <c r="C65" s="11">
        <v>632315</v>
      </c>
      <c r="D65" s="12">
        <f t="shared" si="10"/>
        <v>64058881.82875023</v>
      </c>
      <c r="E65" s="13">
        <v>368170</v>
      </c>
      <c r="F65" s="12">
        <f t="shared" si="10"/>
        <v>45404075</v>
      </c>
    </row>
    <row r="66" spans="1:6" ht="16.5" customHeight="1" x14ac:dyDescent="0.25">
      <c r="A66" s="18">
        <f t="shared" si="0"/>
        <v>45628</v>
      </c>
      <c r="B66" s="19" t="s">
        <v>5</v>
      </c>
      <c r="C66" s="20">
        <v>1262273</v>
      </c>
      <c r="D66" s="21">
        <f t="shared" si="10"/>
        <v>65321154.82875023</v>
      </c>
      <c r="E66" s="17">
        <v>892834</v>
      </c>
      <c r="F66" s="21">
        <f t="shared" si="10"/>
        <v>46296909</v>
      </c>
    </row>
    <row r="67" spans="1:6" x14ac:dyDescent="0.25">
      <c r="A67" s="18">
        <f t="shared" si="0"/>
        <v>45629</v>
      </c>
      <c r="B67" s="19" t="s">
        <v>6</v>
      </c>
      <c r="C67" s="20">
        <v>1347402</v>
      </c>
      <c r="D67" s="21">
        <f t="shared" si="10"/>
        <v>66668556.82875023</v>
      </c>
      <c r="E67" s="17">
        <v>904736</v>
      </c>
      <c r="F67" s="21">
        <f t="shared" si="10"/>
        <v>47201645</v>
      </c>
    </row>
    <row r="68" spans="1:6" x14ac:dyDescent="0.25">
      <c r="A68" s="18">
        <f t="shared" ref="A68:A95" si="11">A67+1</f>
        <v>45630</v>
      </c>
      <c r="B68" s="19" t="s">
        <v>7</v>
      </c>
      <c r="C68" s="20">
        <v>1379207</v>
      </c>
      <c r="D68" s="21">
        <f>D67+C68</f>
        <v>68047763.828750223</v>
      </c>
      <c r="E68" s="17">
        <v>917753</v>
      </c>
      <c r="F68" s="21">
        <f>F67+E68</f>
        <v>48119398</v>
      </c>
    </row>
    <row r="69" spans="1:6" x14ac:dyDescent="0.25">
      <c r="A69" s="18">
        <f t="shared" si="11"/>
        <v>45631</v>
      </c>
      <c r="B69" s="19" t="s">
        <v>8</v>
      </c>
      <c r="C69" s="20">
        <v>1365033</v>
      </c>
      <c r="D69" s="21">
        <f t="shared" ref="D69:F74" si="12">D68+C69</f>
        <v>69412796.828750223</v>
      </c>
      <c r="E69" s="17">
        <v>918814</v>
      </c>
      <c r="F69" s="21">
        <f t="shared" si="12"/>
        <v>49038212</v>
      </c>
    </row>
    <row r="70" spans="1:6" x14ac:dyDescent="0.25">
      <c r="A70" s="18">
        <f t="shared" si="11"/>
        <v>45632</v>
      </c>
      <c r="B70" s="19" t="s">
        <v>2</v>
      </c>
      <c r="C70" s="20">
        <v>1160733</v>
      </c>
      <c r="D70" s="21">
        <f t="shared" si="12"/>
        <v>70573529.828750223</v>
      </c>
      <c r="E70" s="17">
        <v>806856</v>
      </c>
      <c r="F70" s="21">
        <f t="shared" si="12"/>
        <v>49845068</v>
      </c>
    </row>
    <row r="71" spans="1:6" x14ac:dyDescent="0.25">
      <c r="A71" s="4">
        <f t="shared" si="11"/>
        <v>45633</v>
      </c>
      <c r="B71" s="5" t="s">
        <v>3</v>
      </c>
      <c r="C71" s="11">
        <v>808032</v>
      </c>
      <c r="D71" s="12">
        <f t="shared" si="12"/>
        <v>71381561.828750223</v>
      </c>
      <c r="E71" s="13">
        <v>466291</v>
      </c>
      <c r="F71" s="12">
        <f t="shared" si="12"/>
        <v>50311359</v>
      </c>
    </row>
    <row r="72" spans="1:6" x14ac:dyDescent="0.25">
      <c r="A72" s="4">
        <f t="shared" si="11"/>
        <v>45634</v>
      </c>
      <c r="B72" s="5" t="s">
        <v>4</v>
      </c>
      <c r="C72" s="11">
        <v>621447</v>
      </c>
      <c r="D72" s="12">
        <f t="shared" si="12"/>
        <v>72003008.828750223</v>
      </c>
      <c r="E72" s="13">
        <v>350050</v>
      </c>
      <c r="F72" s="12">
        <f t="shared" si="12"/>
        <v>50661409</v>
      </c>
    </row>
    <row r="73" spans="1:6" x14ac:dyDescent="0.25">
      <c r="A73" s="18">
        <f t="shared" si="11"/>
        <v>45635</v>
      </c>
      <c r="B73" s="19" t="s">
        <v>5</v>
      </c>
      <c r="C73" s="20">
        <v>1305871</v>
      </c>
      <c r="D73" s="21">
        <f t="shared" si="12"/>
        <v>73308879.828750223</v>
      </c>
      <c r="E73" s="17">
        <v>899176</v>
      </c>
      <c r="F73" s="21">
        <f t="shared" si="12"/>
        <v>51560585</v>
      </c>
    </row>
    <row r="74" spans="1:6" x14ac:dyDescent="0.25">
      <c r="A74" s="18">
        <f t="shared" si="11"/>
        <v>45636</v>
      </c>
      <c r="B74" s="19" t="s">
        <v>6</v>
      </c>
      <c r="C74" s="20">
        <v>1320027</v>
      </c>
      <c r="D74" s="21">
        <f t="shared" si="12"/>
        <v>74628906.828750223</v>
      </c>
      <c r="E74" s="17">
        <v>898491</v>
      </c>
      <c r="F74" s="21">
        <f t="shared" si="12"/>
        <v>52459076</v>
      </c>
    </row>
    <row r="75" spans="1:6" x14ac:dyDescent="0.25">
      <c r="A75" s="117">
        <f t="shared" si="11"/>
        <v>45637</v>
      </c>
      <c r="B75" s="118" t="s">
        <v>7</v>
      </c>
      <c r="C75" s="119">
        <v>1407231</v>
      </c>
      <c r="D75" s="21">
        <f>D74+C75</f>
        <v>76036137.828750223</v>
      </c>
      <c r="E75" s="17">
        <v>926883</v>
      </c>
      <c r="F75" s="21">
        <f>F74+E75</f>
        <v>53385959</v>
      </c>
    </row>
    <row r="76" spans="1:6" x14ac:dyDescent="0.25">
      <c r="A76" s="18">
        <f t="shared" si="11"/>
        <v>45638</v>
      </c>
      <c r="B76" s="19" t="s">
        <v>8</v>
      </c>
      <c r="C76" s="20">
        <v>1392954</v>
      </c>
      <c r="D76" s="21">
        <f t="shared" ref="D76:F81" si="13">D75+C76</f>
        <v>77429091.828750223</v>
      </c>
      <c r="E76" s="17">
        <v>912686</v>
      </c>
      <c r="F76" s="21">
        <f t="shared" si="13"/>
        <v>54298645</v>
      </c>
    </row>
    <row r="77" spans="1:6" x14ac:dyDescent="0.25">
      <c r="A77" s="18">
        <f t="shared" si="11"/>
        <v>45639</v>
      </c>
      <c r="B77" s="19" t="s">
        <v>2</v>
      </c>
      <c r="C77" s="20">
        <v>1283971</v>
      </c>
      <c r="D77" s="21">
        <f t="shared" si="13"/>
        <v>78713062.828750223</v>
      </c>
      <c r="E77" s="17">
        <v>847504</v>
      </c>
      <c r="F77" s="21">
        <f t="shared" si="13"/>
        <v>55146149</v>
      </c>
    </row>
    <row r="78" spans="1:6" x14ac:dyDescent="0.25">
      <c r="A78" s="4">
        <f t="shared" si="11"/>
        <v>45640</v>
      </c>
      <c r="B78" s="5" t="s">
        <v>3</v>
      </c>
      <c r="C78" s="11">
        <v>782192</v>
      </c>
      <c r="D78" s="12">
        <f t="shared" si="13"/>
        <v>79495254.828750223</v>
      </c>
      <c r="E78" s="13">
        <v>437461</v>
      </c>
      <c r="F78" s="12">
        <f t="shared" si="13"/>
        <v>55583610</v>
      </c>
    </row>
    <row r="79" spans="1:6" x14ac:dyDescent="0.25">
      <c r="A79" s="4">
        <f t="shared" si="11"/>
        <v>45641</v>
      </c>
      <c r="B79" s="5" t="s">
        <v>4</v>
      </c>
      <c r="C79" s="11">
        <v>677675</v>
      </c>
      <c r="D79" s="12">
        <f t="shared" si="13"/>
        <v>80172929.828750223</v>
      </c>
      <c r="E79" s="13">
        <v>374508</v>
      </c>
      <c r="F79" s="12">
        <f t="shared" si="13"/>
        <v>55958118</v>
      </c>
    </row>
    <row r="80" spans="1:6" x14ac:dyDescent="0.25">
      <c r="A80" s="18">
        <f t="shared" si="11"/>
        <v>45642</v>
      </c>
      <c r="B80" s="19" t="s">
        <v>5</v>
      </c>
      <c r="C80" s="20">
        <v>1322124</v>
      </c>
      <c r="D80" s="21">
        <f t="shared" si="13"/>
        <v>81495053.828750223</v>
      </c>
      <c r="E80" s="17">
        <v>882758</v>
      </c>
      <c r="F80" s="21">
        <f t="shared" si="13"/>
        <v>56840876</v>
      </c>
    </row>
    <row r="81" spans="1:10" x14ac:dyDescent="0.25">
      <c r="A81" s="18">
        <f t="shared" si="11"/>
        <v>45643</v>
      </c>
      <c r="B81" s="19" t="s">
        <v>6</v>
      </c>
      <c r="C81" s="20">
        <v>1382667</v>
      </c>
      <c r="D81" s="21">
        <f t="shared" si="13"/>
        <v>82877720.828750223</v>
      </c>
      <c r="E81" s="17">
        <v>897837</v>
      </c>
      <c r="F81" s="21">
        <f t="shared" si="13"/>
        <v>57738713</v>
      </c>
    </row>
    <row r="82" spans="1:10" x14ac:dyDescent="0.25">
      <c r="A82" s="18">
        <f t="shared" si="11"/>
        <v>45644</v>
      </c>
      <c r="B82" s="19" t="s">
        <v>7</v>
      </c>
      <c r="C82" s="20">
        <v>1391512</v>
      </c>
      <c r="D82" s="21">
        <f>D81+C82</f>
        <v>84269232.828750223</v>
      </c>
      <c r="E82" s="17">
        <v>920595</v>
      </c>
      <c r="F82" s="21">
        <f>F81+E82</f>
        <v>58659308</v>
      </c>
    </row>
    <row r="83" spans="1:10" x14ac:dyDescent="0.25">
      <c r="A83" s="18">
        <f t="shared" si="11"/>
        <v>45645</v>
      </c>
      <c r="B83" s="19" t="s">
        <v>8</v>
      </c>
      <c r="C83" s="20">
        <v>1399767</v>
      </c>
      <c r="D83" s="21">
        <f t="shared" ref="D83:F92" si="14">D82+C83</f>
        <v>85668999.828750223</v>
      </c>
      <c r="E83" s="17">
        <v>901137</v>
      </c>
      <c r="F83" s="21">
        <f t="shared" si="14"/>
        <v>59560445</v>
      </c>
      <c r="J83" t="s">
        <v>13</v>
      </c>
    </row>
    <row r="84" spans="1:10" x14ac:dyDescent="0.25">
      <c r="A84" s="18">
        <f t="shared" si="11"/>
        <v>45646</v>
      </c>
      <c r="B84" s="19" t="s">
        <v>2</v>
      </c>
      <c r="C84" s="20">
        <v>1269785</v>
      </c>
      <c r="D84" s="21">
        <f t="shared" si="14"/>
        <v>86938784.828750223</v>
      </c>
      <c r="E84" s="17">
        <v>819459</v>
      </c>
      <c r="F84" s="21">
        <f t="shared" si="14"/>
        <v>60379904</v>
      </c>
    </row>
    <row r="85" spans="1:10" x14ac:dyDescent="0.25">
      <c r="A85" s="4">
        <f t="shared" si="11"/>
        <v>45647</v>
      </c>
      <c r="B85" s="5" t="s">
        <v>3</v>
      </c>
      <c r="C85" s="11">
        <v>763337</v>
      </c>
      <c r="D85" s="12">
        <f t="shared" si="14"/>
        <v>87702121.828750223</v>
      </c>
      <c r="E85" s="13">
        <v>418297</v>
      </c>
      <c r="F85" s="12">
        <f t="shared" si="14"/>
        <v>60798201</v>
      </c>
    </row>
    <row r="86" spans="1:10" x14ac:dyDescent="0.25">
      <c r="A86" s="4">
        <f t="shared" si="11"/>
        <v>45648</v>
      </c>
      <c r="B86" s="5" t="s">
        <v>4</v>
      </c>
      <c r="C86" s="11">
        <v>659119</v>
      </c>
      <c r="D86" s="12">
        <f t="shared" si="14"/>
        <v>88361240.828750223</v>
      </c>
      <c r="E86" s="13">
        <v>368031</v>
      </c>
      <c r="F86" s="12">
        <f t="shared" si="14"/>
        <v>61166232</v>
      </c>
    </row>
    <row r="87" spans="1:10" x14ac:dyDescent="0.25">
      <c r="A87" s="18">
        <f t="shared" si="11"/>
        <v>45649</v>
      </c>
      <c r="B87" s="19" t="s">
        <v>5</v>
      </c>
      <c r="C87" s="20">
        <v>806216</v>
      </c>
      <c r="D87" s="21">
        <f t="shared" si="14"/>
        <v>89167456.828750223</v>
      </c>
      <c r="E87" s="20">
        <v>504015</v>
      </c>
      <c r="F87" s="21">
        <f t="shared" si="14"/>
        <v>61670247</v>
      </c>
    </row>
    <row r="88" spans="1:10" x14ac:dyDescent="0.25">
      <c r="A88" s="4">
        <f t="shared" si="11"/>
        <v>45650</v>
      </c>
      <c r="B88" s="5" t="s">
        <v>6</v>
      </c>
      <c r="C88" s="11">
        <v>429275</v>
      </c>
      <c r="D88" s="12">
        <f t="shared" si="14"/>
        <v>89596731.828750223</v>
      </c>
      <c r="E88" s="11">
        <v>223325</v>
      </c>
      <c r="F88" s="12">
        <f t="shared" si="14"/>
        <v>61893572</v>
      </c>
    </row>
    <row r="89" spans="1:10" x14ac:dyDescent="0.25">
      <c r="A89" s="4">
        <f t="shared" si="11"/>
        <v>45651</v>
      </c>
      <c r="B89" s="5" t="s">
        <v>7</v>
      </c>
      <c r="C89" s="11">
        <v>426001</v>
      </c>
      <c r="D89" s="12">
        <f t="shared" si="14"/>
        <v>90022732.828750223</v>
      </c>
      <c r="E89" s="13">
        <v>206960</v>
      </c>
      <c r="F89" s="12">
        <f t="shared" si="14"/>
        <v>62100532</v>
      </c>
    </row>
    <row r="90" spans="1:10" x14ac:dyDescent="0.25">
      <c r="A90" s="4">
        <f t="shared" si="11"/>
        <v>45652</v>
      </c>
      <c r="B90" s="5" t="s">
        <v>8</v>
      </c>
      <c r="C90" s="11">
        <v>496131</v>
      </c>
      <c r="D90" s="12">
        <f t="shared" si="14"/>
        <v>90518863.828750223</v>
      </c>
      <c r="E90" s="13">
        <v>248361</v>
      </c>
      <c r="F90" s="12">
        <f t="shared" si="14"/>
        <v>62348893</v>
      </c>
    </row>
    <row r="91" spans="1:10" x14ac:dyDescent="0.25">
      <c r="A91" s="18">
        <f t="shared" si="11"/>
        <v>45653</v>
      </c>
      <c r="B91" s="19" t="s">
        <v>2</v>
      </c>
      <c r="C91" s="20">
        <v>695758</v>
      </c>
      <c r="D91" s="21">
        <f t="shared" si="14"/>
        <v>91214621.828750223</v>
      </c>
      <c r="E91" s="17">
        <v>433759</v>
      </c>
      <c r="F91" s="21">
        <f t="shared" si="14"/>
        <v>62782652</v>
      </c>
    </row>
    <row r="92" spans="1:10" x14ac:dyDescent="0.25">
      <c r="A92" s="4">
        <f t="shared" si="11"/>
        <v>45654</v>
      </c>
      <c r="B92" s="5" t="s">
        <v>3</v>
      </c>
      <c r="C92" s="11">
        <v>620164</v>
      </c>
      <c r="D92" s="12">
        <f t="shared" si="14"/>
        <v>91834785.828750223</v>
      </c>
      <c r="E92" s="13">
        <v>339516</v>
      </c>
      <c r="F92" s="12">
        <f t="shared" si="14"/>
        <v>63122168</v>
      </c>
    </row>
    <row r="93" spans="1:10" x14ac:dyDescent="0.25">
      <c r="A93" s="4">
        <f t="shared" si="11"/>
        <v>45655</v>
      </c>
      <c r="B93" s="5" t="s">
        <v>4</v>
      </c>
      <c r="C93" s="11">
        <v>580446</v>
      </c>
      <c r="D93" s="12">
        <f t="shared" ref="D93:D94" si="15">D92+C93</f>
        <v>92415231.828750223</v>
      </c>
      <c r="E93" s="13">
        <v>325166</v>
      </c>
      <c r="F93" s="12">
        <f t="shared" ref="F93:F94" si="16">F92+E93</f>
        <v>63447334</v>
      </c>
    </row>
    <row r="94" spans="1:10" x14ac:dyDescent="0.25">
      <c r="A94" s="18">
        <f t="shared" si="11"/>
        <v>45656</v>
      </c>
      <c r="B94" s="19" t="s">
        <v>5</v>
      </c>
      <c r="C94" s="20">
        <v>805698</v>
      </c>
      <c r="D94" s="21">
        <f t="shared" si="15"/>
        <v>93220929.828750223</v>
      </c>
      <c r="E94" s="17">
        <v>506997</v>
      </c>
      <c r="F94" s="21">
        <f t="shared" si="16"/>
        <v>63954331</v>
      </c>
    </row>
    <row r="95" spans="1:10" ht="15.75" thickBot="1" x14ac:dyDescent="0.3">
      <c r="A95" s="60">
        <f t="shared" si="11"/>
        <v>45657</v>
      </c>
      <c r="B95" s="61" t="s">
        <v>6</v>
      </c>
      <c r="C95" s="87">
        <v>683054</v>
      </c>
      <c r="D95" s="62">
        <f t="shared" ref="D95" si="17">D94+C95</f>
        <v>93903983.828750223</v>
      </c>
      <c r="E95" s="88">
        <v>426273</v>
      </c>
      <c r="F95" s="62">
        <f t="shared" ref="F95" si="18">F94+E95</f>
        <v>64380604</v>
      </c>
    </row>
    <row r="96" spans="1:10" ht="15.75" thickTop="1" x14ac:dyDescent="0.25"/>
  </sheetData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1.Q24</vt:lpstr>
      <vt:lpstr>2.Q24</vt:lpstr>
      <vt:lpstr>3.Q24</vt:lpstr>
      <vt:lpstr>4.Q24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Zvolánek Miloš Ing. 100110</dc:creator>
  <cp:lastModifiedBy>Zvolánek Miloš Ing. 100110</cp:lastModifiedBy>
  <cp:lastPrinted>2025-01-17T08:45:51Z</cp:lastPrinted>
  <dcterms:created xsi:type="dcterms:W3CDTF">2015-06-05T18:19:34Z</dcterms:created>
  <dcterms:modified xsi:type="dcterms:W3CDTF">2025-07-16T08:55:37Z</dcterms:modified>
</cp:coreProperties>
</file>