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skin\Downloads\"/>
    </mc:Choice>
  </mc:AlternateContent>
  <xr:revisionPtr revIDLastSave="0" documentId="13_ncr:1_{45D69869-8FF2-42BA-8C54-78800615B7EE}" xr6:coauthVersionLast="47" xr6:coauthVersionMax="47" xr10:uidLastSave="{00000000-0000-0000-0000-000000000000}"/>
  <bookViews>
    <workbookView xWindow="-110" yWindow="-110" windowWidth="19420" windowHeight="11500" firstSheet="14" activeTab="16" xr2:uid="{00000000-000D-0000-FFFF-FFFF00000000}"/>
  </bookViews>
  <sheets>
    <sheet name="Production" sheetId="1" r:id="rId1"/>
    <sheet name="Food Security and Nutrition" sheetId="2" r:id="rId2"/>
    <sheet name="Food Balances" sheetId="3" r:id="rId3"/>
    <sheet name="Trade" sheetId="4" r:id="rId4"/>
    <sheet name="Prices" sheetId="5" r:id="rId5"/>
    <sheet name="Cost and Affordability of a Hea" sheetId="6" r:id="rId6"/>
    <sheet name="Food and Diet" sheetId="7" r:id="rId7"/>
    <sheet name="Land, Inputs, Sustainability" sheetId="8" r:id="rId8"/>
    <sheet name="Investment" sheetId="9" r:id="rId9"/>
    <sheet name="Population and Employment" sheetId="10" r:id="rId10"/>
    <sheet name="Food Value Chain" sheetId="11" r:id="rId11"/>
    <sheet name="Macro-Economic Indicators" sheetId="12" r:id="rId12"/>
    <sheet name="Climate Change Agrifood systems" sheetId="13" r:id="rId13"/>
    <sheet name="Forestry" sheetId="14" r:id="rId14"/>
    <sheet name="SDG Indicators " sheetId="15" r:id="rId15"/>
    <sheet name="World Census of Agriculture" sheetId="16" r:id="rId16"/>
    <sheet name="Discontinued archives and data "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7" l="1"/>
  <c r="C12" i="17"/>
  <c r="E4" i="16"/>
  <c r="C4" i="16"/>
  <c r="E4" i="15"/>
  <c r="C4" i="15"/>
  <c r="E5" i="14"/>
  <c r="C5" i="14"/>
  <c r="E13" i="13"/>
  <c r="C13" i="13"/>
  <c r="E5" i="12"/>
  <c r="C5" i="12"/>
  <c r="E4" i="11"/>
  <c r="C4" i="11"/>
  <c r="E6" i="10"/>
  <c r="C6" i="10"/>
  <c r="E8" i="9"/>
  <c r="C8" i="9"/>
  <c r="E15" i="8"/>
  <c r="C15" i="8"/>
  <c r="E7" i="7"/>
  <c r="C7" i="7"/>
  <c r="E4" i="6"/>
  <c r="C4" i="6"/>
  <c r="E7" i="5"/>
  <c r="C7" i="5"/>
  <c r="E7" i="4"/>
  <c r="C7" i="4"/>
  <c r="E8" i="3"/>
  <c r="C8" i="3"/>
  <c r="E4" i="2"/>
  <c r="C4" i="2"/>
  <c r="E6" i="1"/>
  <c r="C6" i="1"/>
</calcChain>
</file>

<file path=xl/sharedStrings.xml><?xml version="1.0" encoding="utf-8"?>
<sst xmlns="http://schemas.openxmlformats.org/spreadsheetml/2006/main" count="767" uniqueCount="340">
  <si>
    <t>Domain</t>
  </si>
  <si>
    <t>Dataset Title</t>
  </si>
  <si>
    <t>Number of Files ("All Data")</t>
  </si>
  <si>
    <t>File Types</t>
  </si>
  <si>
    <t>Total File Size (MB)</t>
  </si>
  <si>
    <t>Metadata Date Posted (dd/mm/yyyy)</t>
  </si>
  <si>
    <t>Files Last Updated (dd/mm/yyyy)</t>
  </si>
  <si>
    <t>Description</t>
  </si>
  <si>
    <t>Reference Area</t>
  </si>
  <si>
    <t>Time Coverage</t>
  </si>
  <si>
    <t>Units of Measure</t>
  </si>
  <si>
    <t>Production</t>
  </si>
  <si>
    <t>Crops and livestock products</t>
  </si>
  <si>
    <t>.csv</t>
  </si>
  <si>
    <t>18/12/2024</t>
  </si>
  <si>
    <t>27/02/2025</t>
  </si>
  <si>
    <t>Crop and livestock statistics for 278 Products across 5 categories: 
1) Primary Crops
2) Crops Processed
3) Live Animals
4) Livestock Primary
5) Livestock Processed</t>
  </si>
  <si>
    <t>All countries in the world with minor exceptions</t>
  </si>
  <si>
    <t>1961-2023</t>
  </si>
  <si>
    <t>hectares, tonnes (t), heads, 1000 heads, number (No), 1000s, 100mg/head, number per head (No/head), hg/head, 0.1g/head</t>
  </si>
  <si>
    <t>Production Indicies</t>
  </si>
  <si>
    <t>22/02/2021</t>
  </si>
  <si>
    <t>Indices of agricultural production show relative level of aggregate production for yrs from 2014-2016. Indicies for meat prodcution are based on data production from inidgenous animals</t>
  </si>
  <si>
    <t>index</t>
  </si>
  <si>
    <t>Value of Agricultural Production</t>
  </si>
  <si>
    <t>Data on the value of agricultural production calculated by the agricultural production data and price data at farm gate.</t>
  </si>
  <si>
    <t>Value of gross production is provided in both current and constant terms and is expressed in US dollars and Standard Local Currency (SLC).</t>
  </si>
  <si>
    <t>Grand Total</t>
  </si>
  <si>
    <t>Food Security and Nutrition</t>
  </si>
  <si>
    <t>Suite of Food Security Indicators</t>
  </si>
  <si>
    <t>24/07/2024</t>
  </si>
  <si>
    <t>27/03/2025</t>
  </si>
  <si>
    <t>Core set of indicators used to measure different dimensions of food insecurity (availability, access, utilization, and stability)</t>
  </si>
  <si>
    <t>From 1961 onward</t>
  </si>
  <si>
    <t>N/A</t>
  </si>
  <si>
    <t>Food Balances</t>
  </si>
  <si>
    <t>Food Balances (2010-)</t>
  </si>
  <si>
    <t>19/07/2024</t>
  </si>
  <si>
    <t>Detailed overview of a country’s food supply, showing the sources (production, imports, stock changes) and how the food is used (exports, feed, seed, losses, processing, and human consumption).</t>
  </si>
  <si>
    <t>All countries with minor exceptions</t>
  </si>
  <si>
    <t>2010 - 2022</t>
  </si>
  <si>
    <t>1000s, 1000 tonnes (1000 t), kg/capita/year, kcal/capita/day, g/capita/day</t>
  </si>
  <si>
    <t>Supply Utilization Accounts (2010-)</t>
  </si>
  <si>
    <t>Provides a detailed overview of a country's food supply by accounting for production, imports, stock changes, and various uses like exports, animal feed, and manufacturing. They also calculate the per capita availability of each food item for human consumption, expressed in terms of quantity, calories, protein, and fat content.</t>
  </si>
  <si>
    <t>1000s, tonnes (t), kg/capita/year, kcal/capita/day, g/capita/day, mln. kcal</t>
  </si>
  <si>
    <t>Commodity Balances (non-food) (2010-)</t>
  </si>
  <si>
    <t xml:space="preserve">Provides a comprehensive picture of a country's non-food supply during a specific period. </t>
  </si>
  <si>
    <t>2010-2022</t>
  </si>
  <si>
    <t>tonnes (t)</t>
  </si>
  <si>
    <t>Food Balances (-2013, old methodology and population)</t>
  </si>
  <si>
    <t>29/07/2020</t>
  </si>
  <si>
    <t xml:space="preserve">Provides a comprehensive picture of a country's food supply pattern based on the supply and utilization of individual food items during a specific reference period. </t>
  </si>
  <si>
    <t>1000 tonnes (t), g/capita/day, kcal/capita/day, kg/capita/year, g/capita/day</t>
  </si>
  <si>
    <t>Commodity Balances (non-food) (-2013, old methodology)</t>
  </si>
  <si>
    <t>Provides an overview of a country's food supply and utilization during a specific period, detailing sources like production, imports, and stock changes. It outlines how food is used—whether exported, fed to livestock, used for seed or manufacturing, lost, or consumed by people. Per capita food availability is then calculated and expressed in terms of quantity, calories, protein, and fat using food composition data.</t>
  </si>
  <si>
    <t>1000s, 1000 tonnes (t), g/capita/day, kcal/capita/day, kg/capita/year</t>
  </si>
  <si>
    <t>Trade</t>
  </si>
  <si>
    <t>19/12/2024</t>
  </si>
  <si>
    <t>Collects and shares food and agricultural trade data using the International Merchandise Trade Statistics (IMTS) Methodology. The database covers annual global imports and exports of all food and agricultural products, including quantities and values.</t>
  </si>
  <si>
    <t>1000 USD, tonnes (t)</t>
  </si>
  <si>
    <r>
      <rPr>
        <u/>
        <sz val="10"/>
        <color rgb="FF1155CC"/>
        <rFont val="Arial"/>
      </rPr>
      <t>Detailed trade matrix</t>
    </r>
  </si>
  <si>
    <t>The trade database includes the following variables: export quantity, export value, import quantity, and import value. The trade database includes all food and agricultural products imported/exported annually by all the countries in the world.</t>
  </si>
  <si>
    <r>
      <rPr>
        <u/>
        <sz val="10"/>
        <color rgb="FF1155CC"/>
        <rFont val="Arial"/>
      </rPr>
      <t>Trade Indices</t>
    </r>
  </si>
  <si>
    <r>
      <rPr>
        <u/>
        <sz val="10"/>
        <color rgb="FF1155CC"/>
        <rFont val="Arial"/>
      </rPr>
      <t>Crops and livestock products indicators</t>
    </r>
  </si>
  <si>
    <t>The food and agricultural trade indicators dataset use trade, production and gross domestic product (GDP) data. Agri-food trade data are collected, processed and disseminated by FAO according to the standard International Merchandise Trade Statistics (IMTS) Methodology.</t>
  </si>
  <si>
    <t>2010-2023</t>
  </si>
  <si>
    <t>percent (%)</t>
  </si>
  <si>
    <t>Prices</t>
  </si>
  <si>
    <r>
      <rPr>
        <u/>
        <sz val="10"/>
        <color rgb="FF1155CC"/>
        <rFont val="Arial"/>
      </rPr>
      <t>Producer Prices</t>
    </r>
  </si>
  <si>
    <t>14/12/2023</t>
  </si>
  <si>
    <t>24/01/2025</t>
  </si>
  <si>
    <t>This sub-domain contains data on Agriculture Producer Prices and Producer Price Index. Agriculture Producer Prices are prices received by farmers for primary crops, live animals and livestock primary products as collected at the point of initial sale (prices paid at the farm-gate). The three categories of producer price index available in FAOSTAT comprise: single-item price index, commodity group index and the agriculture producer price index.</t>
  </si>
  <si>
    <t>All countries of the world and geographical aggregates according to the United Nations M-49 list</t>
  </si>
  <si>
    <t>Annual data: 1991-present
Monthly data: 2010-present</t>
  </si>
  <si>
    <t>Local Currency Unit (LCU)/tonnes (t), Standard Local Currency (SLC)/tonnes (t), USD/tonnes</t>
  </si>
  <si>
    <r>
      <rPr>
        <u/>
        <sz val="10"/>
        <color rgb="FF1155CC"/>
        <rFont val="Arial"/>
      </rPr>
      <t>Consumer Price Indices</t>
    </r>
  </si>
  <si>
    <t>All countries of the world and geographical aggregates according to the FAOSTAT geographic classification.</t>
  </si>
  <si>
    <t>January 2000 - September 2024</t>
  </si>
  <si>
    <t>Index number of Food and General CPI, Inflation Rates of Food CPI</t>
  </si>
  <si>
    <r>
      <rPr>
        <u/>
        <sz val="10"/>
        <color rgb="FF1155CC"/>
        <rFont val="Arial"/>
      </rPr>
      <t>Deflators</t>
    </r>
  </si>
  <si>
    <t>The FAOSTAT Deflators database provides the following selection of implicit price deflator series by country and at regional level. The implicit GDP deflator, the implicit GFCF deflator, the implicit value added deflator of Agriculture, Forestry, Fishery and the implicit value added deflator of Manufacturing are obtained by dividing the series in current prices by those in constant 2015 prices (base year).</t>
  </si>
  <si>
    <t>218 countries and territories, including former countries.</t>
  </si>
  <si>
    <t>1970-2023</t>
  </si>
  <si>
    <t>Standard Local currency, USD at current prices, constant 2015 prices</t>
  </si>
  <si>
    <r>
      <rPr>
        <u/>
        <sz val="10"/>
        <color rgb="FF1155CC"/>
        <rFont val="Arial"/>
      </rPr>
      <t>Exchange rates</t>
    </r>
  </si>
  <si>
    <t>27/09/2024</t>
  </si>
  <si>
    <t>Annual exchange rates, Standard Local Currency Units (SLC) per US dollar. Annual and Monthly exchange rates, Local currency Units (LCU) per US dollar.</t>
  </si>
  <si>
    <t>World</t>
  </si>
  <si>
    <t>1970 to previous calendar year</t>
  </si>
  <si>
    <t>Standard Local Currency unit (SLC)/USD, Local Currency unit (LCU)/USD</t>
  </si>
  <si>
    <t>Cost and Affordability of a Healthy Diet</t>
  </si>
  <si>
    <t>Cost and Affordability of a Healthy Diet (CoAHD)</t>
  </si>
  <si>
    <t>20/12/2024</t>
  </si>
  <si>
    <t>Countries, special groups and geographical aggregates according to the United Nations M-49 list.</t>
  </si>
  <si>
    <t>2017-2022</t>
  </si>
  <si>
    <t>Food and Diet</t>
  </si>
  <si>
    <t>Availability (based on supply utilization accounts)</t>
  </si>
  <si>
    <t>The dataset presents average daily per capita macro and micro nutrient availability by country and by FAO/WHO GIFT food groups (that are different from those used for the Food Balance Sheets), expressed in grams/milligrams/micrograms/kcal per capita per day. The population numbers used to calculate these statistics can be found in the Supply Utilization Accounts (SUA) dataset of FAOSTAT, as Total Population. Food availability quantities are derived from the SUA dataset. SUAs present a comprehensive picture of the pattern of a country's food supply and utilization during a specified reference period. The SUA shows for each food item - i.e. each primary commodity and a number of processed commodities potentially available for human consumption - the sources of supply and its utilization. The total quantity of foodstuffs produced in a country added to the total quantity imported and adjusted to any change in stocks that may have occurred since the beginning of the reference period gives the supply available during that period. On the utilization side a distinction is made between the quantities exported, fed to livestock, used for seed, put to manufacture for food use and non-food uses, losses during storage and transportation, and food supplies available for human consumption. The per capita supply of each such food item available for human consumption is then obtained by dividing the respective quantity by the related data on the population actually partaking of it.</t>
  </si>
  <si>
    <t>All countries of the world - with some minor exceptions</t>
  </si>
  <si>
    <t>2010 to 2022</t>
  </si>
  <si>
    <t>kcal/capita/day, g/capita/day, mg/capita/day, mcg/capita/day</t>
  </si>
  <si>
    <t>Apparent intake (based on household consumption and expenditure surveys)</t>
  </si>
  <si>
    <t>The food and nutrient apparent consumption statistics were computed by the FAO Food Security and Nutrition Statistics Team from Household Consumption and Expenditure Survey (HCES) data. HCES is an umbrella term for household-level surveys developed to inform economic policy, such as Household Budget Surveys, Household Income Expenditure Surveys, and Living Standard Measurement Surveys. These surveys collect information on household characteristics (e.g., region and urban-rural), household members characteristics (e.g., sex, age, education, food and non-food expenditures, etc.), and food quantities consumed and/or acquired during a reference period. Despite their limitations HCES have been used for producing food and nutrient apparent consumption estimates at national and subnational levels for the whole population.</t>
  </si>
  <si>
    <t>Fifty seven surveys from thirty four countries. The Names of Countries and Territories (NOCS - https://www.fao.org/nocs/en) classification is used for countries names. The FAO Global Administrative Unit Layers (GAUL) is used for Second-Level Administrative Units classification.</t>
  </si>
  <si>
    <t xml:space="preserve"> 2010 to 2023 (For some countries there is more than one data point)</t>
  </si>
  <si>
    <t>daily/capita, daily/capita grams, daily/capita milligrams, daily/capita micrograms</t>
  </si>
  <si>
    <t>Intake (based on individual quantitative dietary surveys)</t>
  </si>
  <si>
    <t>The quantitative food consumption and nutrient intake statistics were computed by the Food and Nutrition Division (ESN) from representative individual quantitative dietary data available in the FAO/WHO GIFT platform (https://www.fao.org/gift-individual-food-consumption/en). The individual quantitative dietary data is collected through 24-hour recalls or food records, including detailed information on all foods and beverages actually consumed by individuals, at-home and away from home, in a reference period (usually the past 24 hours). Individual quantitative dietary data have the unique benefit to provide sex-age disaggregated detailed information to develop targeted agricultural-, nutrition- and food-related evidence-based policies and programs, food based dietary guidelines, food fortification programs and to study diet-disease associations. Individual quantitative dietary data are also essential for dietary exposure assessments in the area of food safety and have been used for a variety of other purposes such as estimating the environmental impact of diets and identifying less resource-intensive food consumption patterns.</t>
  </si>
  <si>
    <t>Six surveys from four countries. The Names of Countries and Territories (NOCS - https://www.fao.org/nocs/en) classification is used for countries names. The FAO Global Administrative Unit Layers (GAUL) is used for Second-Level Administrative Units classification.</t>
  </si>
  <si>
    <t>Time coverage by country depends on the reference period of the survey. The range covered is from 1996 to 2018.</t>
  </si>
  <si>
    <t>kcal/capita/day, g/capita/day, mg/capita/day, daily/capita mcg</t>
  </si>
  <si>
    <t>Diversity (MDD-W, based on individual qualitative dietary surveys)</t>
  </si>
  <si>
    <r>
      <rPr>
        <sz val="10"/>
        <color rgb="FF000000"/>
        <rFont val="Arial"/>
      </rPr>
      <t>The Minimum Dietary Diversity for Women (MDD-W) statistics were compiled by the FAO's ESN Nutrition Assessment Team from various sources, including the Demographic and Health Survey Program (DHS), the World Bank's Living Standards Measurement Study (LSMS), and retroactively computed from national surveys available in the FAO/WHO GIFT platform (</t>
    </r>
    <r>
      <rPr>
        <u/>
        <sz val="10"/>
        <color rgb="FF1155CC"/>
        <rFont val="Arial"/>
      </rPr>
      <t>https://www.fao.org/gift-individual-food-consumption/en</t>
    </r>
    <r>
      <rPr>
        <sz val="10"/>
        <color rgb="FF000000"/>
        <rFont val="Arial"/>
      </rPr>
      <t>). These surveys collect information on food consumption among women of reproductive age (15 to 49 years old) during the previous 24 hours. The MDD-W indicator is produced and published elsewhere by other international organizations and national governments. They are reported here in a single database with the aim of building a wide dietary diversity and diet quality information system.</t>
    </r>
  </si>
  <si>
    <r>
      <rPr>
        <sz val="10"/>
        <color rgb="FF000000"/>
        <rFont val="Arial"/>
      </rPr>
      <t xml:space="preserve">19 surveys from 18 countries. The Names of Countries and Territories (NOCS - </t>
    </r>
    <r>
      <rPr>
        <u/>
        <sz val="10"/>
        <color rgb="FF1155CC"/>
        <rFont val="Arial"/>
      </rPr>
      <t>https://www.fao.org/nocs/en</t>
    </r>
    <r>
      <rPr>
        <sz val="10"/>
        <color rgb="FF000000"/>
        <rFont val="Arial"/>
      </rPr>
      <t>) classification is used for countries names.</t>
    </r>
  </si>
  <si>
    <t xml:space="preserve">From 1996 to 2023. The indicated year correspond to the publishing year. </t>
  </si>
  <si>
    <t>Percent (%)</t>
  </si>
  <si>
    <t>Land, Inputs, Sustainability - Land</t>
  </si>
  <si>
    <t>Land Use</t>
  </si>
  <si>
    <t>19/08/2024</t>
  </si>
  <si>
    <t>The FAOSTAT Land Use domain contains data on forty-four categories of land use, irrigation and agricultural practices and five indicators relevant to monitor agriculture, forestry and fisheries activities at national, regional and global level.</t>
  </si>
  <si>
    <t>Areas of all the Countries and Territories of the world</t>
  </si>
  <si>
    <t>1961-2021</t>
  </si>
  <si>
    <t>1000 ha (hectares), million metric tonnes (t), percent (%), hectares per capita (ha/pc)</t>
  </si>
  <si>
    <t>Land Cover</t>
  </si>
  <si>
    <t>The FAOSTAT domain Land Cover under the Agri-Environmental Indicators section contains land cover information organized by the land cover classes of the international standard system for Environmental and Economic Accounting Central Framework (SEEA CF).</t>
  </si>
  <si>
    <t>1992-2021</t>
  </si>
  <si>
    <t>1000 ha (hectares)</t>
  </si>
  <si>
    <t>Land, Inputs, Sustainability - Inputs</t>
  </si>
  <si>
    <t>Fertilizers by Nutrient</t>
  </si>
  <si>
    <t>The Fertilizers by Nutrient dataset contains information on the totals in nutrients for Production, Trade and Agriculture Use of inorganic (chemical or mineral) fertilizers, over the time series 1961-present. The data are provided for the three primary plant nutrients: nitrogen (N), phosphorus (expressed as P2O5) and potassium (expressed as K2O). Both straight and compound fertilizers are included.</t>
  </si>
  <si>
    <t>Area of all the Countries and Territories of the world</t>
  </si>
  <si>
    <t>1961 to most recent data available</t>
  </si>
  <si>
    <t>Tonnes (t)</t>
  </si>
  <si>
    <t>Fertilizers by Product</t>
  </si>
  <si>
    <t xml:space="preserve">The Fertilizers by Nutrient dataset contains information on the totals in nutrients for Production, Trade and Agriculture Use of inorganic (chemical or mineral) fertilizers, over the time series 1961-present. The data are provided for the three primary plant nutrients: nitrogen (N), phosphorus (expressed as P2O5) and potassium (expressed as K2O). Both straight and compound fertilizers are included. </t>
  </si>
  <si>
    <t>2002 to most recent data available</t>
  </si>
  <si>
    <t>Detailed trade matrix (fertilizers)</t>
  </si>
  <si>
    <t>29/06/2024</t>
  </si>
  <si>
    <t>17/07/2024</t>
  </si>
  <si>
    <t>The FAOSTAT Fertilizers trade matrix domain contains information on bilateral trade in terms of nutrient tonnes for the three main plant nutrients: nitrogen (N), phosphorus (expressed as P2O5), and potassium (expressed as K2O). It also provides data in tonnes of products and nutrients for various fertilizer products.</t>
  </si>
  <si>
    <t>1990-2022</t>
  </si>
  <si>
    <t>Livestock Manure</t>
  </si>
  <si>
    <t>14/11/2024</t>
  </si>
  <si>
    <t>The Livestock Manure domain of FAOSTAT contains estimates of nitrogen (N) inputs to agricultural soils from livestock manure. Data on the N losses to air and water are also disseminated.</t>
  </si>
  <si>
    <t>1961-2020</t>
  </si>
  <si>
    <t>heads and birds, kg of Nitrogen (N)</t>
  </si>
  <si>
    <t>Pesticides Use</t>
  </si>
  <si>
    <t>26/09/2024</t>
  </si>
  <si>
    <t xml:space="preserve">
The FAOSTAT Pesticides Use domain contains statistics on the agricultural use of major pesticide groups and of relevant chemical families. Pesticide groups include insecticides, mineral oils, herbicides, fungicides and bactericides, plant growth regulators, rodenticides, and other pesticides not elsewhere specified.</t>
  </si>
  <si>
    <t>176 countries and territories</t>
  </si>
  <si>
    <t>Pesticides Trade</t>
  </si>
  <si>
    <t>23/09/2024</t>
  </si>
  <si>
    <t>The FAOSTAT Pesticides Trade domain contains data on internationally traded pesticides (values and quantities) in either finished forms/packaging or separate chemically-defined compounds.</t>
  </si>
  <si>
    <t>237 countries and territories</t>
  </si>
  <si>
    <t>1961-2022</t>
  </si>
  <si>
    <t>Land, Inputs, Sustainability - Sustainability Indicators</t>
  </si>
  <si>
    <t>Cropland Nutrient Balance</t>
  </si>
  <si>
    <t>18/11/2024</t>
  </si>
  <si>
    <t>27/11/2024</t>
  </si>
  <si>
    <t>The Cropland Nutrient balance domain contains information on the flows of nitrogen, phosphorus, and potassium from synthetic fertilizer, manure applied to soils, atmospheric deposition, crop removal, and biological fixation over cropland and per unit area of cropland. The flows are aggregated to total inputs and total outputs, from which the overall nutrient balance and nutrient use efficiency on cropland are calculated.</t>
  </si>
  <si>
    <t>Countries and territories of the world according to FAOSTAT geographic classification</t>
  </si>
  <si>
    <t>kg/ha, tonnes (t), percent (%)</t>
  </si>
  <si>
    <t>Livestock Patterns</t>
  </si>
  <si>
    <t>The Livestock Patterns domain of FAOSTAT contains data on livestock numbers, shares of major livestock species and densities of livestock units in the agricultural land area. Values are calculated using Livestock Units (LSU), which facilitate aggregating information for different livestock types.</t>
  </si>
  <si>
    <t>191 countries and 19 territories</t>
  </si>
  <si>
    <t>LSU/ha, % of total LSU, Livestock units (LSU)</t>
  </si>
  <si>
    <t>Bioenergy</t>
  </si>
  <si>
    <t>28/08/2024</t>
  </si>
  <si>
    <t>The FAOSTAT domain Bioenergy contains data on bioenergy use and bioenergy production, covering items like bagasse, animal waste, biogasoline, biodiesel, biogases, bio jet kersene, charcoal, fuelwood, and other liquid biofuels.</t>
  </si>
  <si>
    <t>193 countries and 22 territories</t>
  </si>
  <si>
    <t>Terajoules (TJ)</t>
  </si>
  <si>
    <t>Land, Inputs, Sustainability - Climate Change Indicators</t>
  </si>
  <si>
    <t>Temperature change on land</t>
  </si>
  <si>
    <t>28/03/2025</t>
  </si>
  <si>
    <t>The FAOSTAT Temperature change on land domain disseminates statistics of mean surface temperature change by country.</t>
  </si>
  <si>
    <t>198 countries and 39 territories</t>
  </si>
  <si>
    <t>1961-2024</t>
  </si>
  <si>
    <t>Celcius degrees (°C)</t>
  </si>
  <si>
    <t>Investment</t>
  </si>
  <si>
    <t>Government Expenditure</t>
  </si>
  <si>
    <t>31/01/2025</t>
  </si>
  <si>
    <t>The Statistics Division of FAO collects annually data on Government Expenditure on Agriculture through a questionnaire, which was developed in partnership with the International Monetary Fund (IMF).</t>
  </si>
  <si>
    <t>All countries of the world and geographical aggregates according to the FAOSTAT, M49, and SDG geographic classification</t>
  </si>
  <si>
    <t>2001-2023</t>
  </si>
  <si>
    <t>Millions of US dollars, %, ratio</t>
  </si>
  <si>
    <t>Credit to Agriculture</t>
  </si>
  <si>
    <t>22/02/2022</t>
  </si>
  <si>
    <t>24/12/2024</t>
  </si>
  <si>
    <t>The Credit to Agriculture dataset provides national data for over 130 countries on the amount of loans provided by the private/commercial banking sector to producers in agriculture, forestry and fishing, including household producers, cooperatives, and agro-businesses.</t>
  </si>
  <si>
    <t>1991 to the previous year</t>
  </si>
  <si>
    <t>Development Flows to Agriculture</t>
  </si>
  <si>
    <t>29/10/2024</t>
  </si>
  <si>
    <t>15/11/2024</t>
  </si>
  <si>
    <t>The Development Flows to Agriculture (DFA) republishes the OECD Creditor Reporting System (CRS) Aid Activity database, which provides comprehensive data on development flows from all donors to all recipients since the early 1970s.</t>
  </si>
  <si>
    <t>144 recipients from LDC to Upper-Middle income countries including 64 regions and subregions according to the M49 and FAOSTAT classification</t>
  </si>
  <si>
    <t>1973-2022</t>
  </si>
  <si>
    <t>Millions of US dollars, %, index</t>
  </si>
  <si>
    <t>Foreign Direct Investment (FDI)</t>
  </si>
  <si>
    <t>FDI is an investment which aims to acquire a lasting management influence (10 percent or more of the voting stock) in an enterprise operating in a foreign economy. FDI may be undertaken by individuals, as well as business entities. The foreign direct investor most often is aiming to gain access to natural resources, to markets, to labour supply, to technology, to ensure security of supplies or to control the quality of a certain product.</t>
  </si>
  <si>
    <t>More than 200 countries</t>
  </si>
  <si>
    <t>1990-2023</t>
  </si>
  <si>
    <t>Millions of US dollars, %</t>
  </si>
  <si>
    <t>Country Investments Statistics Profile</t>
  </si>
  <si>
    <t>26/06/2024</t>
  </si>
  <si>
    <t>The Country Investment Statistics Profile domain provides an overall view of the information about investment in agriculture at country level. The purpose is to give to the users a comprehensive dataset that allows making comparison among the different flows to agriculture within each country.</t>
  </si>
  <si>
    <t>All countries of the world and geographical aggregates according to the FAOSTAT geographic classification</t>
  </si>
  <si>
    <t>2001-2022</t>
  </si>
  <si>
    <t>Millions of US dollars, %, index, growth, ratio</t>
  </si>
  <si>
    <t>Population and Employment</t>
  </si>
  <si>
    <t>Annual Population</t>
  </si>
  <si>
    <t>21/10/2019</t>
  </si>
  <si>
    <t>31/12/2024</t>
  </si>
  <si>
    <t>The FAOSTAT Population module contains time series data on population, by sex and urban/rural.</t>
  </si>
  <si>
    <t>1950-2100</t>
  </si>
  <si>
    <t>Quantity (No.)</t>
  </si>
  <si>
    <t>Population and Employment - Employment Indicators</t>
  </si>
  <si>
    <t>Employment Indicators: Agriculture and agrifood systems</t>
  </si>
  <si>
    <t>FAOSTAT Employment indicators domain focuses on indicators related to employment in agrifood systems and rural areas.</t>
  </si>
  <si>
    <t>All countries of the world based on M49 Classification</t>
  </si>
  <si>
    <t>1947-2023</t>
  </si>
  <si>
    <t>%, 1000 Number, Number, USD</t>
  </si>
  <si>
    <t>Employment Indicators: Rural</t>
  </si>
  <si>
    <t>FAOSTAT Employment indicators Domain focus on indicators related to employment in agrifood systems and rural areas.</t>
  </si>
  <si>
    <t>Food Value Chain</t>
  </si>
  <si>
    <t>Value shares by industry and primary factors</t>
  </si>
  <si>
    <t>19/11/2024</t>
  </si>
  <si>
    <t>This domain contains data on three food value measures, namely: (1) Food At Home (FAH); (2) Food and Tobacco at Home (FTAH); (3) Food and Accommodation Away From Home (FAAFH), disaggregated by four primary factors (Operating Surplus, Labor, Taxes, Imports) and by five food value chain industries (Agriculture, Forestry and Fishing; Manufacture of food, beverages and tobacco products; Transportation and storage; Wholesale and retail trade; Accommodation and food service activities).</t>
  </si>
  <si>
    <t>2005-2021</t>
  </si>
  <si>
    <t>Percent (%), Local Currency Unit (LCU), Standard Local Currency (SLC), Current USD</t>
  </si>
  <si>
    <t>Macro-Economic Indicators</t>
  </si>
  <si>
    <t>Macro Indicators</t>
  </si>
  <si>
    <t>The FAOSTAT Macro Indicators database provides a selection of country-level macroeconomic indicators relating to the economy, agriculture, and various manufacturing areas. It releases time series for a selection of National Accounts variables and proposes additional indicators such as per capita GDP, year-on-year growth rates and measures of industry contribution to GDP.</t>
  </si>
  <si>
    <t>218 countries and territories</t>
  </si>
  <si>
    <t>Standard currency unit, USD, %</t>
  </si>
  <si>
    <t>Capital Stock</t>
  </si>
  <si>
    <t>22/12/2023</t>
  </si>
  <si>
    <t>The FAO Agriculture Capital Stock Database is an analytical database: whenever available, the database integrates official National Accounts data harvested from the UNSD National Accounts Main Aggregates Database (UNSD AMA) and the OECD Annual National Accounts Database (OECD ANA).</t>
  </si>
  <si>
    <t>195 countries and territories</t>
  </si>
  <si>
    <t>1995 to current year minus 1</t>
  </si>
  <si>
    <t>Local Currency Unit (LCU), USD, current prices, constant 2015 prices</t>
  </si>
  <si>
    <t>Climate Change: Agrifood systems emissions - Totals and Indicators</t>
  </si>
  <si>
    <t>Emissions totals</t>
  </si>
  <si>
    <t xml:space="preserve">The FAOSTAT domain Emissions Totals summarizes the greenhouse gas (GHG) emissions disseminated in the FAOSTAT Climate Change domains of emissions from agrifood systems. </t>
  </si>
  <si>
    <t>Countries and geographical aggregates according to the United Nations M49 list and FAO standards</t>
  </si>
  <si>
    <t>Kilotonnes (kt)</t>
  </si>
  <si>
    <t>Emissions indicators</t>
  </si>
  <si>
    <t>The FAOSTAT domain Emissions indicators disseminates indicators on sectoral shares of total national greenhouse gas (GHG) emissions as well as three indicators of emissions intensity: per capita emissions; emissions per value of agricultural production; and emissions per area of agricultural land.</t>
  </si>
  <si>
    <t>%, tonnes/capita, tonnes/hectare, kg/international dollar</t>
  </si>
  <si>
    <t>Emissions intensities</t>
  </si>
  <si>
    <t>The FAOSTAT domain Emissions intensities contains analytical data on the intensity of greenhouse gas (GHG) emissions by agricultural commodity.</t>
  </si>
  <si>
    <t>All countries and territories of the world</t>
  </si>
  <si>
    <t>kg CO2eq/kg product, tonnes, kilotonnes</t>
  </si>
  <si>
    <t>Climate Change: Agrifood systems emissions - Farm gate</t>
  </si>
  <si>
    <t>Emissions from Crops</t>
  </si>
  <si>
    <t xml:space="preserve"> The FAOSTAT domain Emissions from Crops provides estimates of emissions associated with crop processes, namely Crop residues, Burning of crop residues, and Rice cultivation and the application of nitrogen (N) fertilizers.</t>
  </si>
  <si>
    <t>kg, hectare, tonnes, kilotonnes</t>
  </si>
  <si>
    <t>Emissions from Livestock</t>
  </si>
  <si>
    <t xml:space="preserve"> The FAOSTAT domain Emissions from livestock provides information on emissions generated from four livestock processes, namely Enteric fermentation; Manure left on pastures; Manure management; and Manure applied to soils.</t>
  </si>
  <si>
    <t>kilotonnes (kt)</t>
  </si>
  <si>
    <t>Emissions from Energy use in agriculture</t>
  </si>
  <si>
    <t>The FAOSTAT emissions database has a global scope for the period 1970 to 2021 (with annual updates), by motor gasoline, gas-diesel oils, gasoline, natural gas, liquefied petroleum gas, residual fuel oil, coal, electricity, heat, gas-diesel oils in fisheries, residual fuel oil in fisheries, and by aggregates (total energy, energy consumed in fishery and total energy without electricity &amp; heat).</t>
  </si>
  <si>
    <t>229 countries and territories</t>
  </si>
  <si>
    <t>1970-2021</t>
  </si>
  <si>
    <t>tonnes, kilotonnes</t>
  </si>
  <si>
    <t>Climate Change: Agrifood systems emissions - Land use and change</t>
  </si>
  <si>
    <t>Emissions from Forests</t>
  </si>
  <si>
    <t>The FAOSTAT domain Forests consists of CO2 emissions and removals corresponding to forest carbon stock changes (aboveground and belowground living biomass).</t>
  </si>
  <si>
    <t>1000 hectares, kilotonnes</t>
  </si>
  <si>
    <t>Emissions from Fires</t>
  </si>
  <si>
    <t>The FAOSTAT domain Emissions from Fires consists of estimates of methane (CH4), nitrous oxide (N2O) and carbon dioxide (CO2) emissions generated from biomass burning in a range of vegetation types and from fires in organic soils.</t>
  </si>
  <si>
    <t>hectares, tonnes, kilotonnes</t>
  </si>
  <si>
    <t>Emissions from Drained organic soils</t>
  </si>
  <si>
    <t>The FAOSTAT domain Emissions from drained organic soils consists of nitrous oxide (N2O) and carbon dioxide (CO2) emissions generated from the mineralization and oxidation of organic matter in organic soils that are drained for agricultural activities.</t>
  </si>
  <si>
    <t>198 countries and 4 territories</t>
  </si>
  <si>
    <t>hectares, kilotonnes</t>
  </si>
  <si>
    <t>Climate Change: Agrifood systems emissions - Pre and post agricultural production</t>
  </si>
  <si>
    <t>Emissions from pre and post agricultural production</t>
  </si>
  <si>
    <t>27/04/2023</t>
  </si>
  <si>
    <t xml:space="preserve">The FAOSTAT domain “Pre- and Post-Production” (PPP) includes the greenhouse gas (GHG) emissions, and related activity data, generated from pre- and post-agriculture production stages of the agri-food systems. </t>
  </si>
  <si>
    <t>1990-2020</t>
  </si>
  <si>
    <t>Forestry</t>
  </si>
  <si>
    <t>Forestry Production and Trade</t>
  </si>
  <si>
    <t>The database contains data on the production and trade in roundwood and in primary wood and paper products for all countries and territories in the world. The main types of primary forest products included in this database are roundwood, sawnwood, wood-based panels, pulp, and paper and paperboard.</t>
  </si>
  <si>
    <t>All countries of the world and geographical aggregates according to the FAO corporate standard on Country or Area Codes for Statistical Use</t>
  </si>
  <si>
    <t>Time coverage: Annual data for the period from 1961 onwards. | Periodicity: Annual | Start period: 1961</t>
  </si>
  <si>
    <t>m³, tonnes (t), 1000 USD</t>
  </si>
  <si>
    <t>Pulp and paper capacities, survey</t>
  </si>
  <si>
    <t>26/03/2025</t>
  </si>
  <si>
    <t>SDG Indicators</t>
  </si>
  <si>
    <t>23/09/2021</t>
  </si>
  <si>
    <t>As the custodian agency of 21 SDG indicators, the Food and Agriculture Organization of the United Nations (FAO) is responsible for curating and refining the methodologies of these indicators, collecting data from national sources, ensuring their quality and compatibility with applicable standards and classifications, and disseminating data at global level.</t>
  </si>
  <si>
    <t>World Cencus of Agriculture</t>
  </si>
  <si>
    <t>Structural data from agricultural cencuses</t>
  </si>
  <si>
    <t>Data from censuses of agriculture are collected at holding level and provide information about the structure of agriculture of a country or a territory (e.g. size and number of holdings, land tenure, legal status, and sex of the holder). According to WCA 2020 ''An agricultural holding is an economic unit of agricultural production under single management comprising all livestock kept, and all land used wholly or partly for agricultural production purposes''. However, countries may apply their own definitions of agricultural holdings, which could affect the international comparability of census data. National censuses are conducted at least once every ten years. The "Structural data from agricultural censuses" domain in FAOSTAT provides structural data from the WCA rounds (WCA 1930, 1950, 1960, 1970, 1980, 1990, 2000, 2010 and 2020) for each participating country and territory, to the extent possible. The data are prepared based on the national census reports and other dissemination products available in the public domain or directly provided by member countries to FAO, also disseminated by FAO through its census-related publications, and recent methodological review of the available country census data of WCA 2020 round.</t>
  </si>
  <si>
    <t>Countries and territories of the world participating in the various census rounds. Countries and area codes are aligned with the UN M49 standard according to the FAO Statistical Standard on Country and Area Codes for Statistical Use.</t>
  </si>
  <si>
    <t xml:space="preserve">
WCA 1930 (1926-1935), WCA 1940 (this round could not be completed due to the onset of the Second World War), WCA 1950 (1946 -1955), WCA 1960 (1956 -1965), WCA 1970 (1966-1975), WCA 1980 (1976-1985), WCA 1990 (1986-1995), WCA 2000 (1996-2005), WCA 2010 (2006-2015) and WCA 2020 (2016-2025)</t>
  </si>
  <si>
    <t>Hectares (ha), number, and percent (%)</t>
  </si>
  <si>
    <t>Discontinued archives and data series</t>
  </si>
  <si>
    <t>Forestry Trade Flows</t>
  </si>
  <si>
    <t>27/04/2016</t>
  </si>
  <si>
    <t>The database contains data on the bilateral trade flows in roundwood, primary wood and paper products for all countries and territories in the world. The main types of primary forest products included in are: roundwood, sawnwood, wood-based panels, pulp, and paper and paperboard.</t>
  </si>
  <si>
    <t>All countries of the world and geographical aggregates according to the United Nations M-49 list.</t>
  </si>
  <si>
    <t>1997-2018</t>
  </si>
  <si>
    <r>
      <rPr>
        <u/>
        <sz val="10"/>
        <color rgb="FF1155CC"/>
        <rFont val="Arial"/>
      </rPr>
      <t>Indicators from Household Surveys (gender, area, socioeconomics)</t>
    </r>
  </si>
  <si>
    <t>31/07/2014</t>
  </si>
  <si>
    <t>ASTI-Researchers</t>
  </si>
  <si>
    <t>ASTI collects primary time-series data on agricultural research capacity and spending levels through national survey rounds in over 80 low-and middle-income countries.</t>
  </si>
  <si>
    <t>More than 80 countries in Africa south of the Sahara, Asia–Pacific, Latin America and the Caribbean, and North Africa and West Asia.</t>
  </si>
  <si>
    <t>1981-2016</t>
  </si>
  <si>
    <t>Full-time equivalent (FTE) agricultural researchers</t>
  </si>
  <si>
    <r>
      <rPr>
        <u/>
        <sz val="10"/>
        <color rgb="FF1155CC"/>
        <rFont val="Arial"/>
      </rPr>
      <t>ASTI-Expenditures</t>
    </r>
  </si>
  <si>
    <t>Million 2011 PPP dollars</t>
  </si>
  <si>
    <r>
      <rPr>
        <u/>
        <sz val="10"/>
        <color rgb="FF1155CC"/>
        <rFont val="Arial"/>
      </rPr>
      <t>Food Aid Shipments (WFP)</t>
    </r>
  </si>
  <si>
    <t>22/12/2016</t>
  </si>
  <si>
    <r>
      <rPr>
        <u/>
        <sz val="10"/>
        <color rgb="FF1155CC"/>
        <rFont val="Arial"/>
      </rPr>
      <t>Machinery</t>
    </r>
  </si>
  <si>
    <t>14/12/2016</t>
  </si>
  <si>
    <t>FAOSTAT database on Agriculture Machinery provides statistical series on Agricultural Machinery and Equipment statistical series referring to the following items: tractors, harvesters and threshers, irrigation pumps, milking machines, hand tools, and soil machines. The database includes estimates of agriculture machinery in use and value of import and export of agriculture machinery.</t>
  </si>
  <si>
    <t>1961-2009</t>
  </si>
  <si>
    <t>USD</t>
  </si>
  <si>
    <r>
      <rPr>
        <u/>
        <sz val="10"/>
        <color rgb="FF1155CC"/>
        <rFont val="Arial"/>
      </rPr>
      <t>Machinery Archive</t>
    </r>
  </si>
  <si>
    <r>
      <rPr>
        <u/>
        <sz val="10"/>
        <color rgb="FF1155CC"/>
        <rFont val="Arial"/>
      </rPr>
      <t>Fertilizers archive</t>
    </r>
  </si>
  <si>
    <t>28/11/2016</t>
  </si>
  <si>
    <t>20/09/2020</t>
  </si>
  <si>
    <t>The Fertilizer archive dataset contains information on the Production, Trade and Consumption of chemical and mineral fertilizers products, both in total nutrients and in amount of product, over the time series 1961 to 2002. The dataset also contains data on Prices paid by farmers expressed in local currencies (as a consequence no country aggregates are available) for single fertilizer products.</t>
  </si>
  <si>
    <t>1961-2001</t>
  </si>
  <si>
    <t>tonnes (t), Local Curency Units/tonne (LCU/t)</t>
  </si>
  <si>
    <r>
      <rPr>
        <u/>
        <sz val="10"/>
        <color rgb="FF1155CC"/>
        <rFont val="Arial"/>
      </rPr>
      <t>Producer Prices (old series)</t>
    </r>
  </si>
  <si>
    <t>15/06/2014</t>
  </si>
  <si>
    <t>13/12/1991</t>
  </si>
  <si>
    <t>This sub-domain contains data on Agriculture Producer Prices and Producer Price Indices collected no later than 1996. These are prices received by farmers for primary crops, live animals weight and livestock primary products as collected at the point of initial sale (prices paid at the farm-gate). Data are provided for over 97 countries and for some 200 commodities.</t>
  </si>
  <si>
    <t>97 countries in all regions of the world</t>
  </si>
  <si>
    <t>1966-1990</t>
  </si>
  <si>
    <t>LCU/t</t>
  </si>
  <si>
    <t>The Consumer Prices subset of the Prices domain in the FAOSTAT database provides monthly Food and General Consumer Price Index (CPI) data starting from January 2000.The CPI measures price changes of an average household basket of goods, with Food CPI focusing on food items. These indices help monitor inflation, inform monetary policy, and adjust social programs.</t>
  </si>
  <si>
    <t>Files Last Updated 
(dd/mm/yyyy)</t>
  </si>
  <si>
    <t>Number of Files 
("All Data")</t>
  </si>
  <si>
    <t>Metadata Date Posted 
(dd/mm/yyyy)</t>
  </si>
  <si>
    <t>1961-2017</t>
  </si>
  <si>
    <t xml:space="preserve">
When applicable, all countries of the world and geographical aggregates according to the United Nations M-49 list.
</t>
  </si>
  <si>
    <t xml:space="preserve">
Indicators on the cost and affordability of a healthy diet (CoAHD) are estimated in each country and show the population’s physical and economic access to least expensive locally available foods to meet requirements for a healthy diet, as defined in food-based dietary guidelines (FBDGs). The indicators use observed retail food consumer prices and income distributions to provide an operational measure of people’s access to locally available foods in the proportions needed for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</si>
</sst>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yyyy"/>
    <numFmt numFmtId="166" formatCode="mm/dd/yy"/>
  </numFmts>
  <fonts count="26" x14ac:knownFonts="1">
    <font>
      <sz val="10"/>
      <color rgb="FF000000"/>
      <name val="Arial"/>
      <scheme val="minor"/>
    </font>
    <font>
      <b/>
      <sz val="10"/>
      <color theme="1"/>
      <name val="Arial"/>
      <scheme val="minor"/>
    </font>
    <font>
      <b/>
      <sz val="10"/>
      <color theme="1"/>
      <name val="Arial"/>
    </font>
    <font>
      <sz val="10"/>
      <color theme="1"/>
      <name val="Arial"/>
      <scheme val="minor"/>
    </font>
    <font>
      <b/>
      <sz val="10"/>
      <color theme="1"/>
      <name val="Arial"/>
      <scheme val="minor"/>
    </font>
    <font>
      <u/>
      <sz val="10"/>
      <color rgb="FF0000FF"/>
      <name val="Arial"/>
    </font>
    <font>
      <sz val="10"/>
      <color theme="1"/>
      <name val="Arial"/>
      <scheme val="minor"/>
    </font>
    <font>
      <sz val="10"/>
      <color theme="1"/>
      <name val="Arial"/>
    </font>
    <font>
      <u/>
      <sz val="10"/>
      <color rgb="FF1155CC"/>
      <name val="Arial"/>
    </font>
    <font>
      <u/>
      <sz val="10"/>
      <color rgb="FF1155CC"/>
      <name val="Arial"/>
    </font>
    <font>
      <sz val="10"/>
      <color rgb="FF000000"/>
      <name val="Arial"/>
      <scheme val="minor"/>
    </font>
    <font>
      <b/>
      <sz val="10"/>
      <color rgb="FF000000"/>
      <name val="Arial"/>
      <scheme val="minor"/>
    </font>
    <font>
      <u/>
      <sz val="10"/>
      <color rgb="FF1155CC"/>
      <name val="Arial"/>
    </font>
    <font>
      <u/>
      <sz val="10"/>
      <color rgb="FF1155CC"/>
      <name val="Arial"/>
    </font>
    <font>
      <u/>
      <sz val="10"/>
      <color rgb="FF1155CC"/>
      <name val="Arial"/>
    </font>
    <font>
      <b/>
      <sz val="10"/>
      <color theme="1"/>
      <name val="Arial"/>
    </font>
    <font>
      <u/>
      <sz val="10"/>
      <color rgb="FF1155CC"/>
      <name val="Arial"/>
    </font>
    <font>
      <sz val="10"/>
      <color theme="1"/>
      <name val="Arial"/>
    </font>
    <font>
      <b/>
      <sz val="10"/>
      <color rgb="FF000000"/>
      <name val="Arial"/>
      <scheme val="minor"/>
    </font>
    <font>
      <u/>
      <sz val="10"/>
      <color rgb="FF000000"/>
      <name val="Arial"/>
    </font>
    <font>
      <u/>
      <sz val="10"/>
      <color rgb="FF0000FF"/>
      <name val="Arial"/>
    </font>
    <font>
      <u/>
      <sz val="10"/>
      <color rgb="FF434343"/>
      <name val="Arial"/>
    </font>
    <font>
      <sz val="10"/>
      <color rgb="FF000000"/>
      <name val="Arial"/>
    </font>
    <font>
      <sz val="10"/>
      <color theme="1"/>
      <name val="Arial"/>
      <family val="2"/>
      <scheme val="minor"/>
    </font>
    <font>
      <b/>
      <sz val="10"/>
      <color theme="1"/>
      <name val="Arial"/>
      <family val="2"/>
      <scheme val="minor"/>
    </font>
    <font>
      <sz val="10"/>
      <color rgb="FF000000"/>
      <name val="Arial"/>
      <family val="2"/>
      <scheme val="minor"/>
    </font>
  </fonts>
  <fills count="6">
    <fill>
      <patternFill patternType="none"/>
    </fill>
    <fill>
      <patternFill patternType="gray125"/>
    </fill>
    <fill>
      <patternFill patternType="solid">
        <fgColor rgb="FFCCCCCC"/>
        <bgColor rgb="FFCCCCCC"/>
      </patternFill>
    </fill>
    <fill>
      <patternFill patternType="solid">
        <fgColor rgb="FF999999"/>
        <bgColor rgb="FF999999"/>
      </patternFill>
    </fill>
    <fill>
      <patternFill patternType="solid">
        <fgColor rgb="FFB7B7B7"/>
        <bgColor rgb="FFB7B7B7"/>
      </patternFill>
    </fill>
    <fill>
      <patternFill patternType="solid">
        <fgColor rgb="FFFCFCFC"/>
        <bgColor rgb="FFFCFCFC"/>
      </patternFill>
    </fill>
  </fills>
  <borders count="1">
    <border>
      <left/>
      <right/>
      <top/>
      <bottom/>
      <diagonal/>
    </border>
  </borders>
  <cellStyleXfs count="1">
    <xf numFmtId="0" fontId="0" fillId="0" borderId="0"/>
  </cellStyleXfs>
  <cellXfs count="79">
    <xf numFmtId="0" fontId="0" fillId="0" borderId="0" xfId="0"/>
    <xf numFmtId="0" fontId="1" fillId="2" borderId="0" xfId="0" applyFont="1" applyFill="1" applyAlignment="1">
      <alignment wrapText="1"/>
    </xf>
    <xf numFmtId="0" fontId="2"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horizontal="right" wrapText="1"/>
    </xf>
    <xf numFmtId="164" fontId="6" fillId="0" borderId="0" xfId="0" applyNumberFormat="1" applyFont="1" applyAlignment="1">
      <alignment horizontal="right" wrapText="1"/>
    </xf>
    <xf numFmtId="0" fontId="1" fillId="3" borderId="0" xfId="0" applyFont="1" applyFill="1" applyAlignment="1">
      <alignment wrapText="1"/>
    </xf>
    <xf numFmtId="0" fontId="7" fillId="3" borderId="0" xfId="0" applyFont="1" applyFill="1" applyAlignment="1">
      <alignment wrapText="1"/>
    </xf>
    <xf numFmtId="0" fontId="1" fillId="3" borderId="0" xfId="0" applyFont="1" applyFill="1" applyAlignment="1">
      <alignment horizontal="right" wrapText="1"/>
    </xf>
    <xf numFmtId="0" fontId="3" fillId="3" borderId="0" xfId="0" applyFont="1" applyFill="1" applyAlignment="1">
      <alignment wrapText="1"/>
    </xf>
    <xf numFmtId="0" fontId="1" fillId="0" borderId="0" xfId="0" applyFont="1" applyAlignment="1">
      <alignment wrapText="1"/>
    </xf>
    <xf numFmtId="0" fontId="3" fillId="3" borderId="0" xfId="0" applyFont="1" applyFill="1" applyAlignment="1">
      <alignment horizontal="right" wrapText="1"/>
    </xf>
    <xf numFmtId="0" fontId="1" fillId="0" borderId="0" xfId="0" applyFont="1"/>
    <xf numFmtId="0" fontId="8" fillId="0" borderId="0" xfId="0" applyFont="1" applyAlignment="1">
      <alignment wrapText="1"/>
    </xf>
    <xf numFmtId="0" fontId="3" fillId="0" borderId="0" xfId="0" applyFont="1"/>
    <xf numFmtId="0" fontId="3" fillId="0" borderId="0" xfId="0" applyFont="1" applyAlignment="1">
      <alignment horizontal="right" wrapText="1"/>
    </xf>
    <xf numFmtId="0" fontId="9" fillId="0" borderId="0" xfId="0" applyFont="1" applyAlignment="1">
      <alignment wrapText="1"/>
    </xf>
    <xf numFmtId="0" fontId="0" fillId="0" borderId="0" xfId="0" applyAlignment="1">
      <alignment wrapText="1"/>
    </xf>
    <xf numFmtId="0" fontId="10" fillId="0" borderId="0" xfId="0" applyFont="1" applyAlignment="1">
      <alignment wrapText="1"/>
    </xf>
    <xf numFmtId="0" fontId="6" fillId="0" borderId="0" xfId="0" applyFont="1"/>
    <xf numFmtId="0" fontId="6" fillId="0" borderId="0" xfId="0" applyFont="1" applyAlignment="1">
      <alignment horizontal="right"/>
    </xf>
    <xf numFmtId="0" fontId="10" fillId="0" borderId="0" xfId="0" applyFont="1"/>
    <xf numFmtId="0" fontId="4" fillId="3" borderId="0" xfId="0" applyFont="1" applyFill="1" applyAlignment="1">
      <alignment wrapText="1"/>
    </xf>
    <xf numFmtId="0" fontId="6" fillId="3" borderId="0" xfId="0" applyFont="1" applyFill="1" applyAlignment="1">
      <alignment wrapText="1"/>
    </xf>
    <xf numFmtId="0" fontId="6" fillId="3" borderId="0" xfId="0" applyFont="1" applyFill="1"/>
    <xf numFmtId="0" fontId="11" fillId="0" borderId="0" xfId="0" applyFont="1" applyAlignment="1">
      <alignment wrapText="1"/>
    </xf>
    <xf numFmtId="0" fontId="12" fillId="0" borderId="0" xfId="0" applyFont="1" applyAlignment="1">
      <alignment wrapText="1"/>
    </xf>
    <xf numFmtId="0" fontId="10" fillId="0" borderId="0" xfId="0" applyFont="1" applyAlignment="1">
      <alignment horizontal="right" wrapText="1"/>
    </xf>
    <xf numFmtId="14" fontId="10" fillId="0" borderId="0" xfId="0" applyNumberFormat="1" applyFont="1" applyAlignment="1">
      <alignment horizontal="right" wrapText="1"/>
    </xf>
    <xf numFmtId="0" fontId="13" fillId="0" borderId="0" xfId="0" applyFont="1" applyAlignment="1">
      <alignment wrapText="1"/>
    </xf>
    <xf numFmtId="0" fontId="10" fillId="0" borderId="0" xfId="0" applyFont="1" applyAlignment="1">
      <alignment horizontal="right"/>
    </xf>
    <xf numFmtId="14" fontId="10" fillId="0" borderId="0" xfId="0" applyNumberFormat="1" applyFont="1" applyAlignment="1">
      <alignment horizontal="right"/>
    </xf>
    <xf numFmtId="164" fontId="10" fillId="0" borderId="0" xfId="0" applyNumberFormat="1" applyFont="1" applyAlignment="1">
      <alignment horizontal="right"/>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xf numFmtId="164" fontId="17" fillId="0" borderId="0" xfId="0" applyNumberFormat="1" applyFont="1"/>
    <xf numFmtId="0" fontId="17" fillId="0" borderId="0" xfId="0" applyFont="1" applyAlignment="1">
      <alignment wrapText="1"/>
    </xf>
    <xf numFmtId="164" fontId="10" fillId="0" borderId="0" xfId="0" applyNumberFormat="1" applyFont="1"/>
    <xf numFmtId="0" fontId="18" fillId="0" borderId="0" xfId="0" applyFont="1" applyAlignment="1">
      <alignment wrapText="1"/>
    </xf>
    <xf numFmtId="164" fontId="0" fillId="0" borderId="0" xfId="0" applyNumberFormat="1"/>
    <xf numFmtId="0" fontId="19" fillId="0" borderId="0" xfId="0" applyFont="1" applyAlignment="1">
      <alignment wrapText="1"/>
    </xf>
    <xf numFmtId="164" fontId="17" fillId="0" borderId="0" xfId="0" applyNumberFormat="1" applyFont="1" applyAlignment="1">
      <alignment horizontal="right" wrapText="1"/>
    </xf>
    <xf numFmtId="0" fontId="17" fillId="0" borderId="0" xfId="0" applyFont="1" applyAlignment="1">
      <alignment horizontal="right" wrapText="1"/>
    </xf>
    <xf numFmtId="165" fontId="17" fillId="0" borderId="0" xfId="0" applyNumberFormat="1" applyFont="1" applyAlignment="1">
      <alignment horizontal="right" wrapText="1"/>
    </xf>
    <xf numFmtId="164" fontId="3" fillId="0" borderId="0" xfId="0" applyNumberFormat="1" applyFont="1" applyAlignment="1">
      <alignment horizontal="right" wrapText="1"/>
    </xf>
    <xf numFmtId="0" fontId="1" fillId="4" borderId="0" xfId="0" applyFont="1" applyFill="1" applyAlignment="1">
      <alignment wrapText="1"/>
    </xf>
    <xf numFmtId="166" fontId="17" fillId="0" borderId="0" xfId="0" applyNumberFormat="1" applyFont="1" applyAlignment="1">
      <alignment horizontal="right" wrapText="1"/>
    </xf>
    <xf numFmtId="0" fontId="15" fillId="0" borderId="0" xfId="0" applyFont="1"/>
    <xf numFmtId="164" fontId="3" fillId="0" borderId="0" xfId="0" applyNumberFormat="1" applyFont="1" applyAlignment="1">
      <alignment horizontal="right"/>
    </xf>
    <xf numFmtId="166" fontId="17" fillId="0" borderId="0" xfId="0" applyNumberFormat="1" applyFont="1" applyAlignment="1">
      <alignment horizontal="right"/>
    </xf>
    <xf numFmtId="0" fontId="3" fillId="0" borderId="0" xfId="0" applyFont="1" applyAlignment="1">
      <alignment horizontal="right"/>
    </xf>
    <xf numFmtId="164" fontId="3" fillId="0" borderId="0" xfId="0" applyNumberFormat="1" applyFont="1"/>
    <xf numFmtId="0" fontId="20" fillId="5" borderId="0" xfId="0" applyFont="1" applyFill="1" applyAlignment="1">
      <alignment wrapText="1"/>
    </xf>
    <xf numFmtId="0" fontId="21" fillId="5" borderId="0" xfId="0" applyFont="1" applyFill="1" applyAlignment="1">
      <alignment wrapText="1"/>
    </xf>
    <xf numFmtId="14" fontId="3" fillId="0" borderId="0" xfId="0" applyNumberFormat="1" applyFont="1" applyAlignment="1">
      <alignment horizontal="right" wrapText="1"/>
    </xf>
    <xf numFmtId="0" fontId="1" fillId="2" borderId="0" xfId="0" applyFont="1" applyFill="1" applyAlignment="1"/>
    <xf numFmtId="0" fontId="6" fillId="0" borderId="0" xfId="0" applyFont="1" applyAlignment="1"/>
    <xf numFmtId="0" fontId="0" fillId="0" borderId="0" xfId="0" applyAlignment="1"/>
    <xf numFmtId="0" fontId="4" fillId="0" borderId="0" xfId="0" applyFont="1" applyAlignment="1"/>
    <xf numFmtId="164" fontId="6" fillId="0" borderId="0" xfId="0" applyNumberFormat="1" applyFont="1" applyAlignment="1">
      <alignment horizontal="right"/>
    </xf>
    <xf numFmtId="0" fontId="3" fillId="3" borderId="0" xfId="0" applyFont="1" applyFill="1" applyAlignment="1"/>
    <xf numFmtId="0" fontId="3" fillId="0" borderId="0" xfId="0" applyFont="1" applyAlignment="1"/>
    <xf numFmtId="0" fontId="2" fillId="2" borderId="0" xfId="0" applyFont="1" applyFill="1" applyAlignment="1"/>
    <xf numFmtId="0" fontId="5" fillId="0" borderId="0" xfId="0" applyFont="1" applyAlignment="1"/>
    <xf numFmtId="0" fontId="1" fillId="3" borderId="0" xfId="0" applyFont="1" applyFill="1" applyAlignment="1"/>
    <xf numFmtId="0" fontId="7" fillId="3" borderId="0" xfId="0" applyFont="1" applyFill="1" applyAlignment="1"/>
    <xf numFmtId="0" fontId="1" fillId="3" borderId="0" xfId="0" applyFont="1" applyFill="1" applyAlignment="1">
      <alignment horizontal="right"/>
    </xf>
    <xf numFmtId="0" fontId="1" fillId="0" borderId="0" xfId="0" applyFont="1" applyAlignment="1"/>
    <xf numFmtId="0" fontId="7" fillId="0" borderId="0" xfId="0" applyFont="1" applyAlignment="1"/>
    <xf numFmtId="0" fontId="3" fillId="3" borderId="0" xfId="0" applyFont="1" applyFill="1" applyAlignment="1">
      <alignment horizontal="right"/>
    </xf>
    <xf numFmtId="0" fontId="23" fillId="0" borderId="0" xfId="0" applyFont="1" applyAlignment="1">
      <alignment wrapText="1"/>
    </xf>
    <xf numFmtId="0" fontId="24" fillId="2" borderId="0" xfId="0" applyFont="1" applyFill="1" applyAlignment="1">
      <alignment wrapText="1"/>
    </xf>
    <xf numFmtId="0" fontId="0" fillId="0" borderId="0" xfId="0" applyAlignment="1">
      <alignment horizontal="right" wrapText="1"/>
    </xf>
    <xf numFmtId="0" fontId="2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7"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10" Type="http://schemas.openxmlformats.org/officeDocument/2006/relationships/hyperlink" Target="https://www.fao.org/faostat/en/" TargetMode="External"/><Relationship Id="rId4" Type="http://schemas.openxmlformats.org/officeDocument/2006/relationships/hyperlink" Target="https://www.fao.org/faostat/en/" TargetMode="External"/><Relationship Id="rId9" Type="http://schemas.openxmlformats.org/officeDocument/2006/relationships/hyperlink" Target="https://www.fao.org/faostat/en/"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7"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4" Type="http://schemas.openxmlformats.org/officeDocument/2006/relationships/hyperlink" Target="https://www.fao.org/faostat/en/" TargetMode="External"/><Relationship Id="rId9" Type="http://schemas.openxmlformats.org/officeDocument/2006/relationships/hyperlink" Target="https://www.fao.org/faostat/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nocs/en" TargetMode="External"/><Relationship Id="rId5" Type="http://schemas.openxmlformats.org/officeDocument/2006/relationships/hyperlink" Target="https://www.fao.org/gift-individual-food-consumption/en" TargetMode="External"/><Relationship Id="rId4" Type="http://schemas.openxmlformats.org/officeDocument/2006/relationships/hyperlink" Target="https://www.fao.org/faostat/e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7" Type="http://schemas.openxmlformats.org/officeDocument/2006/relationships/hyperlink" Target="https://www.fao.org/faostat/en/" TargetMode="External"/><Relationship Id="rId12"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faostat/en/" TargetMode="External"/><Relationship Id="rId11"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10" Type="http://schemas.openxmlformats.org/officeDocument/2006/relationships/hyperlink" Target="https://www.fao.org/faostat/en/" TargetMode="External"/><Relationship Id="rId4" Type="http://schemas.openxmlformats.org/officeDocument/2006/relationships/hyperlink" Target="https://www.fao.org/faostat/en/" TargetMode="External"/><Relationship Id="rId9" Type="http://schemas.openxmlformats.org/officeDocument/2006/relationships/hyperlink" Target="https://www.fao.org/faostat/e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918"/>
  <sheetViews>
    <sheetView zoomScale="73" workbookViewId="0">
      <pane xSplit="2" ySplit="1" topLeftCell="C2" activePane="bottomRight" state="frozen"/>
      <selection pane="topRight" activeCell="C1" sqref="C1"/>
      <selection pane="bottomLeft" activeCell="A2" sqref="A2"/>
      <selection pane="bottomRight" activeCell="F7" sqref="F7"/>
    </sheetView>
  </sheetViews>
  <sheetFormatPr defaultColWidth="12.6328125" defaultRowHeight="75" customHeight="1" x14ac:dyDescent="0.25"/>
  <cols>
    <col min="1" max="2" width="12.6328125" style="62"/>
    <col min="3" max="3" width="15.7265625" style="62" customWidth="1"/>
    <col min="4" max="4" width="13.26953125" style="62" customWidth="1"/>
    <col min="5" max="5" width="19" style="62" customWidth="1"/>
    <col min="6" max="6" width="22.26953125" style="62" customWidth="1"/>
    <col min="7" max="7" width="20.08984375" style="62" customWidth="1"/>
    <col min="8" max="8" width="39.90625" style="20" customWidth="1"/>
    <col min="9" max="9" width="26.6328125" style="62" customWidth="1"/>
    <col min="10" max="10" width="17.6328125" style="62" customWidth="1"/>
    <col min="11" max="11" width="45.6328125" style="62" customWidth="1"/>
    <col min="12" max="16384" width="12.6328125" style="62"/>
  </cols>
  <sheetData>
    <row r="1" spans="1:57" ht="52" customHeight="1" x14ac:dyDescent="0.3">
      <c r="A1" s="60" t="s">
        <v>0</v>
      </c>
      <c r="B1" s="67" t="s">
        <v>1</v>
      </c>
      <c r="C1" s="76" t="s">
        <v>335</v>
      </c>
      <c r="D1" s="60" t="s">
        <v>3</v>
      </c>
      <c r="E1" s="76" t="s">
        <v>4</v>
      </c>
      <c r="F1" s="76" t="s">
        <v>336</v>
      </c>
      <c r="G1" s="76" t="s">
        <v>334</v>
      </c>
      <c r="H1" s="1" t="s">
        <v>7</v>
      </c>
      <c r="I1" s="60" t="s">
        <v>8</v>
      </c>
      <c r="J1" s="60" t="s">
        <v>9</v>
      </c>
      <c r="K1" s="60" t="s">
        <v>10</v>
      </c>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c r="AZ1" s="66"/>
      <c r="BA1" s="66"/>
      <c r="BB1" s="66"/>
      <c r="BC1" s="66"/>
      <c r="BD1" s="66"/>
      <c r="BE1" s="66"/>
    </row>
    <row r="2" spans="1:57" ht="100" customHeight="1" x14ac:dyDescent="0.3">
      <c r="A2" s="63" t="s">
        <v>11</v>
      </c>
      <c r="B2" s="68" t="s">
        <v>12</v>
      </c>
      <c r="C2" s="61">
        <v>6</v>
      </c>
      <c r="D2" s="61" t="s">
        <v>13</v>
      </c>
      <c r="E2" s="61">
        <v>148</v>
      </c>
      <c r="F2" s="23" t="s">
        <v>14</v>
      </c>
      <c r="G2" s="23" t="s">
        <v>15</v>
      </c>
      <c r="H2" s="75" t="s">
        <v>16</v>
      </c>
      <c r="I2" s="6" t="s">
        <v>17</v>
      </c>
      <c r="J2" s="61" t="s">
        <v>18</v>
      </c>
      <c r="K2" s="6" t="s">
        <v>19</v>
      </c>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c r="BE2" s="61"/>
    </row>
    <row r="3" spans="1:57" ht="75" customHeight="1" x14ac:dyDescent="0.3">
      <c r="A3" s="63" t="s">
        <v>11</v>
      </c>
      <c r="B3" s="68" t="s">
        <v>20</v>
      </c>
      <c r="C3" s="61">
        <v>6</v>
      </c>
      <c r="D3" s="61" t="s">
        <v>13</v>
      </c>
      <c r="E3" s="61">
        <v>68.400000000000006</v>
      </c>
      <c r="F3" s="23" t="s">
        <v>21</v>
      </c>
      <c r="G3" s="64">
        <v>45718</v>
      </c>
      <c r="H3" s="3" t="s">
        <v>22</v>
      </c>
      <c r="I3" s="6" t="s">
        <v>17</v>
      </c>
      <c r="J3" s="61" t="s">
        <v>18</v>
      </c>
      <c r="K3" s="61" t="s">
        <v>23</v>
      </c>
      <c r="L3" s="61"/>
      <c r="M3" s="61"/>
      <c r="N3" s="61"/>
      <c r="O3" s="61"/>
      <c r="P3" s="61"/>
      <c r="Q3" s="61"/>
      <c r="R3" s="61"/>
      <c r="S3" s="61"/>
      <c r="T3" s="61"/>
      <c r="U3" s="61"/>
      <c r="V3" s="61"/>
      <c r="W3" s="61"/>
      <c r="X3" s="61"/>
      <c r="Y3" s="61"/>
      <c r="Z3" s="61"/>
      <c r="AA3" s="61"/>
      <c r="AB3" s="61"/>
      <c r="AC3" s="61"/>
      <c r="AD3" s="61"/>
      <c r="AE3" s="61"/>
      <c r="AF3" s="61"/>
      <c r="AG3" s="61"/>
      <c r="AH3" s="61"/>
      <c r="AI3" s="61"/>
      <c r="AJ3" s="61"/>
      <c r="AK3" s="61"/>
      <c r="AL3" s="61"/>
      <c r="AM3" s="61"/>
      <c r="AN3" s="61"/>
      <c r="AO3" s="61"/>
      <c r="AP3" s="61"/>
      <c r="AQ3" s="61"/>
      <c r="AR3" s="61"/>
      <c r="AS3" s="61"/>
      <c r="AT3" s="61"/>
      <c r="AU3" s="61"/>
      <c r="AV3" s="61"/>
      <c r="AW3" s="61"/>
      <c r="AX3" s="61"/>
      <c r="AY3" s="61"/>
      <c r="AZ3" s="61"/>
      <c r="BA3" s="61"/>
      <c r="BB3" s="61"/>
      <c r="BC3" s="61"/>
      <c r="BD3" s="61"/>
      <c r="BE3" s="61"/>
    </row>
    <row r="4" spans="1:57" ht="75" customHeight="1" x14ac:dyDescent="0.3">
      <c r="A4" s="63" t="s">
        <v>11</v>
      </c>
      <c r="B4" s="68" t="s">
        <v>24</v>
      </c>
      <c r="C4" s="61">
        <v>6</v>
      </c>
      <c r="D4" s="61" t="s">
        <v>13</v>
      </c>
      <c r="E4" s="61">
        <v>123</v>
      </c>
      <c r="F4" s="23" t="s">
        <v>21</v>
      </c>
      <c r="G4" s="64">
        <v>45718</v>
      </c>
      <c r="H4" s="6" t="s">
        <v>25</v>
      </c>
      <c r="I4" s="6" t="s">
        <v>17</v>
      </c>
      <c r="J4" s="61" t="s">
        <v>18</v>
      </c>
      <c r="K4" s="6" t="s">
        <v>26</v>
      </c>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row>
    <row r="5" spans="1:57" ht="13" customHeight="1" x14ac:dyDescent="0.3">
      <c r="A5" s="69"/>
      <c r="B5" s="70"/>
      <c r="C5" s="71" t="s">
        <v>27</v>
      </c>
      <c r="D5" s="65"/>
      <c r="E5" s="71" t="s">
        <v>27</v>
      </c>
      <c r="F5" s="65"/>
      <c r="G5" s="65"/>
      <c r="H5" s="12"/>
      <c r="I5" s="65"/>
      <c r="J5" s="65"/>
      <c r="K5" s="65"/>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row>
    <row r="6" spans="1:57" ht="13" customHeight="1" x14ac:dyDescent="0.3">
      <c r="A6" s="72"/>
      <c r="B6" s="73"/>
      <c r="C6" s="74">
        <f>SUM(C2,C3,C4)</f>
        <v>18</v>
      </c>
      <c r="D6" s="65"/>
      <c r="E6" s="74">
        <f>SUM(E2,E3,E4)</f>
        <v>339.4</v>
      </c>
      <c r="F6" s="66"/>
      <c r="G6" s="66"/>
      <c r="H6" s="3"/>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row>
    <row r="7" spans="1:57" ht="75" customHeight="1" x14ac:dyDescent="0.3">
      <c r="A7" s="72"/>
      <c r="B7" s="73"/>
    </row>
    <row r="8" spans="1:57" ht="75" customHeight="1" x14ac:dyDescent="0.3">
      <c r="A8" s="72"/>
      <c r="B8" s="73"/>
    </row>
    <row r="9" spans="1:57" ht="75" customHeight="1" x14ac:dyDescent="0.3">
      <c r="A9" s="72"/>
      <c r="B9" s="73"/>
    </row>
    <row r="10" spans="1:57" ht="75" customHeight="1" x14ac:dyDescent="0.3">
      <c r="A10" s="72"/>
      <c r="B10" s="73"/>
    </row>
    <row r="11" spans="1:57" ht="75" customHeight="1" x14ac:dyDescent="0.3">
      <c r="A11" s="72"/>
      <c r="B11" s="73"/>
    </row>
    <row r="12" spans="1:57" ht="75" customHeight="1" x14ac:dyDescent="0.3">
      <c r="A12" s="72"/>
      <c r="B12" s="73"/>
    </row>
    <row r="13" spans="1:57" ht="75" customHeight="1" x14ac:dyDescent="0.3">
      <c r="A13" s="72"/>
      <c r="B13" s="73"/>
    </row>
    <row r="14" spans="1:57" ht="75" customHeight="1" x14ac:dyDescent="0.3">
      <c r="A14" s="72"/>
      <c r="B14" s="73"/>
    </row>
    <row r="15" spans="1:57" ht="75" customHeight="1" x14ac:dyDescent="0.3">
      <c r="A15" s="72"/>
      <c r="B15" s="73"/>
    </row>
    <row r="16" spans="1:57" ht="75" customHeight="1" x14ac:dyDescent="0.3">
      <c r="A16" s="72"/>
      <c r="B16" s="73"/>
    </row>
    <row r="17" spans="1:2" ht="75" customHeight="1" x14ac:dyDescent="0.3">
      <c r="A17" s="72"/>
      <c r="B17" s="73"/>
    </row>
    <row r="18" spans="1:2" ht="75" customHeight="1" x14ac:dyDescent="0.3">
      <c r="A18" s="72"/>
      <c r="B18" s="73"/>
    </row>
    <row r="19" spans="1:2" ht="75" customHeight="1" x14ac:dyDescent="0.3">
      <c r="A19" s="72"/>
      <c r="B19" s="73"/>
    </row>
    <row r="20" spans="1:2" ht="75" customHeight="1" x14ac:dyDescent="0.3">
      <c r="A20" s="72"/>
      <c r="B20" s="73"/>
    </row>
    <row r="21" spans="1:2" ht="75" customHeight="1" x14ac:dyDescent="0.3">
      <c r="A21" s="72"/>
      <c r="B21" s="73"/>
    </row>
    <row r="22" spans="1:2" ht="75" customHeight="1" x14ac:dyDescent="0.3">
      <c r="A22" s="72"/>
      <c r="B22" s="73"/>
    </row>
    <row r="23" spans="1:2" ht="75" customHeight="1" x14ac:dyDescent="0.3">
      <c r="A23" s="72"/>
      <c r="B23" s="73"/>
    </row>
    <row r="24" spans="1:2" ht="75" customHeight="1" x14ac:dyDescent="0.3">
      <c r="A24" s="72"/>
      <c r="B24" s="73"/>
    </row>
    <row r="25" spans="1:2" ht="75" customHeight="1" x14ac:dyDescent="0.3">
      <c r="A25" s="72"/>
      <c r="B25" s="73"/>
    </row>
    <row r="26" spans="1:2" ht="75" customHeight="1" x14ac:dyDescent="0.3">
      <c r="A26" s="72"/>
      <c r="B26" s="73"/>
    </row>
    <row r="27" spans="1:2" ht="75" customHeight="1" x14ac:dyDescent="0.3">
      <c r="A27" s="72"/>
      <c r="B27" s="73"/>
    </row>
    <row r="28" spans="1:2" ht="75" customHeight="1" x14ac:dyDescent="0.3">
      <c r="A28" s="72"/>
      <c r="B28" s="73"/>
    </row>
    <row r="29" spans="1:2" ht="75" customHeight="1" x14ac:dyDescent="0.3">
      <c r="A29" s="72"/>
      <c r="B29" s="73"/>
    </row>
    <row r="30" spans="1:2" ht="75" customHeight="1" x14ac:dyDescent="0.3">
      <c r="A30" s="72"/>
      <c r="B30" s="73"/>
    </row>
    <row r="31" spans="1:2" ht="75" customHeight="1" x14ac:dyDescent="0.3">
      <c r="A31" s="72"/>
      <c r="B31" s="73"/>
    </row>
    <row r="32" spans="1:2" ht="75" customHeight="1" x14ac:dyDescent="0.3">
      <c r="A32" s="72"/>
      <c r="B32" s="73"/>
    </row>
    <row r="33" spans="1:2" ht="75" customHeight="1" x14ac:dyDescent="0.3">
      <c r="A33" s="72"/>
      <c r="B33" s="73"/>
    </row>
    <row r="34" spans="1:2" ht="75" customHeight="1" x14ac:dyDescent="0.3">
      <c r="A34" s="72"/>
      <c r="B34" s="73"/>
    </row>
    <row r="35" spans="1:2" ht="75" customHeight="1" x14ac:dyDescent="0.3">
      <c r="A35" s="72"/>
      <c r="B35" s="73"/>
    </row>
    <row r="36" spans="1:2" ht="75" customHeight="1" x14ac:dyDescent="0.3">
      <c r="A36" s="72"/>
      <c r="B36" s="73"/>
    </row>
    <row r="37" spans="1:2" ht="75" customHeight="1" x14ac:dyDescent="0.3">
      <c r="A37" s="72"/>
      <c r="B37" s="73"/>
    </row>
    <row r="38" spans="1:2" ht="75" customHeight="1" x14ac:dyDescent="0.3">
      <c r="A38" s="72"/>
      <c r="B38" s="73"/>
    </row>
    <row r="39" spans="1:2" ht="75" customHeight="1" x14ac:dyDescent="0.3">
      <c r="A39" s="72"/>
      <c r="B39" s="73"/>
    </row>
    <row r="40" spans="1:2" ht="75" customHeight="1" x14ac:dyDescent="0.3">
      <c r="A40" s="72"/>
      <c r="B40" s="73"/>
    </row>
    <row r="41" spans="1:2" ht="75" customHeight="1" x14ac:dyDescent="0.3">
      <c r="A41" s="72"/>
      <c r="B41" s="73"/>
    </row>
    <row r="42" spans="1:2" ht="75" customHeight="1" x14ac:dyDescent="0.3">
      <c r="A42" s="72"/>
      <c r="B42" s="73"/>
    </row>
    <row r="43" spans="1:2" ht="75" customHeight="1" x14ac:dyDescent="0.3">
      <c r="A43" s="72"/>
      <c r="B43" s="73"/>
    </row>
    <row r="44" spans="1:2" ht="75" customHeight="1" x14ac:dyDescent="0.3">
      <c r="A44" s="72"/>
      <c r="B44" s="73"/>
    </row>
    <row r="45" spans="1:2" ht="75" customHeight="1" x14ac:dyDescent="0.3">
      <c r="A45" s="72"/>
      <c r="B45" s="73"/>
    </row>
    <row r="46" spans="1:2" ht="75" customHeight="1" x14ac:dyDescent="0.3">
      <c r="A46" s="72"/>
      <c r="B46" s="73"/>
    </row>
    <row r="47" spans="1:2" ht="75" customHeight="1" x14ac:dyDescent="0.3">
      <c r="A47" s="72"/>
      <c r="B47" s="73"/>
    </row>
    <row r="48" spans="1:2" ht="75" customHeight="1" x14ac:dyDescent="0.3">
      <c r="A48" s="72"/>
      <c r="B48" s="73"/>
    </row>
    <row r="49" spans="1:2" ht="75" customHeight="1" x14ac:dyDescent="0.3">
      <c r="A49" s="72"/>
      <c r="B49" s="73"/>
    </row>
    <row r="50" spans="1:2" ht="75" customHeight="1" x14ac:dyDescent="0.3">
      <c r="A50" s="72"/>
      <c r="B50" s="73"/>
    </row>
    <row r="51" spans="1:2" ht="75" customHeight="1" x14ac:dyDescent="0.3">
      <c r="A51" s="72"/>
      <c r="B51" s="73"/>
    </row>
    <row r="52" spans="1:2" ht="75" customHeight="1" x14ac:dyDescent="0.3">
      <c r="A52" s="72"/>
      <c r="B52" s="73"/>
    </row>
    <row r="53" spans="1:2" ht="75" customHeight="1" x14ac:dyDescent="0.3">
      <c r="A53" s="72"/>
      <c r="B53" s="73"/>
    </row>
    <row r="54" spans="1:2" ht="75" customHeight="1" x14ac:dyDescent="0.3">
      <c r="A54" s="72"/>
      <c r="B54" s="73"/>
    </row>
    <row r="55" spans="1:2" ht="75" customHeight="1" x14ac:dyDescent="0.3">
      <c r="A55" s="72"/>
      <c r="B55" s="73"/>
    </row>
    <row r="56" spans="1:2" ht="75" customHeight="1" x14ac:dyDescent="0.3">
      <c r="A56" s="72"/>
      <c r="B56" s="73"/>
    </row>
    <row r="57" spans="1:2" ht="75" customHeight="1" x14ac:dyDescent="0.3">
      <c r="A57" s="72"/>
      <c r="B57" s="73"/>
    </row>
    <row r="58" spans="1:2" ht="75" customHeight="1" x14ac:dyDescent="0.3">
      <c r="A58" s="72"/>
      <c r="B58" s="73"/>
    </row>
    <row r="59" spans="1:2" ht="75" customHeight="1" x14ac:dyDescent="0.3">
      <c r="A59" s="72"/>
      <c r="B59" s="73"/>
    </row>
    <row r="60" spans="1:2" ht="75" customHeight="1" x14ac:dyDescent="0.3">
      <c r="A60" s="72"/>
      <c r="B60" s="73"/>
    </row>
    <row r="61" spans="1:2" ht="75" customHeight="1" x14ac:dyDescent="0.3">
      <c r="A61" s="72"/>
      <c r="B61" s="73"/>
    </row>
    <row r="62" spans="1:2" ht="75" customHeight="1" x14ac:dyDescent="0.3">
      <c r="A62" s="72"/>
      <c r="B62" s="73"/>
    </row>
    <row r="63" spans="1:2" ht="75" customHeight="1" x14ac:dyDescent="0.3">
      <c r="A63" s="72"/>
      <c r="B63" s="73"/>
    </row>
    <row r="64" spans="1:2" ht="75" customHeight="1" x14ac:dyDescent="0.3">
      <c r="A64" s="72"/>
      <c r="B64" s="73"/>
    </row>
    <row r="65" spans="1:2" ht="75" customHeight="1" x14ac:dyDescent="0.3">
      <c r="A65" s="72"/>
      <c r="B65" s="73"/>
    </row>
    <row r="66" spans="1:2" ht="75" customHeight="1" x14ac:dyDescent="0.3">
      <c r="A66" s="72"/>
      <c r="B66" s="73"/>
    </row>
    <row r="67" spans="1:2" ht="75" customHeight="1" x14ac:dyDescent="0.3">
      <c r="A67" s="72"/>
      <c r="B67" s="73"/>
    </row>
    <row r="68" spans="1:2" ht="75" customHeight="1" x14ac:dyDescent="0.3">
      <c r="A68" s="72"/>
      <c r="B68" s="73"/>
    </row>
    <row r="69" spans="1:2" ht="75" customHeight="1" x14ac:dyDescent="0.3">
      <c r="A69" s="72"/>
      <c r="B69" s="73"/>
    </row>
    <row r="70" spans="1:2" ht="75" customHeight="1" x14ac:dyDescent="0.3">
      <c r="A70" s="72"/>
      <c r="B70" s="73"/>
    </row>
    <row r="71" spans="1:2" ht="75" customHeight="1" x14ac:dyDescent="0.3">
      <c r="A71" s="72"/>
      <c r="B71" s="73"/>
    </row>
    <row r="72" spans="1:2" ht="75" customHeight="1" x14ac:dyDescent="0.3">
      <c r="A72" s="72"/>
      <c r="B72" s="73"/>
    </row>
    <row r="73" spans="1:2" ht="75" customHeight="1" x14ac:dyDescent="0.3">
      <c r="A73" s="72"/>
      <c r="B73" s="73"/>
    </row>
    <row r="74" spans="1:2" ht="75" customHeight="1" x14ac:dyDescent="0.3">
      <c r="A74" s="72"/>
      <c r="B74" s="73"/>
    </row>
    <row r="75" spans="1:2" ht="75" customHeight="1" x14ac:dyDescent="0.3">
      <c r="A75" s="72"/>
      <c r="B75" s="73"/>
    </row>
    <row r="76" spans="1:2" ht="75" customHeight="1" x14ac:dyDescent="0.3">
      <c r="A76" s="72"/>
      <c r="B76" s="73"/>
    </row>
    <row r="77" spans="1:2" ht="75" customHeight="1" x14ac:dyDescent="0.3">
      <c r="A77" s="72"/>
      <c r="B77" s="73"/>
    </row>
    <row r="78" spans="1:2" ht="75" customHeight="1" x14ac:dyDescent="0.3">
      <c r="A78" s="72"/>
      <c r="B78" s="73"/>
    </row>
    <row r="79" spans="1:2" ht="75" customHeight="1" x14ac:dyDescent="0.3">
      <c r="A79" s="72"/>
      <c r="B79" s="73"/>
    </row>
    <row r="80" spans="1:2" ht="75" customHeight="1" x14ac:dyDescent="0.3">
      <c r="A80" s="72"/>
      <c r="B80" s="73"/>
    </row>
    <row r="81" spans="1:2" ht="75" customHeight="1" x14ac:dyDescent="0.3">
      <c r="A81" s="72"/>
      <c r="B81" s="73"/>
    </row>
    <row r="82" spans="1:2" ht="75" customHeight="1" x14ac:dyDescent="0.3">
      <c r="A82" s="72"/>
      <c r="B82" s="73"/>
    </row>
    <row r="83" spans="1:2" ht="75" customHeight="1" x14ac:dyDescent="0.3">
      <c r="A83" s="72"/>
      <c r="B83" s="73"/>
    </row>
    <row r="84" spans="1:2" ht="75" customHeight="1" x14ac:dyDescent="0.3">
      <c r="A84" s="72"/>
      <c r="B84" s="73"/>
    </row>
    <row r="85" spans="1:2" ht="75" customHeight="1" x14ac:dyDescent="0.3">
      <c r="A85" s="72"/>
      <c r="B85" s="73"/>
    </row>
    <row r="86" spans="1:2" ht="75" customHeight="1" x14ac:dyDescent="0.3">
      <c r="A86" s="72"/>
      <c r="B86" s="73"/>
    </row>
    <row r="87" spans="1:2" ht="75" customHeight="1" x14ac:dyDescent="0.3">
      <c r="A87" s="72"/>
      <c r="B87" s="73"/>
    </row>
    <row r="88" spans="1:2" ht="75" customHeight="1" x14ac:dyDescent="0.3">
      <c r="A88" s="72"/>
      <c r="B88" s="73"/>
    </row>
    <row r="89" spans="1:2" ht="75" customHeight="1" x14ac:dyDescent="0.3">
      <c r="A89" s="72"/>
      <c r="B89" s="73"/>
    </row>
    <row r="90" spans="1:2" ht="75" customHeight="1" x14ac:dyDescent="0.3">
      <c r="A90" s="72"/>
      <c r="B90" s="73"/>
    </row>
    <row r="91" spans="1:2" ht="75" customHeight="1" x14ac:dyDescent="0.3">
      <c r="A91" s="72"/>
      <c r="B91" s="73"/>
    </row>
    <row r="92" spans="1:2" ht="75" customHeight="1" x14ac:dyDescent="0.3">
      <c r="A92" s="72"/>
      <c r="B92" s="73"/>
    </row>
    <row r="93" spans="1:2" ht="75" customHeight="1" x14ac:dyDescent="0.3">
      <c r="A93" s="72"/>
      <c r="B93" s="73"/>
    </row>
    <row r="94" spans="1:2" ht="75" customHeight="1" x14ac:dyDescent="0.3">
      <c r="A94" s="72"/>
      <c r="B94" s="73"/>
    </row>
    <row r="95" spans="1:2" ht="75" customHeight="1" x14ac:dyDescent="0.3">
      <c r="A95" s="72"/>
      <c r="B95" s="73"/>
    </row>
    <row r="96" spans="1:2" ht="75" customHeight="1" x14ac:dyDescent="0.3">
      <c r="A96" s="72"/>
      <c r="B96" s="73"/>
    </row>
    <row r="97" spans="1:2" ht="75" customHeight="1" x14ac:dyDescent="0.3">
      <c r="A97" s="72"/>
      <c r="B97" s="73"/>
    </row>
    <row r="98" spans="1:2" ht="75" customHeight="1" x14ac:dyDescent="0.3">
      <c r="A98" s="72"/>
      <c r="B98" s="73"/>
    </row>
    <row r="99" spans="1:2" ht="75" customHeight="1" x14ac:dyDescent="0.3">
      <c r="A99" s="72"/>
      <c r="B99" s="73"/>
    </row>
    <row r="100" spans="1:2" ht="75" customHeight="1" x14ac:dyDescent="0.3">
      <c r="A100" s="72"/>
      <c r="B100" s="73"/>
    </row>
    <row r="101" spans="1:2" ht="75" customHeight="1" x14ac:dyDescent="0.3">
      <c r="A101" s="72"/>
      <c r="B101" s="73"/>
    </row>
    <row r="102" spans="1:2" ht="75" customHeight="1" x14ac:dyDescent="0.3">
      <c r="A102" s="72"/>
      <c r="B102" s="73"/>
    </row>
    <row r="103" spans="1:2" ht="75" customHeight="1" x14ac:dyDescent="0.3">
      <c r="A103" s="72"/>
      <c r="B103" s="73"/>
    </row>
    <row r="104" spans="1:2" ht="75" customHeight="1" x14ac:dyDescent="0.3">
      <c r="A104" s="72"/>
      <c r="B104" s="73"/>
    </row>
    <row r="105" spans="1:2" ht="75" customHeight="1" x14ac:dyDescent="0.3">
      <c r="A105" s="72"/>
      <c r="B105" s="73"/>
    </row>
    <row r="106" spans="1:2" ht="75" customHeight="1" x14ac:dyDescent="0.3">
      <c r="A106" s="72"/>
      <c r="B106" s="73"/>
    </row>
    <row r="107" spans="1:2" ht="75" customHeight="1" x14ac:dyDescent="0.3">
      <c r="A107" s="72"/>
      <c r="B107" s="73"/>
    </row>
    <row r="108" spans="1:2" ht="75" customHeight="1" x14ac:dyDescent="0.3">
      <c r="A108" s="72"/>
      <c r="B108" s="73"/>
    </row>
    <row r="109" spans="1:2" ht="75" customHeight="1" x14ac:dyDescent="0.3">
      <c r="A109" s="72"/>
      <c r="B109" s="73"/>
    </row>
    <row r="110" spans="1:2" ht="75" customHeight="1" x14ac:dyDescent="0.3">
      <c r="A110" s="72"/>
      <c r="B110" s="73"/>
    </row>
    <row r="111" spans="1:2" ht="75" customHeight="1" x14ac:dyDescent="0.3">
      <c r="A111" s="72"/>
      <c r="B111" s="73"/>
    </row>
    <row r="112" spans="1:2" ht="75" customHeight="1" x14ac:dyDescent="0.3">
      <c r="A112" s="72"/>
      <c r="B112" s="73"/>
    </row>
    <row r="113" spans="1:2" ht="75" customHeight="1" x14ac:dyDescent="0.3">
      <c r="A113" s="72"/>
      <c r="B113" s="73"/>
    </row>
    <row r="114" spans="1:2" ht="75" customHeight="1" x14ac:dyDescent="0.3">
      <c r="A114" s="72"/>
      <c r="B114" s="73"/>
    </row>
    <row r="115" spans="1:2" ht="75" customHeight="1" x14ac:dyDescent="0.3">
      <c r="A115" s="72"/>
      <c r="B115" s="73"/>
    </row>
    <row r="116" spans="1:2" ht="75" customHeight="1" x14ac:dyDescent="0.3">
      <c r="A116" s="72"/>
      <c r="B116" s="73"/>
    </row>
    <row r="117" spans="1:2" ht="75" customHeight="1" x14ac:dyDescent="0.3">
      <c r="A117" s="72"/>
      <c r="B117" s="73"/>
    </row>
    <row r="118" spans="1:2" ht="75" customHeight="1" x14ac:dyDescent="0.3">
      <c r="A118" s="72"/>
      <c r="B118" s="73"/>
    </row>
    <row r="119" spans="1:2" ht="75" customHeight="1" x14ac:dyDescent="0.3">
      <c r="A119" s="72"/>
      <c r="B119" s="73"/>
    </row>
    <row r="120" spans="1:2" ht="75" customHeight="1" x14ac:dyDescent="0.3">
      <c r="A120" s="72"/>
      <c r="B120" s="73"/>
    </row>
    <row r="121" spans="1:2" ht="75" customHeight="1" x14ac:dyDescent="0.3">
      <c r="A121" s="72"/>
      <c r="B121" s="73"/>
    </row>
    <row r="122" spans="1:2" ht="75" customHeight="1" x14ac:dyDescent="0.3">
      <c r="A122" s="72"/>
      <c r="B122" s="73"/>
    </row>
    <row r="123" spans="1:2" ht="75" customHeight="1" x14ac:dyDescent="0.3">
      <c r="A123" s="72"/>
      <c r="B123" s="73"/>
    </row>
    <row r="124" spans="1:2" ht="75" customHeight="1" x14ac:dyDescent="0.3">
      <c r="A124" s="72"/>
      <c r="B124" s="73"/>
    </row>
    <row r="125" spans="1:2" ht="75" customHeight="1" x14ac:dyDescent="0.3">
      <c r="A125" s="72"/>
      <c r="B125" s="73"/>
    </row>
    <row r="126" spans="1:2" ht="75" customHeight="1" x14ac:dyDescent="0.3">
      <c r="A126" s="72"/>
      <c r="B126" s="73"/>
    </row>
    <row r="127" spans="1:2" ht="75" customHeight="1" x14ac:dyDescent="0.3">
      <c r="A127" s="72"/>
      <c r="B127" s="73"/>
    </row>
    <row r="128" spans="1:2" ht="75" customHeight="1" x14ac:dyDescent="0.3">
      <c r="A128" s="72"/>
      <c r="B128" s="73"/>
    </row>
    <row r="129" spans="1:2" ht="75" customHeight="1" x14ac:dyDescent="0.3">
      <c r="A129" s="72"/>
      <c r="B129" s="73"/>
    </row>
    <row r="130" spans="1:2" ht="75" customHeight="1" x14ac:dyDescent="0.3">
      <c r="A130" s="72"/>
      <c r="B130" s="73"/>
    </row>
    <row r="131" spans="1:2" ht="75" customHeight="1" x14ac:dyDescent="0.3">
      <c r="A131" s="72"/>
      <c r="B131" s="73"/>
    </row>
    <row r="132" spans="1:2" ht="75" customHeight="1" x14ac:dyDescent="0.3">
      <c r="A132" s="72"/>
      <c r="B132" s="73"/>
    </row>
    <row r="133" spans="1:2" ht="75" customHeight="1" x14ac:dyDescent="0.3">
      <c r="A133" s="72"/>
      <c r="B133" s="73"/>
    </row>
    <row r="134" spans="1:2" ht="75" customHeight="1" x14ac:dyDescent="0.3">
      <c r="A134" s="72"/>
      <c r="B134" s="73"/>
    </row>
    <row r="135" spans="1:2" ht="75" customHeight="1" x14ac:dyDescent="0.3">
      <c r="A135" s="72"/>
      <c r="B135" s="73"/>
    </row>
    <row r="136" spans="1:2" ht="75" customHeight="1" x14ac:dyDescent="0.3">
      <c r="A136" s="72"/>
      <c r="B136" s="73"/>
    </row>
    <row r="137" spans="1:2" ht="75" customHeight="1" x14ac:dyDescent="0.3">
      <c r="A137" s="72"/>
      <c r="B137" s="73"/>
    </row>
    <row r="138" spans="1:2" ht="75" customHeight="1" x14ac:dyDescent="0.3">
      <c r="A138" s="72"/>
      <c r="B138" s="73"/>
    </row>
    <row r="139" spans="1:2" ht="75" customHeight="1" x14ac:dyDescent="0.3">
      <c r="A139" s="72"/>
      <c r="B139" s="73"/>
    </row>
    <row r="140" spans="1:2" ht="75" customHeight="1" x14ac:dyDescent="0.3">
      <c r="A140" s="72"/>
      <c r="B140" s="73"/>
    </row>
    <row r="141" spans="1:2" ht="75" customHeight="1" x14ac:dyDescent="0.3">
      <c r="A141" s="72"/>
      <c r="B141" s="73"/>
    </row>
    <row r="142" spans="1:2" ht="75" customHeight="1" x14ac:dyDescent="0.3">
      <c r="A142" s="72"/>
      <c r="B142" s="73"/>
    </row>
    <row r="143" spans="1:2" ht="75" customHeight="1" x14ac:dyDescent="0.3">
      <c r="A143" s="72"/>
      <c r="B143" s="73"/>
    </row>
    <row r="144" spans="1:2" ht="75" customHeight="1" x14ac:dyDescent="0.3">
      <c r="A144" s="72"/>
      <c r="B144" s="73"/>
    </row>
    <row r="145" spans="1:2" ht="75" customHeight="1" x14ac:dyDescent="0.3">
      <c r="A145" s="72"/>
      <c r="B145" s="73"/>
    </row>
    <row r="146" spans="1:2" ht="75" customHeight="1" x14ac:dyDescent="0.3">
      <c r="A146" s="72"/>
      <c r="B146" s="73"/>
    </row>
    <row r="147" spans="1:2" ht="75" customHeight="1" x14ac:dyDescent="0.3">
      <c r="A147" s="72"/>
      <c r="B147" s="73"/>
    </row>
    <row r="148" spans="1:2" ht="75" customHeight="1" x14ac:dyDescent="0.3">
      <c r="A148" s="72"/>
      <c r="B148" s="73"/>
    </row>
    <row r="149" spans="1:2" ht="75" customHeight="1" x14ac:dyDescent="0.3">
      <c r="A149" s="72"/>
      <c r="B149" s="73"/>
    </row>
    <row r="150" spans="1:2" ht="75" customHeight="1" x14ac:dyDescent="0.3">
      <c r="A150" s="72"/>
      <c r="B150" s="73"/>
    </row>
    <row r="151" spans="1:2" ht="75" customHeight="1" x14ac:dyDescent="0.3">
      <c r="A151" s="72"/>
      <c r="B151" s="73"/>
    </row>
    <row r="152" spans="1:2" ht="75" customHeight="1" x14ac:dyDescent="0.3">
      <c r="A152" s="72"/>
      <c r="B152" s="73"/>
    </row>
    <row r="153" spans="1:2" ht="75" customHeight="1" x14ac:dyDescent="0.3">
      <c r="A153" s="72"/>
      <c r="B153" s="73"/>
    </row>
    <row r="154" spans="1:2" ht="75" customHeight="1" x14ac:dyDescent="0.3">
      <c r="A154" s="72"/>
      <c r="B154" s="73"/>
    </row>
    <row r="155" spans="1:2" ht="75" customHeight="1" x14ac:dyDescent="0.3">
      <c r="A155" s="72"/>
      <c r="B155" s="73"/>
    </row>
    <row r="156" spans="1:2" ht="75" customHeight="1" x14ac:dyDescent="0.3">
      <c r="A156" s="72"/>
      <c r="B156" s="73"/>
    </row>
    <row r="157" spans="1:2" ht="75" customHeight="1" x14ac:dyDescent="0.3">
      <c r="A157" s="72"/>
      <c r="B157" s="73"/>
    </row>
    <row r="158" spans="1:2" ht="75" customHeight="1" x14ac:dyDescent="0.3">
      <c r="A158" s="72"/>
      <c r="B158" s="73"/>
    </row>
    <row r="159" spans="1:2" ht="75" customHeight="1" x14ac:dyDescent="0.3">
      <c r="A159" s="72"/>
      <c r="B159" s="73"/>
    </row>
    <row r="160" spans="1:2" ht="75" customHeight="1" x14ac:dyDescent="0.3">
      <c r="A160" s="72"/>
      <c r="B160" s="73"/>
    </row>
    <row r="161" spans="1:2" ht="75" customHeight="1" x14ac:dyDescent="0.3">
      <c r="A161" s="72"/>
      <c r="B161" s="73"/>
    </row>
    <row r="162" spans="1:2" ht="75" customHeight="1" x14ac:dyDescent="0.3">
      <c r="A162" s="72"/>
      <c r="B162" s="73"/>
    </row>
    <row r="163" spans="1:2" ht="75" customHeight="1" x14ac:dyDescent="0.3">
      <c r="A163" s="72"/>
      <c r="B163" s="73"/>
    </row>
    <row r="164" spans="1:2" ht="75" customHeight="1" x14ac:dyDescent="0.3">
      <c r="A164" s="72"/>
      <c r="B164" s="73"/>
    </row>
    <row r="165" spans="1:2" ht="75" customHeight="1" x14ac:dyDescent="0.3">
      <c r="A165" s="72"/>
      <c r="B165" s="73"/>
    </row>
    <row r="166" spans="1:2" ht="75" customHeight="1" x14ac:dyDescent="0.3">
      <c r="A166" s="72"/>
      <c r="B166" s="73"/>
    </row>
    <row r="167" spans="1:2" ht="75" customHeight="1" x14ac:dyDescent="0.3">
      <c r="A167" s="72"/>
      <c r="B167" s="73"/>
    </row>
    <row r="168" spans="1:2" ht="75" customHeight="1" x14ac:dyDescent="0.3">
      <c r="A168" s="72"/>
      <c r="B168" s="73"/>
    </row>
    <row r="169" spans="1:2" ht="75" customHeight="1" x14ac:dyDescent="0.3">
      <c r="A169" s="72"/>
      <c r="B169" s="73"/>
    </row>
    <row r="170" spans="1:2" ht="75" customHeight="1" x14ac:dyDescent="0.3">
      <c r="A170" s="72"/>
      <c r="B170" s="73"/>
    </row>
    <row r="171" spans="1:2" ht="75" customHeight="1" x14ac:dyDescent="0.3">
      <c r="A171" s="72"/>
      <c r="B171" s="73"/>
    </row>
    <row r="172" spans="1:2" ht="75" customHeight="1" x14ac:dyDescent="0.3">
      <c r="A172" s="72"/>
      <c r="B172" s="73"/>
    </row>
    <row r="173" spans="1:2" ht="75" customHeight="1" x14ac:dyDescent="0.3">
      <c r="A173" s="72"/>
      <c r="B173" s="73"/>
    </row>
    <row r="174" spans="1:2" ht="75" customHeight="1" x14ac:dyDescent="0.3">
      <c r="A174" s="72"/>
      <c r="B174" s="73"/>
    </row>
    <row r="175" spans="1:2" ht="75" customHeight="1" x14ac:dyDescent="0.3">
      <c r="A175" s="72"/>
      <c r="B175" s="73"/>
    </row>
    <row r="176" spans="1:2" ht="75" customHeight="1" x14ac:dyDescent="0.3">
      <c r="A176" s="72"/>
      <c r="B176" s="73"/>
    </row>
    <row r="177" spans="1:2" ht="75" customHeight="1" x14ac:dyDescent="0.3">
      <c r="A177" s="72"/>
      <c r="B177" s="73"/>
    </row>
    <row r="178" spans="1:2" ht="75" customHeight="1" x14ac:dyDescent="0.3">
      <c r="A178" s="72"/>
      <c r="B178" s="73"/>
    </row>
    <row r="179" spans="1:2" ht="75" customHeight="1" x14ac:dyDescent="0.3">
      <c r="A179" s="72"/>
      <c r="B179" s="73"/>
    </row>
    <row r="180" spans="1:2" ht="75" customHeight="1" x14ac:dyDescent="0.3">
      <c r="A180" s="72"/>
      <c r="B180" s="73"/>
    </row>
    <row r="181" spans="1:2" ht="75" customHeight="1" x14ac:dyDescent="0.3">
      <c r="A181" s="72"/>
      <c r="B181" s="73"/>
    </row>
    <row r="182" spans="1:2" ht="75" customHeight="1" x14ac:dyDescent="0.3">
      <c r="A182" s="72"/>
      <c r="B182" s="73"/>
    </row>
    <row r="183" spans="1:2" ht="75" customHeight="1" x14ac:dyDescent="0.3">
      <c r="A183" s="72"/>
      <c r="B183" s="73"/>
    </row>
    <row r="184" spans="1:2" ht="75" customHeight="1" x14ac:dyDescent="0.3">
      <c r="A184" s="72"/>
      <c r="B184" s="73"/>
    </row>
    <row r="185" spans="1:2" ht="75" customHeight="1" x14ac:dyDescent="0.3">
      <c r="A185" s="72"/>
      <c r="B185" s="73"/>
    </row>
    <row r="186" spans="1:2" ht="75" customHeight="1" x14ac:dyDescent="0.3">
      <c r="A186" s="72"/>
      <c r="B186" s="73"/>
    </row>
    <row r="187" spans="1:2" ht="75" customHeight="1" x14ac:dyDescent="0.3">
      <c r="A187" s="72"/>
      <c r="B187" s="73"/>
    </row>
    <row r="188" spans="1:2" ht="75" customHeight="1" x14ac:dyDescent="0.3">
      <c r="A188" s="72"/>
      <c r="B188" s="73"/>
    </row>
    <row r="189" spans="1:2" ht="75" customHeight="1" x14ac:dyDescent="0.3">
      <c r="A189" s="72"/>
      <c r="B189" s="73"/>
    </row>
    <row r="190" spans="1:2" ht="75" customHeight="1" x14ac:dyDescent="0.3">
      <c r="A190" s="72"/>
      <c r="B190" s="73"/>
    </row>
    <row r="191" spans="1:2" ht="75" customHeight="1" x14ac:dyDescent="0.3">
      <c r="A191" s="72"/>
      <c r="B191" s="73"/>
    </row>
    <row r="192" spans="1:2" ht="75" customHeight="1" x14ac:dyDescent="0.3">
      <c r="A192" s="72"/>
      <c r="B192" s="73"/>
    </row>
    <row r="193" spans="1:2" ht="75" customHeight="1" x14ac:dyDescent="0.3">
      <c r="A193" s="72"/>
      <c r="B193" s="73"/>
    </row>
    <row r="194" spans="1:2" ht="75" customHeight="1" x14ac:dyDescent="0.3">
      <c r="A194" s="72"/>
      <c r="B194" s="73"/>
    </row>
    <row r="195" spans="1:2" ht="75" customHeight="1" x14ac:dyDescent="0.3">
      <c r="A195" s="72"/>
      <c r="B195" s="73"/>
    </row>
    <row r="196" spans="1:2" ht="75" customHeight="1" x14ac:dyDescent="0.3">
      <c r="A196" s="72"/>
      <c r="B196" s="73"/>
    </row>
    <row r="197" spans="1:2" ht="75" customHeight="1" x14ac:dyDescent="0.3">
      <c r="A197" s="72"/>
      <c r="B197" s="73"/>
    </row>
    <row r="198" spans="1:2" ht="75" customHeight="1" x14ac:dyDescent="0.3">
      <c r="A198" s="72"/>
      <c r="B198" s="73"/>
    </row>
    <row r="199" spans="1:2" ht="75" customHeight="1" x14ac:dyDescent="0.3">
      <c r="A199" s="72"/>
      <c r="B199" s="73"/>
    </row>
    <row r="200" spans="1:2" ht="75" customHeight="1" x14ac:dyDescent="0.3">
      <c r="A200" s="72"/>
      <c r="B200" s="73"/>
    </row>
    <row r="201" spans="1:2" ht="75" customHeight="1" x14ac:dyDescent="0.3">
      <c r="A201" s="72"/>
      <c r="B201" s="73"/>
    </row>
    <row r="202" spans="1:2" ht="75" customHeight="1" x14ac:dyDescent="0.3">
      <c r="A202" s="72"/>
      <c r="B202" s="73"/>
    </row>
    <row r="203" spans="1:2" ht="75" customHeight="1" x14ac:dyDescent="0.3">
      <c r="A203" s="72"/>
      <c r="B203" s="73"/>
    </row>
    <row r="204" spans="1:2" ht="75" customHeight="1" x14ac:dyDescent="0.3">
      <c r="A204" s="72"/>
      <c r="B204" s="73"/>
    </row>
    <row r="205" spans="1:2" ht="75" customHeight="1" x14ac:dyDescent="0.3">
      <c r="A205" s="72"/>
      <c r="B205" s="73"/>
    </row>
    <row r="206" spans="1:2" ht="75" customHeight="1" x14ac:dyDescent="0.3">
      <c r="A206" s="72"/>
      <c r="B206" s="73"/>
    </row>
    <row r="207" spans="1:2" ht="75" customHeight="1" x14ac:dyDescent="0.3">
      <c r="A207" s="72"/>
      <c r="B207" s="73"/>
    </row>
    <row r="208" spans="1:2" ht="75" customHeight="1" x14ac:dyDescent="0.3">
      <c r="A208" s="72"/>
      <c r="B208" s="73"/>
    </row>
    <row r="209" spans="1:2" ht="75" customHeight="1" x14ac:dyDescent="0.3">
      <c r="A209" s="72"/>
      <c r="B209" s="73"/>
    </row>
    <row r="210" spans="1:2" ht="75" customHeight="1" x14ac:dyDescent="0.3">
      <c r="A210" s="72"/>
      <c r="B210" s="73"/>
    </row>
    <row r="211" spans="1:2" ht="75" customHeight="1" x14ac:dyDescent="0.3">
      <c r="A211" s="72"/>
      <c r="B211" s="73"/>
    </row>
    <row r="212" spans="1:2" ht="75" customHeight="1" x14ac:dyDescent="0.3">
      <c r="A212" s="72"/>
      <c r="B212" s="73"/>
    </row>
    <row r="213" spans="1:2" ht="75" customHeight="1" x14ac:dyDescent="0.3">
      <c r="A213" s="72"/>
      <c r="B213" s="73"/>
    </row>
    <row r="214" spans="1:2" ht="75" customHeight="1" x14ac:dyDescent="0.3">
      <c r="A214" s="72"/>
      <c r="B214" s="73"/>
    </row>
    <row r="215" spans="1:2" ht="75" customHeight="1" x14ac:dyDescent="0.3">
      <c r="A215" s="72"/>
      <c r="B215" s="73"/>
    </row>
    <row r="216" spans="1:2" ht="75" customHeight="1" x14ac:dyDescent="0.3">
      <c r="A216" s="72"/>
      <c r="B216" s="73"/>
    </row>
    <row r="217" spans="1:2" ht="75" customHeight="1" x14ac:dyDescent="0.3">
      <c r="A217" s="72"/>
      <c r="B217" s="73"/>
    </row>
    <row r="218" spans="1:2" ht="75" customHeight="1" x14ac:dyDescent="0.3">
      <c r="A218" s="72"/>
      <c r="B218" s="73"/>
    </row>
    <row r="219" spans="1:2" ht="75" customHeight="1" x14ac:dyDescent="0.3">
      <c r="A219" s="72"/>
      <c r="B219" s="73"/>
    </row>
    <row r="220" spans="1:2" ht="75" customHeight="1" x14ac:dyDescent="0.3">
      <c r="A220" s="72"/>
      <c r="B220" s="73"/>
    </row>
    <row r="221" spans="1:2" ht="75" customHeight="1" x14ac:dyDescent="0.3">
      <c r="A221" s="72"/>
      <c r="B221" s="73"/>
    </row>
    <row r="222" spans="1:2" ht="75" customHeight="1" x14ac:dyDescent="0.3">
      <c r="A222" s="72"/>
      <c r="B222" s="73"/>
    </row>
    <row r="223" spans="1:2" ht="75" customHeight="1" x14ac:dyDescent="0.3">
      <c r="A223" s="72"/>
      <c r="B223" s="73"/>
    </row>
    <row r="224" spans="1:2" ht="75" customHeight="1" x14ac:dyDescent="0.3">
      <c r="A224" s="72"/>
      <c r="B224" s="73"/>
    </row>
    <row r="225" spans="1:2" ht="75" customHeight="1" x14ac:dyDescent="0.3">
      <c r="A225" s="72"/>
      <c r="B225" s="73"/>
    </row>
    <row r="226" spans="1:2" ht="75" customHeight="1" x14ac:dyDescent="0.3">
      <c r="A226" s="72"/>
      <c r="B226" s="73"/>
    </row>
    <row r="227" spans="1:2" ht="75" customHeight="1" x14ac:dyDescent="0.3">
      <c r="A227" s="72"/>
      <c r="B227" s="73"/>
    </row>
    <row r="228" spans="1:2" ht="75" customHeight="1" x14ac:dyDescent="0.3">
      <c r="A228" s="72"/>
      <c r="B228" s="73"/>
    </row>
    <row r="229" spans="1:2" ht="75" customHeight="1" x14ac:dyDescent="0.3">
      <c r="A229" s="72"/>
      <c r="B229" s="73"/>
    </row>
    <row r="230" spans="1:2" ht="75" customHeight="1" x14ac:dyDescent="0.3">
      <c r="A230" s="72"/>
      <c r="B230" s="73"/>
    </row>
    <row r="231" spans="1:2" ht="75" customHeight="1" x14ac:dyDescent="0.3">
      <c r="A231" s="72"/>
      <c r="B231" s="73"/>
    </row>
    <row r="232" spans="1:2" ht="75" customHeight="1" x14ac:dyDescent="0.3">
      <c r="A232" s="72"/>
      <c r="B232" s="73"/>
    </row>
    <row r="233" spans="1:2" ht="75" customHeight="1" x14ac:dyDescent="0.3">
      <c r="A233" s="72"/>
      <c r="B233" s="73"/>
    </row>
    <row r="234" spans="1:2" ht="75" customHeight="1" x14ac:dyDescent="0.3">
      <c r="A234" s="72"/>
      <c r="B234" s="73"/>
    </row>
    <row r="235" spans="1:2" ht="75" customHeight="1" x14ac:dyDescent="0.3">
      <c r="A235" s="72"/>
      <c r="B235" s="73"/>
    </row>
    <row r="236" spans="1:2" ht="75" customHeight="1" x14ac:dyDescent="0.3">
      <c r="A236" s="72"/>
      <c r="B236" s="73"/>
    </row>
    <row r="237" spans="1:2" ht="75" customHeight="1" x14ac:dyDescent="0.3">
      <c r="A237" s="72"/>
      <c r="B237" s="73"/>
    </row>
    <row r="238" spans="1:2" ht="75" customHeight="1" x14ac:dyDescent="0.3">
      <c r="A238" s="72"/>
      <c r="B238" s="73"/>
    </row>
    <row r="239" spans="1:2" ht="75" customHeight="1" x14ac:dyDescent="0.3">
      <c r="A239" s="72"/>
      <c r="B239" s="73"/>
    </row>
    <row r="240" spans="1:2" ht="75" customHeight="1" x14ac:dyDescent="0.3">
      <c r="A240" s="72"/>
      <c r="B240" s="73"/>
    </row>
    <row r="241" spans="1:2" ht="75" customHeight="1" x14ac:dyDescent="0.3">
      <c r="A241" s="72"/>
      <c r="B241" s="73"/>
    </row>
    <row r="242" spans="1:2" ht="75" customHeight="1" x14ac:dyDescent="0.3">
      <c r="A242" s="72"/>
      <c r="B242" s="73"/>
    </row>
    <row r="243" spans="1:2" ht="75" customHeight="1" x14ac:dyDescent="0.3">
      <c r="A243" s="72"/>
      <c r="B243" s="73"/>
    </row>
    <row r="244" spans="1:2" ht="75" customHeight="1" x14ac:dyDescent="0.3">
      <c r="A244" s="72"/>
      <c r="B244" s="73"/>
    </row>
    <row r="245" spans="1:2" ht="75" customHeight="1" x14ac:dyDescent="0.3">
      <c r="A245" s="72"/>
      <c r="B245" s="73"/>
    </row>
    <row r="246" spans="1:2" ht="75" customHeight="1" x14ac:dyDescent="0.3">
      <c r="A246" s="72"/>
      <c r="B246" s="73"/>
    </row>
    <row r="247" spans="1:2" ht="75" customHeight="1" x14ac:dyDescent="0.3">
      <c r="A247" s="72"/>
      <c r="B247" s="73"/>
    </row>
    <row r="248" spans="1:2" ht="75" customHeight="1" x14ac:dyDescent="0.3">
      <c r="A248" s="72"/>
      <c r="B248" s="73"/>
    </row>
    <row r="249" spans="1:2" ht="75" customHeight="1" x14ac:dyDescent="0.3">
      <c r="A249" s="72"/>
      <c r="B249" s="73"/>
    </row>
    <row r="250" spans="1:2" ht="75" customHeight="1" x14ac:dyDescent="0.3">
      <c r="A250" s="72"/>
      <c r="B250" s="73"/>
    </row>
    <row r="251" spans="1:2" ht="75" customHeight="1" x14ac:dyDescent="0.3">
      <c r="A251" s="72"/>
      <c r="B251" s="73"/>
    </row>
    <row r="252" spans="1:2" ht="75" customHeight="1" x14ac:dyDescent="0.3">
      <c r="A252" s="72"/>
      <c r="B252" s="73"/>
    </row>
    <row r="253" spans="1:2" ht="75" customHeight="1" x14ac:dyDescent="0.3">
      <c r="A253" s="72"/>
      <c r="B253" s="73"/>
    </row>
    <row r="254" spans="1:2" ht="75" customHeight="1" x14ac:dyDescent="0.3">
      <c r="A254" s="72"/>
      <c r="B254" s="73"/>
    </row>
    <row r="255" spans="1:2" ht="75" customHeight="1" x14ac:dyDescent="0.3">
      <c r="A255" s="72"/>
      <c r="B255" s="73"/>
    </row>
    <row r="256" spans="1:2" ht="75" customHeight="1" x14ac:dyDescent="0.3">
      <c r="A256" s="72"/>
      <c r="B256" s="73"/>
    </row>
    <row r="257" spans="1:2" ht="75" customHeight="1" x14ac:dyDescent="0.3">
      <c r="A257" s="72"/>
      <c r="B257" s="73"/>
    </row>
    <row r="258" spans="1:2" ht="75" customHeight="1" x14ac:dyDescent="0.3">
      <c r="A258" s="72"/>
      <c r="B258" s="73"/>
    </row>
    <row r="259" spans="1:2" ht="75" customHeight="1" x14ac:dyDescent="0.3">
      <c r="A259" s="72"/>
      <c r="B259" s="73"/>
    </row>
    <row r="260" spans="1:2" ht="75" customHeight="1" x14ac:dyDescent="0.3">
      <c r="A260" s="72"/>
      <c r="B260" s="73"/>
    </row>
    <row r="261" spans="1:2" ht="75" customHeight="1" x14ac:dyDescent="0.3">
      <c r="A261" s="72"/>
      <c r="B261" s="73"/>
    </row>
    <row r="262" spans="1:2" ht="75" customHeight="1" x14ac:dyDescent="0.3">
      <c r="A262" s="72"/>
      <c r="B262" s="73"/>
    </row>
    <row r="263" spans="1:2" ht="75" customHeight="1" x14ac:dyDescent="0.3">
      <c r="A263" s="72"/>
      <c r="B263" s="73"/>
    </row>
    <row r="264" spans="1:2" ht="75" customHeight="1" x14ac:dyDescent="0.3">
      <c r="A264" s="72"/>
      <c r="B264" s="73"/>
    </row>
    <row r="265" spans="1:2" ht="75" customHeight="1" x14ac:dyDescent="0.3">
      <c r="A265" s="72"/>
      <c r="B265" s="73"/>
    </row>
    <row r="266" spans="1:2" ht="75" customHeight="1" x14ac:dyDescent="0.3">
      <c r="A266" s="72"/>
      <c r="B266" s="73"/>
    </row>
    <row r="267" spans="1:2" ht="75" customHeight="1" x14ac:dyDescent="0.3">
      <c r="A267" s="72"/>
      <c r="B267" s="73"/>
    </row>
    <row r="268" spans="1:2" ht="75" customHeight="1" x14ac:dyDescent="0.3">
      <c r="A268" s="72"/>
      <c r="B268" s="73"/>
    </row>
    <row r="269" spans="1:2" ht="75" customHeight="1" x14ac:dyDescent="0.3">
      <c r="A269" s="72"/>
      <c r="B269" s="73"/>
    </row>
    <row r="270" spans="1:2" ht="75" customHeight="1" x14ac:dyDescent="0.3">
      <c r="A270" s="72"/>
      <c r="B270" s="73"/>
    </row>
    <row r="271" spans="1:2" ht="75" customHeight="1" x14ac:dyDescent="0.3">
      <c r="A271" s="72"/>
      <c r="B271" s="73"/>
    </row>
    <row r="272" spans="1:2" ht="75" customHeight="1" x14ac:dyDescent="0.3">
      <c r="A272" s="72"/>
      <c r="B272" s="73"/>
    </row>
    <row r="273" spans="1:2" ht="75" customHeight="1" x14ac:dyDescent="0.3">
      <c r="A273" s="72"/>
      <c r="B273" s="73"/>
    </row>
    <row r="274" spans="1:2" ht="75" customHeight="1" x14ac:dyDescent="0.3">
      <c r="A274" s="72"/>
      <c r="B274" s="73"/>
    </row>
    <row r="275" spans="1:2" ht="75" customHeight="1" x14ac:dyDescent="0.3">
      <c r="A275" s="72"/>
      <c r="B275" s="73"/>
    </row>
    <row r="276" spans="1:2" ht="75" customHeight="1" x14ac:dyDescent="0.3">
      <c r="A276" s="72"/>
      <c r="B276" s="73"/>
    </row>
    <row r="277" spans="1:2" ht="75" customHeight="1" x14ac:dyDescent="0.3">
      <c r="A277" s="72"/>
      <c r="B277" s="73"/>
    </row>
    <row r="278" spans="1:2" ht="75" customHeight="1" x14ac:dyDescent="0.3">
      <c r="A278" s="72"/>
      <c r="B278" s="73"/>
    </row>
    <row r="279" spans="1:2" ht="75" customHeight="1" x14ac:dyDescent="0.3">
      <c r="A279" s="72"/>
      <c r="B279" s="73"/>
    </row>
    <row r="280" spans="1:2" ht="75" customHeight="1" x14ac:dyDescent="0.3">
      <c r="A280" s="72"/>
      <c r="B280" s="73"/>
    </row>
    <row r="281" spans="1:2" ht="75" customHeight="1" x14ac:dyDescent="0.3">
      <c r="A281" s="72"/>
      <c r="B281" s="73"/>
    </row>
    <row r="282" spans="1:2" ht="75" customHeight="1" x14ac:dyDescent="0.3">
      <c r="A282" s="72"/>
      <c r="B282" s="73"/>
    </row>
    <row r="283" spans="1:2" ht="75" customHeight="1" x14ac:dyDescent="0.3">
      <c r="A283" s="72"/>
      <c r="B283" s="73"/>
    </row>
    <row r="284" spans="1:2" ht="75" customHeight="1" x14ac:dyDescent="0.3">
      <c r="A284" s="72"/>
      <c r="B284" s="73"/>
    </row>
    <row r="285" spans="1:2" ht="75" customHeight="1" x14ac:dyDescent="0.3">
      <c r="A285" s="72"/>
      <c r="B285" s="73"/>
    </row>
    <row r="286" spans="1:2" ht="75" customHeight="1" x14ac:dyDescent="0.3">
      <c r="A286" s="72"/>
      <c r="B286" s="73"/>
    </row>
    <row r="287" spans="1:2" ht="75" customHeight="1" x14ac:dyDescent="0.3">
      <c r="A287" s="72"/>
      <c r="B287" s="73"/>
    </row>
    <row r="288" spans="1:2" ht="75" customHeight="1" x14ac:dyDescent="0.3">
      <c r="A288" s="72"/>
      <c r="B288" s="73"/>
    </row>
    <row r="289" spans="1:2" ht="75" customHeight="1" x14ac:dyDescent="0.3">
      <c r="A289" s="72"/>
      <c r="B289" s="73"/>
    </row>
    <row r="290" spans="1:2" ht="75" customHeight="1" x14ac:dyDescent="0.3">
      <c r="A290" s="72"/>
      <c r="B290" s="73"/>
    </row>
    <row r="291" spans="1:2" ht="75" customHeight="1" x14ac:dyDescent="0.3">
      <c r="A291" s="72"/>
      <c r="B291" s="73"/>
    </row>
    <row r="292" spans="1:2" ht="75" customHeight="1" x14ac:dyDescent="0.3">
      <c r="A292" s="72"/>
      <c r="B292" s="73"/>
    </row>
    <row r="293" spans="1:2" ht="75" customHeight="1" x14ac:dyDescent="0.3">
      <c r="A293" s="72"/>
      <c r="B293" s="73"/>
    </row>
    <row r="294" spans="1:2" ht="75" customHeight="1" x14ac:dyDescent="0.3">
      <c r="A294" s="72"/>
      <c r="B294" s="73"/>
    </row>
    <row r="295" spans="1:2" ht="75" customHeight="1" x14ac:dyDescent="0.3">
      <c r="A295" s="72"/>
      <c r="B295" s="73"/>
    </row>
    <row r="296" spans="1:2" ht="75" customHeight="1" x14ac:dyDescent="0.3">
      <c r="A296" s="72"/>
      <c r="B296" s="73"/>
    </row>
    <row r="297" spans="1:2" ht="75" customHeight="1" x14ac:dyDescent="0.3">
      <c r="A297" s="72"/>
      <c r="B297" s="73"/>
    </row>
    <row r="298" spans="1:2" ht="75" customHeight="1" x14ac:dyDescent="0.3">
      <c r="A298" s="72"/>
      <c r="B298" s="73"/>
    </row>
    <row r="299" spans="1:2" ht="75" customHeight="1" x14ac:dyDescent="0.3">
      <c r="A299" s="72"/>
      <c r="B299" s="73"/>
    </row>
    <row r="300" spans="1:2" ht="75" customHeight="1" x14ac:dyDescent="0.3">
      <c r="A300" s="72"/>
      <c r="B300" s="73"/>
    </row>
    <row r="301" spans="1:2" ht="75" customHeight="1" x14ac:dyDescent="0.3">
      <c r="A301" s="72"/>
      <c r="B301" s="73"/>
    </row>
    <row r="302" spans="1:2" ht="75" customHeight="1" x14ac:dyDescent="0.3">
      <c r="A302" s="72"/>
      <c r="B302" s="73"/>
    </row>
    <row r="303" spans="1:2" ht="75" customHeight="1" x14ac:dyDescent="0.3">
      <c r="A303" s="72"/>
      <c r="B303" s="73"/>
    </row>
    <row r="304" spans="1:2" ht="75" customHeight="1" x14ac:dyDescent="0.3">
      <c r="A304" s="72"/>
      <c r="B304" s="73"/>
    </row>
    <row r="305" spans="1:2" ht="75" customHeight="1" x14ac:dyDescent="0.3">
      <c r="A305" s="72"/>
      <c r="B305" s="73"/>
    </row>
    <row r="306" spans="1:2" ht="75" customHeight="1" x14ac:dyDescent="0.3">
      <c r="A306" s="72"/>
      <c r="B306" s="73"/>
    </row>
    <row r="307" spans="1:2" ht="75" customHeight="1" x14ac:dyDescent="0.3">
      <c r="A307" s="72"/>
      <c r="B307" s="73"/>
    </row>
    <row r="308" spans="1:2" ht="75" customHeight="1" x14ac:dyDescent="0.3">
      <c r="A308" s="72"/>
      <c r="B308" s="73"/>
    </row>
    <row r="309" spans="1:2" ht="75" customHeight="1" x14ac:dyDescent="0.3">
      <c r="A309" s="72"/>
      <c r="B309" s="73"/>
    </row>
    <row r="310" spans="1:2" ht="75" customHeight="1" x14ac:dyDescent="0.3">
      <c r="A310" s="72"/>
      <c r="B310" s="73"/>
    </row>
    <row r="311" spans="1:2" ht="75" customHeight="1" x14ac:dyDescent="0.3">
      <c r="A311" s="72"/>
      <c r="B311" s="73"/>
    </row>
    <row r="312" spans="1:2" ht="75" customHeight="1" x14ac:dyDescent="0.3">
      <c r="A312" s="72"/>
      <c r="B312" s="73"/>
    </row>
    <row r="313" spans="1:2" ht="75" customHeight="1" x14ac:dyDescent="0.3">
      <c r="A313" s="72"/>
      <c r="B313" s="73"/>
    </row>
    <row r="314" spans="1:2" ht="75" customHeight="1" x14ac:dyDescent="0.3">
      <c r="A314" s="72"/>
      <c r="B314" s="73"/>
    </row>
    <row r="315" spans="1:2" ht="75" customHeight="1" x14ac:dyDescent="0.3">
      <c r="A315" s="72"/>
      <c r="B315" s="73"/>
    </row>
    <row r="316" spans="1:2" ht="75" customHeight="1" x14ac:dyDescent="0.3">
      <c r="A316" s="72"/>
      <c r="B316" s="73"/>
    </row>
    <row r="317" spans="1:2" ht="75" customHeight="1" x14ac:dyDescent="0.3">
      <c r="A317" s="72"/>
      <c r="B317" s="73"/>
    </row>
    <row r="318" spans="1:2" ht="75" customHeight="1" x14ac:dyDescent="0.3">
      <c r="A318" s="72"/>
      <c r="B318" s="73"/>
    </row>
    <row r="319" spans="1:2" ht="75" customHeight="1" x14ac:dyDescent="0.3">
      <c r="A319" s="72"/>
      <c r="B319" s="73"/>
    </row>
    <row r="320" spans="1:2" ht="75" customHeight="1" x14ac:dyDescent="0.3">
      <c r="A320" s="72"/>
      <c r="B320" s="73"/>
    </row>
    <row r="321" spans="1:2" ht="75" customHeight="1" x14ac:dyDescent="0.3">
      <c r="A321" s="72"/>
      <c r="B321" s="73"/>
    </row>
    <row r="322" spans="1:2" ht="75" customHeight="1" x14ac:dyDescent="0.3">
      <c r="A322" s="72"/>
      <c r="B322" s="73"/>
    </row>
    <row r="323" spans="1:2" ht="75" customHeight="1" x14ac:dyDescent="0.3">
      <c r="A323" s="72"/>
      <c r="B323" s="73"/>
    </row>
    <row r="324" spans="1:2" ht="75" customHeight="1" x14ac:dyDescent="0.3">
      <c r="A324" s="72"/>
      <c r="B324" s="73"/>
    </row>
    <row r="325" spans="1:2" ht="75" customHeight="1" x14ac:dyDescent="0.3">
      <c r="A325" s="72"/>
      <c r="B325" s="73"/>
    </row>
    <row r="326" spans="1:2" ht="75" customHeight="1" x14ac:dyDescent="0.3">
      <c r="A326" s="72"/>
      <c r="B326" s="73"/>
    </row>
    <row r="327" spans="1:2" ht="75" customHeight="1" x14ac:dyDescent="0.3">
      <c r="A327" s="72"/>
      <c r="B327" s="73"/>
    </row>
    <row r="328" spans="1:2" ht="75" customHeight="1" x14ac:dyDescent="0.3">
      <c r="A328" s="72"/>
      <c r="B328" s="73"/>
    </row>
    <row r="329" spans="1:2" ht="75" customHeight="1" x14ac:dyDescent="0.3">
      <c r="A329" s="72"/>
      <c r="B329" s="73"/>
    </row>
    <row r="330" spans="1:2" ht="75" customHeight="1" x14ac:dyDescent="0.3">
      <c r="A330" s="72"/>
      <c r="B330" s="73"/>
    </row>
    <row r="331" spans="1:2" ht="75" customHeight="1" x14ac:dyDescent="0.3">
      <c r="A331" s="72"/>
      <c r="B331" s="73"/>
    </row>
    <row r="332" spans="1:2" ht="75" customHeight="1" x14ac:dyDescent="0.3">
      <c r="A332" s="72"/>
      <c r="B332" s="73"/>
    </row>
    <row r="333" spans="1:2" ht="75" customHeight="1" x14ac:dyDescent="0.3">
      <c r="A333" s="72"/>
      <c r="B333" s="73"/>
    </row>
    <row r="334" spans="1:2" ht="75" customHeight="1" x14ac:dyDescent="0.3">
      <c r="A334" s="72"/>
      <c r="B334" s="73"/>
    </row>
    <row r="335" spans="1:2" ht="75" customHeight="1" x14ac:dyDescent="0.3">
      <c r="A335" s="72"/>
      <c r="B335" s="73"/>
    </row>
    <row r="336" spans="1:2" ht="75" customHeight="1" x14ac:dyDescent="0.3">
      <c r="A336" s="72"/>
      <c r="B336" s="73"/>
    </row>
    <row r="337" spans="1:2" ht="75" customHeight="1" x14ac:dyDescent="0.3">
      <c r="A337" s="72"/>
      <c r="B337" s="73"/>
    </row>
    <row r="338" spans="1:2" ht="75" customHeight="1" x14ac:dyDescent="0.3">
      <c r="A338" s="72"/>
      <c r="B338" s="73"/>
    </row>
    <row r="339" spans="1:2" ht="75" customHeight="1" x14ac:dyDescent="0.3">
      <c r="A339" s="72"/>
      <c r="B339" s="73"/>
    </row>
    <row r="340" spans="1:2" ht="75" customHeight="1" x14ac:dyDescent="0.3">
      <c r="A340" s="72"/>
      <c r="B340" s="73"/>
    </row>
    <row r="341" spans="1:2" ht="75" customHeight="1" x14ac:dyDescent="0.3">
      <c r="A341" s="72"/>
      <c r="B341" s="73"/>
    </row>
    <row r="342" spans="1:2" ht="75" customHeight="1" x14ac:dyDescent="0.3">
      <c r="A342" s="72"/>
      <c r="B342" s="73"/>
    </row>
    <row r="343" spans="1:2" ht="75" customHeight="1" x14ac:dyDescent="0.3">
      <c r="A343" s="72"/>
      <c r="B343" s="73"/>
    </row>
    <row r="344" spans="1:2" ht="75" customHeight="1" x14ac:dyDescent="0.3">
      <c r="A344" s="72"/>
      <c r="B344" s="73"/>
    </row>
    <row r="345" spans="1:2" ht="75" customHeight="1" x14ac:dyDescent="0.3">
      <c r="A345" s="72"/>
      <c r="B345" s="73"/>
    </row>
    <row r="346" spans="1:2" ht="75" customHeight="1" x14ac:dyDescent="0.3">
      <c r="A346" s="72"/>
      <c r="B346" s="73"/>
    </row>
    <row r="347" spans="1:2" ht="75" customHeight="1" x14ac:dyDescent="0.3">
      <c r="A347" s="72"/>
      <c r="B347" s="73"/>
    </row>
    <row r="348" spans="1:2" ht="75" customHeight="1" x14ac:dyDescent="0.3">
      <c r="A348" s="72"/>
      <c r="B348" s="73"/>
    </row>
    <row r="349" spans="1:2" ht="75" customHeight="1" x14ac:dyDescent="0.3">
      <c r="A349" s="72"/>
      <c r="B349" s="73"/>
    </row>
    <row r="350" spans="1:2" ht="75" customHeight="1" x14ac:dyDescent="0.3">
      <c r="A350" s="72"/>
      <c r="B350" s="73"/>
    </row>
    <row r="351" spans="1:2" ht="75" customHeight="1" x14ac:dyDescent="0.3">
      <c r="A351" s="72"/>
      <c r="B351" s="73"/>
    </row>
    <row r="352" spans="1:2" ht="75" customHeight="1" x14ac:dyDescent="0.3">
      <c r="A352" s="72"/>
      <c r="B352" s="73"/>
    </row>
    <row r="353" spans="1:2" ht="75" customHeight="1" x14ac:dyDescent="0.3">
      <c r="A353" s="72"/>
      <c r="B353" s="73"/>
    </row>
    <row r="354" spans="1:2" ht="75" customHeight="1" x14ac:dyDescent="0.3">
      <c r="A354" s="72"/>
      <c r="B354" s="73"/>
    </row>
    <row r="355" spans="1:2" ht="75" customHeight="1" x14ac:dyDescent="0.3">
      <c r="A355" s="72"/>
      <c r="B355" s="73"/>
    </row>
    <row r="356" spans="1:2" ht="75" customHeight="1" x14ac:dyDescent="0.3">
      <c r="A356" s="72"/>
      <c r="B356" s="73"/>
    </row>
    <row r="357" spans="1:2" ht="75" customHeight="1" x14ac:dyDescent="0.3">
      <c r="A357" s="72"/>
      <c r="B357" s="73"/>
    </row>
    <row r="358" spans="1:2" ht="75" customHeight="1" x14ac:dyDescent="0.3">
      <c r="A358" s="72"/>
      <c r="B358" s="73"/>
    </row>
    <row r="359" spans="1:2" ht="75" customHeight="1" x14ac:dyDescent="0.3">
      <c r="A359" s="72"/>
      <c r="B359" s="73"/>
    </row>
    <row r="360" spans="1:2" ht="75" customHeight="1" x14ac:dyDescent="0.3">
      <c r="A360" s="72"/>
      <c r="B360" s="73"/>
    </row>
    <row r="361" spans="1:2" ht="75" customHeight="1" x14ac:dyDescent="0.3">
      <c r="A361" s="72"/>
      <c r="B361" s="73"/>
    </row>
    <row r="362" spans="1:2" ht="75" customHeight="1" x14ac:dyDescent="0.3">
      <c r="A362" s="72"/>
      <c r="B362" s="73"/>
    </row>
    <row r="363" spans="1:2" ht="75" customHeight="1" x14ac:dyDescent="0.3">
      <c r="A363" s="72"/>
      <c r="B363" s="73"/>
    </row>
    <row r="364" spans="1:2" ht="75" customHeight="1" x14ac:dyDescent="0.3">
      <c r="A364" s="72"/>
      <c r="B364" s="73"/>
    </row>
    <row r="365" spans="1:2" ht="75" customHeight="1" x14ac:dyDescent="0.3">
      <c r="A365" s="72"/>
      <c r="B365" s="73"/>
    </row>
    <row r="366" spans="1:2" ht="75" customHeight="1" x14ac:dyDescent="0.3">
      <c r="A366" s="72"/>
      <c r="B366" s="73"/>
    </row>
    <row r="367" spans="1:2" ht="75" customHeight="1" x14ac:dyDescent="0.3">
      <c r="A367" s="72"/>
      <c r="B367" s="73"/>
    </row>
    <row r="368" spans="1:2" ht="75" customHeight="1" x14ac:dyDescent="0.3">
      <c r="A368" s="72"/>
      <c r="B368" s="73"/>
    </row>
    <row r="369" spans="1:2" ht="75" customHeight="1" x14ac:dyDescent="0.3">
      <c r="A369" s="72"/>
      <c r="B369" s="73"/>
    </row>
    <row r="370" spans="1:2" ht="75" customHeight="1" x14ac:dyDescent="0.3">
      <c r="A370" s="72"/>
      <c r="B370" s="73"/>
    </row>
    <row r="371" spans="1:2" ht="75" customHeight="1" x14ac:dyDescent="0.3">
      <c r="A371" s="72"/>
      <c r="B371" s="73"/>
    </row>
    <row r="372" spans="1:2" ht="75" customHeight="1" x14ac:dyDescent="0.3">
      <c r="A372" s="72"/>
      <c r="B372" s="73"/>
    </row>
    <row r="373" spans="1:2" ht="75" customHeight="1" x14ac:dyDescent="0.3">
      <c r="A373" s="72"/>
      <c r="B373" s="73"/>
    </row>
    <row r="374" spans="1:2" ht="75" customHeight="1" x14ac:dyDescent="0.3">
      <c r="A374" s="72"/>
      <c r="B374" s="73"/>
    </row>
    <row r="375" spans="1:2" ht="75" customHeight="1" x14ac:dyDescent="0.3">
      <c r="A375" s="72"/>
      <c r="B375" s="73"/>
    </row>
    <row r="376" spans="1:2" ht="75" customHeight="1" x14ac:dyDescent="0.3">
      <c r="A376" s="72"/>
      <c r="B376" s="73"/>
    </row>
    <row r="377" spans="1:2" ht="75" customHeight="1" x14ac:dyDescent="0.3">
      <c r="A377" s="72"/>
      <c r="B377" s="73"/>
    </row>
    <row r="378" spans="1:2" ht="75" customHeight="1" x14ac:dyDescent="0.3">
      <c r="A378" s="72"/>
      <c r="B378" s="73"/>
    </row>
    <row r="379" spans="1:2" ht="75" customHeight="1" x14ac:dyDescent="0.3">
      <c r="A379" s="72"/>
      <c r="B379" s="73"/>
    </row>
    <row r="380" spans="1:2" ht="75" customHeight="1" x14ac:dyDescent="0.3">
      <c r="A380" s="72"/>
      <c r="B380" s="73"/>
    </row>
    <row r="381" spans="1:2" ht="75" customHeight="1" x14ac:dyDescent="0.3">
      <c r="A381" s="72"/>
      <c r="B381" s="73"/>
    </row>
    <row r="382" spans="1:2" ht="75" customHeight="1" x14ac:dyDescent="0.3">
      <c r="A382" s="72"/>
      <c r="B382" s="73"/>
    </row>
    <row r="383" spans="1:2" ht="75" customHeight="1" x14ac:dyDescent="0.3">
      <c r="A383" s="72"/>
      <c r="B383" s="73"/>
    </row>
    <row r="384" spans="1:2" ht="75" customHeight="1" x14ac:dyDescent="0.3">
      <c r="A384" s="72"/>
      <c r="B384" s="73"/>
    </row>
    <row r="385" spans="1:2" ht="75" customHeight="1" x14ac:dyDescent="0.3">
      <c r="A385" s="72"/>
      <c r="B385" s="73"/>
    </row>
    <row r="386" spans="1:2" ht="75" customHeight="1" x14ac:dyDescent="0.3">
      <c r="A386" s="72"/>
      <c r="B386" s="73"/>
    </row>
    <row r="387" spans="1:2" ht="75" customHeight="1" x14ac:dyDescent="0.3">
      <c r="A387" s="72"/>
      <c r="B387" s="73"/>
    </row>
    <row r="388" spans="1:2" ht="75" customHeight="1" x14ac:dyDescent="0.3">
      <c r="A388" s="72"/>
      <c r="B388" s="73"/>
    </row>
    <row r="389" spans="1:2" ht="75" customHeight="1" x14ac:dyDescent="0.3">
      <c r="A389" s="72"/>
      <c r="B389" s="73"/>
    </row>
    <row r="390" spans="1:2" ht="75" customHeight="1" x14ac:dyDescent="0.3">
      <c r="A390" s="72"/>
      <c r="B390" s="73"/>
    </row>
    <row r="391" spans="1:2" ht="75" customHeight="1" x14ac:dyDescent="0.3">
      <c r="A391" s="72"/>
      <c r="B391" s="73"/>
    </row>
    <row r="392" spans="1:2" ht="75" customHeight="1" x14ac:dyDescent="0.3">
      <c r="A392" s="72"/>
      <c r="B392" s="73"/>
    </row>
    <row r="393" spans="1:2" ht="75" customHeight="1" x14ac:dyDescent="0.3">
      <c r="A393" s="72"/>
      <c r="B393" s="73"/>
    </row>
    <row r="394" spans="1:2" ht="75" customHeight="1" x14ac:dyDescent="0.3">
      <c r="A394" s="72"/>
      <c r="B394" s="73"/>
    </row>
    <row r="395" spans="1:2" ht="75" customHeight="1" x14ac:dyDescent="0.3">
      <c r="A395" s="72"/>
      <c r="B395" s="73"/>
    </row>
    <row r="396" spans="1:2" ht="75" customHeight="1" x14ac:dyDescent="0.3">
      <c r="A396" s="72"/>
      <c r="B396" s="73"/>
    </row>
    <row r="397" spans="1:2" ht="75" customHeight="1" x14ac:dyDescent="0.3">
      <c r="A397" s="72"/>
      <c r="B397" s="73"/>
    </row>
    <row r="398" spans="1:2" ht="75" customHeight="1" x14ac:dyDescent="0.3">
      <c r="A398" s="72"/>
      <c r="B398" s="73"/>
    </row>
    <row r="399" spans="1:2" ht="75" customHeight="1" x14ac:dyDescent="0.3">
      <c r="A399" s="72"/>
      <c r="B399" s="73"/>
    </row>
    <row r="400" spans="1:2" ht="75" customHeight="1" x14ac:dyDescent="0.3">
      <c r="A400" s="72"/>
      <c r="B400" s="73"/>
    </row>
    <row r="401" spans="1:2" ht="75" customHeight="1" x14ac:dyDescent="0.3">
      <c r="A401" s="72"/>
      <c r="B401" s="73"/>
    </row>
    <row r="402" spans="1:2" ht="75" customHeight="1" x14ac:dyDescent="0.3">
      <c r="A402" s="72"/>
      <c r="B402" s="73"/>
    </row>
    <row r="403" spans="1:2" ht="75" customHeight="1" x14ac:dyDescent="0.3">
      <c r="A403" s="72"/>
      <c r="B403" s="73"/>
    </row>
    <row r="404" spans="1:2" ht="75" customHeight="1" x14ac:dyDescent="0.3">
      <c r="A404" s="72"/>
      <c r="B404" s="73"/>
    </row>
    <row r="405" spans="1:2" ht="75" customHeight="1" x14ac:dyDescent="0.3">
      <c r="A405" s="72"/>
      <c r="B405" s="73"/>
    </row>
    <row r="406" spans="1:2" ht="75" customHeight="1" x14ac:dyDescent="0.3">
      <c r="A406" s="72"/>
      <c r="B406" s="73"/>
    </row>
    <row r="407" spans="1:2" ht="75" customHeight="1" x14ac:dyDescent="0.3">
      <c r="A407" s="72"/>
      <c r="B407" s="73"/>
    </row>
    <row r="408" spans="1:2" ht="75" customHeight="1" x14ac:dyDescent="0.3">
      <c r="A408" s="72"/>
      <c r="B408" s="73"/>
    </row>
    <row r="409" spans="1:2" ht="75" customHeight="1" x14ac:dyDescent="0.3">
      <c r="A409" s="72"/>
      <c r="B409" s="73"/>
    </row>
    <row r="410" spans="1:2" ht="75" customHeight="1" x14ac:dyDescent="0.3">
      <c r="A410" s="72"/>
      <c r="B410" s="73"/>
    </row>
    <row r="411" spans="1:2" ht="75" customHeight="1" x14ac:dyDescent="0.3">
      <c r="A411" s="72"/>
      <c r="B411" s="73"/>
    </row>
    <row r="412" spans="1:2" ht="75" customHeight="1" x14ac:dyDescent="0.3">
      <c r="A412" s="72"/>
      <c r="B412" s="73"/>
    </row>
    <row r="413" spans="1:2" ht="75" customHeight="1" x14ac:dyDescent="0.3">
      <c r="A413" s="72"/>
      <c r="B413" s="73"/>
    </row>
    <row r="414" spans="1:2" ht="75" customHeight="1" x14ac:dyDescent="0.3">
      <c r="A414" s="72"/>
      <c r="B414" s="73"/>
    </row>
    <row r="415" spans="1:2" ht="75" customHeight="1" x14ac:dyDescent="0.3">
      <c r="A415" s="72"/>
      <c r="B415" s="73"/>
    </row>
    <row r="416" spans="1:2" ht="75" customHeight="1" x14ac:dyDescent="0.3">
      <c r="A416" s="72"/>
      <c r="B416" s="73"/>
    </row>
    <row r="417" spans="1:2" ht="75" customHeight="1" x14ac:dyDescent="0.3">
      <c r="A417" s="72"/>
      <c r="B417" s="73"/>
    </row>
    <row r="418" spans="1:2" ht="75" customHeight="1" x14ac:dyDescent="0.3">
      <c r="A418" s="72"/>
      <c r="B418" s="73"/>
    </row>
    <row r="419" spans="1:2" ht="75" customHeight="1" x14ac:dyDescent="0.3">
      <c r="A419" s="72"/>
      <c r="B419" s="73"/>
    </row>
    <row r="420" spans="1:2" ht="75" customHeight="1" x14ac:dyDescent="0.3">
      <c r="A420" s="72"/>
      <c r="B420" s="73"/>
    </row>
    <row r="421" spans="1:2" ht="75" customHeight="1" x14ac:dyDescent="0.3">
      <c r="A421" s="72"/>
      <c r="B421" s="73"/>
    </row>
    <row r="422" spans="1:2" ht="75" customHeight="1" x14ac:dyDescent="0.3">
      <c r="A422" s="72"/>
      <c r="B422" s="73"/>
    </row>
    <row r="423" spans="1:2" ht="75" customHeight="1" x14ac:dyDescent="0.3">
      <c r="A423" s="72"/>
      <c r="B423" s="73"/>
    </row>
    <row r="424" spans="1:2" ht="75" customHeight="1" x14ac:dyDescent="0.3">
      <c r="A424" s="72"/>
      <c r="B424" s="73"/>
    </row>
    <row r="425" spans="1:2" ht="75" customHeight="1" x14ac:dyDescent="0.3">
      <c r="A425" s="72"/>
      <c r="B425" s="73"/>
    </row>
    <row r="426" spans="1:2" ht="75" customHeight="1" x14ac:dyDescent="0.3">
      <c r="A426" s="72"/>
      <c r="B426" s="73"/>
    </row>
    <row r="427" spans="1:2" ht="75" customHeight="1" x14ac:dyDescent="0.3">
      <c r="A427" s="72"/>
      <c r="B427" s="73"/>
    </row>
    <row r="428" spans="1:2" ht="75" customHeight="1" x14ac:dyDescent="0.3">
      <c r="A428" s="72"/>
      <c r="B428" s="73"/>
    </row>
    <row r="429" spans="1:2" ht="75" customHeight="1" x14ac:dyDescent="0.3">
      <c r="A429" s="72"/>
      <c r="B429" s="73"/>
    </row>
    <row r="430" spans="1:2" ht="75" customHeight="1" x14ac:dyDescent="0.3">
      <c r="A430" s="72"/>
      <c r="B430" s="73"/>
    </row>
    <row r="431" spans="1:2" ht="75" customHeight="1" x14ac:dyDescent="0.3">
      <c r="A431" s="72"/>
      <c r="B431" s="73"/>
    </row>
    <row r="432" spans="1:2" ht="75" customHeight="1" x14ac:dyDescent="0.3">
      <c r="A432" s="72"/>
      <c r="B432" s="73"/>
    </row>
    <row r="433" spans="1:2" ht="75" customHeight="1" x14ac:dyDescent="0.3">
      <c r="A433" s="72"/>
      <c r="B433" s="73"/>
    </row>
    <row r="434" spans="1:2" ht="75" customHeight="1" x14ac:dyDescent="0.3">
      <c r="A434" s="72"/>
      <c r="B434" s="73"/>
    </row>
    <row r="435" spans="1:2" ht="75" customHeight="1" x14ac:dyDescent="0.3">
      <c r="A435" s="72"/>
      <c r="B435" s="73"/>
    </row>
    <row r="436" spans="1:2" ht="75" customHeight="1" x14ac:dyDescent="0.3">
      <c r="A436" s="72"/>
      <c r="B436" s="73"/>
    </row>
    <row r="437" spans="1:2" ht="75" customHeight="1" x14ac:dyDescent="0.3">
      <c r="A437" s="72"/>
      <c r="B437" s="73"/>
    </row>
    <row r="438" spans="1:2" ht="75" customHeight="1" x14ac:dyDescent="0.3">
      <c r="A438" s="72"/>
      <c r="B438" s="73"/>
    </row>
    <row r="439" spans="1:2" ht="75" customHeight="1" x14ac:dyDescent="0.3">
      <c r="A439" s="72"/>
      <c r="B439" s="73"/>
    </row>
    <row r="440" spans="1:2" ht="75" customHeight="1" x14ac:dyDescent="0.3">
      <c r="A440" s="72"/>
      <c r="B440" s="73"/>
    </row>
    <row r="441" spans="1:2" ht="75" customHeight="1" x14ac:dyDescent="0.3">
      <c r="A441" s="72"/>
      <c r="B441" s="73"/>
    </row>
    <row r="442" spans="1:2" ht="75" customHeight="1" x14ac:dyDescent="0.3">
      <c r="A442" s="72"/>
      <c r="B442" s="73"/>
    </row>
    <row r="443" spans="1:2" ht="75" customHeight="1" x14ac:dyDescent="0.3">
      <c r="A443" s="72"/>
      <c r="B443" s="73"/>
    </row>
    <row r="444" spans="1:2" ht="75" customHeight="1" x14ac:dyDescent="0.3">
      <c r="A444" s="72"/>
      <c r="B444" s="73"/>
    </row>
    <row r="445" spans="1:2" ht="75" customHeight="1" x14ac:dyDescent="0.3">
      <c r="A445" s="72"/>
      <c r="B445" s="73"/>
    </row>
    <row r="446" spans="1:2" ht="75" customHeight="1" x14ac:dyDescent="0.3">
      <c r="A446" s="72"/>
      <c r="B446" s="73"/>
    </row>
    <row r="447" spans="1:2" ht="75" customHeight="1" x14ac:dyDescent="0.3">
      <c r="A447" s="72"/>
      <c r="B447" s="73"/>
    </row>
    <row r="448" spans="1:2" ht="75" customHeight="1" x14ac:dyDescent="0.3">
      <c r="A448" s="72"/>
      <c r="B448" s="73"/>
    </row>
    <row r="449" spans="1:2" ht="75" customHeight="1" x14ac:dyDescent="0.3">
      <c r="A449" s="72"/>
      <c r="B449" s="73"/>
    </row>
    <row r="450" spans="1:2" ht="75" customHeight="1" x14ac:dyDescent="0.3">
      <c r="A450" s="72"/>
      <c r="B450" s="73"/>
    </row>
    <row r="451" spans="1:2" ht="75" customHeight="1" x14ac:dyDescent="0.3">
      <c r="A451" s="72"/>
      <c r="B451" s="73"/>
    </row>
    <row r="452" spans="1:2" ht="75" customHeight="1" x14ac:dyDescent="0.3">
      <c r="A452" s="72"/>
      <c r="B452" s="73"/>
    </row>
    <row r="453" spans="1:2" ht="75" customHeight="1" x14ac:dyDescent="0.3">
      <c r="A453" s="72"/>
      <c r="B453" s="73"/>
    </row>
    <row r="454" spans="1:2" ht="75" customHeight="1" x14ac:dyDescent="0.3">
      <c r="A454" s="72"/>
      <c r="B454" s="73"/>
    </row>
    <row r="455" spans="1:2" ht="75" customHeight="1" x14ac:dyDescent="0.3">
      <c r="A455" s="72"/>
      <c r="B455" s="73"/>
    </row>
    <row r="456" spans="1:2" ht="75" customHeight="1" x14ac:dyDescent="0.3">
      <c r="A456" s="72"/>
      <c r="B456" s="73"/>
    </row>
    <row r="457" spans="1:2" ht="75" customHeight="1" x14ac:dyDescent="0.3">
      <c r="A457" s="72"/>
      <c r="B457" s="73"/>
    </row>
    <row r="458" spans="1:2" ht="75" customHeight="1" x14ac:dyDescent="0.3">
      <c r="A458" s="72"/>
      <c r="B458" s="73"/>
    </row>
    <row r="459" spans="1:2" ht="75" customHeight="1" x14ac:dyDescent="0.3">
      <c r="A459" s="72"/>
      <c r="B459" s="73"/>
    </row>
    <row r="460" spans="1:2" ht="75" customHeight="1" x14ac:dyDescent="0.3">
      <c r="A460" s="72"/>
      <c r="B460" s="73"/>
    </row>
    <row r="461" spans="1:2" ht="75" customHeight="1" x14ac:dyDescent="0.3">
      <c r="A461" s="72"/>
      <c r="B461" s="73"/>
    </row>
    <row r="462" spans="1:2" ht="75" customHeight="1" x14ac:dyDescent="0.3">
      <c r="A462" s="72"/>
      <c r="B462" s="73"/>
    </row>
    <row r="463" spans="1:2" ht="75" customHeight="1" x14ac:dyDescent="0.3">
      <c r="A463" s="72"/>
      <c r="B463" s="73"/>
    </row>
    <row r="464" spans="1:2" ht="75" customHeight="1" x14ac:dyDescent="0.3">
      <c r="A464" s="72"/>
      <c r="B464" s="73"/>
    </row>
    <row r="465" spans="1:2" ht="75" customHeight="1" x14ac:dyDescent="0.3">
      <c r="A465" s="72"/>
      <c r="B465" s="73"/>
    </row>
    <row r="466" spans="1:2" ht="75" customHeight="1" x14ac:dyDescent="0.3">
      <c r="A466" s="72"/>
      <c r="B466" s="73"/>
    </row>
    <row r="467" spans="1:2" ht="75" customHeight="1" x14ac:dyDescent="0.3">
      <c r="A467" s="72"/>
      <c r="B467" s="73"/>
    </row>
    <row r="468" spans="1:2" ht="75" customHeight="1" x14ac:dyDescent="0.3">
      <c r="A468" s="72"/>
      <c r="B468" s="73"/>
    </row>
    <row r="469" spans="1:2" ht="75" customHeight="1" x14ac:dyDescent="0.3">
      <c r="A469" s="72"/>
      <c r="B469" s="73"/>
    </row>
    <row r="470" spans="1:2" ht="75" customHeight="1" x14ac:dyDescent="0.3">
      <c r="A470" s="72"/>
      <c r="B470" s="73"/>
    </row>
    <row r="471" spans="1:2" ht="75" customHeight="1" x14ac:dyDescent="0.3">
      <c r="A471" s="72"/>
      <c r="B471" s="73"/>
    </row>
    <row r="472" spans="1:2" ht="75" customHeight="1" x14ac:dyDescent="0.3">
      <c r="A472" s="72"/>
      <c r="B472" s="73"/>
    </row>
    <row r="473" spans="1:2" ht="75" customHeight="1" x14ac:dyDescent="0.3">
      <c r="A473" s="72"/>
      <c r="B473" s="73"/>
    </row>
    <row r="474" spans="1:2" ht="75" customHeight="1" x14ac:dyDescent="0.3">
      <c r="A474" s="72"/>
      <c r="B474" s="73"/>
    </row>
    <row r="475" spans="1:2" ht="75" customHeight="1" x14ac:dyDescent="0.3">
      <c r="A475" s="72"/>
      <c r="B475" s="73"/>
    </row>
    <row r="476" spans="1:2" ht="75" customHeight="1" x14ac:dyDescent="0.3">
      <c r="A476" s="72"/>
      <c r="B476" s="73"/>
    </row>
    <row r="477" spans="1:2" ht="75" customHeight="1" x14ac:dyDescent="0.3">
      <c r="A477" s="72"/>
      <c r="B477" s="73"/>
    </row>
    <row r="478" spans="1:2" ht="75" customHeight="1" x14ac:dyDescent="0.3">
      <c r="A478" s="72"/>
      <c r="B478" s="73"/>
    </row>
    <row r="479" spans="1:2" ht="75" customHeight="1" x14ac:dyDescent="0.3">
      <c r="A479" s="72"/>
      <c r="B479" s="73"/>
    </row>
    <row r="480" spans="1:2" ht="75" customHeight="1" x14ac:dyDescent="0.3">
      <c r="A480" s="72"/>
      <c r="B480" s="73"/>
    </row>
    <row r="481" spans="1:2" ht="75" customHeight="1" x14ac:dyDescent="0.3">
      <c r="A481" s="72"/>
      <c r="B481" s="73"/>
    </row>
    <row r="482" spans="1:2" ht="75" customHeight="1" x14ac:dyDescent="0.3">
      <c r="A482" s="72"/>
      <c r="B482" s="73"/>
    </row>
    <row r="483" spans="1:2" ht="75" customHeight="1" x14ac:dyDescent="0.3">
      <c r="A483" s="72"/>
      <c r="B483" s="73"/>
    </row>
    <row r="484" spans="1:2" ht="75" customHeight="1" x14ac:dyDescent="0.3">
      <c r="A484" s="72"/>
      <c r="B484" s="73"/>
    </row>
    <row r="485" spans="1:2" ht="75" customHeight="1" x14ac:dyDescent="0.3">
      <c r="A485" s="72"/>
      <c r="B485" s="73"/>
    </row>
    <row r="486" spans="1:2" ht="75" customHeight="1" x14ac:dyDescent="0.3">
      <c r="A486" s="72"/>
      <c r="B486" s="73"/>
    </row>
    <row r="487" spans="1:2" ht="75" customHeight="1" x14ac:dyDescent="0.3">
      <c r="A487" s="72"/>
      <c r="B487" s="73"/>
    </row>
    <row r="488" spans="1:2" ht="75" customHeight="1" x14ac:dyDescent="0.3">
      <c r="A488" s="72"/>
      <c r="B488" s="73"/>
    </row>
    <row r="489" spans="1:2" ht="75" customHeight="1" x14ac:dyDescent="0.3">
      <c r="A489" s="72"/>
      <c r="B489" s="73"/>
    </row>
    <row r="490" spans="1:2" ht="75" customHeight="1" x14ac:dyDescent="0.3">
      <c r="A490" s="72"/>
      <c r="B490" s="73"/>
    </row>
    <row r="491" spans="1:2" ht="75" customHeight="1" x14ac:dyDescent="0.3">
      <c r="A491" s="72"/>
      <c r="B491" s="73"/>
    </row>
    <row r="492" spans="1:2" ht="75" customHeight="1" x14ac:dyDescent="0.3">
      <c r="A492" s="72"/>
      <c r="B492" s="73"/>
    </row>
    <row r="493" spans="1:2" ht="75" customHeight="1" x14ac:dyDescent="0.3">
      <c r="A493" s="72"/>
      <c r="B493" s="73"/>
    </row>
    <row r="494" spans="1:2" ht="75" customHeight="1" x14ac:dyDescent="0.3">
      <c r="A494" s="72"/>
      <c r="B494" s="73"/>
    </row>
    <row r="495" spans="1:2" ht="75" customHeight="1" x14ac:dyDescent="0.3">
      <c r="A495" s="72"/>
      <c r="B495" s="73"/>
    </row>
    <row r="496" spans="1:2" ht="75" customHeight="1" x14ac:dyDescent="0.3">
      <c r="A496" s="72"/>
      <c r="B496" s="73"/>
    </row>
    <row r="497" spans="1:2" ht="75" customHeight="1" x14ac:dyDescent="0.3">
      <c r="A497" s="72"/>
      <c r="B497" s="73"/>
    </row>
    <row r="498" spans="1:2" ht="75" customHeight="1" x14ac:dyDescent="0.3">
      <c r="A498" s="72"/>
      <c r="B498" s="73"/>
    </row>
    <row r="499" spans="1:2" ht="75" customHeight="1" x14ac:dyDescent="0.3">
      <c r="A499" s="72"/>
      <c r="B499" s="73"/>
    </row>
    <row r="500" spans="1:2" ht="75" customHeight="1" x14ac:dyDescent="0.3">
      <c r="A500" s="72"/>
      <c r="B500" s="73"/>
    </row>
    <row r="501" spans="1:2" ht="75" customHeight="1" x14ac:dyDescent="0.3">
      <c r="A501" s="72"/>
      <c r="B501" s="73"/>
    </row>
    <row r="502" spans="1:2" ht="75" customHeight="1" x14ac:dyDescent="0.3">
      <c r="A502" s="72"/>
      <c r="B502" s="73"/>
    </row>
    <row r="503" spans="1:2" ht="75" customHeight="1" x14ac:dyDescent="0.3">
      <c r="A503" s="72"/>
      <c r="B503" s="73"/>
    </row>
    <row r="504" spans="1:2" ht="75" customHeight="1" x14ac:dyDescent="0.3">
      <c r="A504" s="72"/>
      <c r="B504" s="73"/>
    </row>
    <row r="505" spans="1:2" ht="75" customHeight="1" x14ac:dyDescent="0.3">
      <c r="A505" s="72"/>
      <c r="B505" s="73"/>
    </row>
    <row r="506" spans="1:2" ht="75" customHeight="1" x14ac:dyDescent="0.3">
      <c r="A506" s="72"/>
      <c r="B506" s="73"/>
    </row>
    <row r="507" spans="1:2" ht="75" customHeight="1" x14ac:dyDescent="0.3">
      <c r="A507" s="72"/>
      <c r="B507" s="73"/>
    </row>
    <row r="508" spans="1:2" ht="75" customHeight="1" x14ac:dyDescent="0.3">
      <c r="A508" s="72"/>
      <c r="B508" s="73"/>
    </row>
    <row r="509" spans="1:2" ht="75" customHeight="1" x14ac:dyDescent="0.3">
      <c r="A509" s="72"/>
      <c r="B509" s="73"/>
    </row>
    <row r="510" spans="1:2" ht="75" customHeight="1" x14ac:dyDescent="0.3">
      <c r="A510" s="72"/>
      <c r="B510" s="73"/>
    </row>
    <row r="511" spans="1:2" ht="75" customHeight="1" x14ac:dyDescent="0.3">
      <c r="A511" s="72"/>
      <c r="B511" s="73"/>
    </row>
    <row r="512" spans="1:2" ht="75" customHeight="1" x14ac:dyDescent="0.3">
      <c r="A512" s="72"/>
      <c r="B512" s="73"/>
    </row>
    <row r="513" spans="1:2" ht="75" customHeight="1" x14ac:dyDescent="0.3">
      <c r="A513" s="72"/>
      <c r="B513" s="73"/>
    </row>
    <row r="514" spans="1:2" ht="75" customHeight="1" x14ac:dyDescent="0.3">
      <c r="A514" s="72"/>
      <c r="B514" s="73"/>
    </row>
    <row r="515" spans="1:2" ht="75" customHeight="1" x14ac:dyDescent="0.3">
      <c r="A515" s="72"/>
      <c r="B515" s="73"/>
    </row>
    <row r="516" spans="1:2" ht="75" customHeight="1" x14ac:dyDescent="0.3">
      <c r="A516" s="72"/>
      <c r="B516" s="73"/>
    </row>
    <row r="517" spans="1:2" ht="75" customHeight="1" x14ac:dyDescent="0.3">
      <c r="A517" s="72"/>
      <c r="B517" s="73"/>
    </row>
    <row r="518" spans="1:2" ht="75" customHeight="1" x14ac:dyDescent="0.3">
      <c r="A518" s="72"/>
      <c r="B518" s="73"/>
    </row>
    <row r="519" spans="1:2" ht="75" customHeight="1" x14ac:dyDescent="0.3">
      <c r="A519" s="72"/>
      <c r="B519" s="73"/>
    </row>
    <row r="520" spans="1:2" ht="75" customHeight="1" x14ac:dyDescent="0.3">
      <c r="A520" s="72"/>
      <c r="B520" s="73"/>
    </row>
    <row r="521" spans="1:2" ht="75" customHeight="1" x14ac:dyDescent="0.3">
      <c r="A521" s="72"/>
      <c r="B521" s="73"/>
    </row>
    <row r="522" spans="1:2" ht="75" customHeight="1" x14ac:dyDescent="0.3">
      <c r="A522" s="72"/>
      <c r="B522" s="73"/>
    </row>
    <row r="523" spans="1:2" ht="75" customHeight="1" x14ac:dyDescent="0.3">
      <c r="A523" s="72"/>
      <c r="B523" s="73"/>
    </row>
    <row r="524" spans="1:2" ht="75" customHeight="1" x14ac:dyDescent="0.3">
      <c r="A524" s="72"/>
      <c r="B524" s="73"/>
    </row>
    <row r="525" spans="1:2" ht="75" customHeight="1" x14ac:dyDescent="0.3">
      <c r="A525" s="72"/>
      <c r="B525" s="73"/>
    </row>
    <row r="526" spans="1:2" ht="75" customHeight="1" x14ac:dyDescent="0.3">
      <c r="A526" s="72"/>
      <c r="B526" s="73"/>
    </row>
    <row r="527" spans="1:2" ht="75" customHeight="1" x14ac:dyDescent="0.3">
      <c r="A527" s="72"/>
      <c r="B527" s="73"/>
    </row>
    <row r="528" spans="1:2" ht="75" customHeight="1" x14ac:dyDescent="0.3">
      <c r="A528" s="72"/>
      <c r="B528" s="73"/>
    </row>
    <row r="529" spans="1:2" ht="75" customHeight="1" x14ac:dyDescent="0.3">
      <c r="A529" s="72"/>
      <c r="B529" s="73"/>
    </row>
    <row r="530" spans="1:2" ht="75" customHeight="1" x14ac:dyDescent="0.3">
      <c r="A530" s="72"/>
      <c r="B530" s="73"/>
    </row>
    <row r="531" spans="1:2" ht="75" customHeight="1" x14ac:dyDescent="0.3">
      <c r="A531" s="72"/>
      <c r="B531" s="73"/>
    </row>
    <row r="532" spans="1:2" ht="75" customHeight="1" x14ac:dyDescent="0.3">
      <c r="A532" s="72"/>
      <c r="B532" s="73"/>
    </row>
    <row r="533" spans="1:2" ht="75" customHeight="1" x14ac:dyDescent="0.3">
      <c r="A533" s="72"/>
      <c r="B533" s="73"/>
    </row>
    <row r="534" spans="1:2" ht="75" customHeight="1" x14ac:dyDescent="0.3">
      <c r="A534" s="72"/>
      <c r="B534" s="73"/>
    </row>
    <row r="535" spans="1:2" ht="75" customHeight="1" x14ac:dyDescent="0.3">
      <c r="A535" s="72"/>
      <c r="B535" s="73"/>
    </row>
    <row r="536" spans="1:2" ht="75" customHeight="1" x14ac:dyDescent="0.3">
      <c r="A536" s="72"/>
      <c r="B536" s="73"/>
    </row>
    <row r="537" spans="1:2" ht="75" customHeight="1" x14ac:dyDescent="0.3">
      <c r="A537" s="72"/>
      <c r="B537" s="73"/>
    </row>
    <row r="538" spans="1:2" ht="75" customHeight="1" x14ac:dyDescent="0.3">
      <c r="A538" s="72"/>
      <c r="B538" s="73"/>
    </row>
    <row r="539" spans="1:2" ht="75" customHeight="1" x14ac:dyDescent="0.3">
      <c r="A539" s="72"/>
      <c r="B539" s="73"/>
    </row>
    <row r="540" spans="1:2" ht="75" customHeight="1" x14ac:dyDescent="0.3">
      <c r="A540" s="72"/>
      <c r="B540" s="73"/>
    </row>
    <row r="541" spans="1:2" ht="75" customHeight="1" x14ac:dyDescent="0.3">
      <c r="A541" s="72"/>
      <c r="B541" s="73"/>
    </row>
    <row r="542" spans="1:2" ht="75" customHeight="1" x14ac:dyDescent="0.3">
      <c r="A542" s="72"/>
      <c r="B542" s="73"/>
    </row>
    <row r="543" spans="1:2" ht="75" customHeight="1" x14ac:dyDescent="0.3">
      <c r="A543" s="72"/>
      <c r="B543" s="73"/>
    </row>
    <row r="544" spans="1:2" ht="75" customHeight="1" x14ac:dyDescent="0.3">
      <c r="A544" s="72"/>
      <c r="B544" s="73"/>
    </row>
    <row r="545" spans="1:2" ht="75" customHeight="1" x14ac:dyDescent="0.3">
      <c r="A545" s="72"/>
      <c r="B545" s="73"/>
    </row>
    <row r="546" spans="1:2" ht="75" customHeight="1" x14ac:dyDescent="0.3">
      <c r="A546" s="72"/>
      <c r="B546" s="73"/>
    </row>
    <row r="547" spans="1:2" ht="75" customHeight="1" x14ac:dyDescent="0.3">
      <c r="A547" s="72"/>
      <c r="B547" s="73"/>
    </row>
    <row r="548" spans="1:2" ht="75" customHeight="1" x14ac:dyDescent="0.3">
      <c r="A548" s="72"/>
      <c r="B548" s="73"/>
    </row>
    <row r="549" spans="1:2" ht="75" customHeight="1" x14ac:dyDescent="0.3">
      <c r="A549" s="72"/>
      <c r="B549" s="73"/>
    </row>
    <row r="550" spans="1:2" ht="75" customHeight="1" x14ac:dyDescent="0.3">
      <c r="A550" s="72"/>
      <c r="B550" s="73"/>
    </row>
    <row r="551" spans="1:2" ht="75" customHeight="1" x14ac:dyDescent="0.3">
      <c r="A551" s="72"/>
      <c r="B551" s="73"/>
    </row>
    <row r="552" spans="1:2" ht="75" customHeight="1" x14ac:dyDescent="0.3">
      <c r="A552" s="72"/>
      <c r="B552" s="73"/>
    </row>
    <row r="553" spans="1:2" ht="75" customHeight="1" x14ac:dyDescent="0.3">
      <c r="A553" s="72"/>
      <c r="B553" s="73"/>
    </row>
    <row r="554" spans="1:2" ht="75" customHeight="1" x14ac:dyDescent="0.3">
      <c r="A554" s="72"/>
      <c r="B554" s="73"/>
    </row>
    <row r="555" spans="1:2" ht="75" customHeight="1" x14ac:dyDescent="0.3">
      <c r="A555" s="72"/>
      <c r="B555" s="73"/>
    </row>
    <row r="556" spans="1:2" ht="75" customHeight="1" x14ac:dyDescent="0.3">
      <c r="A556" s="72"/>
      <c r="B556" s="73"/>
    </row>
    <row r="557" spans="1:2" ht="75" customHeight="1" x14ac:dyDescent="0.3">
      <c r="A557" s="72"/>
      <c r="B557" s="73"/>
    </row>
    <row r="558" spans="1:2" ht="75" customHeight="1" x14ac:dyDescent="0.3">
      <c r="A558" s="72"/>
      <c r="B558" s="73"/>
    </row>
    <row r="559" spans="1:2" ht="75" customHeight="1" x14ac:dyDescent="0.3">
      <c r="A559" s="72"/>
      <c r="B559" s="73"/>
    </row>
    <row r="560" spans="1:2" ht="75" customHeight="1" x14ac:dyDescent="0.3">
      <c r="A560" s="72"/>
      <c r="B560" s="73"/>
    </row>
    <row r="561" spans="1:2" ht="75" customHeight="1" x14ac:dyDescent="0.3">
      <c r="A561" s="72"/>
      <c r="B561" s="73"/>
    </row>
    <row r="562" spans="1:2" ht="75" customHeight="1" x14ac:dyDescent="0.3">
      <c r="A562" s="72"/>
      <c r="B562" s="73"/>
    </row>
    <row r="563" spans="1:2" ht="75" customHeight="1" x14ac:dyDescent="0.3">
      <c r="A563" s="72"/>
      <c r="B563" s="73"/>
    </row>
    <row r="564" spans="1:2" ht="75" customHeight="1" x14ac:dyDescent="0.3">
      <c r="A564" s="72"/>
      <c r="B564" s="73"/>
    </row>
    <row r="565" spans="1:2" ht="75" customHeight="1" x14ac:dyDescent="0.3">
      <c r="A565" s="72"/>
      <c r="B565" s="73"/>
    </row>
    <row r="566" spans="1:2" ht="75" customHeight="1" x14ac:dyDescent="0.3">
      <c r="A566" s="72"/>
      <c r="B566" s="73"/>
    </row>
    <row r="567" spans="1:2" ht="75" customHeight="1" x14ac:dyDescent="0.3">
      <c r="A567" s="72"/>
      <c r="B567" s="73"/>
    </row>
    <row r="568" spans="1:2" ht="75" customHeight="1" x14ac:dyDescent="0.3">
      <c r="A568" s="72"/>
      <c r="B568" s="73"/>
    </row>
    <row r="569" spans="1:2" ht="75" customHeight="1" x14ac:dyDescent="0.3">
      <c r="A569" s="72"/>
      <c r="B569" s="73"/>
    </row>
    <row r="570" spans="1:2" ht="75" customHeight="1" x14ac:dyDescent="0.3">
      <c r="A570" s="72"/>
      <c r="B570" s="73"/>
    </row>
    <row r="571" spans="1:2" ht="75" customHeight="1" x14ac:dyDescent="0.3">
      <c r="A571" s="72"/>
      <c r="B571" s="73"/>
    </row>
    <row r="572" spans="1:2" ht="75" customHeight="1" x14ac:dyDescent="0.3">
      <c r="A572" s="72"/>
      <c r="B572" s="73"/>
    </row>
    <row r="573" spans="1:2" ht="75" customHeight="1" x14ac:dyDescent="0.3">
      <c r="A573" s="72"/>
      <c r="B573" s="73"/>
    </row>
    <row r="574" spans="1:2" ht="75" customHeight="1" x14ac:dyDescent="0.3">
      <c r="A574" s="72"/>
      <c r="B574" s="73"/>
    </row>
    <row r="575" spans="1:2" ht="75" customHeight="1" x14ac:dyDescent="0.3">
      <c r="A575" s="72"/>
      <c r="B575" s="73"/>
    </row>
    <row r="576" spans="1:2" ht="75" customHeight="1" x14ac:dyDescent="0.3">
      <c r="A576" s="72"/>
      <c r="B576" s="73"/>
    </row>
    <row r="577" spans="1:2" ht="75" customHeight="1" x14ac:dyDescent="0.3">
      <c r="A577" s="72"/>
      <c r="B577" s="73"/>
    </row>
    <row r="578" spans="1:2" ht="75" customHeight="1" x14ac:dyDescent="0.3">
      <c r="A578" s="72"/>
      <c r="B578" s="73"/>
    </row>
    <row r="579" spans="1:2" ht="75" customHeight="1" x14ac:dyDescent="0.3">
      <c r="A579" s="72"/>
      <c r="B579" s="73"/>
    </row>
    <row r="580" spans="1:2" ht="75" customHeight="1" x14ac:dyDescent="0.3">
      <c r="A580" s="72"/>
      <c r="B580" s="73"/>
    </row>
    <row r="581" spans="1:2" ht="75" customHeight="1" x14ac:dyDescent="0.3">
      <c r="A581" s="72"/>
      <c r="B581" s="73"/>
    </row>
    <row r="582" spans="1:2" ht="75" customHeight="1" x14ac:dyDescent="0.3">
      <c r="A582" s="72"/>
      <c r="B582" s="73"/>
    </row>
    <row r="583" spans="1:2" ht="75" customHeight="1" x14ac:dyDescent="0.3">
      <c r="A583" s="72"/>
      <c r="B583" s="73"/>
    </row>
    <row r="584" spans="1:2" ht="75" customHeight="1" x14ac:dyDescent="0.3">
      <c r="A584" s="72"/>
      <c r="B584" s="73"/>
    </row>
    <row r="585" spans="1:2" ht="75" customHeight="1" x14ac:dyDescent="0.3">
      <c r="A585" s="72"/>
      <c r="B585" s="73"/>
    </row>
    <row r="586" spans="1:2" ht="75" customHeight="1" x14ac:dyDescent="0.3">
      <c r="A586" s="72"/>
      <c r="B586" s="73"/>
    </row>
    <row r="587" spans="1:2" ht="75" customHeight="1" x14ac:dyDescent="0.3">
      <c r="A587" s="72"/>
      <c r="B587" s="73"/>
    </row>
    <row r="588" spans="1:2" ht="75" customHeight="1" x14ac:dyDescent="0.3">
      <c r="A588" s="72"/>
      <c r="B588" s="73"/>
    </row>
    <row r="589" spans="1:2" ht="75" customHeight="1" x14ac:dyDescent="0.3">
      <c r="A589" s="72"/>
      <c r="B589" s="73"/>
    </row>
    <row r="590" spans="1:2" ht="75" customHeight="1" x14ac:dyDescent="0.3">
      <c r="A590" s="72"/>
      <c r="B590" s="73"/>
    </row>
    <row r="591" spans="1:2" ht="75" customHeight="1" x14ac:dyDescent="0.3">
      <c r="A591" s="72"/>
      <c r="B591" s="73"/>
    </row>
    <row r="592" spans="1:2" ht="75" customHeight="1" x14ac:dyDescent="0.3">
      <c r="A592" s="72"/>
      <c r="B592" s="73"/>
    </row>
    <row r="593" spans="1:2" ht="75" customHeight="1" x14ac:dyDescent="0.3">
      <c r="A593" s="72"/>
      <c r="B593" s="73"/>
    </row>
    <row r="594" spans="1:2" ht="75" customHeight="1" x14ac:dyDescent="0.3">
      <c r="A594" s="72"/>
      <c r="B594" s="73"/>
    </row>
    <row r="595" spans="1:2" ht="75" customHeight="1" x14ac:dyDescent="0.3">
      <c r="A595" s="72"/>
      <c r="B595" s="73"/>
    </row>
    <row r="596" spans="1:2" ht="75" customHeight="1" x14ac:dyDescent="0.3">
      <c r="A596" s="72"/>
      <c r="B596" s="73"/>
    </row>
    <row r="597" spans="1:2" ht="75" customHeight="1" x14ac:dyDescent="0.3">
      <c r="A597" s="72"/>
      <c r="B597" s="73"/>
    </row>
    <row r="598" spans="1:2" ht="75" customHeight="1" x14ac:dyDescent="0.3">
      <c r="A598" s="72"/>
      <c r="B598" s="73"/>
    </row>
    <row r="599" spans="1:2" ht="75" customHeight="1" x14ac:dyDescent="0.3">
      <c r="A599" s="72"/>
      <c r="B599" s="73"/>
    </row>
    <row r="600" spans="1:2" ht="75" customHeight="1" x14ac:dyDescent="0.3">
      <c r="A600" s="72"/>
      <c r="B600" s="73"/>
    </row>
    <row r="601" spans="1:2" ht="75" customHeight="1" x14ac:dyDescent="0.3">
      <c r="A601" s="72"/>
      <c r="B601" s="73"/>
    </row>
    <row r="602" spans="1:2" ht="75" customHeight="1" x14ac:dyDescent="0.3">
      <c r="A602" s="72"/>
      <c r="B602" s="73"/>
    </row>
    <row r="603" spans="1:2" ht="75" customHeight="1" x14ac:dyDescent="0.3">
      <c r="A603" s="72"/>
      <c r="B603" s="73"/>
    </row>
    <row r="604" spans="1:2" ht="75" customHeight="1" x14ac:dyDescent="0.3">
      <c r="A604" s="72"/>
      <c r="B604" s="73"/>
    </row>
    <row r="605" spans="1:2" ht="75" customHeight="1" x14ac:dyDescent="0.3">
      <c r="A605" s="72"/>
      <c r="B605" s="73"/>
    </row>
    <row r="606" spans="1:2" ht="75" customHeight="1" x14ac:dyDescent="0.3">
      <c r="A606" s="72"/>
      <c r="B606" s="73"/>
    </row>
    <row r="607" spans="1:2" ht="75" customHeight="1" x14ac:dyDescent="0.3">
      <c r="A607" s="72"/>
      <c r="B607" s="73"/>
    </row>
    <row r="608" spans="1:2" ht="75" customHeight="1" x14ac:dyDescent="0.3">
      <c r="A608" s="72"/>
      <c r="B608" s="73"/>
    </row>
    <row r="609" spans="1:2" ht="75" customHeight="1" x14ac:dyDescent="0.3">
      <c r="A609" s="72"/>
      <c r="B609" s="73"/>
    </row>
    <row r="610" spans="1:2" ht="75" customHeight="1" x14ac:dyDescent="0.3">
      <c r="A610" s="72"/>
      <c r="B610" s="73"/>
    </row>
    <row r="611" spans="1:2" ht="75" customHeight="1" x14ac:dyDescent="0.3">
      <c r="A611" s="72"/>
      <c r="B611" s="73"/>
    </row>
    <row r="612" spans="1:2" ht="75" customHeight="1" x14ac:dyDescent="0.3">
      <c r="A612" s="72"/>
      <c r="B612" s="73"/>
    </row>
    <row r="613" spans="1:2" ht="75" customHeight="1" x14ac:dyDescent="0.3">
      <c r="A613" s="72"/>
      <c r="B613" s="73"/>
    </row>
    <row r="614" spans="1:2" ht="75" customHeight="1" x14ac:dyDescent="0.3">
      <c r="A614" s="72"/>
      <c r="B614" s="73"/>
    </row>
    <row r="615" spans="1:2" ht="75" customHeight="1" x14ac:dyDescent="0.3">
      <c r="A615" s="72"/>
      <c r="B615" s="73"/>
    </row>
    <row r="616" spans="1:2" ht="75" customHeight="1" x14ac:dyDescent="0.3">
      <c r="A616" s="72"/>
      <c r="B616" s="73"/>
    </row>
    <row r="617" spans="1:2" ht="75" customHeight="1" x14ac:dyDescent="0.3">
      <c r="A617" s="72"/>
      <c r="B617" s="73"/>
    </row>
    <row r="618" spans="1:2" ht="75" customHeight="1" x14ac:dyDescent="0.3">
      <c r="A618" s="72"/>
      <c r="B618" s="73"/>
    </row>
    <row r="619" spans="1:2" ht="75" customHeight="1" x14ac:dyDescent="0.3">
      <c r="A619" s="72"/>
      <c r="B619" s="73"/>
    </row>
    <row r="620" spans="1:2" ht="75" customHeight="1" x14ac:dyDescent="0.3">
      <c r="A620" s="72"/>
      <c r="B620" s="73"/>
    </row>
    <row r="621" spans="1:2" ht="75" customHeight="1" x14ac:dyDescent="0.3">
      <c r="A621" s="72"/>
      <c r="B621" s="73"/>
    </row>
    <row r="622" spans="1:2" ht="75" customHeight="1" x14ac:dyDescent="0.3">
      <c r="A622" s="72"/>
      <c r="B622" s="73"/>
    </row>
    <row r="623" spans="1:2" ht="75" customHeight="1" x14ac:dyDescent="0.3">
      <c r="A623" s="72"/>
      <c r="B623" s="73"/>
    </row>
    <row r="624" spans="1:2" ht="75" customHeight="1" x14ac:dyDescent="0.3">
      <c r="A624" s="72"/>
      <c r="B624" s="73"/>
    </row>
    <row r="625" spans="1:2" ht="75" customHeight="1" x14ac:dyDescent="0.3">
      <c r="A625" s="72"/>
      <c r="B625" s="73"/>
    </row>
    <row r="626" spans="1:2" ht="75" customHeight="1" x14ac:dyDescent="0.3">
      <c r="A626" s="72"/>
      <c r="B626" s="73"/>
    </row>
    <row r="627" spans="1:2" ht="75" customHeight="1" x14ac:dyDescent="0.3">
      <c r="A627" s="72"/>
      <c r="B627" s="73"/>
    </row>
    <row r="628" spans="1:2" ht="75" customHeight="1" x14ac:dyDescent="0.3">
      <c r="A628" s="72"/>
      <c r="B628" s="73"/>
    </row>
    <row r="629" spans="1:2" ht="75" customHeight="1" x14ac:dyDescent="0.3">
      <c r="A629" s="72"/>
      <c r="B629" s="73"/>
    </row>
    <row r="630" spans="1:2" ht="75" customHeight="1" x14ac:dyDescent="0.3">
      <c r="A630" s="72"/>
      <c r="B630" s="73"/>
    </row>
    <row r="631" spans="1:2" ht="75" customHeight="1" x14ac:dyDescent="0.3">
      <c r="A631" s="72"/>
      <c r="B631" s="73"/>
    </row>
    <row r="632" spans="1:2" ht="75" customHeight="1" x14ac:dyDescent="0.3">
      <c r="A632" s="72"/>
      <c r="B632" s="73"/>
    </row>
    <row r="633" spans="1:2" ht="75" customHeight="1" x14ac:dyDescent="0.3">
      <c r="A633" s="72"/>
      <c r="B633" s="73"/>
    </row>
    <row r="634" spans="1:2" ht="75" customHeight="1" x14ac:dyDescent="0.3">
      <c r="A634" s="72"/>
      <c r="B634" s="73"/>
    </row>
    <row r="635" spans="1:2" ht="75" customHeight="1" x14ac:dyDescent="0.3">
      <c r="A635" s="72"/>
      <c r="B635" s="73"/>
    </row>
    <row r="636" spans="1:2" ht="75" customHeight="1" x14ac:dyDescent="0.3">
      <c r="A636" s="72"/>
      <c r="B636" s="73"/>
    </row>
    <row r="637" spans="1:2" ht="75" customHeight="1" x14ac:dyDescent="0.3">
      <c r="A637" s="72"/>
      <c r="B637" s="73"/>
    </row>
    <row r="638" spans="1:2" ht="75" customHeight="1" x14ac:dyDescent="0.3">
      <c r="A638" s="72"/>
      <c r="B638" s="73"/>
    </row>
    <row r="639" spans="1:2" ht="75" customHeight="1" x14ac:dyDescent="0.3">
      <c r="A639" s="72"/>
      <c r="B639" s="73"/>
    </row>
    <row r="640" spans="1:2" ht="75" customHeight="1" x14ac:dyDescent="0.3">
      <c r="A640" s="72"/>
      <c r="B640" s="73"/>
    </row>
    <row r="641" spans="1:2" ht="75" customHeight="1" x14ac:dyDescent="0.3">
      <c r="A641" s="72"/>
      <c r="B641" s="73"/>
    </row>
    <row r="642" spans="1:2" ht="75" customHeight="1" x14ac:dyDescent="0.3">
      <c r="A642" s="72"/>
      <c r="B642" s="73"/>
    </row>
    <row r="643" spans="1:2" ht="75" customHeight="1" x14ac:dyDescent="0.3">
      <c r="A643" s="72"/>
      <c r="B643" s="73"/>
    </row>
    <row r="644" spans="1:2" ht="75" customHeight="1" x14ac:dyDescent="0.3">
      <c r="A644" s="72"/>
      <c r="B644" s="73"/>
    </row>
    <row r="645" spans="1:2" ht="75" customHeight="1" x14ac:dyDescent="0.3">
      <c r="A645" s="72"/>
      <c r="B645" s="73"/>
    </row>
    <row r="646" spans="1:2" ht="75" customHeight="1" x14ac:dyDescent="0.3">
      <c r="A646" s="72"/>
      <c r="B646" s="73"/>
    </row>
    <row r="647" spans="1:2" ht="75" customHeight="1" x14ac:dyDescent="0.3">
      <c r="A647" s="72"/>
      <c r="B647" s="73"/>
    </row>
    <row r="648" spans="1:2" ht="75" customHeight="1" x14ac:dyDescent="0.3">
      <c r="A648" s="72"/>
      <c r="B648" s="73"/>
    </row>
    <row r="649" spans="1:2" ht="75" customHeight="1" x14ac:dyDescent="0.3">
      <c r="A649" s="72"/>
      <c r="B649" s="73"/>
    </row>
    <row r="650" spans="1:2" ht="75" customHeight="1" x14ac:dyDescent="0.3">
      <c r="A650" s="72"/>
      <c r="B650" s="73"/>
    </row>
    <row r="651" spans="1:2" ht="75" customHeight="1" x14ac:dyDescent="0.3">
      <c r="A651" s="72"/>
      <c r="B651" s="73"/>
    </row>
    <row r="652" spans="1:2" ht="75" customHeight="1" x14ac:dyDescent="0.3">
      <c r="A652" s="72"/>
      <c r="B652" s="73"/>
    </row>
    <row r="653" spans="1:2" ht="75" customHeight="1" x14ac:dyDescent="0.3">
      <c r="A653" s="72"/>
      <c r="B653" s="73"/>
    </row>
    <row r="654" spans="1:2" ht="75" customHeight="1" x14ac:dyDescent="0.3">
      <c r="A654" s="72"/>
      <c r="B654" s="73"/>
    </row>
    <row r="655" spans="1:2" ht="75" customHeight="1" x14ac:dyDescent="0.3">
      <c r="A655" s="72"/>
      <c r="B655" s="73"/>
    </row>
    <row r="656" spans="1:2" ht="75" customHeight="1" x14ac:dyDescent="0.3">
      <c r="A656" s="72"/>
      <c r="B656" s="73"/>
    </row>
    <row r="657" spans="1:2" ht="75" customHeight="1" x14ac:dyDescent="0.3">
      <c r="A657" s="72"/>
      <c r="B657" s="73"/>
    </row>
    <row r="658" spans="1:2" ht="75" customHeight="1" x14ac:dyDescent="0.3">
      <c r="A658" s="72"/>
      <c r="B658" s="73"/>
    </row>
    <row r="659" spans="1:2" ht="75" customHeight="1" x14ac:dyDescent="0.3">
      <c r="A659" s="72"/>
      <c r="B659" s="73"/>
    </row>
    <row r="660" spans="1:2" ht="75" customHeight="1" x14ac:dyDescent="0.3">
      <c r="A660" s="72"/>
      <c r="B660" s="73"/>
    </row>
    <row r="661" spans="1:2" ht="75" customHeight="1" x14ac:dyDescent="0.3">
      <c r="A661" s="72"/>
      <c r="B661" s="73"/>
    </row>
    <row r="662" spans="1:2" ht="75" customHeight="1" x14ac:dyDescent="0.3">
      <c r="A662" s="72"/>
      <c r="B662" s="73"/>
    </row>
    <row r="663" spans="1:2" ht="75" customHeight="1" x14ac:dyDescent="0.3">
      <c r="A663" s="72"/>
      <c r="B663" s="73"/>
    </row>
    <row r="664" spans="1:2" ht="75" customHeight="1" x14ac:dyDescent="0.3">
      <c r="A664" s="72"/>
      <c r="B664" s="73"/>
    </row>
    <row r="665" spans="1:2" ht="75" customHeight="1" x14ac:dyDescent="0.3">
      <c r="A665" s="72"/>
      <c r="B665" s="73"/>
    </row>
    <row r="666" spans="1:2" ht="75" customHeight="1" x14ac:dyDescent="0.3">
      <c r="A666" s="72"/>
      <c r="B666" s="73"/>
    </row>
    <row r="667" spans="1:2" ht="75" customHeight="1" x14ac:dyDescent="0.3">
      <c r="A667" s="72"/>
      <c r="B667" s="73"/>
    </row>
    <row r="668" spans="1:2" ht="75" customHeight="1" x14ac:dyDescent="0.3">
      <c r="A668" s="72"/>
      <c r="B668" s="73"/>
    </row>
    <row r="669" spans="1:2" ht="75" customHeight="1" x14ac:dyDescent="0.3">
      <c r="A669" s="72"/>
      <c r="B669" s="73"/>
    </row>
    <row r="670" spans="1:2" ht="75" customHeight="1" x14ac:dyDescent="0.3">
      <c r="A670" s="72"/>
      <c r="B670" s="73"/>
    </row>
    <row r="671" spans="1:2" ht="75" customHeight="1" x14ac:dyDescent="0.3">
      <c r="A671" s="72"/>
      <c r="B671" s="73"/>
    </row>
    <row r="672" spans="1:2" ht="75" customHeight="1" x14ac:dyDescent="0.3">
      <c r="A672" s="72"/>
      <c r="B672" s="73"/>
    </row>
    <row r="673" spans="1:2" ht="75" customHeight="1" x14ac:dyDescent="0.3">
      <c r="A673" s="72"/>
      <c r="B673" s="73"/>
    </row>
    <row r="674" spans="1:2" ht="75" customHeight="1" x14ac:dyDescent="0.3">
      <c r="A674" s="72"/>
      <c r="B674" s="73"/>
    </row>
    <row r="675" spans="1:2" ht="75" customHeight="1" x14ac:dyDescent="0.3">
      <c r="A675" s="72"/>
      <c r="B675" s="73"/>
    </row>
    <row r="676" spans="1:2" ht="75" customHeight="1" x14ac:dyDescent="0.3">
      <c r="A676" s="72"/>
      <c r="B676" s="73"/>
    </row>
    <row r="677" spans="1:2" ht="75" customHeight="1" x14ac:dyDescent="0.3">
      <c r="A677" s="72"/>
      <c r="B677" s="73"/>
    </row>
    <row r="678" spans="1:2" ht="75" customHeight="1" x14ac:dyDescent="0.3">
      <c r="A678" s="72"/>
      <c r="B678" s="73"/>
    </row>
    <row r="679" spans="1:2" ht="75" customHeight="1" x14ac:dyDescent="0.3">
      <c r="A679" s="72"/>
      <c r="B679" s="73"/>
    </row>
    <row r="680" spans="1:2" ht="75" customHeight="1" x14ac:dyDescent="0.3">
      <c r="A680" s="72"/>
      <c r="B680" s="73"/>
    </row>
    <row r="681" spans="1:2" ht="75" customHeight="1" x14ac:dyDescent="0.3">
      <c r="A681" s="72"/>
      <c r="B681" s="73"/>
    </row>
    <row r="682" spans="1:2" ht="75" customHeight="1" x14ac:dyDescent="0.3">
      <c r="A682" s="72"/>
      <c r="B682" s="73"/>
    </row>
    <row r="683" spans="1:2" ht="75" customHeight="1" x14ac:dyDescent="0.3">
      <c r="A683" s="72"/>
      <c r="B683" s="73"/>
    </row>
    <row r="684" spans="1:2" ht="75" customHeight="1" x14ac:dyDescent="0.3">
      <c r="A684" s="72"/>
      <c r="B684" s="73"/>
    </row>
    <row r="685" spans="1:2" ht="75" customHeight="1" x14ac:dyDescent="0.3">
      <c r="A685" s="72"/>
      <c r="B685" s="73"/>
    </row>
    <row r="686" spans="1:2" ht="75" customHeight="1" x14ac:dyDescent="0.3">
      <c r="A686" s="72"/>
      <c r="B686" s="73"/>
    </row>
    <row r="687" spans="1:2" ht="75" customHeight="1" x14ac:dyDescent="0.3">
      <c r="A687" s="72"/>
      <c r="B687" s="73"/>
    </row>
    <row r="688" spans="1:2" ht="75" customHeight="1" x14ac:dyDescent="0.3">
      <c r="A688" s="72"/>
      <c r="B688" s="73"/>
    </row>
    <row r="689" spans="1:2" ht="75" customHeight="1" x14ac:dyDescent="0.3">
      <c r="A689" s="72"/>
      <c r="B689" s="73"/>
    </row>
    <row r="690" spans="1:2" ht="75" customHeight="1" x14ac:dyDescent="0.3">
      <c r="A690" s="72"/>
      <c r="B690" s="73"/>
    </row>
    <row r="691" spans="1:2" ht="75" customHeight="1" x14ac:dyDescent="0.3">
      <c r="A691" s="72"/>
      <c r="B691" s="73"/>
    </row>
    <row r="692" spans="1:2" ht="75" customHeight="1" x14ac:dyDescent="0.3">
      <c r="A692" s="72"/>
      <c r="B692" s="73"/>
    </row>
    <row r="693" spans="1:2" ht="75" customHeight="1" x14ac:dyDescent="0.3">
      <c r="A693" s="72"/>
      <c r="B693" s="73"/>
    </row>
    <row r="694" spans="1:2" ht="75" customHeight="1" x14ac:dyDescent="0.3">
      <c r="A694" s="72"/>
      <c r="B694" s="73"/>
    </row>
    <row r="695" spans="1:2" ht="75" customHeight="1" x14ac:dyDescent="0.3">
      <c r="A695" s="72"/>
      <c r="B695" s="73"/>
    </row>
    <row r="696" spans="1:2" ht="75" customHeight="1" x14ac:dyDescent="0.3">
      <c r="A696" s="72"/>
      <c r="B696" s="73"/>
    </row>
    <row r="697" spans="1:2" ht="75" customHeight="1" x14ac:dyDescent="0.3">
      <c r="A697" s="72"/>
      <c r="B697" s="73"/>
    </row>
    <row r="698" spans="1:2" ht="75" customHeight="1" x14ac:dyDescent="0.3">
      <c r="A698" s="72"/>
      <c r="B698" s="73"/>
    </row>
    <row r="699" spans="1:2" ht="75" customHeight="1" x14ac:dyDescent="0.3">
      <c r="A699" s="72"/>
      <c r="B699" s="73"/>
    </row>
    <row r="700" spans="1:2" ht="75" customHeight="1" x14ac:dyDescent="0.3">
      <c r="A700" s="72"/>
      <c r="B700" s="73"/>
    </row>
    <row r="701" spans="1:2" ht="75" customHeight="1" x14ac:dyDescent="0.3">
      <c r="A701" s="72"/>
      <c r="B701" s="73"/>
    </row>
    <row r="702" spans="1:2" ht="75" customHeight="1" x14ac:dyDescent="0.3">
      <c r="A702" s="72"/>
      <c r="B702" s="73"/>
    </row>
    <row r="703" spans="1:2" ht="75" customHeight="1" x14ac:dyDescent="0.3">
      <c r="A703" s="72"/>
      <c r="B703" s="73"/>
    </row>
    <row r="704" spans="1:2" ht="75" customHeight="1" x14ac:dyDescent="0.3">
      <c r="A704" s="72"/>
      <c r="B704" s="73"/>
    </row>
    <row r="705" spans="1:2" ht="75" customHeight="1" x14ac:dyDescent="0.3">
      <c r="A705" s="72"/>
      <c r="B705" s="73"/>
    </row>
    <row r="706" spans="1:2" ht="75" customHeight="1" x14ac:dyDescent="0.3">
      <c r="A706" s="72"/>
      <c r="B706" s="73"/>
    </row>
    <row r="707" spans="1:2" ht="75" customHeight="1" x14ac:dyDescent="0.3">
      <c r="A707" s="72"/>
      <c r="B707" s="73"/>
    </row>
    <row r="708" spans="1:2" ht="75" customHeight="1" x14ac:dyDescent="0.3">
      <c r="A708" s="72"/>
      <c r="B708" s="73"/>
    </row>
    <row r="709" spans="1:2" ht="75" customHeight="1" x14ac:dyDescent="0.3">
      <c r="A709" s="72"/>
      <c r="B709" s="73"/>
    </row>
    <row r="710" spans="1:2" ht="75" customHeight="1" x14ac:dyDescent="0.3">
      <c r="A710" s="72"/>
      <c r="B710" s="73"/>
    </row>
    <row r="711" spans="1:2" ht="75" customHeight="1" x14ac:dyDescent="0.3">
      <c r="A711" s="72"/>
      <c r="B711" s="73"/>
    </row>
    <row r="712" spans="1:2" ht="75" customHeight="1" x14ac:dyDescent="0.3">
      <c r="A712" s="72"/>
      <c r="B712" s="73"/>
    </row>
    <row r="713" spans="1:2" ht="75" customHeight="1" x14ac:dyDescent="0.3">
      <c r="A713" s="72"/>
      <c r="B713" s="73"/>
    </row>
    <row r="714" spans="1:2" ht="75" customHeight="1" x14ac:dyDescent="0.3">
      <c r="A714" s="72"/>
      <c r="B714" s="73"/>
    </row>
    <row r="715" spans="1:2" ht="75" customHeight="1" x14ac:dyDescent="0.3">
      <c r="A715" s="72"/>
      <c r="B715" s="73"/>
    </row>
    <row r="716" spans="1:2" ht="75" customHeight="1" x14ac:dyDescent="0.3">
      <c r="A716" s="72"/>
      <c r="B716" s="73"/>
    </row>
    <row r="717" spans="1:2" ht="75" customHeight="1" x14ac:dyDescent="0.3">
      <c r="A717" s="72"/>
      <c r="B717" s="73"/>
    </row>
    <row r="718" spans="1:2" ht="75" customHeight="1" x14ac:dyDescent="0.3">
      <c r="A718" s="72"/>
      <c r="B718" s="73"/>
    </row>
    <row r="719" spans="1:2" ht="75" customHeight="1" x14ac:dyDescent="0.3">
      <c r="A719" s="72"/>
      <c r="B719" s="73"/>
    </row>
    <row r="720" spans="1:2" ht="75" customHeight="1" x14ac:dyDescent="0.3">
      <c r="A720" s="72"/>
      <c r="B720" s="73"/>
    </row>
    <row r="721" spans="1:2" ht="75" customHeight="1" x14ac:dyDescent="0.3">
      <c r="A721" s="72"/>
      <c r="B721" s="73"/>
    </row>
    <row r="722" spans="1:2" ht="75" customHeight="1" x14ac:dyDescent="0.3">
      <c r="A722" s="72"/>
      <c r="B722" s="73"/>
    </row>
    <row r="723" spans="1:2" ht="75" customHeight="1" x14ac:dyDescent="0.3">
      <c r="A723" s="72"/>
      <c r="B723" s="73"/>
    </row>
    <row r="724" spans="1:2" ht="75" customHeight="1" x14ac:dyDescent="0.3">
      <c r="A724" s="72"/>
      <c r="B724" s="73"/>
    </row>
    <row r="725" spans="1:2" ht="75" customHeight="1" x14ac:dyDescent="0.3">
      <c r="A725" s="72"/>
      <c r="B725" s="73"/>
    </row>
    <row r="726" spans="1:2" ht="75" customHeight="1" x14ac:dyDescent="0.3">
      <c r="A726" s="72"/>
      <c r="B726" s="73"/>
    </row>
    <row r="727" spans="1:2" ht="75" customHeight="1" x14ac:dyDescent="0.3">
      <c r="A727" s="72"/>
      <c r="B727" s="73"/>
    </row>
    <row r="728" spans="1:2" ht="75" customHeight="1" x14ac:dyDescent="0.3">
      <c r="A728" s="72"/>
      <c r="B728" s="73"/>
    </row>
    <row r="729" spans="1:2" ht="75" customHeight="1" x14ac:dyDescent="0.3">
      <c r="A729" s="72"/>
      <c r="B729" s="73"/>
    </row>
    <row r="730" spans="1:2" ht="75" customHeight="1" x14ac:dyDescent="0.3">
      <c r="A730" s="72"/>
      <c r="B730" s="73"/>
    </row>
    <row r="731" spans="1:2" ht="75" customHeight="1" x14ac:dyDescent="0.3">
      <c r="A731" s="72"/>
      <c r="B731" s="73"/>
    </row>
    <row r="732" spans="1:2" ht="75" customHeight="1" x14ac:dyDescent="0.3">
      <c r="A732" s="72"/>
      <c r="B732" s="73"/>
    </row>
    <row r="733" spans="1:2" ht="75" customHeight="1" x14ac:dyDescent="0.3">
      <c r="A733" s="72"/>
      <c r="B733" s="73"/>
    </row>
    <row r="734" spans="1:2" ht="75" customHeight="1" x14ac:dyDescent="0.3">
      <c r="A734" s="72"/>
      <c r="B734" s="73"/>
    </row>
    <row r="735" spans="1:2" ht="75" customHeight="1" x14ac:dyDescent="0.3">
      <c r="A735" s="72"/>
      <c r="B735" s="73"/>
    </row>
    <row r="736" spans="1:2" ht="75" customHeight="1" x14ac:dyDescent="0.3">
      <c r="A736" s="72"/>
      <c r="B736" s="73"/>
    </row>
    <row r="737" spans="1:2" ht="75" customHeight="1" x14ac:dyDescent="0.3">
      <c r="A737" s="72"/>
      <c r="B737" s="73"/>
    </row>
    <row r="738" spans="1:2" ht="75" customHeight="1" x14ac:dyDescent="0.3">
      <c r="A738" s="72"/>
      <c r="B738" s="73"/>
    </row>
    <row r="739" spans="1:2" ht="75" customHeight="1" x14ac:dyDescent="0.3">
      <c r="A739" s="72"/>
      <c r="B739" s="73"/>
    </row>
    <row r="740" spans="1:2" ht="75" customHeight="1" x14ac:dyDescent="0.3">
      <c r="A740" s="72"/>
      <c r="B740" s="73"/>
    </row>
    <row r="741" spans="1:2" ht="75" customHeight="1" x14ac:dyDescent="0.3">
      <c r="A741" s="72"/>
      <c r="B741" s="73"/>
    </row>
    <row r="742" spans="1:2" ht="75" customHeight="1" x14ac:dyDescent="0.3">
      <c r="A742" s="72"/>
      <c r="B742" s="73"/>
    </row>
    <row r="743" spans="1:2" ht="75" customHeight="1" x14ac:dyDescent="0.3">
      <c r="A743" s="72"/>
      <c r="B743" s="73"/>
    </row>
    <row r="744" spans="1:2" ht="75" customHeight="1" x14ac:dyDescent="0.3">
      <c r="A744" s="72"/>
      <c r="B744" s="73"/>
    </row>
    <row r="745" spans="1:2" ht="75" customHeight="1" x14ac:dyDescent="0.3">
      <c r="A745" s="72"/>
      <c r="B745" s="73"/>
    </row>
    <row r="746" spans="1:2" ht="75" customHeight="1" x14ac:dyDescent="0.3">
      <c r="A746" s="72"/>
      <c r="B746" s="73"/>
    </row>
    <row r="747" spans="1:2" ht="75" customHeight="1" x14ac:dyDescent="0.3">
      <c r="A747" s="72"/>
      <c r="B747" s="73"/>
    </row>
    <row r="748" spans="1:2" ht="75" customHeight="1" x14ac:dyDescent="0.3">
      <c r="A748" s="72"/>
      <c r="B748" s="73"/>
    </row>
    <row r="749" spans="1:2" ht="75" customHeight="1" x14ac:dyDescent="0.3">
      <c r="A749" s="72"/>
      <c r="B749" s="73"/>
    </row>
    <row r="750" spans="1:2" ht="75" customHeight="1" x14ac:dyDescent="0.3">
      <c r="A750" s="72"/>
      <c r="B750" s="73"/>
    </row>
    <row r="751" spans="1:2" ht="75" customHeight="1" x14ac:dyDescent="0.3">
      <c r="A751" s="72"/>
      <c r="B751" s="73"/>
    </row>
    <row r="752" spans="1:2" ht="75" customHeight="1" x14ac:dyDescent="0.3">
      <c r="A752" s="72"/>
      <c r="B752" s="73"/>
    </row>
    <row r="753" spans="1:2" ht="75" customHeight="1" x14ac:dyDescent="0.3">
      <c r="A753" s="72"/>
      <c r="B753" s="73"/>
    </row>
    <row r="754" spans="1:2" ht="75" customHeight="1" x14ac:dyDescent="0.3">
      <c r="A754" s="72"/>
      <c r="B754" s="73"/>
    </row>
    <row r="755" spans="1:2" ht="75" customHeight="1" x14ac:dyDescent="0.3">
      <c r="A755" s="72"/>
      <c r="B755" s="73"/>
    </row>
    <row r="756" spans="1:2" ht="75" customHeight="1" x14ac:dyDescent="0.3">
      <c r="A756" s="72"/>
      <c r="B756" s="73"/>
    </row>
    <row r="757" spans="1:2" ht="75" customHeight="1" x14ac:dyDescent="0.3">
      <c r="A757" s="72"/>
      <c r="B757" s="73"/>
    </row>
    <row r="758" spans="1:2" ht="75" customHeight="1" x14ac:dyDescent="0.3">
      <c r="A758" s="72"/>
      <c r="B758" s="73"/>
    </row>
    <row r="759" spans="1:2" ht="75" customHeight="1" x14ac:dyDescent="0.3">
      <c r="A759" s="72"/>
      <c r="B759" s="73"/>
    </row>
    <row r="760" spans="1:2" ht="75" customHeight="1" x14ac:dyDescent="0.3">
      <c r="A760" s="72"/>
      <c r="B760" s="73"/>
    </row>
    <row r="761" spans="1:2" ht="75" customHeight="1" x14ac:dyDescent="0.3">
      <c r="A761" s="72"/>
      <c r="B761" s="73"/>
    </row>
    <row r="762" spans="1:2" ht="75" customHeight="1" x14ac:dyDescent="0.3">
      <c r="A762" s="72"/>
      <c r="B762" s="73"/>
    </row>
    <row r="763" spans="1:2" ht="75" customHeight="1" x14ac:dyDescent="0.3">
      <c r="A763" s="72"/>
      <c r="B763" s="73"/>
    </row>
    <row r="764" spans="1:2" ht="75" customHeight="1" x14ac:dyDescent="0.3">
      <c r="A764" s="72"/>
      <c r="B764" s="73"/>
    </row>
    <row r="765" spans="1:2" ht="75" customHeight="1" x14ac:dyDescent="0.3">
      <c r="A765" s="72"/>
      <c r="B765" s="73"/>
    </row>
    <row r="766" spans="1:2" ht="75" customHeight="1" x14ac:dyDescent="0.3">
      <c r="A766" s="72"/>
      <c r="B766" s="73"/>
    </row>
    <row r="767" spans="1:2" ht="75" customHeight="1" x14ac:dyDescent="0.3">
      <c r="A767" s="72"/>
      <c r="B767" s="73"/>
    </row>
    <row r="768" spans="1:2" ht="75" customHeight="1" x14ac:dyDescent="0.3">
      <c r="A768" s="72"/>
      <c r="B768" s="73"/>
    </row>
    <row r="769" spans="1:2" ht="75" customHeight="1" x14ac:dyDescent="0.3">
      <c r="A769" s="72"/>
      <c r="B769" s="73"/>
    </row>
    <row r="770" spans="1:2" ht="75" customHeight="1" x14ac:dyDescent="0.3">
      <c r="A770" s="72"/>
      <c r="B770" s="73"/>
    </row>
    <row r="771" spans="1:2" ht="75" customHeight="1" x14ac:dyDescent="0.3">
      <c r="A771" s="72"/>
      <c r="B771" s="73"/>
    </row>
    <row r="772" spans="1:2" ht="75" customHeight="1" x14ac:dyDescent="0.3">
      <c r="A772" s="72"/>
      <c r="B772" s="73"/>
    </row>
    <row r="773" spans="1:2" ht="75" customHeight="1" x14ac:dyDescent="0.3">
      <c r="A773" s="72"/>
      <c r="B773" s="73"/>
    </row>
    <row r="774" spans="1:2" ht="75" customHeight="1" x14ac:dyDescent="0.3">
      <c r="A774" s="72"/>
      <c r="B774" s="73"/>
    </row>
    <row r="775" spans="1:2" ht="75" customHeight="1" x14ac:dyDescent="0.3">
      <c r="A775" s="72"/>
      <c r="B775" s="73"/>
    </row>
    <row r="776" spans="1:2" ht="75" customHeight="1" x14ac:dyDescent="0.3">
      <c r="A776" s="72"/>
      <c r="B776" s="73"/>
    </row>
    <row r="777" spans="1:2" ht="75" customHeight="1" x14ac:dyDescent="0.3">
      <c r="A777" s="72"/>
      <c r="B777" s="73"/>
    </row>
    <row r="778" spans="1:2" ht="75" customHeight="1" x14ac:dyDescent="0.3">
      <c r="A778" s="72"/>
      <c r="B778" s="73"/>
    </row>
    <row r="779" spans="1:2" ht="75" customHeight="1" x14ac:dyDescent="0.3">
      <c r="A779" s="72"/>
      <c r="B779" s="73"/>
    </row>
    <row r="780" spans="1:2" ht="75" customHeight="1" x14ac:dyDescent="0.3">
      <c r="A780" s="72"/>
      <c r="B780" s="73"/>
    </row>
    <row r="781" spans="1:2" ht="75" customHeight="1" x14ac:dyDescent="0.3">
      <c r="A781" s="72"/>
      <c r="B781" s="73"/>
    </row>
    <row r="782" spans="1:2" ht="75" customHeight="1" x14ac:dyDescent="0.3">
      <c r="A782" s="72"/>
      <c r="B782" s="73"/>
    </row>
    <row r="783" spans="1:2" ht="75" customHeight="1" x14ac:dyDescent="0.3">
      <c r="A783" s="72"/>
      <c r="B783" s="73"/>
    </row>
    <row r="784" spans="1:2" ht="75" customHeight="1" x14ac:dyDescent="0.3">
      <c r="A784" s="72"/>
      <c r="B784" s="73"/>
    </row>
    <row r="785" spans="1:2" ht="75" customHeight="1" x14ac:dyDescent="0.3">
      <c r="A785" s="72"/>
      <c r="B785" s="73"/>
    </row>
    <row r="786" spans="1:2" ht="75" customHeight="1" x14ac:dyDescent="0.3">
      <c r="A786" s="72"/>
      <c r="B786" s="73"/>
    </row>
    <row r="787" spans="1:2" ht="75" customHeight="1" x14ac:dyDescent="0.3">
      <c r="A787" s="72"/>
      <c r="B787" s="73"/>
    </row>
    <row r="788" spans="1:2" ht="75" customHeight="1" x14ac:dyDescent="0.3">
      <c r="A788" s="72"/>
      <c r="B788" s="73"/>
    </row>
    <row r="789" spans="1:2" ht="75" customHeight="1" x14ac:dyDescent="0.3">
      <c r="A789" s="72"/>
      <c r="B789" s="73"/>
    </row>
    <row r="790" spans="1:2" ht="75" customHeight="1" x14ac:dyDescent="0.3">
      <c r="A790" s="72"/>
      <c r="B790" s="73"/>
    </row>
    <row r="791" spans="1:2" ht="75" customHeight="1" x14ac:dyDescent="0.3">
      <c r="A791" s="72"/>
      <c r="B791" s="73"/>
    </row>
    <row r="792" spans="1:2" ht="75" customHeight="1" x14ac:dyDescent="0.3">
      <c r="A792" s="72"/>
      <c r="B792" s="73"/>
    </row>
    <row r="793" spans="1:2" ht="75" customHeight="1" x14ac:dyDescent="0.3">
      <c r="A793" s="72"/>
      <c r="B793" s="73"/>
    </row>
    <row r="794" spans="1:2" ht="75" customHeight="1" x14ac:dyDescent="0.3">
      <c r="A794" s="72"/>
      <c r="B794" s="73"/>
    </row>
    <row r="795" spans="1:2" ht="75" customHeight="1" x14ac:dyDescent="0.3">
      <c r="A795" s="72"/>
      <c r="B795" s="73"/>
    </row>
    <row r="796" spans="1:2" ht="75" customHeight="1" x14ac:dyDescent="0.3">
      <c r="A796" s="72"/>
      <c r="B796" s="73"/>
    </row>
    <row r="797" spans="1:2" ht="75" customHeight="1" x14ac:dyDescent="0.3">
      <c r="A797" s="72"/>
      <c r="B797" s="73"/>
    </row>
    <row r="798" spans="1:2" ht="75" customHeight="1" x14ac:dyDescent="0.3">
      <c r="A798" s="72"/>
      <c r="B798" s="73"/>
    </row>
    <row r="799" spans="1:2" ht="75" customHeight="1" x14ac:dyDescent="0.3">
      <c r="A799" s="72"/>
      <c r="B799" s="73"/>
    </row>
    <row r="800" spans="1:2" ht="75" customHeight="1" x14ac:dyDescent="0.3">
      <c r="A800" s="72"/>
      <c r="B800" s="73"/>
    </row>
    <row r="801" spans="1:2" ht="75" customHeight="1" x14ac:dyDescent="0.3">
      <c r="A801" s="72"/>
      <c r="B801" s="73"/>
    </row>
    <row r="802" spans="1:2" ht="75" customHeight="1" x14ac:dyDescent="0.3">
      <c r="A802" s="72"/>
      <c r="B802" s="73"/>
    </row>
    <row r="803" spans="1:2" ht="75" customHeight="1" x14ac:dyDescent="0.3">
      <c r="A803" s="72"/>
      <c r="B803" s="73"/>
    </row>
    <row r="804" spans="1:2" ht="75" customHeight="1" x14ac:dyDescent="0.3">
      <c r="A804" s="72"/>
      <c r="B804" s="73"/>
    </row>
    <row r="805" spans="1:2" ht="75" customHeight="1" x14ac:dyDescent="0.3">
      <c r="A805" s="72"/>
      <c r="B805" s="73"/>
    </row>
    <row r="806" spans="1:2" ht="75" customHeight="1" x14ac:dyDescent="0.3">
      <c r="A806" s="72"/>
      <c r="B806" s="73"/>
    </row>
    <row r="807" spans="1:2" ht="75" customHeight="1" x14ac:dyDescent="0.3">
      <c r="A807" s="72"/>
      <c r="B807" s="73"/>
    </row>
    <row r="808" spans="1:2" ht="75" customHeight="1" x14ac:dyDescent="0.3">
      <c r="A808" s="72"/>
      <c r="B808" s="73"/>
    </row>
    <row r="809" spans="1:2" ht="75" customHeight="1" x14ac:dyDescent="0.3">
      <c r="A809" s="72"/>
      <c r="B809" s="73"/>
    </row>
    <row r="810" spans="1:2" ht="75" customHeight="1" x14ac:dyDescent="0.3">
      <c r="A810" s="72"/>
      <c r="B810" s="73"/>
    </row>
    <row r="811" spans="1:2" ht="75" customHeight="1" x14ac:dyDescent="0.3">
      <c r="A811" s="72"/>
      <c r="B811" s="73"/>
    </row>
    <row r="812" spans="1:2" ht="75" customHeight="1" x14ac:dyDescent="0.3">
      <c r="A812" s="72"/>
      <c r="B812" s="73"/>
    </row>
    <row r="813" spans="1:2" ht="75" customHeight="1" x14ac:dyDescent="0.3">
      <c r="A813" s="72"/>
      <c r="B813" s="73"/>
    </row>
    <row r="814" spans="1:2" ht="75" customHeight="1" x14ac:dyDescent="0.3">
      <c r="A814" s="72"/>
      <c r="B814" s="73"/>
    </row>
    <row r="815" spans="1:2" ht="75" customHeight="1" x14ac:dyDescent="0.3">
      <c r="A815" s="72"/>
      <c r="B815" s="73"/>
    </row>
    <row r="816" spans="1:2" ht="75" customHeight="1" x14ac:dyDescent="0.3">
      <c r="A816" s="72"/>
      <c r="B816" s="73"/>
    </row>
    <row r="817" spans="1:2" ht="75" customHeight="1" x14ac:dyDescent="0.3">
      <c r="A817" s="72"/>
      <c r="B817" s="73"/>
    </row>
    <row r="818" spans="1:2" ht="75" customHeight="1" x14ac:dyDescent="0.3">
      <c r="A818" s="72"/>
      <c r="B818" s="73"/>
    </row>
    <row r="819" spans="1:2" ht="75" customHeight="1" x14ac:dyDescent="0.3">
      <c r="A819" s="72"/>
      <c r="B819" s="73"/>
    </row>
    <row r="820" spans="1:2" ht="75" customHeight="1" x14ac:dyDescent="0.3">
      <c r="A820" s="72"/>
      <c r="B820" s="73"/>
    </row>
    <row r="821" spans="1:2" ht="75" customHeight="1" x14ac:dyDescent="0.3">
      <c r="A821" s="72"/>
      <c r="B821" s="73"/>
    </row>
    <row r="822" spans="1:2" ht="75" customHeight="1" x14ac:dyDescent="0.3">
      <c r="A822" s="72"/>
      <c r="B822" s="73"/>
    </row>
    <row r="823" spans="1:2" ht="75" customHeight="1" x14ac:dyDescent="0.3">
      <c r="A823" s="72"/>
      <c r="B823" s="73"/>
    </row>
    <row r="824" spans="1:2" ht="75" customHeight="1" x14ac:dyDescent="0.3">
      <c r="A824" s="72"/>
      <c r="B824" s="73"/>
    </row>
    <row r="825" spans="1:2" ht="75" customHeight="1" x14ac:dyDescent="0.3">
      <c r="A825" s="72"/>
      <c r="B825" s="73"/>
    </row>
    <row r="826" spans="1:2" ht="75" customHeight="1" x14ac:dyDescent="0.3">
      <c r="A826" s="72"/>
      <c r="B826" s="73"/>
    </row>
    <row r="827" spans="1:2" ht="75" customHeight="1" x14ac:dyDescent="0.3">
      <c r="A827" s="72"/>
      <c r="B827" s="73"/>
    </row>
    <row r="828" spans="1:2" ht="75" customHeight="1" x14ac:dyDescent="0.3">
      <c r="A828" s="72"/>
      <c r="B828" s="73"/>
    </row>
    <row r="829" spans="1:2" ht="75" customHeight="1" x14ac:dyDescent="0.3">
      <c r="A829" s="72"/>
      <c r="B829" s="73"/>
    </row>
    <row r="830" spans="1:2" ht="75" customHeight="1" x14ac:dyDescent="0.3">
      <c r="A830" s="72"/>
      <c r="B830" s="73"/>
    </row>
    <row r="831" spans="1:2" ht="75" customHeight="1" x14ac:dyDescent="0.3">
      <c r="A831" s="72"/>
      <c r="B831" s="73"/>
    </row>
    <row r="832" spans="1:2" ht="75" customHeight="1" x14ac:dyDescent="0.3">
      <c r="A832" s="72"/>
      <c r="B832" s="73"/>
    </row>
    <row r="833" spans="1:2" ht="75" customHeight="1" x14ac:dyDescent="0.3">
      <c r="A833" s="72"/>
      <c r="B833" s="73"/>
    </row>
    <row r="834" spans="1:2" ht="75" customHeight="1" x14ac:dyDescent="0.3">
      <c r="A834" s="72"/>
      <c r="B834" s="73"/>
    </row>
    <row r="835" spans="1:2" ht="75" customHeight="1" x14ac:dyDescent="0.3">
      <c r="A835" s="72"/>
      <c r="B835" s="73"/>
    </row>
    <row r="836" spans="1:2" ht="75" customHeight="1" x14ac:dyDescent="0.3">
      <c r="A836" s="72"/>
      <c r="B836" s="73"/>
    </row>
    <row r="837" spans="1:2" ht="75" customHeight="1" x14ac:dyDescent="0.3">
      <c r="A837" s="72"/>
      <c r="B837" s="73"/>
    </row>
    <row r="838" spans="1:2" ht="75" customHeight="1" x14ac:dyDescent="0.3">
      <c r="A838" s="72"/>
      <c r="B838" s="73"/>
    </row>
    <row r="839" spans="1:2" ht="75" customHeight="1" x14ac:dyDescent="0.3">
      <c r="A839" s="72"/>
      <c r="B839" s="73"/>
    </row>
    <row r="840" spans="1:2" ht="75" customHeight="1" x14ac:dyDescent="0.3">
      <c r="A840" s="72"/>
      <c r="B840" s="73"/>
    </row>
    <row r="841" spans="1:2" ht="75" customHeight="1" x14ac:dyDescent="0.3">
      <c r="A841" s="72"/>
      <c r="B841" s="73"/>
    </row>
    <row r="842" spans="1:2" ht="75" customHeight="1" x14ac:dyDescent="0.3">
      <c r="A842" s="72"/>
      <c r="B842" s="73"/>
    </row>
    <row r="843" spans="1:2" ht="75" customHeight="1" x14ac:dyDescent="0.3">
      <c r="A843" s="72"/>
      <c r="B843" s="73"/>
    </row>
    <row r="844" spans="1:2" ht="75" customHeight="1" x14ac:dyDescent="0.3">
      <c r="A844" s="72"/>
      <c r="B844" s="73"/>
    </row>
    <row r="845" spans="1:2" ht="75" customHeight="1" x14ac:dyDescent="0.3">
      <c r="A845" s="72"/>
      <c r="B845" s="73"/>
    </row>
    <row r="846" spans="1:2" ht="75" customHeight="1" x14ac:dyDescent="0.3">
      <c r="A846" s="72"/>
      <c r="B846" s="73"/>
    </row>
    <row r="847" spans="1:2" ht="75" customHeight="1" x14ac:dyDescent="0.3">
      <c r="A847" s="72"/>
      <c r="B847" s="73"/>
    </row>
    <row r="848" spans="1:2" ht="75" customHeight="1" x14ac:dyDescent="0.3">
      <c r="A848" s="72"/>
      <c r="B848" s="73"/>
    </row>
    <row r="849" spans="1:2" ht="75" customHeight="1" x14ac:dyDescent="0.3">
      <c r="A849" s="72"/>
      <c r="B849" s="73"/>
    </row>
    <row r="850" spans="1:2" ht="75" customHeight="1" x14ac:dyDescent="0.3">
      <c r="A850" s="72"/>
      <c r="B850" s="73"/>
    </row>
    <row r="851" spans="1:2" ht="75" customHeight="1" x14ac:dyDescent="0.3">
      <c r="A851" s="72"/>
      <c r="B851" s="73"/>
    </row>
    <row r="852" spans="1:2" ht="75" customHeight="1" x14ac:dyDescent="0.3">
      <c r="A852" s="72"/>
      <c r="B852" s="73"/>
    </row>
    <row r="853" spans="1:2" ht="75" customHeight="1" x14ac:dyDescent="0.3">
      <c r="A853" s="72"/>
      <c r="B853" s="73"/>
    </row>
    <row r="854" spans="1:2" ht="75" customHeight="1" x14ac:dyDescent="0.3">
      <c r="A854" s="72"/>
      <c r="B854" s="73"/>
    </row>
    <row r="855" spans="1:2" ht="75" customHeight="1" x14ac:dyDescent="0.3">
      <c r="A855" s="72"/>
      <c r="B855" s="73"/>
    </row>
    <row r="856" spans="1:2" ht="75" customHeight="1" x14ac:dyDescent="0.3">
      <c r="A856" s="72"/>
      <c r="B856" s="73"/>
    </row>
    <row r="857" spans="1:2" ht="75" customHeight="1" x14ac:dyDescent="0.3">
      <c r="A857" s="72"/>
      <c r="B857" s="73"/>
    </row>
    <row r="858" spans="1:2" ht="75" customHeight="1" x14ac:dyDescent="0.3">
      <c r="A858" s="72"/>
      <c r="B858" s="73"/>
    </row>
    <row r="859" spans="1:2" ht="75" customHeight="1" x14ac:dyDescent="0.3">
      <c r="A859" s="72"/>
      <c r="B859" s="73"/>
    </row>
    <row r="860" spans="1:2" ht="75" customHeight="1" x14ac:dyDescent="0.3">
      <c r="A860" s="72"/>
      <c r="B860" s="73"/>
    </row>
    <row r="861" spans="1:2" ht="75" customHeight="1" x14ac:dyDescent="0.3">
      <c r="A861" s="72"/>
      <c r="B861" s="73"/>
    </row>
    <row r="862" spans="1:2" ht="75" customHeight="1" x14ac:dyDescent="0.3">
      <c r="A862" s="72"/>
      <c r="B862" s="73"/>
    </row>
    <row r="863" spans="1:2" ht="75" customHeight="1" x14ac:dyDescent="0.3">
      <c r="A863" s="72"/>
      <c r="B863" s="73"/>
    </row>
    <row r="864" spans="1:2" ht="75" customHeight="1" x14ac:dyDescent="0.3">
      <c r="A864" s="72"/>
      <c r="B864" s="73"/>
    </row>
    <row r="865" spans="1:2" ht="75" customHeight="1" x14ac:dyDescent="0.3">
      <c r="A865" s="72"/>
      <c r="B865" s="73"/>
    </row>
    <row r="866" spans="1:2" ht="75" customHeight="1" x14ac:dyDescent="0.3">
      <c r="A866" s="72"/>
      <c r="B866" s="73"/>
    </row>
    <row r="867" spans="1:2" ht="75" customHeight="1" x14ac:dyDescent="0.3">
      <c r="A867" s="72"/>
      <c r="B867" s="73"/>
    </row>
    <row r="868" spans="1:2" ht="75" customHeight="1" x14ac:dyDescent="0.3">
      <c r="A868" s="72"/>
      <c r="B868" s="73"/>
    </row>
    <row r="869" spans="1:2" ht="75" customHeight="1" x14ac:dyDescent="0.3">
      <c r="A869" s="72"/>
      <c r="B869" s="73"/>
    </row>
    <row r="870" spans="1:2" ht="75" customHeight="1" x14ac:dyDescent="0.3">
      <c r="A870" s="72"/>
      <c r="B870" s="73"/>
    </row>
    <row r="871" spans="1:2" ht="75" customHeight="1" x14ac:dyDescent="0.3">
      <c r="A871" s="72"/>
      <c r="B871" s="73"/>
    </row>
    <row r="872" spans="1:2" ht="75" customHeight="1" x14ac:dyDescent="0.3">
      <c r="A872" s="72"/>
      <c r="B872" s="73"/>
    </row>
    <row r="873" spans="1:2" ht="75" customHeight="1" x14ac:dyDescent="0.3">
      <c r="A873" s="72"/>
      <c r="B873" s="73"/>
    </row>
    <row r="874" spans="1:2" ht="75" customHeight="1" x14ac:dyDescent="0.3">
      <c r="A874" s="72"/>
      <c r="B874" s="73"/>
    </row>
    <row r="875" spans="1:2" ht="75" customHeight="1" x14ac:dyDescent="0.3">
      <c r="A875" s="72"/>
      <c r="B875" s="73"/>
    </row>
    <row r="876" spans="1:2" ht="75" customHeight="1" x14ac:dyDescent="0.3">
      <c r="A876" s="72"/>
      <c r="B876" s="73"/>
    </row>
    <row r="877" spans="1:2" ht="75" customHeight="1" x14ac:dyDescent="0.3">
      <c r="A877" s="72"/>
      <c r="B877" s="73"/>
    </row>
    <row r="878" spans="1:2" ht="75" customHeight="1" x14ac:dyDescent="0.3">
      <c r="A878" s="72"/>
      <c r="B878" s="73"/>
    </row>
    <row r="879" spans="1:2" ht="75" customHeight="1" x14ac:dyDescent="0.3">
      <c r="A879" s="72"/>
      <c r="B879" s="73"/>
    </row>
    <row r="880" spans="1:2" ht="75" customHeight="1" x14ac:dyDescent="0.3">
      <c r="A880" s="72"/>
      <c r="B880" s="73"/>
    </row>
    <row r="881" spans="1:2" ht="75" customHeight="1" x14ac:dyDescent="0.3">
      <c r="A881" s="72"/>
      <c r="B881" s="73"/>
    </row>
    <row r="882" spans="1:2" ht="75" customHeight="1" x14ac:dyDescent="0.3">
      <c r="A882" s="72"/>
      <c r="B882" s="73"/>
    </row>
    <row r="883" spans="1:2" ht="75" customHeight="1" x14ac:dyDescent="0.3">
      <c r="A883" s="72"/>
      <c r="B883" s="73"/>
    </row>
    <row r="884" spans="1:2" ht="75" customHeight="1" x14ac:dyDescent="0.3">
      <c r="A884" s="72"/>
      <c r="B884" s="73"/>
    </row>
    <row r="885" spans="1:2" ht="75" customHeight="1" x14ac:dyDescent="0.3">
      <c r="A885" s="72"/>
      <c r="B885" s="73"/>
    </row>
    <row r="886" spans="1:2" ht="75" customHeight="1" x14ac:dyDescent="0.3">
      <c r="A886" s="72"/>
      <c r="B886" s="73"/>
    </row>
    <row r="887" spans="1:2" ht="75" customHeight="1" x14ac:dyDescent="0.3">
      <c r="A887" s="72"/>
      <c r="B887" s="73"/>
    </row>
    <row r="888" spans="1:2" ht="75" customHeight="1" x14ac:dyDescent="0.3">
      <c r="A888" s="72"/>
      <c r="B888" s="73"/>
    </row>
    <row r="889" spans="1:2" ht="75" customHeight="1" x14ac:dyDescent="0.3">
      <c r="A889" s="72"/>
      <c r="B889" s="73"/>
    </row>
    <row r="890" spans="1:2" ht="75" customHeight="1" x14ac:dyDescent="0.3">
      <c r="A890" s="72"/>
      <c r="B890" s="73"/>
    </row>
    <row r="891" spans="1:2" ht="75" customHeight="1" x14ac:dyDescent="0.3">
      <c r="A891" s="72"/>
      <c r="B891" s="73"/>
    </row>
    <row r="892" spans="1:2" ht="75" customHeight="1" x14ac:dyDescent="0.3">
      <c r="A892" s="72"/>
      <c r="B892" s="73"/>
    </row>
    <row r="893" spans="1:2" ht="75" customHeight="1" x14ac:dyDescent="0.3">
      <c r="A893" s="72"/>
      <c r="B893" s="73"/>
    </row>
    <row r="894" spans="1:2" ht="75" customHeight="1" x14ac:dyDescent="0.3">
      <c r="A894" s="72"/>
      <c r="B894" s="73"/>
    </row>
    <row r="895" spans="1:2" ht="75" customHeight="1" x14ac:dyDescent="0.3">
      <c r="A895" s="72"/>
      <c r="B895" s="73"/>
    </row>
    <row r="896" spans="1:2" ht="75" customHeight="1" x14ac:dyDescent="0.3">
      <c r="A896" s="72"/>
      <c r="B896" s="73"/>
    </row>
    <row r="897" spans="1:2" ht="75" customHeight="1" x14ac:dyDescent="0.3">
      <c r="A897" s="72"/>
      <c r="B897" s="73"/>
    </row>
    <row r="898" spans="1:2" ht="75" customHeight="1" x14ac:dyDescent="0.3">
      <c r="A898" s="72"/>
      <c r="B898" s="73"/>
    </row>
    <row r="899" spans="1:2" ht="75" customHeight="1" x14ac:dyDescent="0.3">
      <c r="A899" s="72"/>
      <c r="B899" s="73"/>
    </row>
    <row r="900" spans="1:2" ht="75" customHeight="1" x14ac:dyDescent="0.3">
      <c r="A900" s="72"/>
      <c r="B900" s="73"/>
    </row>
    <row r="901" spans="1:2" ht="75" customHeight="1" x14ac:dyDescent="0.3">
      <c r="A901" s="72"/>
      <c r="B901" s="73"/>
    </row>
    <row r="902" spans="1:2" ht="75" customHeight="1" x14ac:dyDescent="0.3">
      <c r="A902" s="72"/>
      <c r="B902" s="73"/>
    </row>
    <row r="903" spans="1:2" ht="75" customHeight="1" x14ac:dyDescent="0.3">
      <c r="A903" s="72"/>
      <c r="B903" s="73"/>
    </row>
    <row r="904" spans="1:2" ht="75" customHeight="1" x14ac:dyDescent="0.3">
      <c r="A904" s="72"/>
      <c r="B904" s="73"/>
    </row>
    <row r="905" spans="1:2" ht="75" customHeight="1" x14ac:dyDescent="0.3">
      <c r="A905" s="72"/>
      <c r="B905" s="73"/>
    </row>
    <row r="906" spans="1:2" ht="75" customHeight="1" x14ac:dyDescent="0.3">
      <c r="A906" s="72"/>
      <c r="B906" s="73"/>
    </row>
    <row r="907" spans="1:2" ht="75" customHeight="1" x14ac:dyDescent="0.3">
      <c r="A907" s="72"/>
      <c r="B907" s="73"/>
    </row>
    <row r="908" spans="1:2" ht="75" customHeight="1" x14ac:dyDescent="0.3">
      <c r="A908" s="72"/>
      <c r="B908" s="73"/>
    </row>
    <row r="909" spans="1:2" ht="75" customHeight="1" x14ac:dyDescent="0.3">
      <c r="A909" s="72"/>
      <c r="B909" s="73"/>
    </row>
    <row r="910" spans="1:2" ht="75" customHeight="1" x14ac:dyDescent="0.3">
      <c r="A910" s="72"/>
      <c r="B910" s="73"/>
    </row>
    <row r="911" spans="1:2" ht="75" customHeight="1" x14ac:dyDescent="0.3">
      <c r="A911" s="72"/>
      <c r="B911" s="73"/>
    </row>
    <row r="912" spans="1:2" ht="75" customHeight="1" x14ac:dyDescent="0.3">
      <c r="A912" s="72"/>
      <c r="B912" s="73"/>
    </row>
    <row r="913" spans="1:2" ht="75" customHeight="1" x14ac:dyDescent="0.3">
      <c r="A913" s="72"/>
      <c r="B913" s="73"/>
    </row>
    <row r="914" spans="1:2" ht="75" customHeight="1" x14ac:dyDescent="0.3">
      <c r="A914" s="72"/>
      <c r="B914" s="73"/>
    </row>
    <row r="915" spans="1:2" ht="75" customHeight="1" x14ac:dyDescent="0.3">
      <c r="A915" s="72"/>
      <c r="B915" s="73"/>
    </row>
    <row r="916" spans="1:2" ht="75" customHeight="1" x14ac:dyDescent="0.3">
      <c r="A916" s="72"/>
      <c r="B916" s="73"/>
    </row>
    <row r="917" spans="1:2" ht="75" customHeight="1" x14ac:dyDescent="0.3">
      <c r="A917" s="72"/>
      <c r="B917" s="73"/>
    </row>
    <row r="918" spans="1:2" ht="75" customHeight="1" x14ac:dyDescent="0.3">
      <c r="A918" s="72"/>
      <c r="B918" s="73"/>
    </row>
  </sheetData>
  <hyperlinks>
    <hyperlink ref="B2" r:id="rId1" location="data/QCL" xr:uid="{00000000-0004-0000-0000-000000000000}"/>
    <hyperlink ref="B3" r:id="rId2" location="data/QI" xr:uid="{00000000-0004-0000-0000-000001000000}"/>
    <hyperlink ref="B4" r:id="rId3" location="data/QV" xr:uid="{00000000-0004-0000-0000-000002000000}"/>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E6"/>
  <sheetViews>
    <sheetView workbookViewId="0">
      <pane xSplit="2" ySplit="1" topLeftCell="C4" activePane="bottomRight" state="frozen"/>
      <selection pane="topRight" activeCell="C1" sqref="C1"/>
      <selection pane="bottomLeft" activeCell="A2" sqref="A2"/>
      <selection pane="bottomRight" activeCell="B2" sqref="B2"/>
    </sheetView>
  </sheetViews>
  <sheetFormatPr defaultColWidth="12.6328125" defaultRowHeight="15.75" customHeight="1" x14ac:dyDescent="0.25"/>
  <cols>
    <col min="8" max="8" width="23"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00.5" x14ac:dyDescent="0.3">
      <c r="A2" s="37" t="s">
        <v>208</v>
      </c>
      <c r="B2" s="38" t="s">
        <v>209</v>
      </c>
      <c r="C2" s="41">
        <v>6</v>
      </c>
      <c r="D2" s="41" t="s">
        <v>13</v>
      </c>
      <c r="E2" s="41">
        <v>2.41</v>
      </c>
      <c r="F2" s="47" t="s">
        <v>210</v>
      </c>
      <c r="G2" s="47" t="s">
        <v>211</v>
      </c>
      <c r="H2" s="41" t="s">
        <v>212</v>
      </c>
      <c r="I2" s="41" t="s">
        <v>72</v>
      </c>
      <c r="J2" s="41" t="s">
        <v>213</v>
      </c>
      <c r="K2" s="41" t="s">
        <v>214</v>
      </c>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row>
    <row r="3" spans="1:57" ht="138" x14ac:dyDescent="0.3">
      <c r="A3" s="37" t="s">
        <v>215</v>
      </c>
      <c r="B3" s="38" t="s">
        <v>216</v>
      </c>
      <c r="C3" s="41">
        <v>8</v>
      </c>
      <c r="D3" s="41" t="s">
        <v>13</v>
      </c>
      <c r="E3" s="41">
        <v>20.9</v>
      </c>
      <c r="F3" s="46">
        <v>45635</v>
      </c>
      <c r="G3" s="47" t="s">
        <v>142</v>
      </c>
      <c r="H3" s="41" t="s">
        <v>217</v>
      </c>
      <c r="I3" s="41" t="s">
        <v>218</v>
      </c>
      <c r="J3" s="41" t="s">
        <v>219</v>
      </c>
      <c r="K3" s="41" t="s">
        <v>220</v>
      </c>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row>
    <row r="4" spans="1:57" ht="125.5" x14ac:dyDescent="0.3">
      <c r="A4" s="37" t="s">
        <v>215</v>
      </c>
      <c r="B4" s="38" t="s">
        <v>221</v>
      </c>
      <c r="C4" s="41">
        <v>8</v>
      </c>
      <c r="D4" s="41" t="s">
        <v>13</v>
      </c>
      <c r="E4" s="41">
        <v>16.399999999999999</v>
      </c>
      <c r="F4" s="46">
        <v>45635</v>
      </c>
      <c r="G4" s="46">
        <v>45962</v>
      </c>
      <c r="H4" s="41" t="s">
        <v>222</v>
      </c>
      <c r="I4" s="41" t="s">
        <v>218</v>
      </c>
      <c r="J4" s="41" t="s">
        <v>219</v>
      </c>
      <c r="K4" s="41" t="s">
        <v>220</v>
      </c>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row>
    <row r="5" spans="1:57" ht="13" x14ac:dyDescent="0.3">
      <c r="A5" s="25"/>
      <c r="B5" s="26"/>
      <c r="C5" s="25" t="s">
        <v>27</v>
      </c>
      <c r="D5" s="26"/>
      <c r="E5" s="25" t="s">
        <v>27</v>
      </c>
      <c r="F5" s="26"/>
      <c r="G5" s="26"/>
      <c r="H5" s="26"/>
      <c r="I5" s="26"/>
      <c r="J5" s="26"/>
      <c r="K5" s="26"/>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ht="15.75" customHeight="1" x14ac:dyDescent="0.25">
      <c r="A6" s="6"/>
      <c r="B6" s="6"/>
      <c r="C6" s="26">
        <f>SUM(C2:C4)</f>
        <v>22</v>
      </c>
      <c r="D6" s="26"/>
      <c r="E6" s="26">
        <f>SUM(E2:E4)</f>
        <v>39.709999999999994</v>
      </c>
      <c r="F6" s="6"/>
      <c r="G6" s="6"/>
      <c r="H6" s="6"/>
      <c r="I6" s="6"/>
      <c r="J6" s="6"/>
      <c r="K6" s="6"/>
    </row>
  </sheetData>
  <hyperlinks>
    <hyperlink ref="B2" r:id="rId1" location="data/OA" xr:uid="{00000000-0004-0000-0900-000000000000}"/>
    <hyperlink ref="B3" r:id="rId2" location="data/OEA" xr:uid="{00000000-0004-0000-0900-000001000000}"/>
    <hyperlink ref="B4" r:id="rId3" location="data/OER"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D4"/>
  <sheetViews>
    <sheetView workbookViewId="0">
      <pane xSplit="2" ySplit="1" topLeftCell="F2" activePane="bottomRight" state="frozen"/>
      <selection pane="topRight" activeCell="C1" sqref="C1"/>
      <selection pane="bottomLeft" activeCell="A2" sqref="A2"/>
      <selection pane="bottomRight" activeCell="H2" sqref="H2"/>
    </sheetView>
  </sheetViews>
  <sheetFormatPr defaultColWidth="12.6328125" defaultRowHeight="15.75" customHeight="1" x14ac:dyDescent="0.25"/>
  <cols>
    <col min="8" max="8" width="46.08984375" customWidth="1"/>
    <col min="9" max="9" width="25.36328125" customWidth="1"/>
    <col min="10" max="10" width="34.90625" customWidth="1"/>
  </cols>
  <sheetData>
    <row r="1" spans="1:56" ht="39" x14ac:dyDescent="0.3">
      <c r="A1" s="13" t="s">
        <v>0</v>
      </c>
      <c r="B1" s="2" t="s">
        <v>1</v>
      </c>
      <c r="C1" s="1" t="s">
        <v>2</v>
      </c>
      <c r="D1" s="1" t="s">
        <v>3</v>
      </c>
      <c r="E1" s="1" t="s">
        <v>4</v>
      </c>
      <c r="F1" s="1" t="s">
        <v>5</v>
      </c>
      <c r="G1" s="1" t="s">
        <v>6</v>
      </c>
      <c r="H1" s="1" t="s">
        <v>7</v>
      </c>
      <c r="I1" s="1" t="s">
        <v>9</v>
      </c>
      <c r="J1" s="1" t="s">
        <v>10</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6" ht="125.5" x14ac:dyDescent="0.3">
      <c r="A2" s="13" t="s">
        <v>223</v>
      </c>
      <c r="B2" s="5" t="s">
        <v>224</v>
      </c>
      <c r="C2" s="3">
        <v>4</v>
      </c>
      <c r="D2" s="3" t="s">
        <v>13</v>
      </c>
      <c r="E2" s="3">
        <v>12.2</v>
      </c>
      <c r="F2" s="49">
        <v>45601</v>
      </c>
      <c r="G2" s="18" t="s">
        <v>225</v>
      </c>
      <c r="H2" s="3" t="s">
        <v>226</v>
      </c>
      <c r="I2" s="3" t="s">
        <v>227</v>
      </c>
      <c r="J2" s="3" t="s">
        <v>228</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spans="1:56" ht="13" x14ac:dyDescent="0.3">
      <c r="A3" s="25"/>
      <c r="B3" s="26"/>
      <c r="C3" s="25" t="s">
        <v>27</v>
      </c>
      <c r="D3" s="26"/>
      <c r="E3" s="25" t="s">
        <v>27</v>
      </c>
      <c r="F3" s="26"/>
      <c r="G3" s="26"/>
      <c r="H3" s="26"/>
      <c r="I3" s="26"/>
      <c r="J3" s="26"/>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spans="1:56" ht="15.75" customHeight="1" x14ac:dyDescent="0.25">
      <c r="A4" s="22"/>
      <c r="B4" s="22"/>
      <c r="C4" s="27">
        <f>SUM(C2)</f>
        <v>4</v>
      </c>
      <c r="D4" s="27"/>
      <c r="E4" s="27">
        <f>SUM(E2)</f>
        <v>12.2</v>
      </c>
      <c r="F4" s="22"/>
      <c r="G4" s="22"/>
      <c r="H4" s="22"/>
      <c r="I4" s="22"/>
      <c r="J4" s="22"/>
    </row>
  </sheetData>
  <hyperlinks>
    <hyperlink ref="B2" r:id="rId1" location="data/GFDI"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E5"/>
  <sheetViews>
    <sheetView workbookViewId="0">
      <pane xSplit="2" ySplit="1" topLeftCell="D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4.453125" customWidth="1"/>
  </cols>
  <sheetData>
    <row r="1" spans="1:57" ht="39" x14ac:dyDescent="0.3">
      <c r="A1" s="1" t="s">
        <v>0</v>
      </c>
      <c r="B1" s="2" t="s">
        <v>1</v>
      </c>
      <c r="C1" s="50"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00.5" x14ac:dyDescent="0.3">
      <c r="A2" s="37" t="s">
        <v>229</v>
      </c>
      <c r="B2" s="38" t="s">
        <v>230</v>
      </c>
      <c r="C2" s="41">
        <v>4</v>
      </c>
      <c r="D2" s="41" t="s">
        <v>13</v>
      </c>
      <c r="E2" s="41">
        <v>31.6</v>
      </c>
      <c r="F2" s="46">
        <v>45352</v>
      </c>
      <c r="G2" s="51">
        <v>45632</v>
      </c>
      <c r="H2" s="41" t="s">
        <v>231</v>
      </c>
      <c r="I2" s="41" t="s">
        <v>232</v>
      </c>
      <c r="J2" s="41" t="s">
        <v>82</v>
      </c>
      <c r="K2" s="41" t="s">
        <v>233</v>
      </c>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row>
    <row r="3" spans="1:57" ht="75.5" x14ac:dyDescent="0.3">
      <c r="A3" s="37" t="s">
        <v>229</v>
      </c>
      <c r="B3" s="38" t="s">
        <v>234</v>
      </c>
      <c r="C3" s="41">
        <v>4</v>
      </c>
      <c r="D3" s="41" t="s">
        <v>13</v>
      </c>
      <c r="E3" s="41">
        <v>5.49</v>
      </c>
      <c r="F3" s="46">
        <v>45179</v>
      </c>
      <c r="G3" s="47" t="s">
        <v>235</v>
      </c>
      <c r="H3" s="41" t="s">
        <v>236</v>
      </c>
      <c r="I3" s="41" t="s">
        <v>237</v>
      </c>
      <c r="J3" s="41" t="s">
        <v>238</v>
      </c>
      <c r="K3" s="41" t="s">
        <v>239</v>
      </c>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row>
    <row r="4" spans="1:57" ht="13" x14ac:dyDescent="0.3">
      <c r="A4" s="25"/>
      <c r="B4" s="26"/>
      <c r="C4" s="25" t="s">
        <v>27</v>
      </c>
      <c r="D4" s="26"/>
      <c r="E4" s="25" t="s">
        <v>27</v>
      </c>
      <c r="F4" s="26"/>
      <c r="G4" s="26"/>
      <c r="H4" s="26"/>
      <c r="I4" s="26"/>
      <c r="J4" s="26"/>
      <c r="K4" s="26"/>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ht="15.75" customHeight="1" x14ac:dyDescent="0.25">
      <c r="A5" s="6"/>
      <c r="B5" s="6"/>
      <c r="C5" s="26">
        <f>SUM(C2:C3)</f>
        <v>8</v>
      </c>
      <c r="D5" s="26"/>
      <c r="E5" s="26">
        <f>SUM(E2:E3)</f>
        <v>37.090000000000003</v>
      </c>
      <c r="F5" s="6"/>
      <c r="G5" s="6"/>
      <c r="H5" s="6"/>
      <c r="I5" s="6"/>
      <c r="J5" s="6"/>
      <c r="K5" s="6"/>
    </row>
  </sheetData>
  <hyperlinks>
    <hyperlink ref="B2" r:id="rId1" location="data/MK" xr:uid="{00000000-0004-0000-0B00-000000000000}"/>
    <hyperlink ref="B3" r:id="rId2" location="data/CS"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E13"/>
  <sheetViews>
    <sheetView workbookViewId="0">
      <pane xSplit="2" ySplit="1" topLeftCell="G9"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4.453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00.5" x14ac:dyDescent="0.3">
      <c r="A2" s="37" t="s">
        <v>240</v>
      </c>
      <c r="B2" s="38" t="s">
        <v>241</v>
      </c>
      <c r="C2" s="41">
        <v>7</v>
      </c>
      <c r="D2" s="41" t="s">
        <v>13</v>
      </c>
      <c r="E2" s="41">
        <v>88.7</v>
      </c>
      <c r="F2" s="46">
        <v>45233</v>
      </c>
      <c r="G2" s="47" t="s">
        <v>142</v>
      </c>
      <c r="H2" s="41" t="s">
        <v>242</v>
      </c>
      <c r="I2" s="41" t="s">
        <v>243</v>
      </c>
      <c r="J2" s="41" t="s">
        <v>154</v>
      </c>
      <c r="K2" s="41" t="s">
        <v>244</v>
      </c>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row>
    <row r="3" spans="1:57" ht="100.5" x14ac:dyDescent="0.3">
      <c r="A3" s="37" t="s">
        <v>240</v>
      </c>
      <c r="B3" s="38" t="s">
        <v>245</v>
      </c>
      <c r="C3" s="41">
        <v>6</v>
      </c>
      <c r="D3" s="41" t="s">
        <v>13</v>
      </c>
      <c r="E3" s="41">
        <v>20.9</v>
      </c>
      <c r="F3" s="46">
        <v>45027</v>
      </c>
      <c r="G3" s="47" t="s">
        <v>142</v>
      </c>
      <c r="H3" s="41" t="s">
        <v>246</v>
      </c>
      <c r="I3" s="41" t="s">
        <v>243</v>
      </c>
      <c r="J3" s="41" t="s">
        <v>140</v>
      </c>
      <c r="K3" s="41" t="s">
        <v>247</v>
      </c>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row>
    <row r="4" spans="1:57" ht="91" x14ac:dyDescent="0.3">
      <c r="A4" s="37" t="s">
        <v>240</v>
      </c>
      <c r="B4" s="38" t="s">
        <v>248</v>
      </c>
      <c r="C4" s="41">
        <v>6</v>
      </c>
      <c r="D4" s="41" t="s">
        <v>13</v>
      </c>
      <c r="E4" s="41">
        <v>13.4</v>
      </c>
      <c r="F4" s="46">
        <v>45027</v>
      </c>
      <c r="G4" s="46">
        <v>45993</v>
      </c>
      <c r="H4" s="41" t="s">
        <v>249</v>
      </c>
      <c r="I4" s="41" t="s">
        <v>250</v>
      </c>
      <c r="J4" s="41" t="s">
        <v>144</v>
      </c>
      <c r="K4" s="41" t="s">
        <v>251</v>
      </c>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row>
    <row r="5" spans="1:57" ht="100.5" x14ac:dyDescent="0.3">
      <c r="A5" s="37" t="s">
        <v>252</v>
      </c>
      <c r="B5" s="38" t="s">
        <v>253</v>
      </c>
      <c r="C5" s="41">
        <v>7</v>
      </c>
      <c r="D5" s="41" t="s">
        <v>13</v>
      </c>
      <c r="E5" s="41">
        <v>25.8</v>
      </c>
      <c r="F5" s="46">
        <v>45027</v>
      </c>
      <c r="G5" s="47" t="s">
        <v>142</v>
      </c>
      <c r="H5" s="41" t="s">
        <v>254</v>
      </c>
      <c r="I5" s="41" t="s">
        <v>243</v>
      </c>
      <c r="J5" s="41" t="s">
        <v>144</v>
      </c>
      <c r="K5" s="41" t="s">
        <v>255</v>
      </c>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row>
    <row r="6" spans="1:57" ht="100.5" x14ac:dyDescent="0.3">
      <c r="A6" s="37" t="s">
        <v>252</v>
      </c>
      <c r="B6" s="38" t="s">
        <v>256</v>
      </c>
      <c r="C6" s="41">
        <v>7</v>
      </c>
      <c r="D6" s="41" t="s">
        <v>13</v>
      </c>
      <c r="E6" s="41">
        <v>255</v>
      </c>
      <c r="F6" s="46">
        <v>44996</v>
      </c>
      <c r="G6" s="46">
        <v>45993</v>
      </c>
      <c r="H6" s="41" t="s">
        <v>257</v>
      </c>
      <c r="I6" s="41" t="s">
        <v>243</v>
      </c>
      <c r="J6" s="41" t="s">
        <v>154</v>
      </c>
      <c r="K6" s="41" t="s">
        <v>258</v>
      </c>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row>
    <row r="7" spans="1:57" ht="100.5" x14ac:dyDescent="0.3">
      <c r="A7" s="37" t="s">
        <v>252</v>
      </c>
      <c r="B7" s="38" t="s">
        <v>259</v>
      </c>
      <c r="C7" s="41">
        <v>6</v>
      </c>
      <c r="D7" s="41" t="s">
        <v>13</v>
      </c>
      <c r="E7" s="41">
        <v>4.83</v>
      </c>
      <c r="F7" s="46">
        <v>45081</v>
      </c>
      <c r="G7" s="47" t="s">
        <v>142</v>
      </c>
      <c r="H7" s="41" t="s">
        <v>260</v>
      </c>
      <c r="I7" s="41" t="s">
        <v>261</v>
      </c>
      <c r="J7" s="41" t="s">
        <v>262</v>
      </c>
      <c r="K7" s="41" t="s">
        <v>263</v>
      </c>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row>
    <row r="8" spans="1:57" ht="100.5" x14ac:dyDescent="0.3">
      <c r="A8" s="37" t="s">
        <v>264</v>
      </c>
      <c r="B8" s="38" t="s">
        <v>265</v>
      </c>
      <c r="C8" s="41">
        <v>7</v>
      </c>
      <c r="D8" s="41" t="s">
        <v>13</v>
      </c>
      <c r="E8" s="41">
        <v>2.2400000000000002</v>
      </c>
      <c r="F8" s="46">
        <v>44996</v>
      </c>
      <c r="G8" s="47" t="s">
        <v>142</v>
      </c>
      <c r="H8" s="41" t="s">
        <v>266</v>
      </c>
      <c r="I8" s="41" t="s">
        <v>243</v>
      </c>
      <c r="J8" s="41" t="s">
        <v>200</v>
      </c>
      <c r="K8" s="41" t="s">
        <v>267</v>
      </c>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row>
    <row r="9" spans="1:57" ht="100.5" x14ac:dyDescent="0.3">
      <c r="A9" s="37" t="s">
        <v>264</v>
      </c>
      <c r="B9" s="38" t="s">
        <v>268</v>
      </c>
      <c r="C9" s="41">
        <v>4</v>
      </c>
      <c r="D9" s="41" t="s">
        <v>13</v>
      </c>
      <c r="E9" s="41">
        <v>14.6</v>
      </c>
      <c r="F9" s="46">
        <v>45027</v>
      </c>
      <c r="G9" s="47" t="s">
        <v>142</v>
      </c>
      <c r="H9" s="41" t="s">
        <v>269</v>
      </c>
      <c r="I9" s="41" t="s">
        <v>243</v>
      </c>
      <c r="J9" s="41" t="s">
        <v>200</v>
      </c>
      <c r="K9" s="41" t="s">
        <v>270</v>
      </c>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row>
    <row r="10" spans="1:57" ht="91" x14ac:dyDescent="0.3">
      <c r="A10" s="37" t="s">
        <v>264</v>
      </c>
      <c r="B10" s="38" t="s">
        <v>271</v>
      </c>
      <c r="C10" s="41">
        <v>7</v>
      </c>
      <c r="D10" s="41" t="s">
        <v>13</v>
      </c>
      <c r="E10" s="41">
        <v>2.96</v>
      </c>
      <c r="F10" s="46">
        <v>45027</v>
      </c>
      <c r="G10" s="47" t="s">
        <v>142</v>
      </c>
      <c r="H10" s="41" t="s">
        <v>272</v>
      </c>
      <c r="I10" s="41" t="s">
        <v>273</v>
      </c>
      <c r="J10" s="41" t="s">
        <v>200</v>
      </c>
      <c r="K10" s="41" t="s">
        <v>274</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row>
    <row r="11" spans="1:57" ht="104" x14ac:dyDescent="0.3">
      <c r="A11" s="37" t="s">
        <v>275</v>
      </c>
      <c r="B11" s="38" t="s">
        <v>276</v>
      </c>
      <c r="C11" s="41">
        <v>6</v>
      </c>
      <c r="D11" s="41" t="s">
        <v>13</v>
      </c>
      <c r="E11" s="41">
        <v>17.5</v>
      </c>
      <c r="F11" s="47" t="s">
        <v>277</v>
      </c>
      <c r="G11" s="47" t="s">
        <v>142</v>
      </c>
      <c r="H11" s="41" t="s">
        <v>278</v>
      </c>
      <c r="I11" s="41" t="s">
        <v>243</v>
      </c>
      <c r="J11" s="41" t="s">
        <v>279</v>
      </c>
      <c r="K11" s="41" t="s">
        <v>258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row>
    <row r="12" spans="1:57" ht="13" x14ac:dyDescent="0.3">
      <c r="A12" s="25"/>
      <c r="B12" s="26"/>
      <c r="C12" s="25" t="s">
        <v>27</v>
      </c>
      <c r="D12" s="26"/>
      <c r="E12" s="25" t="s">
        <v>27</v>
      </c>
      <c r="F12" s="26"/>
      <c r="G12" s="26"/>
      <c r="H12" s="26"/>
      <c r="I12" s="26"/>
      <c r="J12" s="26"/>
      <c r="K12" s="26"/>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row>
    <row r="13" spans="1:57" ht="15.75" customHeight="1" x14ac:dyDescent="0.25">
      <c r="A13" s="6"/>
      <c r="B13" s="6"/>
      <c r="C13" s="26">
        <f>SUM(C7:C12)</f>
        <v>30</v>
      </c>
      <c r="D13" s="26"/>
      <c r="E13" s="26">
        <f>SUM(E7:E12)</f>
        <v>42.13</v>
      </c>
      <c r="F13" s="6"/>
      <c r="G13" s="6"/>
      <c r="H13" s="6"/>
      <c r="I13" s="6"/>
      <c r="J13" s="6"/>
      <c r="K13" s="6"/>
    </row>
  </sheetData>
  <hyperlinks>
    <hyperlink ref="B2" r:id="rId1" location="data/GT" xr:uid="{00000000-0004-0000-0C00-000000000000}"/>
    <hyperlink ref="B3" r:id="rId2" location="data/EM" xr:uid="{00000000-0004-0000-0C00-000001000000}"/>
    <hyperlink ref="B4" r:id="rId3" location="data/EI" xr:uid="{00000000-0004-0000-0C00-000002000000}"/>
    <hyperlink ref="B5" r:id="rId4" location="data/GCE" xr:uid="{00000000-0004-0000-0C00-000003000000}"/>
    <hyperlink ref="B6" r:id="rId5" location="data/GLE" xr:uid="{00000000-0004-0000-0C00-000004000000}"/>
    <hyperlink ref="B7" r:id="rId6" location="data/GN" xr:uid="{00000000-0004-0000-0C00-000005000000}"/>
    <hyperlink ref="B8" r:id="rId7" location="data/GF" xr:uid="{00000000-0004-0000-0C00-000006000000}"/>
    <hyperlink ref="B9" r:id="rId8" location="data/GI" xr:uid="{00000000-0004-0000-0C00-000007000000}"/>
    <hyperlink ref="B10" r:id="rId9" location="data/GV" xr:uid="{00000000-0004-0000-0C00-000008000000}"/>
    <hyperlink ref="B11" r:id="rId10" location="data/GPP" xr:uid="{00000000-0004-0000-0C00-000009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E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37.26953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50.5" x14ac:dyDescent="0.3">
      <c r="A2" s="52" t="s">
        <v>280</v>
      </c>
      <c r="B2" s="38" t="s">
        <v>281</v>
      </c>
      <c r="C2" s="39">
        <v>6</v>
      </c>
      <c r="D2" s="39" t="s">
        <v>13</v>
      </c>
      <c r="E2" s="39">
        <v>99.6</v>
      </c>
      <c r="F2" s="53">
        <v>45088</v>
      </c>
      <c r="G2" s="54">
        <v>45994</v>
      </c>
      <c r="H2" s="41" t="s">
        <v>282</v>
      </c>
      <c r="I2" s="41" t="s">
        <v>283</v>
      </c>
      <c r="J2" s="41" t="s">
        <v>284</v>
      </c>
      <c r="K2" s="41" t="s">
        <v>285</v>
      </c>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row>
    <row r="3" spans="1:57" ht="50.5" x14ac:dyDescent="0.3">
      <c r="A3" s="52" t="s">
        <v>280</v>
      </c>
      <c r="B3" s="38" t="s">
        <v>286</v>
      </c>
      <c r="C3" s="39">
        <v>5</v>
      </c>
      <c r="D3" s="39" t="s">
        <v>13</v>
      </c>
      <c r="E3" s="39">
        <v>3.19</v>
      </c>
      <c r="F3" s="41" t="s">
        <v>34</v>
      </c>
      <c r="G3" s="55" t="s">
        <v>287</v>
      </c>
      <c r="H3" s="41" t="s">
        <v>34</v>
      </c>
      <c r="I3" s="41" t="s">
        <v>34</v>
      </c>
      <c r="J3" s="41" t="s">
        <v>34</v>
      </c>
      <c r="K3" s="41" t="s">
        <v>34</v>
      </c>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row>
    <row r="4" spans="1:57" ht="13" x14ac:dyDescent="0.3">
      <c r="A4" s="25"/>
      <c r="B4" s="26"/>
      <c r="C4" s="25" t="s">
        <v>27</v>
      </c>
      <c r="D4" s="26"/>
      <c r="E4" s="25" t="s">
        <v>27</v>
      </c>
      <c r="F4" s="26"/>
      <c r="G4" s="26"/>
      <c r="H4" s="26"/>
      <c r="I4" s="26"/>
      <c r="J4" s="26"/>
      <c r="K4" s="26"/>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ht="15.75" customHeight="1" x14ac:dyDescent="0.25">
      <c r="A5" s="22"/>
      <c r="B5" s="22"/>
      <c r="C5" s="27">
        <f>SUM(C2:C3)</f>
        <v>11</v>
      </c>
      <c r="D5" s="27"/>
      <c r="E5" s="27">
        <f>SUM(E2:E3)</f>
        <v>102.78999999999999</v>
      </c>
      <c r="F5" s="22"/>
      <c r="G5" s="22"/>
      <c r="H5" s="22"/>
      <c r="I5" s="22"/>
      <c r="J5" s="22"/>
      <c r="K5" s="22"/>
    </row>
  </sheetData>
  <hyperlinks>
    <hyperlink ref="B2" r:id="rId1" location="data/FO" xr:uid="{00000000-0004-0000-0D00-000000000000}"/>
    <hyperlink ref="B3" r:id="rId2" location="data/FOP"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E4"/>
  <sheetViews>
    <sheetView topLeftCell="C1" workbookViewId="0">
      <pane ySplit="1" topLeftCell="A2" activePane="bottomLeft" state="frozen"/>
      <selection pane="bottomLeft" activeCell="B3" sqref="B3"/>
    </sheetView>
  </sheetViews>
  <sheetFormatPr defaultColWidth="12.6328125" defaultRowHeight="15.75" customHeight="1" x14ac:dyDescent="0.25"/>
  <cols>
    <col min="8" max="8" width="63.453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63" x14ac:dyDescent="0.3">
      <c r="A2" s="15" t="s">
        <v>288</v>
      </c>
      <c r="B2" s="5" t="s">
        <v>288</v>
      </c>
      <c r="C2" s="17">
        <v>6</v>
      </c>
      <c r="D2" s="39" t="s">
        <v>13</v>
      </c>
      <c r="E2" s="17">
        <v>56.4</v>
      </c>
      <c r="F2" s="55" t="s">
        <v>289</v>
      </c>
      <c r="G2" s="55" t="s">
        <v>31</v>
      </c>
      <c r="H2" s="3" t="s">
        <v>290</v>
      </c>
      <c r="I2" s="41" t="s">
        <v>34</v>
      </c>
      <c r="J2" s="41" t="s">
        <v>34</v>
      </c>
      <c r="K2" s="41" t="s">
        <v>34</v>
      </c>
    </row>
    <row r="3" spans="1:57" ht="13" x14ac:dyDescent="0.3">
      <c r="A3" s="25"/>
      <c r="B3" s="26"/>
      <c r="C3" s="25" t="s">
        <v>27</v>
      </c>
      <c r="D3" s="26"/>
      <c r="E3" s="25" t="s">
        <v>27</v>
      </c>
      <c r="F3" s="26"/>
      <c r="G3" s="26"/>
      <c r="H3" s="26"/>
      <c r="I3" s="26"/>
      <c r="J3" s="26"/>
      <c r="K3" s="26"/>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A4" s="22"/>
      <c r="B4" s="22"/>
      <c r="C4" s="27">
        <f>SUM(C2)</f>
        <v>6</v>
      </c>
      <c r="D4" s="27"/>
      <c r="E4" s="27">
        <f>SUM(E2)</f>
        <v>56.4</v>
      </c>
      <c r="F4" s="22"/>
      <c r="G4" s="22"/>
      <c r="H4" s="22"/>
      <c r="I4" s="22"/>
      <c r="J4" s="22"/>
      <c r="K4" s="22"/>
    </row>
  </sheetData>
  <hyperlinks>
    <hyperlink ref="B2" r:id="rId1" location="data/SDGB"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BE995"/>
  <sheetViews>
    <sheetView workbookViewId="0">
      <pane xSplit="2" ySplit="1" topLeftCell="H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51.7265625" customWidth="1"/>
    <col min="9" max="9" width="31.08984375" customWidth="1"/>
    <col min="10" max="10" width="36.08984375" customWidth="1"/>
    <col min="11" max="11" width="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263" x14ac:dyDescent="0.3">
      <c r="A2" s="13" t="s">
        <v>291</v>
      </c>
      <c r="B2" s="5" t="s">
        <v>292</v>
      </c>
      <c r="C2" s="17">
        <v>6</v>
      </c>
      <c r="D2" s="39" t="s">
        <v>13</v>
      </c>
      <c r="E2" s="17">
        <v>6.91</v>
      </c>
      <c r="F2" s="55" t="s">
        <v>173</v>
      </c>
      <c r="G2" s="56">
        <v>45965</v>
      </c>
      <c r="H2" s="3" t="s">
        <v>293</v>
      </c>
      <c r="I2" s="3" t="s">
        <v>294</v>
      </c>
      <c r="J2" s="3" t="s">
        <v>295</v>
      </c>
      <c r="K2" s="3" t="s">
        <v>296</v>
      </c>
    </row>
    <row r="3" spans="1:57" ht="13" x14ac:dyDescent="0.3">
      <c r="A3" s="25"/>
      <c r="B3" s="26"/>
      <c r="C3" s="25" t="s">
        <v>27</v>
      </c>
      <c r="D3" s="26"/>
      <c r="E3" s="25" t="s">
        <v>27</v>
      </c>
      <c r="F3" s="26"/>
      <c r="G3" s="26"/>
      <c r="H3" s="26"/>
      <c r="I3" s="26"/>
      <c r="J3" s="26"/>
      <c r="K3" s="26"/>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A4" s="22"/>
      <c r="B4" s="22"/>
      <c r="C4" s="27">
        <f>SUM(C2)</f>
        <v>6</v>
      </c>
      <c r="D4" s="27"/>
      <c r="E4" s="27">
        <f>SUM(E2)</f>
        <v>6.91</v>
      </c>
      <c r="F4" s="22"/>
      <c r="G4" s="22"/>
      <c r="H4" s="22"/>
      <c r="I4" s="6"/>
      <c r="J4" s="22"/>
      <c r="K4" s="22"/>
    </row>
    <row r="5" spans="1:57" ht="15.75" customHeight="1" x14ac:dyDescent="0.25">
      <c r="I5" s="3"/>
    </row>
    <row r="6" spans="1:57" ht="15.75" customHeight="1" x14ac:dyDescent="0.25">
      <c r="I6" s="3"/>
    </row>
    <row r="7" spans="1:57" ht="15.75" customHeight="1" x14ac:dyDescent="0.25">
      <c r="I7" s="3"/>
    </row>
    <row r="8" spans="1:57" ht="15.75" customHeight="1" x14ac:dyDescent="0.25">
      <c r="I8" s="3"/>
    </row>
    <row r="9" spans="1:57" ht="15.75" customHeight="1" x14ac:dyDescent="0.25">
      <c r="I9" s="3"/>
    </row>
    <row r="10" spans="1:57" ht="15.75" customHeight="1" x14ac:dyDescent="0.25">
      <c r="I10" s="3"/>
    </row>
    <row r="11" spans="1:57" ht="15.75" customHeight="1" x14ac:dyDescent="0.25">
      <c r="I11" s="3"/>
    </row>
    <row r="12" spans="1:57" ht="15.75" customHeight="1" x14ac:dyDescent="0.25">
      <c r="I12" s="3"/>
    </row>
    <row r="13" spans="1:57" ht="15.75" customHeight="1" x14ac:dyDescent="0.25">
      <c r="I13" s="3"/>
    </row>
    <row r="14" spans="1:57" ht="15.75" customHeight="1" x14ac:dyDescent="0.25">
      <c r="I14" s="3"/>
    </row>
    <row r="15" spans="1:57" ht="15.75" customHeight="1" x14ac:dyDescent="0.25">
      <c r="I15" s="3"/>
    </row>
    <row r="16" spans="1:57" ht="15.75" customHeight="1" x14ac:dyDescent="0.25">
      <c r="I16" s="3"/>
    </row>
    <row r="17" spans="9:9" ht="15.75" customHeight="1" x14ac:dyDescent="0.25">
      <c r="I17" s="3"/>
    </row>
    <row r="18" spans="9:9" ht="15.75" customHeight="1" x14ac:dyDescent="0.25">
      <c r="I18" s="3"/>
    </row>
    <row r="19" spans="9:9" ht="15.75" customHeight="1" x14ac:dyDescent="0.25">
      <c r="I19" s="3"/>
    </row>
    <row r="20" spans="9:9" ht="15.75" customHeight="1" x14ac:dyDescent="0.25">
      <c r="I20" s="3"/>
    </row>
    <row r="21" spans="9:9" ht="15.75" customHeight="1" x14ac:dyDescent="0.25">
      <c r="I21" s="3"/>
    </row>
    <row r="22" spans="9:9" ht="15.75" customHeight="1" x14ac:dyDescent="0.25">
      <c r="I22" s="3"/>
    </row>
    <row r="23" spans="9:9" ht="12.5" x14ac:dyDescent="0.25">
      <c r="I23" s="3"/>
    </row>
    <row r="24" spans="9:9" ht="12.5" x14ac:dyDescent="0.25">
      <c r="I24" s="3"/>
    </row>
    <row r="25" spans="9:9" ht="12.5" x14ac:dyDescent="0.25">
      <c r="I25" s="3"/>
    </row>
    <row r="26" spans="9:9" ht="12.5" x14ac:dyDescent="0.25">
      <c r="I26" s="3"/>
    </row>
    <row r="27" spans="9:9" ht="12.5" x14ac:dyDescent="0.25">
      <c r="I27" s="3"/>
    </row>
    <row r="28" spans="9:9" ht="12.5" x14ac:dyDescent="0.25">
      <c r="I28" s="3"/>
    </row>
    <row r="29" spans="9:9" ht="12.5" x14ac:dyDescent="0.25">
      <c r="I29" s="3"/>
    </row>
    <row r="30" spans="9:9" ht="12.5" x14ac:dyDescent="0.25">
      <c r="I30" s="3"/>
    </row>
    <row r="31" spans="9:9" ht="12.5" x14ac:dyDescent="0.25">
      <c r="I31" s="3"/>
    </row>
    <row r="32" spans="9:9" ht="12.5" x14ac:dyDescent="0.25">
      <c r="I32" s="3"/>
    </row>
    <row r="33" spans="9:9" ht="12.5" x14ac:dyDescent="0.25">
      <c r="I33" s="3"/>
    </row>
    <row r="34" spans="9:9" ht="12.5" x14ac:dyDescent="0.25">
      <c r="I34" s="3"/>
    </row>
    <row r="35" spans="9:9" ht="12.5" x14ac:dyDescent="0.25">
      <c r="I35" s="3"/>
    </row>
    <row r="36" spans="9:9" ht="12.5" x14ac:dyDescent="0.25">
      <c r="I36" s="3"/>
    </row>
    <row r="37" spans="9:9" ht="12.5" x14ac:dyDescent="0.25">
      <c r="I37" s="3"/>
    </row>
    <row r="38" spans="9:9" ht="12.5" x14ac:dyDescent="0.25">
      <c r="I38" s="3"/>
    </row>
    <row r="39" spans="9:9" ht="12.5" x14ac:dyDescent="0.25">
      <c r="I39" s="3"/>
    </row>
    <row r="40" spans="9:9" ht="12.5" x14ac:dyDescent="0.25">
      <c r="I40" s="3"/>
    </row>
    <row r="41" spans="9:9" ht="12.5" x14ac:dyDescent="0.25">
      <c r="I41" s="3"/>
    </row>
    <row r="42" spans="9:9" ht="12.5" x14ac:dyDescent="0.25">
      <c r="I42" s="3"/>
    </row>
    <row r="43" spans="9:9" ht="12.5" x14ac:dyDescent="0.25">
      <c r="I43" s="3"/>
    </row>
    <row r="44" spans="9:9" ht="12.5" x14ac:dyDescent="0.25">
      <c r="I44" s="3"/>
    </row>
    <row r="45" spans="9:9" ht="12.5" x14ac:dyDescent="0.25">
      <c r="I45" s="3"/>
    </row>
    <row r="46" spans="9:9" ht="12.5" x14ac:dyDescent="0.25">
      <c r="I46" s="3"/>
    </row>
    <row r="47" spans="9:9" ht="12.5" x14ac:dyDescent="0.25">
      <c r="I47" s="3"/>
    </row>
    <row r="48" spans="9:9" ht="12.5" x14ac:dyDescent="0.25">
      <c r="I48" s="3"/>
    </row>
    <row r="49" spans="9:9" ht="12.5" x14ac:dyDescent="0.25">
      <c r="I49" s="3"/>
    </row>
    <row r="50" spans="9:9" ht="12.5" x14ac:dyDescent="0.25">
      <c r="I50" s="3"/>
    </row>
    <row r="51" spans="9:9" ht="12.5" x14ac:dyDescent="0.25">
      <c r="I51" s="3"/>
    </row>
    <row r="52" spans="9:9" ht="12.5" x14ac:dyDescent="0.25">
      <c r="I52" s="3"/>
    </row>
    <row r="53" spans="9:9" ht="12.5" x14ac:dyDescent="0.25">
      <c r="I53" s="3"/>
    </row>
    <row r="54" spans="9:9" ht="12.5" x14ac:dyDescent="0.25">
      <c r="I54" s="3"/>
    </row>
    <row r="55" spans="9:9" ht="12.5" x14ac:dyDescent="0.25">
      <c r="I55" s="3"/>
    </row>
    <row r="56" spans="9:9" ht="12.5" x14ac:dyDescent="0.25">
      <c r="I56" s="3"/>
    </row>
    <row r="57" spans="9:9" ht="12.5" x14ac:dyDescent="0.25">
      <c r="I57" s="3"/>
    </row>
    <row r="58" spans="9:9" ht="12.5" x14ac:dyDescent="0.25">
      <c r="I58" s="3"/>
    </row>
    <row r="59" spans="9:9" ht="12.5" x14ac:dyDescent="0.25">
      <c r="I59" s="3"/>
    </row>
    <row r="60" spans="9:9" ht="12.5" x14ac:dyDescent="0.25">
      <c r="I60" s="3"/>
    </row>
    <row r="61" spans="9:9" ht="12.5" x14ac:dyDescent="0.25">
      <c r="I61" s="3"/>
    </row>
    <row r="62" spans="9:9" ht="12.5" x14ac:dyDescent="0.25">
      <c r="I62" s="3"/>
    </row>
    <row r="63" spans="9:9" ht="12.5" x14ac:dyDescent="0.25">
      <c r="I63" s="3"/>
    </row>
    <row r="64" spans="9:9" ht="12.5" x14ac:dyDescent="0.25">
      <c r="I64" s="3"/>
    </row>
    <row r="65" spans="9:9" ht="12.5" x14ac:dyDescent="0.25">
      <c r="I65" s="3"/>
    </row>
    <row r="66" spans="9:9" ht="12.5" x14ac:dyDescent="0.25">
      <c r="I66" s="3"/>
    </row>
    <row r="67" spans="9:9" ht="12.5" x14ac:dyDescent="0.25">
      <c r="I67" s="3"/>
    </row>
    <row r="68" spans="9:9" ht="12.5" x14ac:dyDescent="0.25">
      <c r="I68" s="3"/>
    </row>
    <row r="69" spans="9:9" ht="12.5" x14ac:dyDescent="0.25">
      <c r="I69" s="3"/>
    </row>
    <row r="70" spans="9:9" ht="12.5" x14ac:dyDescent="0.25">
      <c r="I70" s="3"/>
    </row>
    <row r="71" spans="9:9" ht="12.5" x14ac:dyDescent="0.25">
      <c r="I71" s="3"/>
    </row>
    <row r="72" spans="9:9" ht="12.5" x14ac:dyDescent="0.25">
      <c r="I72" s="3"/>
    </row>
    <row r="73" spans="9:9" ht="12.5" x14ac:dyDescent="0.25">
      <c r="I73" s="3"/>
    </row>
    <row r="74" spans="9:9" ht="12.5" x14ac:dyDescent="0.25">
      <c r="I74" s="3"/>
    </row>
    <row r="75" spans="9:9" ht="12.5" x14ac:dyDescent="0.25">
      <c r="I75" s="3"/>
    </row>
    <row r="76" spans="9:9" ht="12.5" x14ac:dyDescent="0.25">
      <c r="I76" s="3"/>
    </row>
    <row r="77" spans="9:9" ht="12.5" x14ac:dyDescent="0.25">
      <c r="I77" s="3"/>
    </row>
    <row r="78" spans="9:9" ht="12.5" x14ac:dyDescent="0.25">
      <c r="I78" s="3"/>
    </row>
    <row r="79" spans="9:9" ht="12.5" x14ac:dyDescent="0.25">
      <c r="I79" s="3"/>
    </row>
    <row r="80" spans="9:9" ht="12.5" x14ac:dyDescent="0.25">
      <c r="I80" s="3"/>
    </row>
    <row r="81" spans="9:9" ht="12.5" x14ac:dyDescent="0.25">
      <c r="I81" s="3"/>
    </row>
    <row r="82" spans="9:9" ht="12.5" x14ac:dyDescent="0.25">
      <c r="I82" s="3"/>
    </row>
    <row r="83" spans="9:9" ht="12.5" x14ac:dyDescent="0.25">
      <c r="I83" s="3"/>
    </row>
    <row r="84" spans="9:9" ht="12.5" x14ac:dyDescent="0.25">
      <c r="I84" s="3"/>
    </row>
    <row r="85" spans="9:9" ht="12.5" x14ac:dyDescent="0.25">
      <c r="I85" s="3"/>
    </row>
    <row r="86" spans="9:9" ht="12.5" x14ac:dyDescent="0.25">
      <c r="I86" s="3"/>
    </row>
    <row r="87" spans="9:9" ht="12.5" x14ac:dyDescent="0.25">
      <c r="I87" s="3"/>
    </row>
    <row r="88" spans="9:9" ht="12.5" x14ac:dyDescent="0.25">
      <c r="I88" s="3"/>
    </row>
    <row r="89" spans="9:9" ht="12.5" x14ac:dyDescent="0.25">
      <c r="I89" s="3"/>
    </row>
    <row r="90" spans="9:9" ht="12.5" x14ac:dyDescent="0.25">
      <c r="I90" s="3"/>
    </row>
    <row r="91" spans="9:9" ht="12.5" x14ac:dyDescent="0.25">
      <c r="I91" s="3"/>
    </row>
    <row r="92" spans="9:9" ht="12.5" x14ac:dyDescent="0.25">
      <c r="I92" s="3"/>
    </row>
    <row r="93" spans="9:9" ht="12.5" x14ac:dyDescent="0.25">
      <c r="I93" s="3"/>
    </row>
    <row r="94" spans="9:9" ht="12.5" x14ac:dyDescent="0.25">
      <c r="I94" s="3"/>
    </row>
    <row r="95" spans="9:9" ht="12.5" x14ac:dyDescent="0.25">
      <c r="I95" s="3"/>
    </row>
    <row r="96" spans="9:9" ht="12.5" x14ac:dyDescent="0.25">
      <c r="I96" s="3"/>
    </row>
    <row r="97" spans="9:9" ht="12.5" x14ac:dyDescent="0.25">
      <c r="I97" s="3"/>
    </row>
    <row r="98" spans="9:9" ht="12.5" x14ac:dyDescent="0.25">
      <c r="I98" s="3"/>
    </row>
    <row r="99" spans="9:9" ht="12.5" x14ac:dyDescent="0.25">
      <c r="I99" s="3"/>
    </row>
    <row r="100" spans="9:9" ht="12.5" x14ac:dyDescent="0.25">
      <c r="I100" s="3"/>
    </row>
    <row r="101" spans="9:9" ht="12.5" x14ac:dyDescent="0.25">
      <c r="I101" s="3"/>
    </row>
    <row r="102" spans="9:9" ht="12.5" x14ac:dyDescent="0.25">
      <c r="I102" s="3"/>
    </row>
    <row r="103" spans="9:9" ht="12.5" x14ac:dyDescent="0.25">
      <c r="I103" s="3"/>
    </row>
    <row r="104" spans="9:9" ht="12.5" x14ac:dyDescent="0.25">
      <c r="I104" s="3"/>
    </row>
    <row r="105" spans="9:9" ht="12.5" x14ac:dyDescent="0.25">
      <c r="I105" s="3"/>
    </row>
    <row r="106" spans="9:9" ht="12.5" x14ac:dyDescent="0.25">
      <c r="I106" s="3"/>
    </row>
    <row r="107" spans="9:9" ht="12.5" x14ac:dyDescent="0.25">
      <c r="I107" s="3"/>
    </row>
    <row r="108" spans="9:9" ht="12.5" x14ac:dyDescent="0.25">
      <c r="I108" s="3"/>
    </row>
    <row r="109" spans="9:9" ht="12.5" x14ac:dyDescent="0.25">
      <c r="I109" s="3"/>
    </row>
    <row r="110" spans="9:9" ht="12.5" x14ac:dyDescent="0.25">
      <c r="I110" s="3"/>
    </row>
    <row r="111" spans="9:9" ht="12.5" x14ac:dyDescent="0.25">
      <c r="I111" s="3"/>
    </row>
    <row r="112" spans="9:9" ht="12.5" x14ac:dyDescent="0.25">
      <c r="I112" s="3"/>
    </row>
    <row r="113" spans="9:9" ht="12.5" x14ac:dyDescent="0.25">
      <c r="I113" s="3"/>
    </row>
    <row r="114" spans="9:9" ht="12.5" x14ac:dyDescent="0.25">
      <c r="I114" s="3"/>
    </row>
    <row r="115" spans="9:9" ht="12.5" x14ac:dyDescent="0.25">
      <c r="I115" s="3"/>
    </row>
    <row r="116" spans="9:9" ht="12.5" x14ac:dyDescent="0.25">
      <c r="I116" s="3"/>
    </row>
    <row r="117" spans="9:9" ht="12.5" x14ac:dyDescent="0.25">
      <c r="I117" s="3"/>
    </row>
    <row r="118" spans="9:9" ht="12.5" x14ac:dyDescent="0.25">
      <c r="I118" s="3"/>
    </row>
    <row r="119" spans="9:9" ht="12.5" x14ac:dyDescent="0.25">
      <c r="I119" s="3"/>
    </row>
    <row r="120" spans="9:9" ht="12.5" x14ac:dyDescent="0.25">
      <c r="I120" s="3"/>
    </row>
    <row r="121" spans="9:9" ht="12.5" x14ac:dyDescent="0.25">
      <c r="I121" s="3"/>
    </row>
    <row r="122" spans="9:9" ht="12.5" x14ac:dyDescent="0.25">
      <c r="I122" s="3"/>
    </row>
    <row r="123" spans="9:9" ht="12.5" x14ac:dyDescent="0.25">
      <c r="I123" s="3"/>
    </row>
    <row r="124" spans="9:9" ht="12.5" x14ac:dyDescent="0.25">
      <c r="I124" s="3"/>
    </row>
    <row r="125" spans="9:9" ht="12.5" x14ac:dyDescent="0.25">
      <c r="I125" s="3"/>
    </row>
    <row r="126" spans="9:9" ht="12.5" x14ac:dyDescent="0.25">
      <c r="I126" s="3"/>
    </row>
    <row r="127" spans="9:9" ht="12.5" x14ac:dyDescent="0.25">
      <c r="I127" s="3"/>
    </row>
    <row r="128" spans="9:9" ht="12.5" x14ac:dyDescent="0.25">
      <c r="I128" s="3"/>
    </row>
    <row r="129" spans="9:9" ht="12.5" x14ac:dyDescent="0.25">
      <c r="I129" s="3"/>
    </row>
    <row r="130" spans="9:9" ht="12.5" x14ac:dyDescent="0.25">
      <c r="I130" s="3"/>
    </row>
    <row r="131" spans="9:9" ht="12.5" x14ac:dyDescent="0.25">
      <c r="I131" s="3"/>
    </row>
    <row r="132" spans="9:9" ht="12.5" x14ac:dyDescent="0.25">
      <c r="I132" s="3"/>
    </row>
    <row r="133" spans="9:9" ht="12.5" x14ac:dyDescent="0.25">
      <c r="I133" s="3"/>
    </row>
    <row r="134" spans="9:9" ht="12.5" x14ac:dyDescent="0.25">
      <c r="I134" s="3"/>
    </row>
    <row r="135" spans="9:9" ht="12.5" x14ac:dyDescent="0.25">
      <c r="I135" s="3"/>
    </row>
    <row r="136" spans="9:9" ht="12.5" x14ac:dyDescent="0.25">
      <c r="I136" s="3"/>
    </row>
    <row r="137" spans="9:9" ht="12.5" x14ac:dyDescent="0.25">
      <c r="I137" s="3"/>
    </row>
    <row r="138" spans="9:9" ht="12.5" x14ac:dyDescent="0.25">
      <c r="I138" s="3"/>
    </row>
    <row r="139" spans="9:9" ht="12.5" x14ac:dyDescent="0.25">
      <c r="I139" s="3"/>
    </row>
    <row r="140" spans="9:9" ht="12.5" x14ac:dyDescent="0.25">
      <c r="I140" s="3"/>
    </row>
    <row r="141" spans="9:9" ht="12.5" x14ac:dyDescent="0.25">
      <c r="I141" s="3"/>
    </row>
    <row r="142" spans="9:9" ht="12.5" x14ac:dyDescent="0.25">
      <c r="I142" s="3"/>
    </row>
    <row r="143" spans="9:9" ht="12.5" x14ac:dyDescent="0.25">
      <c r="I143" s="3"/>
    </row>
    <row r="144" spans="9:9" ht="12.5" x14ac:dyDescent="0.25">
      <c r="I144" s="3"/>
    </row>
    <row r="145" spans="9:9" ht="12.5" x14ac:dyDescent="0.25">
      <c r="I145" s="3"/>
    </row>
    <row r="146" spans="9:9" ht="12.5" x14ac:dyDescent="0.25">
      <c r="I146" s="3"/>
    </row>
    <row r="147" spans="9:9" ht="12.5" x14ac:dyDescent="0.25">
      <c r="I147" s="3"/>
    </row>
    <row r="148" spans="9:9" ht="12.5" x14ac:dyDescent="0.25">
      <c r="I148" s="3"/>
    </row>
    <row r="149" spans="9:9" ht="12.5" x14ac:dyDescent="0.25">
      <c r="I149" s="3"/>
    </row>
    <row r="150" spans="9:9" ht="12.5" x14ac:dyDescent="0.25">
      <c r="I150" s="3"/>
    </row>
    <row r="151" spans="9:9" ht="12.5" x14ac:dyDescent="0.25">
      <c r="I151" s="3"/>
    </row>
    <row r="152" spans="9:9" ht="12.5" x14ac:dyDescent="0.25">
      <c r="I152" s="3"/>
    </row>
    <row r="153" spans="9:9" ht="12.5" x14ac:dyDescent="0.25">
      <c r="I153" s="3"/>
    </row>
    <row r="154" spans="9:9" ht="12.5" x14ac:dyDescent="0.25">
      <c r="I154" s="3"/>
    </row>
    <row r="155" spans="9:9" ht="12.5" x14ac:dyDescent="0.25">
      <c r="I155" s="3"/>
    </row>
    <row r="156" spans="9:9" ht="12.5" x14ac:dyDescent="0.25">
      <c r="I156" s="3"/>
    </row>
    <row r="157" spans="9:9" ht="12.5" x14ac:dyDescent="0.25">
      <c r="I157" s="3"/>
    </row>
    <row r="158" spans="9:9" ht="12.5" x14ac:dyDescent="0.25">
      <c r="I158" s="3"/>
    </row>
    <row r="159" spans="9:9" ht="12.5" x14ac:dyDescent="0.25">
      <c r="I159" s="3"/>
    </row>
    <row r="160" spans="9:9" ht="12.5" x14ac:dyDescent="0.25">
      <c r="I160" s="3"/>
    </row>
    <row r="161" spans="9:9" ht="12.5" x14ac:dyDescent="0.25">
      <c r="I161" s="3"/>
    </row>
    <row r="162" spans="9:9" ht="12.5" x14ac:dyDescent="0.25">
      <c r="I162" s="3"/>
    </row>
    <row r="163" spans="9:9" ht="12.5" x14ac:dyDescent="0.25">
      <c r="I163" s="3"/>
    </row>
    <row r="164" spans="9:9" ht="12.5" x14ac:dyDescent="0.25">
      <c r="I164" s="3"/>
    </row>
    <row r="165" spans="9:9" ht="12.5" x14ac:dyDescent="0.25">
      <c r="I165" s="3"/>
    </row>
    <row r="166" spans="9:9" ht="12.5" x14ac:dyDescent="0.25">
      <c r="I166" s="3"/>
    </row>
    <row r="167" spans="9:9" ht="12.5" x14ac:dyDescent="0.25">
      <c r="I167" s="3"/>
    </row>
    <row r="168" spans="9:9" ht="12.5" x14ac:dyDescent="0.25">
      <c r="I168" s="3"/>
    </row>
    <row r="169" spans="9:9" ht="12.5" x14ac:dyDescent="0.25">
      <c r="I169" s="3"/>
    </row>
    <row r="170" spans="9:9" ht="12.5" x14ac:dyDescent="0.25">
      <c r="I170" s="3"/>
    </row>
    <row r="171" spans="9:9" ht="12.5" x14ac:dyDescent="0.25">
      <c r="I171" s="3"/>
    </row>
    <row r="172" spans="9:9" ht="12.5" x14ac:dyDescent="0.25">
      <c r="I172" s="3"/>
    </row>
    <row r="173" spans="9:9" ht="12.5" x14ac:dyDescent="0.25">
      <c r="I173" s="3"/>
    </row>
    <row r="174" spans="9:9" ht="12.5" x14ac:dyDescent="0.25">
      <c r="I174" s="3"/>
    </row>
    <row r="175" spans="9:9" ht="12.5" x14ac:dyDescent="0.25">
      <c r="I175" s="3"/>
    </row>
    <row r="176" spans="9:9" ht="12.5" x14ac:dyDescent="0.25">
      <c r="I176" s="3"/>
    </row>
    <row r="177" spans="9:9" ht="12.5" x14ac:dyDescent="0.25">
      <c r="I177" s="3"/>
    </row>
    <row r="178" spans="9:9" ht="12.5" x14ac:dyDescent="0.25">
      <c r="I178" s="3"/>
    </row>
    <row r="179" spans="9:9" ht="12.5" x14ac:dyDescent="0.25">
      <c r="I179" s="3"/>
    </row>
    <row r="180" spans="9:9" ht="12.5" x14ac:dyDescent="0.25">
      <c r="I180" s="3"/>
    </row>
    <row r="181" spans="9:9" ht="12.5" x14ac:dyDescent="0.25">
      <c r="I181" s="3"/>
    </row>
    <row r="182" spans="9:9" ht="12.5" x14ac:dyDescent="0.25">
      <c r="I182" s="3"/>
    </row>
    <row r="183" spans="9:9" ht="12.5" x14ac:dyDescent="0.25">
      <c r="I183" s="3"/>
    </row>
    <row r="184" spans="9:9" ht="12.5" x14ac:dyDescent="0.25">
      <c r="I184" s="3"/>
    </row>
    <row r="185" spans="9:9" ht="12.5" x14ac:dyDescent="0.25">
      <c r="I185" s="3"/>
    </row>
    <row r="186" spans="9:9" ht="12.5" x14ac:dyDescent="0.25">
      <c r="I186" s="3"/>
    </row>
    <row r="187" spans="9:9" ht="12.5" x14ac:dyDescent="0.25">
      <c r="I187" s="3"/>
    </row>
    <row r="188" spans="9:9" ht="12.5" x14ac:dyDescent="0.25">
      <c r="I188" s="3"/>
    </row>
    <row r="189" spans="9:9" ht="12.5" x14ac:dyDescent="0.25">
      <c r="I189" s="3"/>
    </row>
    <row r="190" spans="9:9" ht="12.5" x14ac:dyDescent="0.25">
      <c r="I190" s="3"/>
    </row>
    <row r="191" spans="9:9" ht="12.5" x14ac:dyDescent="0.25">
      <c r="I191" s="3"/>
    </row>
    <row r="192" spans="9:9" ht="12.5" x14ac:dyDescent="0.25">
      <c r="I192" s="3"/>
    </row>
    <row r="193" spans="9:9" ht="12.5" x14ac:dyDescent="0.25">
      <c r="I193" s="3"/>
    </row>
    <row r="194" spans="9:9" ht="12.5" x14ac:dyDescent="0.25">
      <c r="I194" s="3"/>
    </row>
    <row r="195" spans="9:9" ht="12.5" x14ac:dyDescent="0.25">
      <c r="I195" s="3"/>
    </row>
    <row r="196" spans="9:9" ht="12.5" x14ac:dyDescent="0.25">
      <c r="I196" s="3"/>
    </row>
    <row r="197" spans="9:9" ht="12.5" x14ac:dyDescent="0.25">
      <c r="I197" s="3"/>
    </row>
    <row r="198" spans="9:9" ht="12.5" x14ac:dyDescent="0.25">
      <c r="I198" s="3"/>
    </row>
    <row r="199" spans="9:9" ht="12.5" x14ac:dyDescent="0.25">
      <c r="I199" s="3"/>
    </row>
    <row r="200" spans="9:9" ht="12.5" x14ac:dyDescent="0.25">
      <c r="I200" s="3"/>
    </row>
    <row r="201" spans="9:9" ht="12.5" x14ac:dyDescent="0.25">
      <c r="I201" s="3"/>
    </row>
    <row r="202" spans="9:9" ht="12.5" x14ac:dyDescent="0.25">
      <c r="I202" s="3"/>
    </row>
    <row r="203" spans="9:9" ht="12.5" x14ac:dyDescent="0.25">
      <c r="I203" s="3"/>
    </row>
    <row r="204" spans="9:9" ht="12.5" x14ac:dyDescent="0.25">
      <c r="I204" s="3"/>
    </row>
    <row r="205" spans="9:9" ht="12.5" x14ac:dyDescent="0.25">
      <c r="I205" s="3"/>
    </row>
    <row r="206" spans="9:9" ht="12.5" x14ac:dyDescent="0.25">
      <c r="I206" s="3"/>
    </row>
    <row r="207" spans="9:9" ht="12.5" x14ac:dyDescent="0.25">
      <c r="I207" s="3"/>
    </row>
    <row r="208" spans="9:9" ht="12.5" x14ac:dyDescent="0.25">
      <c r="I208" s="3"/>
    </row>
    <row r="209" spans="9:9" ht="12.5" x14ac:dyDescent="0.25">
      <c r="I209" s="3"/>
    </row>
    <row r="210" spans="9:9" ht="12.5" x14ac:dyDescent="0.25">
      <c r="I210" s="3"/>
    </row>
    <row r="211" spans="9:9" ht="12.5" x14ac:dyDescent="0.25">
      <c r="I211" s="3"/>
    </row>
    <row r="212" spans="9:9" ht="12.5" x14ac:dyDescent="0.25">
      <c r="I212" s="3"/>
    </row>
    <row r="213" spans="9:9" ht="12.5" x14ac:dyDescent="0.25">
      <c r="I213" s="3"/>
    </row>
    <row r="214" spans="9:9" ht="12.5" x14ac:dyDescent="0.25">
      <c r="I214" s="3"/>
    </row>
    <row r="215" spans="9:9" ht="12.5" x14ac:dyDescent="0.25">
      <c r="I215" s="3"/>
    </row>
    <row r="216" spans="9:9" ht="12.5" x14ac:dyDescent="0.25">
      <c r="I216" s="3"/>
    </row>
    <row r="217" spans="9:9" ht="12.5" x14ac:dyDescent="0.25">
      <c r="I217" s="3"/>
    </row>
    <row r="218" spans="9:9" ht="12.5" x14ac:dyDescent="0.25">
      <c r="I218" s="3"/>
    </row>
    <row r="219" spans="9:9" ht="12.5" x14ac:dyDescent="0.25">
      <c r="I219" s="3"/>
    </row>
    <row r="220" spans="9:9" ht="12.5" x14ac:dyDescent="0.25">
      <c r="I220" s="3"/>
    </row>
    <row r="221" spans="9:9" ht="12.5" x14ac:dyDescent="0.25">
      <c r="I221" s="3"/>
    </row>
    <row r="222" spans="9:9" ht="12.5" x14ac:dyDescent="0.25">
      <c r="I222" s="3"/>
    </row>
    <row r="223" spans="9:9" ht="12.5" x14ac:dyDescent="0.25">
      <c r="I223" s="3"/>
    </row>
    <row r="224" spans="9:9" ht="12.5" x14ac:dyDescent="0.25">
      <c r="I224" s="3"/>
    </row>
    <row r="225" spans="9:9" ht="12.5" x14ac:dyDescent="0.25">
      <c r="I225" s="3"/>
    </row>
    <row r="226" spans="9:9" ht="12.5" x14ac:dyDescent="0.25">
      <c r="I226" s="3"/>
    </row>
    <row r="227" spans="9:9" ht="12.5" x14ac:dyDescent="0.25">
      <c r="I227" s="3"/>
    </row>
    <row r="228" spans="9:9" ht="12.5" x14ac:dyDescent="0.25">
      <c r="I228" s="3"/>
    </row>
    <row r="229" spans="9:9" ht="12.5" x14ac:dyDescent="0.25">
      <c r="I229" s="3"/>
    </row>
    <row r="230" spans="9:9" ht="12.5" x14ac:dyDescent="0.25">
      <c r="I230" s="3"/>
    </row>
    <row r="231" spans="9:9" ht="12.5" x14ac:dyDescent="0.25">
      <c r="I231" s="3"/>
    </row>
    <row r="232" spans="9:9" ht="12.5" x14ac:dyDescent="0.25">
      <c r="I232" s="3"/>
    </row>
    <row r="233" spans="9:9" ht="12.5" x14ac:dyDescent="0.25">
      <c r="I233" s="3"/>
    </row>
    <row r="234" spans="9:9" ht="12.5" x14ac:dyDescent="0.25">
      <c r="I234" s="3"/>
    </row>
    <row r="235" spans="9:9" ht="12.5" x14ac:dyDescent="0.25">
      <c r="I235" s="3"/>
    </row>
    <row r="236" spans="9:9" ht="12.5" x14ac:dyDescent="0.25">
      <c r="I236" s="3"/>
    </row>
    <row r="237" spans="9:9" ht="12.5" x14ac:dyDescent="0.25">
      <c r="I237" s="3"/>
    </row>
    <row r="238" spans="9:9" ht="12.5" x14ac:dyDescent="0.25">
      <c r="I238" s="3"/>
    </row>
    <row r="239" spans="9:9" ht="12.5" x14ac:dyDescent="0.25">
      <c r="I239" s="3"/>
    </row>
    <row r="240" spans="9:9" ht="12.5" x14ac:dyDescent="0.25">
      <c r="I240" s="3"/>
    </row>
    <row r="241" spans="9:9" ht="12.5" x14ac:dyDescent="0.25">
      <c r="I241" s="3"/>
    </row>
    <row r="242" spans="9:9" ht="12.5" x14ac:dyDescent="0.25">
      <c r="I242" s="3"/>
    </row>
    <row r="243" spans="9:9" ht="12.5" x14ac:dyDescent="0.25">
      <c r="I243" s="3"/>
    </row>
    <row r="244" spans="9:9" ht="12.5" x14ac:dyDescent="0.25">
      <c r="I244" s="3"/>
    </row>
    <row r="245" spans="9:9" ht="12.5" x14ac:dyDescent="0.25">
      <c r="I245" s="3"/>
    </row>
    <row r="246" spans="9:9" ht="12.5" x14ac:dyDescent="0.25">
      <c r="I246" s="3"/>
    </row>
    <row r="247" spans="9:9" ht="12.5" x14ac:dyDescent="0.25">
      <c r="I247" s="3"/>
    </row>
    <row r="248" spans="9:9" ht="12.5" x14ac:dyDescent="0.25">
      <c r="I248" s="3"/>
    </row>
    <row r="249" spans="9:9" ht="12.5" x14ac:dyDescent="0.25">
      <c r="I249" s="3"/>
    </row>
    <row r="250" spans="9:9" ht="12.5" x14ac:dyDescent="0.25">
      <c r="I250" s="3"/>
    </row>
    <row r="251" spans="9:9" ht="12.5" x14ac:dyDescent="0.25">
      <c r="I251" s="3"/>
    </row>
    <row r="252" spans="9:9" ht="12.5" x14ac:dyDescent="0.25">
      <c r="I252" s="3"/>
    </row>
    <row r="253" spans="9:9" ht="12.5" x14ac:dyDescent="0.25">
      <c r="I253" s="3"/>
    </row>
    <row r="254" spans="9:9" ht="12.5" x14ac:dyDescent="0.25">
      <c r="I254" s="3"/>
    </row>
    <row r="255" spans="9:9" ht="12.5" x14ac:dyDescent="0.25">
      <c r="I255" s="3"/>
    </row>
    <row r="256" spans="9:9" ht="12.5" x14ac:dyDescent="0.25">
      <c r="I256" s="3"/>
    </row>
    <row r="257" spans="9:9" ht="12.5" x14ac:dyDescent="0.25">
      <c r="I257" s="3"/>
    </row>
    <row r="258" spans="9:9" ht="12.5" x14ac:dyDescent="0.25">
      <c r="I258" s="3"/>
    </row>
    <row r="259" spans="9:9" ht="12.5" x14ac:dyDescent="0.25">
      <c r="I259" s="3"/>
    </row>
    <row r="260" spans="9:9" ht="12.5" x14ac:dyDescent="0.25">
      <c r="I260" s="3"/>
    </row>
    <row r="261" spans="9:9" ht="12.5" x14ac:dyDescent="0.25">
      <c r="I261" s="3"/>
    </row>
    <row r="262" spans="9:9" ht="12.5" x14ac:dyDescent="0.25">
      <c r="I262" s="3"/>
    </row>
    <row r="263" spans="9:9" ht="12.5" x14ac:dyDescent="0.25">
      <c r="I263" s="3"/>
    </row>
    <row r="264" spans="9:9" ht="12.5" x14ac:dyDescent="0.25">
      <c r="I264" s="3"/>
    </row>
    <row r="265" spans="9:9" ht="12.5" x14ac:dyDescent="0.25">
      <c r="I265" s="3"/>
    </row>
    <row r="266" spans="9:9" ht="12.5" x14ac:dyDescent="0.25">
      <c r="I266" s="3"/>
    </row>
    <row r="267" spans="9:9" ht="12.5" x14ac:dyDescent="0.25">
      <c r="I267" s="3"/>
    </row>
    <row r="268" spans="9:9" ht="12.5" x14ac:dyDescent="0.25">
      <c r="I268" s="3"/>
    </row>
    <row r="269" spans="9:9" ht="12.5" x14ac:dyDescent="0.25">
      <c r="I269" s="3"/>
    </row>
    <row r="270" spans="9:9" ht="12.5" x14ac:dyDescent="0.25">
      <c r="I270" s="3"/>
    </row>
    <row r="271" spans="9:9" ht="12.5" x14ac:dyDescent="0.25">
      <c r="I271" s="3"/>
    </row>
    <row r="272" spans="9:9" ht="12.5" x14ac:dyDescent="0.25">
      <c r="I272" s="3"/>
    </row>
    <row r="273" spans="9:9" ht="12.5" x14ac:dyDescent="0.25">
      <c r="I273" s="3"/>
    </row>
    <row r="274" spans="9:9" ht="12.5" x14ac:dyDescent="0.25">
      <c r="I274" s="3"/>
    </row>
    <row r="275" spans="9:9" ht="12.5" x14ac:dyDescent="0.25">
      <c r="I275" s="3"/>
    </row>
    <row r="276" spans="9:9" ht="12.5" x14ac:dyDescent="0.25">
      <c r="I276" s="3"/>
    </row>
    <row r="277" spans="9:9" ht="12.5" x14ac:dyDescent="0.25">
      <c r="I277" s="3"/>
    </row>
    <row r="278" spans="9:9" ht="12.5" x14ac:dyDescent="0.25">
      <c r="I278" s="3"/>
    </row>
    <row r="279" spans="9:9" ht="12.5" x14ac:dyDescent="0.25">
      <c r="I279" s="3"/>
    </row>
    <row r="280" spans="9:9" ht="12.5" x14ac:dyDescent="0.25">
      <c r="I280" s="3"/>
    </row>
    <row r="281" spans="9:9" ht="12.5" x14ac:dyDescent="0.25">
      <c r="I281" s="3"/>
    </row>
    <row r="282" spans="9:9" ht="12.5" x14ac:dyDescent="0.25">
      <c r="I282" s="3"/>
    </row>
    <row r="283" spans="9:9" ht="12.5" x14ac:dyDescent="0.25">
      <c r="I283" s="3"/>
    </row>
    <row r="284" spans="9:9" ht="12.5" x14ac:dyDescent="0.25">
      <c r="I284" s="3"/>
    </row>
    <row r="285" spans="9:9" ht="12.5" x14ac:dyDescent="0.25">
      <c r="I285" s="3"/>
    </row>
    <row r="286" spans="9:9" ht="12.5" x14ac:dyDescent="0.25">
      <c r="I286" s="3"/>
    </row>
    <row r="287" spans="9:9" ht="12.5" x14ac:dyDescent="0.25">
      <c r="I287" s="3"/>
    </row>
    <row r="288" spans="9:9" ht="12.5" x14ac:dyDescent="0.25">
      <c r="I288" s="3"/>
    </row>
    <row r="289" spans="9:9" ht="12.5" x14ac:dyDescent="0.25">
      <c r="I289" s="3"/>
    </row>
    <row r="290" spans="9:9" ht="12.5" x14ac:dyDescent="0.25">
      <c r="I290" s="3"/>
    </row>
    <row r="291" spans="9:9" ht="12.5" x14ac:dyDescent="0.25">
      <c r="I291" s="3"/>
    </row>
    <row r="292" spans="9:9" ht="12.5" x14ac:dyDescent="0.25">
      <c r="I292" s="3"/>
    </row>
    <row r="293" spans="9:9" ht="12.5" x14ac:dyDescent="0.25">
      <c r="I293" s="3"/>
    </row>
    <row r="294" spans="9:9" ht="12.5" x14ac:dyDescent="0.25">
      <c r="I294" s="3"/>
    </row>
    <row r="295" spans="9:9" ht="12.5" x14ac:dyDescent="0.25">
      <c r="I295" s="3"/>
    </row>
    <row r="296" spans="9:9" ht="12.5" x14ac:dyDescent="0.25">
      <c r="I296" s="3"/>
    </row>
    <row r="297" spans="9:9" ht="12.5" x14ac:dyDescent="0.25">
      <c r="I297" s="3"/>
    </row>
    <row r="298" spans="9:9" ht="12.5" x14ac:dyDescent="0.25">
      <c r="I298" s="3"/>
    </row>
    <row r="299" spans="9:9" ht="12.5" x14ac:dyDescent="0.25">
      <c r="I299" s="3"/>
    </row>
    <row r="300" spans="9:9" ht="12.5" x14ac:dyDescent="0.25">
      <c r="I300" s="3"/>
    </row>
    <row r="301" spans="9:9" ht="12.5" x14ac:dyDescent="0.25">
      <c r="I301" s="3"/>
    </row>
    <row r="302" spans="9:9" ht="12.5" x14ac:dyDescent="0.25">
      <c r="I302" s="3"/>
    </row>
    <row r="303" spans="9:9" ht="12.5" x14ac:dyDescent="0.25">
      <c r="I303" s="3"/>
    </row>
    <row r="304" spans="9:9" ht="12.5" x14ac:dyDescent="0.25">
      <c r="I304" s="3"/>
    </row>
    <row r="305" spans="9:9" ht="12.5" x14ac:dyDescent="0.25">
      <c r="I305" s="3"/>
    </row>
    <row r="306" spans="9:9" ht="12.5" x14ac:dyDescent="0.25">
      <c r="I306" s="3"/>
    </row>
    <row r="307" spans="9:9" ht="12.5" x14ac:dyDescent="0.25">
      <c r="I307" s="3"/>
    </row>
    <row r="308" spans="9:9" ht="12.5" x14ac:dyDescent="0.25">
      <c r="I308" s="3"/>
    </row>
    <row r="309" spans="9:9" ht="12.5" x14ac:dyDescent="0.25">
      <c r="I309" s="3"/>
    </row>
    <row r="310" spans="9:9" ht="12.5" x14ac:dyDescent="0.25">
      <c r="I310" s="3"/>
    </row>
    <row r="311" spans="9:9" ht="12.5" x14ac:dyDescent="0.25">
      <c r="I311" s="3"/>
    </row>
    <row r="312" spans="9:9" ht="12.5" x14ac:dyDescent="0.25">
      <c r="I312" s="3"/>
    </row>
    <row r="313" spans="9:9" ht="12.5" x14ac:dyDescent="0.25">
      <c r="I313" s="3"/>
    </row>
    <row r="314" spans="9:9" ht="12.5" x14ac:dyDescent="0.25">
      <c r="I314" s="3"/>
    </row>
    <row r="315" spans="9:9" ht="12.5" x14ac:dyDescent="0.25">
      <c r="I315" s="3"/>
    </row>
    <row r="316" spans="9:9" ht="12.5" x14ac:dyDescent="0.25">
      <c r="I316" s="3"/>
    </row>
    <row r="317" spans="9:9" ht="12.5" x14ac:dyDescent="0.25">
      <c r="I317" s="3"/>
    </row>
    <row r="318" spans="9:9" ht="12.5" x14ac:dyDescent="0.25">
      <c r="I318" s="3"/>
    </row>
    <row r="319" spans="9:9" ht="12.5" x14ac:dyDescent="0.25">
      <c r="I319" s="3"/>
    </row>
    <row r="320" spans="9:9" ht="12.5" x14ac:dyDescent="0.25">
      <c r="I320" s="3"/>
    </row>
    <row r="321" spans="9:9" ht="12.5" x14ac:dyDescent="0.25">
      <c r="I321" s="3"/>
    </row>
    <row r="322" spans="9:9" ht="12.5" x14ac:dyDescent="0.25">
      <c r="I322" s="3"/>
    </row>
    <row r="323" spans="9:9" ht="12.5" x14ac:dyDescent="0.25">
      <c r="I323" s="3"/>
    </row>
    <row r="324" spans="9:9" ht="12.5" x14ac:dyDescent="0.25">
      <c r="I324" s="3"/>
    </row>
    <row r="325" spans="9:9" ht="12.5" x14ac:dyDescent="0.25">
      <c r="I325" s="3"/>
    </row>
    <row r="326" spans="9:9" ht="12.5" x14ac:dyDescent="0.25">
      <c r="I326" s="3"/>
    </row>
    <row r="327" spans="9:9" ht="12.5" x14ac:dyDescent="0.25">
      <c r="I327" s="3"/>
    </row>
    <row r="328" spans="9:9" ht="12.5" x14ac:dyDescent="0.25">
      <c r="I328" s="3"/>
    </row>
    <row r="329" spans="9:9" ht="12.5" x14ac:dyDescent="0.25">
      <c r="I329" s="3"/>
    </row>
    <row r="330" spans="9:9" ht="12.5" x14ac:dyDescent="0.25">
      <c r="I330" s="3"/>
    </row>
    <row r="331" spans="9:9" ht="12.5" x14ac:dyDescent="0.25">
      <c r="I331" s="3"/>
    </row>
    <row r="332" spans="9:9" ht="12.5" x14ac:dyDescent="0.25">
      <c r="I332" s="3"/>
    </row>
    <row r="333" spans="9:9" ht="12.5" x14ac:dyDescent="0.25">
      <c r="I333" s="3"/>
    </row>
    <row r="334" spans="9:9" ht="12.5" x14ac:dyDescent="0.25">
      <c r="I334" s="3"/>
    </row>
    <row r="335" spans="9:9" ht="12.5" x14ac:dyDescent="0.25">
      <c r="I335" s="3"/>
    </row>
    <row r="336" spans="9:9" ht="12.5" x14ac:dyDescent="0.25">
      <c r="I336" s="3"/>
    </row>
    <row r="337" spans="9:9" ht="12.5" x14ac:dyDescent="0.25">
      <c r="I337" s="3"/>
    </row>
    <row r="338" spans="9:9" ht="12.5" x14ac:dyDescent="0.25">
      <c r="I338" s="3"/>
    </row>
    <row r="339" spans="9:9" ht="12.5" x14ac:dyDescent="0.25">
      <c r="I339" s="3"/>
    </row>
    <row r="340" spans="9:9" ht="12.5" x14ac:dyDescent="0.25">
      <c r="I340" s="3"/>
    </row>
    <row r="341" spans="9:9" ht="12.5" x14ac:dyDescent="0.25">
      <c r="I341" s="3"/>
    </row>
    <row r="342" spans="9:9" ht="12.5" x14ac:dyDescent="0.25">
      <c r="I342" s="3"/>
    </row>
    <row r="343" spans="9:9" ht="12.5" x14ac:dyDescent="0.25">
      <c r="I343" s="3"/>
    </row>
    <row r="344" spans="9:9" ht="12.5" x14ac:dyDescent="0.25">
      <c r="I344" s="3"/>
    </row>
    <row r="345" spans="9:9" ht="12.5" x14ac:dyDescent="0.25">
      <c r="I345" s="3"/>
    </row>
    <row r="346" spans="9:9" ht="12.5" x14ac:dyDescent="0.25">
      <c r="I346" s="3"/>
    </row>
    <row r="347" spans="9:9" ht="12.5" x14ac:dyDescent="0.25">
      <c r="I347" s="3"/>
    </row>
    <row r="348" spans="9:9" ht="12.5" x14ac:dyDescent="0.25">
      <c r="I348" s="3"/>
    </row>
    <row r="349" spans="9:9" ht="12.5" x14ac:dyDescent="0.25">
      <c r="I349" s="3"/>
    </row>
    <row r="350" spans="9:9" ht="12.5" x14ac:dyDescent="0.25">
      <c r="I350" s="3"/>
    </row>
    <row r="351" spans="9:9" ht="12.5" x14ac:dyDescent="0.25">
      <c r="I351" s="3"/>
    </row>
    <row r="352" spans="9:9" ht="12.5" x14ac:dyDescent="0.25">
      <c r="I352" s="3"/>
    </row>
    <row r="353" spans="9:9" ht="12.5" x14ac:dyDescent="0.25">
      <c r="I353" s="3"/>
    </row>
    <row r="354" spans="9:9" ht="12.5" x14ac:dyDescent="0.25">
      <c r="I354" s="3"/>
    </row>
    <row r="355" spans="9:9" ht="12.5" x14ac:dyDescent="0.25">
      <c r="I355" s="3"/>
    </row>
    <row r="356" spans="9:9" ht="12.5" x14ac:dyDescent="0.25">
      <c r="I356" s="3"/>
    </row>
    <row r="357" spans="9:9" ht="12.5" x14ac:dyDescent="0.25">
      <c r="I357" s="3"/>
    </row>
    <row r="358" spans="9:9" ht="12.5" x14ac:dyDescent="0.25">
      <c r="I358" s="3"/>
    </row>
    <row r="359" spans="9:9" ht="12.5" x14ac:dyDescent="0.25">
      <c r="I359" s="3"/>
    </row>
    <row r="360" spans="9:9" ht="12.5" x14ac:dyDescent="0.25">
      <c r="I360" s="3"/>
    </row>
    <row r="361" spans="9:9" ht="12.5" x14ac:dyDescent="0.25">
      <c r="I361" s="3"/>
    </row>
    <row r="362" spans="9:9" ht="12.5" x14ac:dyDescent="0.25">
      <c r="I362" s="3"/>
    </row>
    <row r="363" spans="9:9" ht="12.5" x14ac:dyDescent="0.25">
      <c r="I363" s="3"/>
    </row>
    <row r="364" spans="9:9" ht="12.5" x14ac:dyDescent="0.25">
      <c r="I364" s="3"/>
    </row>
    <row r="365" spans="9:9" ht="12.5" x14ac:dyDescent="0.25">
      <c r="I365" s="3"/>
    </row>
    <row r="366" spans="9:9" ht="12.5" x14ac:dyDescent="0.25">
      <c r="I366" s="3"/>
    </row>
    <row r="367" spans="9:9" ht="12.5" x14ac:dyDescent="0.25">
      <c r="I367" s="3"/>
    </row>
    <row r="368" spans="9:9" ht="12.5" x14ac:dyDescent="0.25">
      <c r="I368" s="3"/>
    </row>
    <row r="369" spans="9:9" ht="12.5" x14ac:dyDescent="0.25">
      <c r="I369" s="3"/>
    </row>
    <row r="370" spans="9:9" ht="12.5" x14ac:dyDescent="0.25">
      <c r="I370" s="3"/>
    </row>
    <row r="371" spans="9:9" ht="12.5" x14ac:dyDescent="0.25">
      <c r="I371" s="3"/>
    </row>
    <row r="372" spans="9:9" ht="12.5" x14ac:dyDescent="0.25">
      <c r="I372" s="3"/>
    </row>
    <row r="373" spans="9:9" ht="12.5" x14ac:dyDescent="0.25">
      <c r="I373" s="3"/>
    </row>
    <row r="374" spans="9:9" ht="12.5" x14ac:dyDescent="0.25">
      <c r="I374" s="3"/>
    </row>
    <row r="375" spans="9:9" ht="12.5" x14ac:dyDescent="0.25">
      <c r="I375" s="3"/>
    </row>
    <row r="376" spans="9:9" ht="12.5" x14ac:dyDescent="0.25">
      <c r="I376" s="3"/>
    </row>
    <row r="377" spans="9:9" ht="12.5" x14ac:dyDescent="0.25">
      <c r="I377" s="3"/>
    </row>
    <row r="378" spans="9:9" ht="12.5" x14ac:dyDescent="0.25">
      <c r="I378" s="3"/>
    </row>
    <row r="379" spans="9:9" ht="12.5" x14ac:dyDescent="0.25">
      <c r="I379" s="3"/>
    </row>
    <row r="380" spans="9:9" ht="12.5" x14ac:dyDescent="0.25">
      <c r="I380" s="3"/>
    </row>
    <row r="381" spans="9:9" ht="12.5" x14ac:dyDescent="0.25">
      <c r="I381" s="3"/>
    </row>
    <row r="382" spans="9:9" ht="12.5" x14ac:dyDescent="0.25">
      <c r="I382" s="3"/>
    </row>
    <row r="383" spans="9:9" ht="12.5" x14ac:dyDescent="0.25">
      <c r="I383" s="3"/>
    </row>
    <row r="384" spans="9:9" ht="12.5" x14ac:dyDescent="0.25">
      <c r="I384" s="3"/>
    </row>
    <row r="385" spans="9:9" ht="12.5" x14ac:dyDescent="0.25">
      <c r="I385" s="3"/>
    </row>
    <row r="386" spans="9:9" ht="12.5" x14ac:dyDescent="0.25">
      <c r="I386" s="3"/>
    </row>
    <row r="387" spans="9:9" ht="12.5" x14ac:dyDescent="0.25">
      <c r="I387" s="3"/>
    </row>
    <row r="388" spans="9:9" ht="12.5" x14ac:dyDescent="0.25">
      <c r="I388" s="3"/>
    </row>
    <row r="389" spans="9:9" ht="12.5" x14ac:dyDescent="0.25">
      <c r="I389" s="3"/>
    </row>
    <row r="390" spans="9:9" ht="12.5" x14ac:dyDescent="0.25">
      <c r="I390" s="3"/>
    </row>
    <row r="391" spans="9:9" ht="12.5" x14ac:dyDescent="0.25">
      <c r="I391" s="3"/>
    </row>
    <row r="392" spans="9:9" ht="12.5" x14ac:dyDescent="0.25">
      <c r="I392" s="3"/>
    </row>
    <row r="393" spans="9:9" ht="12.5" x14ac:dyDescent="0.25">
      <c r="I393" s="3"/>
    </row>
    <row r="394" spans="9:9" ht="12.5" x14ac:dyDescent="0.25">
      <c r="I394" s="3"/>
    </row>
    <row r="395" spans="9:9" ht="12.5" x14ac:dyDescent="0.25">
      <c r="I395" s="3"/>
    </row>
    <row r="396" spans="9:9" ht="12.5" x14ac:dyDescent="0.25">
      <c r="I396" s="3"/>
    </row>
    <row r="397" spans="9:9" ht="12.5" x14ac:dyDescent="0.25">
      <c r="I397" s="3"/>
    </row>
    <row r="398" spans="9:9" ht="12.5" x14ac:dyDescent="0.25">
      <c r="I398" s="3"/>
    </row>
    <row r="399" spans="9:9" ht="12.5" x14ac:dyDescent="0.25">
      <c r="I399" s="3"/>
    </row>
    <row r="400" spans="9:9" ht="12.5" x14ac:dyDescent="0.25">
      <c r="I400" s="3"/>
    </row>
    <row r="401" spans="9:9" ht="12.5" x14ac:dyDescent="0.25">
      <c r="I401" s="3"/>
    </row>
    <row r="402" spans="9:9" ht="12.5" x14ac:dyDescent="0.25">
      <c r="I402" s="3"/>
    </row>
    <row r="403" spans="9:9" ht="12.5" x14ac:dyDescent="0.25">
      <c r="I403" s="3"/>
    </row>
    <row r="404" spans="9:9" ht="12.5" x14ac:dyDescent="0.25">
      <c r="I404" s="3"/>
    </row>
    <row r="405" spans="9:9" ht="12.5" x14ac:dyDescent="0.25">
      <c r="I405" s="3"/>
    </row>
    <row r="406" spans="9:9" ht="12.5" x14ac:dyDescent="0.25">
      <c r="I406" s="3"/>
    </row>
    <row r="407" spans="9:9" ht="12.5" x14ac:dyDescent="0.25">
      <c r="I407" s="3"/>
    </row>
    <row r="408" spans="9:9" ht="12.5" x14ac:dyDescent="0.25">
      <c r="I408" s="3"/>
    </row>
    <row r="409" spans="9:9" ht="12.5" x14ac:dyDescent="0.25">
      <c r="I409" s="3"/>
    </row>
    <row r="410" spans="9:9" ht="12.5" x14ac:dyDescent="0.25">
      <c r="I410" s="3"/>
    </row>
    <row r="411" spans="9:9" ht="12.5" x14ac:dyDescent="0.25">
      <c r="I411" s="3"/>
    </row>
    <row r="412" spans="9:9" ht="12.5" x14ac:dyDescent="0.25">
      <c r="I412" s="3"/>
    </row>
    <row r="413" spans="9:9" ht="12.5" x14ac:dyDescent="0.25">
      <c r="I413" s="3"/>
    </row>
    <row r="414" spans="9:9" ht="12.5" x14ac:dyDescent="0.25">
      <c r="I414" s="3"/>
    </row>
    <row r="415" spans="9:9" ht="12.5" x14ac:dyDescent="0.25">
      <c r="I415" s="3"/>
    </row>
    <row r="416" spans="9:9" ht="12.5" x14ac:dyDescent="0.25">
      <c r="I416" s="3"/>
    </row>
    <row r="417" spans="9:9" ht="12.5" x14ac:dyDescent="0.25">
      <c r="I417" s="3"/>
    </row>
    <row r="418" spans="9:9" ht="12.5" x14ac:dyDescent="0.25">
      <c r="I418" s="3"/>
    </row>
    <row r="419" spans="9:9" ht="12.5" x14ac:dyDescent="0.25">
      <c r="I419" s="3"/>
    </row>
    <row r="420" spans="9:9" ht="12.5" x14ac:dyDescent="0.25">
      <c r="I420" s="3"/>
    </row>
    <row r="421" spans="9:9" ht="12.5" x14ac:dyDescent="0.25">
      <c r="I421" s="3"/>
    </row>
    <row r="422" spans="9:9" ht="12.5" x14ac:dyDescent="0.25">
      <c r="I422" s="3"/>
    </row>
    <row r="423" spans="9:9" ht="12.5" x14ac:dyDescent="0.25">
      <c r="I423" s="3"/>
    </row>
    <row r="424" spans="9:9" ht="12.5" x14ac:dyDescent="0.25">
      <c r="I424" s="3"/>
    </row>
    <row r="425" spans="9:9" ht="12.5" x14ac:dyDescent="0.25">
      <c r="I425" s="3"/>
    </row>
    <row r="426" spans="9:9" ht="12.5" x14ac:dyDescent="0.25">
      <c r="I426" s="3"/>
    </row>
    <row r="427" spans="9:9" ht="12.5" x14ac:dyDescent="0.25">
      <c r="I427" s="3"/>
    </row>
    <row r="428" spans="9:9" ht="12.5" x14ac:dyDescent="0.25">
      <c r="I428" s="3"/>
    </row>
    <row r="429" spans="9:9" ht="12.5" x14ac:dyDescent="0.25">
      <c r="I429" s="3"/>
    </row>
    <row r="430" spans="9:9" ht="12.5" x14ac:dyDescent="0.25">
      <c r="I430" s="3"/>
    </row>
    <row r="431" spans="9:9" ht="12.5" x14ac:dyDescent="0.25">
      <c r="I431" s="3"/>
    </row>
    <row r="432" spans="9:9" ht="12.5" x14ac:dyDescent="0.25">
      <c r="I432" s="3"/>
    </row>
    <row r="433" spans="9:9" ht="12.5" x14ac:dyDescent="0.25">
      <c r="I433" s="3"/>
    </row>
    <row r="434" spans="9:9" ht="12.5" x14ac:dyDescent="0.25">
      <c r="I434" s="3"/>
    </row>
    <row r="435" spans="9:9" ht="12.5" x14ac:dyDescent="0.25">
      <c r="I435" s="3"/>
    </row>
    <row r="436" spans="9:9" ht="12.5" x14ac:dyDescent="0.25">
      <c r="I436" s="3"/>
    </row>
    <row r="437" spans="9:9" ht="12.5" x14ac:dyDescent="0.25">
      <c r="I437" s="3"/>
    </row>
    <row r="438" spans="9:9" ht="12.5" x14ac:dyDescent="0.25">
      <c r="I438" s="3"/>
    </row>
    <row r="439" spans="9:9" ht="12.5" x14ac:dyDescent="0.25">
      <c r="I439" s="3"/>
    </row>
    <row r="440" spans="9:9" ht="12.5" x14ac:dyDescent="0.25">
      <c r="I440" s="3"/>
    </row>
    <row r="441" spans="9:9" ht="12.5" x14ac:dyDescent="0.25">
      <c r="I441" s="3"/>
    </row>
    <row r="442" spans="9:9" ht="12.5" x14ac:dyDescent="0.25">
      <c r="I442" s="3"/>
    </row>
    <row r="443" spans="9:9" ht="12.5" x14ac:dyDescent="0.25">
      <c r="I443" s="3"/>
    </row>
    <row r="444" spans="9:9" ht="12.5" x14ac:dyDescent="0.25">
      <c r="I444" s="3"/>
    </row>
    <row r="445" spans="9:9" ht="12.5" x14ac:dyDescent="0.25">
      <c r="I445" s="3"/>
    </row>
    <row r="446" spans="9:9" ht="12.5" x14ac:dyDescent="0.25">
      <c r="I446" s="3"/>
    </row>
    <row r="447" spans="9:9" ht="12.5" x14ac:dyDescent="0.25">
      <c r="I447" s="3"/>
    </row>
    <row r="448" spans="9:9" ht="12.5" x14ac:dyDescent="0.25">
      <c r="I448" s="3"/>
    </row>
    <row r="449" spans="9:9" ht="12.5" x14ac:dyDescent="0.25">
      <c r="I449" s="3"/>
    </row>
    <row r="450" spans="9:9" ht="12.5" x14ac:dyDescent="0.25">
      <c r="I450" s="3"/>
    </row>
    <row r="451" spans="9:9" ht="12.5" x14ac:dyDescent="0.25">
      <c r="I451" s="3"/>
    </row>
    <row r="452" spans="9:9" ht="12.5" x14ac:dyDescent="0.25">
      <c r="I452" s="3"/>
    </row>
    <row r="453" spans="9:9" ht="12.5" x14ac:dyDescent="0.25">
      <c r="I453" s="3"/>
    </row>
    <row r="454" spans="9:9" ht="12.5" x14ac:dyDescent="0.25">
      <c r="I454" s="3"/>
    </row>
    <row r="455" spans="9:9" ht="12.5" x14ac:dyDescent="0.25">
      <c r="I455" s="3"/>
    </row>
    <row r="456" spans="9:9" ht="12.5" x14ac:dyDescent="0.25">
      <c r="I456" s="3"/>
    </row>
    <row r="457" spans="9:9" ht="12.5" x14ac:dyDescent="0.25">
      <c r="I457" s="3"/>
    </row>
    <row r="458" spans="9:9" ht="12.5" x14ac:dyDescent="0.25">
      <c r="I458" s="3"/>
    </row>
    <row r="459" spans="9:9" ht="12.5" x14ac:dyDescent="0.25">
      <c r="I459" s="3"/>
    </row>
    <row r="460" spans="9:9" ht="12.5" x14ac:dyDescent="0.25">
      <c r="I460" s="3"/>
    </row>
    <row r="461" spans="9:9" ht="12.5" x14ac:dyDescent="0.25">
      <c r="I461" s="3"/>
    </row>
    <row r="462" spans="9:9" ht="12.5" x14ac:dyDescent="0.25">
      <c r="I462" s="3"/>
    </row>
    <row r="463" spans="9:9" ht="12.5" x14ac:dyDescent="0.25">
      <c r="I463" s="3"/>
    </row>
    <row r="464" spans="9:9" ht="12.5" x14ac:dyDescent="0.25">
      <c r="I464" s="3"/>
    </row>
    <row r="465" spans="9:9" ht="12.5" x14ac:dyDescent="0.25">
      <c r="I465" s="3"/>
    </row>
    <row r="466" spans="9:9" ht="12.5" x14ac:dyDescent="0.25">
      <c r="I466" s="3"/>
    </row>
    <row r="467" spans="9:9" ht="12.5" x14ac:dyDescent="0.25">
      <c r="I467" s="3"/>
    </row>
    <row r="468" spans="9:9" ht="12.5" x14ac:dyDescent="0.25">
      <c r="I468" s="3"/>
    </row>
    <row r="469" spans="9:9" ht="12.5" x14ac:dyDescent="0.25">
      <c r="I469" s="3"/>
    </row>
    <row r="470" spans="9:9" ht="12.5" x14ac:dyDescent="0.25">
      <c r="I470" s="3"/>
    </row>
    <row r="471" spans="9:9" ht="12.5" x14ac:dyDescent="0.25">
      <c r="I471" s="3"/>
    </row>
    <row r="472" spans="9:9" ht="12.5" x14ac:dyDescent="0.25">
      <c r="I472" s="3"/>
    </row>
    <row r="473" spans="9:9" ht="12.5" x14ac:dyDescent="0.25">
      <c r="I473" s="3"/>
    </row>
    <row r="474" spans="9:9" ht="12.5" x14ac:dyDescent="0.25">
      <c r="I474" s="3"/>
    </row>
    <row r="475" spans="9:9" ht="12.5" x14ac:dyDescent="0.25">
      <c r="I475" s="3"/>
    </row>
    <row r="476" spans="9:9" ht="12.5" x14ac:dyDescent="0.25">
      <c r="I476" s="3"/>
    </row>
    <row r="477" spans="9:9" ht="12.5" x14ac:dyDescent="0.25">
      <c r="I477" s="3"/>
    </row>
    <row r="478" spans="9:9" ht="12.5" x14ac:dyDescent="0.25">
      <c r="I478" s="3"/>
    </row>
    <row r="479" spans="9:9" ht="12.5" x14ac:dyDescent="0.25">
      <c r="I479" s="3"/>
    </row>
    <row r="480" spans="9:9" ht="12.5" x14ac:dyDescent="0.25">
      <c r="I480" s="3"/>
    </row>
    <row r="481" spans="9:9" ht="12.5" x14ac:dyDescent="0.25">
      <c r="I481" s="3"/>
    </row>
    <row r="482" spans="9:9" ht="12.5" x14ac:dyDescent="0.25">
      <c r="I482" s="3"/>
    </row>
    <row r="483" spans="9:9" ht="12.5" x14ac:dyDescent="0.25">
      <c r="I483" s="3"/>
    </row>
    <row r="484" spans="9:9" ht="12.5" x14ac:dyDescent="0.25">
      <c r="I484" s="3"/>
    </row>
    <row r="485" spans="9:9" ht="12.5" x14ac:dyDescent="0.25">
      <c r="I485" s="3"/>
    </row>
    <row r="486" spans="9:9" ht="12.5" x14ac:dyDescent="0.25">
      <c r="I486" s="3"/>
    </row>
    <row r="487" spans="9:9" ht="12.5" x14ac:dyDescent="0.25">
      <c r="I487" s="3"/>
    </row>
    <row r="488" spans="9:9" ht="12.5" x14ac:dyDescent="0.25">
      <c r="I488" s="3"/>
    </row>
    <row r="489" spans="9:9" ht="12.5" x14ac:dyDescent="0.25">
      <c r="I489" s="3"/>
    </row>
    <row r="490" spans="9:9" ht="12.5" x14ac:dyDescent="0.25">
      <c r="I490" s="3"/>
    </row>
    <row r="491" spans="9:9" ht="12.5" x14ac:dyDescent="0.25">
      <c r="I491" s="3"/>
    </row>
    <row r="492" spans="9:9" ht="12.5" x14ac:dyDescent="0.25">
      <c r="I492" s="3"/>
    </row>
    <row r="493" spans="9:9" ht="12.5" x14ac:dyDescent="0.25">
      <c r="I493" s="3"/>
    </row>
    <row r="494" spans="9:9" ht="12.5" x14ac:dyDescent="0.25">
      <c r="I494" s="3"/>
    </row>
    <row r="495" spans="9:9" ht="12.5" x14ac:dyDescent="0.25">
      <c r="I495" s="3"/>
    </row>
    <row r="496" spans="9:9" ht="12.5" x14ac:dyDescent="0.25">
      <c r="I496" s="3"/>
    </row>
    <row r="497" spans="9:9" ht="12.5" x14ac:dyDescent="0.25">
      <c r="I497" s="3"/>
    </row>
    <row r="498" spans="9:9" ht="12.5" x14ac:dyDescent="0.25">
      <c r="I498" s="3"/>
    </row>
    <row r="499" spans="9:9" ht="12.5" x14ac:dyDescent="0.25">
      <c r="I499" s="3"/>
    </row>
    <row r="500" spans="9:9" ht="12.5" x14ac:dyDescent="0.25">
      <c r="I500" s="3"/>
    </row>
    <row r="501" spans="9:9" ht="12.5" x14ac:dyDescent="0.25">
      <c r="I501" s="3"/>
    </row>
    <row r="502" spans="9:9" ht="12.5" x14ac:dyDescent="0.25">
      <c r="I502" s="3"/>
    </row>
    <row r="503" spans="9:9" ht="12.5" x14ac:dyDescent="0.25">
      <c r="I503" s="3"/>
    </row>
    <row r="504" spans="9:9" ht="12.5" x14ac:dyDescent="0.25">
      <c r="I504" s="3"/>
    </row>
    <row r="505" spans="9:9" ht="12.5" x14ac:dyDescent="0.25">
      <c r="I505" s="3"/>
    </row>
    <row r="506" spans="9:9" ht="12.5" x14ac:dyDescent="0.25">
      <c r="I506" s="3"/>
    </row>
    <row r="507" spans="9:9" ht="12.5" x14ac:dyDescent="0.25">
      <c r="I507" s="3"/>
    </row>
    <row r="508" spans="9:9" ht="12.5" x14ac:dyDescent="0.25">
      <c r="I508" s="3"/>
    </row>
    <row r="509" spans="9:9" ht="12.5" x14ac:dyDescent="0.25">
      <c r="I509" s="3"/>
    </row>
    <row r="510" spans="9:9" ht="12.5" x14ac:dyDescent="0.25">
      <c r="I510" s="3"/>
    </row>
    <row r="511" spans="9:9" ht="12.5" x14ac:dyDescent="0.25">
      <c r="I511" s="3"/>
    </row>
    <row r="512" spans="9:9" ht="12.5" x14ac:dyDescent="0.25">
      <c r="I512" s="3"/>
    </row>
    <row r="513" spans="9:9" ht="12.5" x14ac:dyDescent="0.25">
      <c r="I513" s="3"/>
    </row>
    <row r="514" spans="9:9" ht="12.5" x14ac:dyDescent="0.25">
      <c r="I514" s="3"/>
    </row>
    <row r="515" spans="9:9" ht="12.5" x14ac:dyDescent="0.25">
      <c r="I515" s="3"/>
    </row>
    <row r="516" spans="9:9" ht="12.5" x14ac:dyDescent="0.25">
      <c r="I516" s="3"/>
    </row>
    <row r="517" spans="9:9" ht="12.5" x14ac:dyDescent="0.25">
      <c r="I517" s="3"/>
    </row>
    <row r="518" spans="9:9" ht="12.5" x14ac:dyDescent="0.25">
      <c r="I518" s="3"/>
    </row>
    <row r="519" spans="9:9" ht="12.5" x14ac:dyDescent="0.25">
      <c r="I519" s="3"/>
    </row>
    <row r="520" spans="9:9" ht="12.5" x14ac:dyDescent="0.25">
      <c r="I520" s="3"/>
    </row>
    <row r="521" spans="9:9" ht="12.5" x14ac:dyDescent="0.25">
      <c r="I521" s="3"/>
    </row>
    <row r="522" spans="9:9" ht="12.5" x14ac:dyDescent="0.25">
      <c r="I522" s="3"/>
    </row>
    <row r="523" spans="9:9" ht="12.5" x14ac:dyDescent="0.25">
      <c r="I523" s="3"/>
    </row>
    <row r="524" spans="9:9" ht="12.5" x14ac:dyDescent="0.25">
      <c r="I524" s="3"/>
    </row>
    <row r="525" spans="9:9" ht="12.5" x14ac:dyDescent="0.25">
      <c r="I525" s="3"/>
    </row>
    <row r="526" spans="9:9" ht="12.5" x14ac:dyDescent="0.25">
      <c r="I526" s="3"/>
    </row>
    <row r="527" spans="9:9" ht="12.5" x14ac:dyDescent="0.25">
      <c r="I527" s="3"/>
    </row>
    <row r="528" spans="9:9" ht="12.5" x14ac:dyDescent="0.25">
      <c r="I528" s="3"/>
    </row>
    <row r="529" spans="9:9" ht="12.5" x14ac:dyDescent="0.25">
      <c r="I529" s="3"/>
    </row>
    <row r="530" spans="9:9" ht="12.5" x14ac:dyDescent="0.25">
      <c r="I530" s="3"/>
    </row>
    <row r="531" spans="9:9" ht="12.5" x14ac:dyDescent="0.25">
      <c r="I531" s="3"/>
    </row>
    <row r="532" spans="9:9" ht="12.5" x14ac:dyDescent="0.25">
      <c r="I532" s="3"/>
    </row>
    <row r="533" spans="9:9" ht="12.5" x14ac:dyDescent="0.25">
      <c r="I533" s="3"/>
    </row>
    <row r="534" spans="9:9" ht="12.5" x14ac:dyDescent="0.25">
      <c r="I534" s="3"/>
    </row>
    <row r="535" spans="9:9" ht="12.5" x14ac:dyDescent="0.25">
      <c r="I535" s="3"/>
    </row>
    <row r="536" spans="9:9" ht="12.5" x14ac:dyDescent="0.25">
      <c r="I536" s="3"/>
    </row>
    <row r="537" spans="9:9" ht="12.5" x14ac:dyDescent="0.25">
      <c r="I537" s="3"/>
    </row>
    <row r="538" spans="9:9" ht="12.5" x14ac:dyDescent="0.25">
      <c r="I538" s="3"/>
    </row>
    <row r="539" spans="9:9" ht="12.5" x14ac:dyDescent="0.25">
      <c r="I539" s="3"/>
    </row>
    <row r="540" spans="9:9" ht="12.5" x14ac:dyDescent="0.25">
      <c r="I540" s="3"/>
    </row>
    <row r="541" spans="9:9" ht="12.5" x14ac:dyDescent="0.25">
      <c r="I541" s="3"/>
    </row>
    <row r="542" spans="9:9" ht="12.5" x14ac:dyDescent="0.25">
      <c r="I542" s="3"/>
    </row>
    <row r="543" spans="9:9" ht="12.5" x14ac:dyDescent="0.25">
      <c r="I543" s="3"/>
    </row>
    <row r="544" spans="9:9" ht="12.5" x14ac:dyDescent="0.25">
      <c r="I544" s="3"/>
    </row>
    <row r="545" spans="9:9" ht="12.5" x14ac:dyDescent="0.25">
      <c r="I545" s="3"/>
    </row>
    <row r="546" spans="9:9" ht="12.5" x14ac:dyDescent="0.25">
      <c r="I546" s="3"/>
    </row>
    <row r="547" spans="9:9" ht="12.5" x14ac:dyDescent="0.25">
      <c r="I547" s="3"/>
    </row>
    <row r="548" spans="9:9" ht="12.5" x14ac:dyDescent="0.25">
      <c r="I548" s="3"/>
    </row>
    <row r="549" spans="9:9" ht="12.5" x14ac:dyDescent="0.25">
      <c r="I549" s="3"/>
    </row>
    <row r="550" spans="9:9" ht="12.5" x14ac:dyDescent="0.25">
      <c r="I550" s="3"/>
    </row>
    <row r="551" spans="9:9" ht="12.5" x14ac:dyDescent="0.25">
      <c r="I551" s="3"/>
    </row>
    <row r="552" spans="9:9" ht="12.5" x14ac:dyDescent="0.25">
      <c r="I552" s="3"/>
    </row>
    <row r="553" spans="9:9" ht="12.5" x14ac:dyDescent="0.25">
      <c r="I553" s="3"/>
    </row>
    <row r="554" spans="9:9" ht="12.5" x14ac:dyDescent="0.25">
      <c r="I554" s="3"/>
    </row>
    <row r="555" spans="9:9" ht="12.5" x14ac:dyDescent="0.25">
      <c r="I555" s="3"/>
    </row>
    <row r="556" spans="9:9" ht="12.5" x14ac:dyDescent="0.25">
      <c r="I556" s="3"/>
    </row>
    <row r="557" spans="9:9" ht="12.5" x14ac:dyDescent="0.25">
      <c r="I557" s="3"/>
    </row>
    <row r="558" spans="9:9" ht="12.5" x14ac:dyDescent="0.25">
      <c r="I558" s="3"/>
    </row>
    <row r="559" spans="9:9" ht="12.5" x14ac:dyDescent="0.25">
      <c r="I559" s="3"/>
    </row>
    <row r="560" spans="9:9" ht="12.5" x14ac:dyDescent="0.25">
      <c r="I560" s="3"/>
    </row>
    <row r="561" spans="9:9" ht="12.5" x14ac:dyDescent="0.25">
      <c r="I561" s="3"/>
    </row>
    <row r="562" spans="9:9" ht="12.5" x14ac:dyDescent="0.25">
      <c r="I562" s="3"/>
    </row>
    <row r="563" spans="9:9" ht="12.5" x14ac:dyDescent="0.25">
      <c r="I563" s="3"/>
    </row>
    <row r="564" spans="9:9" ht="12.5" x14ac:dyDescent="0.25">
      <c r="I564" s="3"/>
    </row>
    <row r="565" spans="9:9" ht="12.5" x14ac:dyDescent="0.25">
      <c r="I565" s="3"/>
    </row>
    <row r="566" spans="9:9" ht="12.5" x14ac:dyDescent="0.25">
      <c r="I566" s="3"/>
    </row>
    <row r="567" spans="9:9" ht="12.5" x14ac:dyDescent="0.25">
      <c r="I567" s="3"/>
    </row>
    <row r="568" spans="9:9" ht="12.5" x14ac:dyDescent="0.25">
      <c r="I568" s="3"/>
    </row>
    <row r="569" spans="9:9" ht="12.5" x14ac:dyDescent="0.25">
      <c r="I569" s="3"/>
    </row>
    <row r="570" spans="9:9" ht="12.5" x14ac:dyDescent="0.25">
      <c r="I570" s="3"/>
    </row>
    <row r="571" spans="9:9" ht="12.5" x14ac:dyDescent="0.25">
      <c r="I571" s="3"/>
    </row>
    <row r="572" spans="9:9" ht="12.5" x14ac:dyDescent="0.25">
      <c r="I572" s="3"/>
    </row>
    <row r="573" spans="9:9" ht="12.5" x14ac:dyDescent="0.25">
      <c r="I573" s="3"/>
    </row>
    <row r="574" spans="9:9" ht="12.5" x14ac:dyDescent="0.25">
      <c r="I574" s="3"/>
    </row>
    <row r="575" spans="9:9" ht="12.5" x14ac:dyDescent="0.25">
      <c r="I575" s="3"/>
    </row>
    <row r="576" spans="9:9" ht="12.5" x14ac:dyDescent="0.25">
      <c r="I576" s="3"/>
    </row>
    <row r="577" spans="9:9" ht="12.5" x14ac:dyDescent="0.25">
      <c r="I577" s="3"/>
    </row>
    <row r="578" spans="9:9" ht="12.5" x14ac:dyDescent="0.25">
      <c r="I578" s="3"/>
    </row>
    <row r="579" spans="9:9" ht="12.5" x14ac:dyDescent="0.25">
      <c r="I579" s="3"/>
    </row>
    <row r="580" spans="9:9" ht="12.5" x14ac:dyDescent="0.25">
      <c r="I580" s="3"/>
    </row>
    <row r="581" spans="9:9" ht="12.5" x14ac:dyDescent="0.25">
      <c r="I581" s="3"/>
    </row>
    <row r="582" spans="9:9" ht="12.5" x14ac:dyDescent="0.25">
      <c r="I582" s="3"/>
    </row>
    <row r="583" spans="9:9" ht="12.5" x14ac:dyDescent="0.25">
      <c r="I583" s="3"/>
    </row>
    <row r="584" spans="9:9" ht="12.5" x14ac:dyDescent="0.25">
      <c r="I584" s="3"/>
    </row>
    <row r="585" spans="9:9" ht="12.5" x14ac:dyDescent="0.25">
      <c r="I585" s="3"/>
    </row>
    <row r="586" spans="9:9" ht="12.5" x14ac:dyDescent="0.25">
      <c r="I586" s="3"/>
    </row>
    <row r="587" spans="9:9" ht="12.5" x14ac:dyDescent="0.25">
      <c r="I587" s="3"/>
    </row>
    <row r="588" spans="9:9" ht="12.5" x14ac:dyDescent="0.25">
      <c r="I588" s="3"/>
    </row>
    <row r="589" spans="9:9" ht="12.5" x14ac:dyDescent="0.25">
      <c r="I589" s="3"/>
    </row>
    <row r="590" spans="9:9" ht="12.5" x14ac:dyDescent="0.25">
      <c r="I590" s="3"/>
    </row>
    <row r="591" spans="9:9" ht="12.5" x14ac:dyDescent="0.25">
      <c r="I591" s="3"/>
    </row>
    <row r="592" spans="9:9" ht="12.5" x14ac:dyDescent="0.25">
      <c r="I592" s="3"/>
    </row>
    <row r="593" spans="9:9" ht="12.5" x14ac:dyDescent="0.25">
      <c r="I593" s="3"/>
    </row>
    <row r="594" spans="9:9" ht="12.5" x14ac:dyDescent="0.25">
      <c r="I594" s="3"/>
    </row>
    <row r="595" spans="9:9" ht="12.5" x14ac:dyDescent="0.25">
      <c r="I595" s="3"/>
    </row>
    <row r="596" spans="9:9" ht="12.5" x14ac:dyDescent="0.25">
      <c r="I596" s="3"/>
    </row>
    <row r="597" spans="9:9" ht="12.5" x14ac:dyDescent="0.25">
      <c r="I597" s="3"/>
    </row>
    <row r="598" spans="9:9" ht="12.5" x14ac:dyDescent="0.25">
      <c r="I598" s="3"/>
    </row>
    <row r="599" spans="9:9" ht="12.5" x14ac:dyDescent="0.25">
      <c r="I599" s="3"/>
    </row>
    <row r="600" spans="9:9" ht="12.5" x14ac:dyDescent="0.25">
      <c r="I600" s="3"/>
    </row>
    <row r="601" spans="9:9" ht="12.5" x14ac:dyDescent="0.25">
      <c r="I601" s="3"/>
    </row>
    <row r="602" spans="9:9" ht="12.5" x14ac:dyDescent="0.25">
      <c r="I602" s="3"/>
    </row>
    <row r="603" spans="9:9" ht="12.5" x14ac:dyDescent="0.25">
      <c r="I603" s="3"/>
    </row>
    <row r="604" spans="9:9" ht="12.5" x14ac:dyDescent="0.25">
      <c r="I604" s="3"/>
    </row>
    <row r="605" spans="9:9" ht="12.5" x14ac:dyDescent="0.25">
      <c r="I605" s="3"/>
    </row>
    <row r="606" spans="9:9" ht="12.5" x14ac:dyDescent="0.25">
      <c r="I606" s="3"/>
    </row>
    <row r="607" spans="9:9" ht="12.5" x14ac:dyDescent="0.25">
      <c r="I607" s="3"/>
    </row>
    <row r="608" spans="9:9" ht="12.5" x14ac:dyDescent="0.25">
      <c r="I608" s="3"/>
    </row>
    <row r="609" spans="9:9" ht="12.5" x14ac:dyDescent="0.25">
      <c r="I609" s="3"/>
    </row>
    <row r="610" spans="9:9" ht="12.5" x14ac:dyDescent="0.25">
      <c r="I610" s="3"/>
    </row>
    <row r="611" spans="9:9" ht="12.5" x14ac:dyDescent="0.25">
      <c r="I611" s="3"/>
    </row>
    <row r="612" spans="9:9" ht="12.5" x14ac:dyDescent="0.25">
      <c r="I612" s="3"/>
    </row>
    <row r="613" spans="9:9" ht="12.5" x14ac:dyDescent="0.25">
      <c r="I613" s="3"/>
    </row>
    <row r="614" spans="9:9" ht="12.5" x14ac:dyDescent="0.25">
      <c r="I614" s="3"/>
    </row>
    <row r="615" spans="9:9" ht="12.5" x14ac:dyDescent="0.25">
      <c r="I615" s="3"/>
    </row>
    <row r="616" spans="9:9" ht="12.5" x14ac:dyDescent="0.25">
      <c r="I616" s="3"/>
    </row>
    <row r="617" spans="9:9" ht="12.5" x14ac:dyDescent="0.25">
      <c r="I617" s="3"/>
    </row>
    <row r="618" spans="9:9" ht="12.5" x14ac:dyDescent="0.25">
      <c r="I618" s="3"/>
    </row>
    <row r="619" spans="9:9" ht="12.5" x14ac:dyDescent="0.25">
      <c r="I619" s="3"/>
    </row>
    <row r="620" spans="9:9" ht="12.5" x14ac:dyDescent="0.25">
      <c r="I620" s="3"/>
    </row>
    <row r="621" spans="9:9" ht="12.5" x14ac:dyDescent="0.25">
      <c r="I621" s="3"/>
    </row>
    <row r="622" spans="9:9" ht="12.5" x14ac:dyDescent="0.25">
      <c r="I622" s="3"/>
    </row>
    <row r="623" spans="9:9" ht="12.5" x14ac:dyDescent="0.25">
      <c r="I623" s="3"/>
    </row>
    <row r="624" spans="9:9" ht="12.5" x14ac:dyDescent="0.25">
      <c r="I624" s="3"/>
    </row>
    <row r="625" spans="9:9" ht="12.5" x14ac:dyDescent="0.25">
      <c r="I625" s="3"/>
    </row>
    <row r="626" spans="9:9" ht="12.5" x14ac:dyDescent="0.25">
      <c r="I626" s="3"/>
    </row>
    <row r="627" spans="9:9" ht="12.5" x14ac:dyDescent="0.25">
      <c r="I627" s="3"/>
    </row>
    <row r="628" spans="9:9" ht="12.5" x14ac:dyDescent="0.25">
      <c r="I628" s="3"/>
    </row>
    <row r="629" spans="9:9" ht="12.5" x14ac:dyDescent="0.25">
      <c r="I629" s="3"/>
    </row>
    <row r="630" spans="9:9" ht="12.5" x14ac:dyDescent="0.25">
      <c r="I630" s="3"/>
    </row>
    <row r="631" spans="9:9" ht="12.5" x14ac:dyDescent="0.25">
      <c r="I631" s="3"/>
    </row>
    <row r="632" spans="9:9" ht="12.5" x14ac:dyDescent="0.25">
      <c r="I632" s="3"/>
    </row>
    <row r="633" spans="9:9" ht="12.5" x14ac:dyDescent="0.25">
      <c r="I633" s="3"/>
    </row>
    <row r="634" spans="9:9" ht="12.5" x14ac:dyDescent="0.25">
      <c r="I634" s="3"/>
    </row>
    <row r="635" spans="9:9" ht="12.5" x14ac:dyDescent="0.25">
      <c r="I635" s="3"/>
    </row>
    <row r="636" spans="9:9" ht="12.5" x14ac:dyDescent="0.25">
      <c r="I636" s="3"/>
    </row>
    <row r="637" spans="9:9" ht="12.5" x14ac:dyDescent="0.25">
      <c r="I637" s="3"/>
    </row>
    <row r="638" spans="9:9" ht="12.5" x14ac:dyDescent="0.25">
      <c r="I638" s="3"/>
    </row>
    <row r="639" spans="9:9" ht="12.5" x14ac:dyDescent="0.25">
      <c r="I639" s="3"/>
    </row>
    <row r="640" spans="9:9" ht="12.5" x14ac:dyDescent="0.25">
      <c r="I640" s="3"/>
    </row>
    <row r="641" spans="9:9" ht="12.5" x14ac:dyDescent="0.25">
      <c r="I641" s="3"/>
    </row>
    <row r="642" spans="9:9" ht="12.5" x14ac:dyDescent="0.25">
      <c r="I642" s="3"/>
    </row>
    <row r="643" spans="9:9" ht="12.5" x14ac:dyDescent="0.25">
      <c r="I643" s="3"/>
    </row>
    <row r="644" spans="9:9" ht="12.5" x14ac:dyDescent="0.25">
      <c r="I644" s="3"/>
    </row>
    <row r="645" spans="9:9" ht="12.5" x14ac:dyDescent="0.25">
      <c r="I645" s="3"/>
    </row>
    <row r="646" spans="9:9" ht="12.5" x14ac:dyDescent="0.25">
      <c r="I646" s="3"/>
    </row>
    <row r="647" spans="9:9" ht="12.5" x14ac:dyDescent="0.25">
      <c r="I647" s="3"/>
    </row>
    <row r="648" spans="9:9" ht="12.5" x14ac:dyDescent="0.25">
      <c r="I648" s="3"/>
    </row>
    <row r="649" spans="9:9" ht="12.5" x14ac:dyDescent="0.25">
      <c r="I649" s="3"/>
    </row>
    <row r="650" spans="9:9" ht="12.5" x14ac:dyDescent="0.25">
      <c r="I650" s="3"/>
    </row>
    <row r="651" spans="9:9" ht="12.5" x14ac:dyDescent="0.25">
      <c r="I651" s="3"/>
    </row>
    <row r="652" spans="9:9" ht="12.5" x14ac:dyDescent="0.25">
      <c r="I652" s="3"/>
    </row>
    <row r="653" spans="9:9" ht="12.5" x14ac:dyDescent="0.25">
      <c r="I653" s="3"/>
    </row>
    <row r="654" spans="9:9" ht="12.5" x14ac:dyDescent="0.25">
      <c r="I654" s="3"/>
    </row>
    <row r="655" spans="9:9" ht="12.5" x14ac:dyDescent="0.25">
      <c r="I655" s="3"/>
    </row>
    <row r="656" spans="9:9" ht="12.5" x14ac:dyDescent="0.25">
      <c r="I656" s="3"/>
    </row>
    <row r="657" spans="9:9" ht="12.5" x14ac:dyDescent="0.25">
      <c r="I657" s="3"/>
    </row>
    <row r="658" spans="9:9" ht="12.5" x14ac:dyDescent="0.25">
      <c r="I658" s="3"/>
    </row>
    <row r="659" spans="9:9" ht="12.5" x14ac:dyDescent="0.25">
      <c r="I659" s="3"/>
    </row>
    <row r="660" spans="9:9" ht="12.5" x14ac:dyDescent="0.25">
      <c r="I660" s="3"/>
    </row>
    <row r="661" spans="9:9" ht="12.5" x14ac:dyDescent="0.25">
      <c r="I661" s="3"/>
    </row>
    <row r="662" spans="9:9" ht="12.5" x14ac:dyDescent="0.25">
      <c r="I662" s="3"/>
    </row>
    <row r="663" spans="9:9" ht="12.5" x14ac:dyDescent="0.25">
      <c r="I663" s="3"/>
    </row>
    <row r="664" spans="9:9" ht="12.5" x14ac:dyDescent="0.25">
      <c r="I664" s="3"/>
    </row>
    <row r="665" spans="9:9" ht="12.5" x14ac:dyDescent="0.25">
      <c r="I665" s="3"/>
    </row>
    <row r="666" spans="9:9" ht="12.5" x14ac:dyDescent="0.25">
      <c r="I666" s="3"/>
    </row>
    <row r="667" spans="9:9" ht="12.5" x14ac:dyDescent="0.25">
      <c r="I667" s="3"/>
    </row>
    <row r="668" spans="9:9" ht="12.5" x14ac:dyDescent="0.25">
      <c r="I668" s="3"/>
    </row>
    <row r="669" spans="9:9" ht="12.5" x14ac:dyDescent="0.25">
      <c r="I669" s="3"/>
    </row>
    <row r="670" spans="9:9" ht="12.5" x14ac:dyDescent="0.25">
      <c r="I670" s="3"/>
    </row>
    <row r="671" spans="9:9" ht="12.5" x14ac:dyDescent="0.25">
      <c r="I671" s="3"/>
    </row>
    <row r="672" spans="9:9" ht="12.5" x14ac:dyDescent="0.25">
      <c r="I672" s="3"/>
    </row>
    <row r="673" spans="9:9" ht="12.5" x14ac:dyDescent="0.25">
      <c r="I673" s="3"/>
    </row>
    <row r="674" spans="9:9" ht="12.5" x14ac:dyDescent="0.25">
      <c r="I674" s="3"/>
    </row>
    <row r="675" spans="9:9" ht="12.5" x14ac:dyDescent="0.25">
      <c r="I675" s="3"/>
    </row>
    <row r="676" spans="9:9" ht="12.5" x14ac:dyDescent="0.25">
      <c r="I676" s="3"/>
    </row>
    <row r="677" spans="9:9" ht="12.5" x14ac:dyDescent="0.25">
      <c r="I677" s="3"/>
    </row>
    <row r="678" spans="9:9" ht="12.5" x14ac:dyDescent="0.25">
      <c r="I678" s="3"/>
    </row>
    <row r="679" spans="9:9" ht="12.5" x14ac:dyDescent="0.25">
      <c r="I679" s="3"/>
    </row>
    <row r="680" spans="9:9" ht="12.5" x14ac:dyDescent="0.25">
      <c r="I680" s="3"/>
    </row>
    <row r="681" spans="9:9" ht="12.5" x14ac:dyDescent="0.25">
      <c r="I681" s="3"/>
    </row>
    <row r="682" spans="9:9" ht="12.5" x14ac:dyDescent="0.25">
      <c r="I682" s="3"/>
    </row>
    <row r="683" spans="9:9" ht="12.5" x14ac:dyDescent="0.25">
      <c r="I683" s="3"/>
    </row>
    <row r="684" spans="9:9" ht="12.5" x14ac:dyDescent="0.25">
      <c r="I684" s="3"/>
    </row>
    <row r="685" spans="9:9" ht="12.5" x14ac:dyDescent="0.25">
      <c r="I685" s="3"/>
    </row>
    <row r="686" spans="9:9" ht="12.5" x14ac:dyDescent="0.25">
      <c r="I686" s="3"/>
    </row>
    <row r="687" spans="9:9" ht="12.5" x14ac:dyDescent="0.25">
      <c r="I687" s="3"/>
    </row>
    <row r="688" spans="9:9" ht="12.5" x14ac:dyDescent="0.25">
      <c r="I688" s="3"/>
    </row>
    <row r="689" spans="9:9" ht="12.5" x14ac:dyDescent="0.25">
      <c r="I689" s="3"/>
    </row>
    <row r="690" spans="9:9" ht="12.5" x14ac:dyDescent="0.25">
      <c r="I690" s="3"/>
    </row>
    <row r="691" spans="9:9" ht="12.5" x14ac:dyDescent="0.25">
      <c r="I691" s="3"/>
    </row>
    <row r="692" spans="9:9" ht="12.5" x14ac:dyDescent="0.25">
      <c r="I692" s="3"/>
    </row>
    <row r="693" spans="9:9" ht="12.5" x14ac:dyDescent="0.25">
      <c r="I693" s="3"/>
    </row>
    <row r="694" spans="9:9" ht="12.5" x14ac:dyDescent="0.25">
      <c r="I694" s="3"/>
    </row>
    <row r="695" spans="9:9" ht="12.5" x14ac:dyDescent="0.25">
      <c r="I695" s="3"/>
    </row>
    <row r="696" spans="9:9" ht="12.5" x14ac:dyDescent="0.25">
      <c r="I696" s="3"/>
    </row>
    <row r="697" spans="9:9" ht="12.5" x14ac:dyDescent="0.25">
      <c r="I697" s="3"/>
    </row>
    <row r="698" spans="9:9" ht="12.5" x14ac:dyDescent="0.25">
      <c r="I698" s="3"/>
    </row>
    <row r="699" spans="9:9" ht="12.5" x14ac:dyDescent="0.25">
      <c r="I699" s="3"/>
    </row>
    <row r="700" spans="9:9" ht="12.5" x14ac:dyDescent="0.25">
      <c r="I700" s="3"/>
    </row>
    <row r="701" spans="9:9" ht="12.5" x14ac:dyDescent="0.25">
      <c r="I701" s="3"/>
    </row>
    <row r="702" spans="9:9" ht="12.5" x14ac:dyDescent="0.25">
      <c r="I702" s="3"/>
    </row>
    <row r="703" spans="9:9" ht="12.5" x14ac:dyDescent="0.25">
      <c r="I703" s="3"/>
    </row>
    <row r="704" spans="9:9" ht="12.5" x14ac:dyDescent="0.25">
      <c r="I704" s="3"/>
    </row>
    <row r="705" spans="9:9" ht="12.5" x14ac:dyDescent="0.25">
      <c r="I705" s="3"/>
    </row>
    <row r="706" spans="9:9" ht="12.5" x14ac:dyDescent="0.25">
      <c r="I706" s="3"/>
    </row>
    <row r="707" spans="9:9" ht="12.5" x14ac:dyDescent="0.25">
      <c r="I707" s="3"/>
    </row>
    <row r="708" spans="9:9" ht="12.5" x14ac:dyDescent="0.25">
      <c r="I708" s="3"/>
    </row>
    <row r="709" spans="9:9" ht="12.5" x14ac:dyDescent="0.25">
      <c r="I709" s="3"/>
    </row>
    <row r="710" spans="9:9" ht="12.5" x14ac:dyDescent="0.25">
      <c r="I710" s="3"/>
    </row>
    <row r="711" spans="9:9" ht="12.5" x14ac:dyDescent="0.25">
      <c r="I711" s="3"/>
    </row>
    <row r="712" spans="9:9" ht="12.5" x14ac:dyDescent="0.25">
      <c r="I712" s="3"/>
    </row>
    <row r="713" spans="9:9" ht="12.5" x14ac:dyDescent="0.25">
      <c r="I713" s="3"/>
    </row>
    <row r="714" spans="9:9" ht="12.5" x14ac:dyDescent="0.25">
      <c r="I714" s="3"/>
    </row>
    <row r="715" spans="9:9" ht="12.5" x14ac:dyDescent="0.25">
      <c r="I715" s="3"/>
    </row>
    <row r="716" spans="9:9" ht="12.5" x14ac:dyDescent="0.25">
      <c r="I716" s="3"/>
    </row>
    <row r="717" spans="9:9" ht="12.5" x14ac:dyDescent="0.25">
      <c r="I717" s="3"/>
    </row>
    <row r="718" spans="9:9" ht="12.5" x14ac:dyDescent="0.25">
      <c r="I718" s="3"/>
    </row>
    <row r="719" spans="9:9" ht="12.5" x14ac:dyDescent="0.25">
      <c r="I719" s="3"/>
    </row>
    <row r="720" spans="9:9" ht="12.5" x14ac:dyDescent="0.25">
      <c r="I720" s="3"/>
    </row>
    <row r="721" spans="9:9" ht="12.5" x14ac:dyDescent="0.25">
      <c r="I721" s="3"/>
    </row>
    <row r="722" spans="9:9" ht="12.5" x14ac:dyDescent="0.25">
      <c r="I722" s="3"/>
    </row>
    <row r="723" spans="9:9" ht="12.5" x14ac:dyDescent="0.25">
      <c r="I723" s="3"/>
    </row>
    <row r="724" spans="9:9" ht="12.5" x14ac:dyDescent="0.25">
      <c r="I724" s="3"/>
    </row>
    <row r="725" spans="9:9" ht="12.5" x14ac:dyDescent="0.25">
      <c r="I725" s="3"/>
    </row>
    <row r="726" spans="9:9" ht="12.5" x14ac:dyDescent="0.25">
      <c r="I726" s="3"/>
    </row>
    <row r="727" spans="9:9" ht="12.5" x14ac:dyDescent="0.25">
      <c r="I727" s="3"/>
    </row>
    <row r="728" spans="9:9" ht="12.5" x14ac:dyDescent="0.25">
      <c r="I728" s="3"/>
    </row>
    <row r="729" spans="9:9" ht="12.5" x14ac:dyDescent="0.25">
      <c r="I729" s="3"/>
    </row>
    <row r="730" spans="9:9" ht="12.5" x14ac:dyDescent="0.25">
      <c r="I730" s="3"/>
    </row>
    <row r="731" spans="9:9" ht="12.5" x14ac:dyDescent="0.25">
      <c r="I731" s="3"/>
    </row>
    <row r="732" spans="9:9" ht="12.5" x14ac:dyDescent="0.25">
      <c r="I732" s="3"/>
    </row>
    <row r="733" spans="9:9" ht="12.5" x14ac:dyDescent="0.25">
      <c r="I733" s="3"/>
    </row>
    <row r="734" spans="9:9" ht="12.5" x14ac:dyDescent="0.25">
      <c r="I734" s="3"/>
    </row>
    <row r="735" spans="9:9" ht="12.5" x14ac:dyDescent="0.25">
      <c r="I735" s="3"/>
    </row>
    <row r="736" spans="9:9" ht="12.5" x14ac:dyDescent="0.25">
      <c r="I736" s="3"/>
    </row>
    <row r="737" spans="9:9" ht="12.5" x14ac:dyDescent="0.25">
      <c r="I737" s="3"/>
    </row>
    <row r="738" spans="9:9" ht="12.5" x14ac:dyDescent="0.25">
      <c r="I738" s="3"/>
    </row>
    <row r="739" spans="9:9" ht="12.5" x14ac:dyDescent="0.25">
      <c r="I739" s="3"/>
    </row>
    <row r="740" spans="9:9" ht="12.5" x14ac:dyDescent="0.25">
      <c r="I740" s="3"/>
    </row>
    <row r="741" spans="9:9" ht="12.5" x14ac:dyDescent="0.25">
      <c r="I741" s="3"/>
    </row>
    <row r="742" spans="9:9" ht="12.5" x14ac:dyDescent="0.25">
      <c r="I742" s="3"/>
    </row>
    <row r="743" spans="9:9" ht="12.5" x14ac:dyDescent="0.25">
      <c r="I743" s="3"/>
    </row>
    <row r="744" spans="9:9" ht="12.5" x14ac:dyDescent="0.25">
      <c r="I744" s="3"/>
    </row>
    <row r="745" spans="9:9" ht="12.5" x14ac:dyDescent="0.25">
      <c r="I745" s="3"/>
    </row>
    <row r="746" spans="9:9" ht="12.5" x14ac:dyDescent="0.25">
      <c r="I746" s="3"/>
    </row>
    <row r="747" spans="9:9" ht="12.5" x14ac:dyDescent="0.25">
      <c r="I747" s="3"/>
    </row>
    <row r="748" spans="9:9" ht="12.5" x14ac:dyDescent="0.25">
      <c r="I748" s="3"/>
    </row>
    <row r="749" spans="9:9" ht="12.5" x14ac:dyDescent="0.25">
      <c r="I749" s="3"/>
    </row>
    <row r="750" spans="9:9" ht="12.5" x14ac:dyDescent="0.25">
      <c r="I750" s="3"/>
    </row>
    <row r="751" spans="9:9" ht="12.5" x14ac:dyDescent="0.25">
      <c r="I751" s="3"/>
    </row>
    <row r="752" spans="9:9" ht="12.5" x14ac:dyDescent="0.25">
      <c r="I752" s="3"/>
    </row>
    <row r="753" spans="9:9" ht="12.5" x14ac:dyDescent="0.25">
      <c r="I753" s="3"/>
    </row>
    <row r="754" spans="9:9" ht="12.5" x14ac:dyDescent="0.25">
      <c r="I754" s="3"/>
    </row>
    <row r="755" spans="9:9" ht="12.5" x14ac:dyDescent="0.25">
      <c r="I755" s="3"/>
    </row>
    <row r="756" spans="9:9" ht="12.5" x14ac:dyDescent="0.25">
      <c r="I756" s="3"/>
    </row>
    <row r="757" spans="9:9" ht="12.5" x14ac:dyDescent="0.25">
      <c r="I757" s="3"/>
    </row>
    <row r="758" spans="9:9" ht="12.5" x14ac:dyDescent="0.25">
      <c r="I758" s="3"/>
    </row>
    <row r="759" spans="9:9" ht="12.5" x14ac:dyDescent="0.25">
      <c r="I759" s="3"/>
    </row>
    <row r="760" spans="9:9" ht="12.5" x14ac:dyDescent="0.25">
      <c r="I760" s="3"/>
    </row>
    <row r="761" spans="9:9" ht="12.5" x14ac:dyDescent="0.25">
      <c r="I761" s="3"/>
    </row>
    <row r="762" spans="9:9" ht="12.5" x14ac:dyDescent="0.25">
      <c r="I762" s="3"/>
    </row>
    <row r="763" spans="9:9" ht="12.5" x14ac:dyDescent="0.25">
      <c r="I763" s="3"/>
    </row>
    <row r="764" spans="9:9" ht="12.5" x14ac:dyDescent="0.25">
      <c r="I764" s="3"/>
    </row>
    <row r="765" spans="9:9" ht="12.5" x14ac:dyDescent="0.25">
      <c r="I765" s="3"/>
    </row>
    <row r="766" spans="9:9" ht="12.5" x14ac:dyDescent="0.25">
      <c r="I766" s="3"/>
    </row>
    <row r="767" spans="9:9" ht="12.5" x14ac:dyDescent="0.25">
      <c r="I767" s="3"/>
    </row>
    <row r="768" spans="9:9" ht="12.5" x14ac:dyDescent="0.25">
      <c r="I768" s="3"/>
    </row>
    <row r="769" spans="9:9" ht="12.5" x14ac:dyDescent="0.25">
      <c r="I769" s="3"/>
    </row>
    <row r="770" spans="9:9" ht="12.5" x14ac:dyDescent="0.25">
      <c r="I770" s="3"/>
    </row>
    <row r="771" spans="9:9" ht="12.5" x14ac:dyDescent="0.25">
      <c r="I771" s="3"/>
    </row>
    <row r="772" spans="9:9" ht="12.5" x14ac:dyDescent="0.25">
      <c r="I772" s="3"/>
    </row>
    <row r="773" spans="9:9" ht="12.5" x14ac:dyDescent="0.25">
      <c r="I773" s="3"/>
    </row>
    <row r="774" spans="9:9" ht="12.5" x14ac:dyDescent="0.25">
      <c r="I774" s="3"/>
    </row>
    <row r="775" spans="9:9" ht="12.5" x14ac:dyDescent="0.25">
      <c r="I775" s="3"/>
    </row>
    <row r="776" spans="9:9" ht="12.5" x14ac:dyDescent="0.25">
      <c r="I776" s="3"/>
    </row>
    <row r="777" spans="9:9" ht="12.5" x14ac:dyDescent="0.25">
      <c r="I777" s="3"/>
    </row>
    <row r="778" spans="9:9" ht="12.5" x14ac:dyDescent="0.25">
      <c r="I778" s="3"/>
    </row>
    <row r="779" spans="9:9" ht="12.5" x14ac:dyDescent="0.25">
      <c r="I779" s="3"/>
    </row>
    <row r="780" spans="9:9" ht="12.5" x14ac:dyDescent="0.25">
      <c r="I780" s="3"/>
    </row>
    <row r="781" spans="9:9" ht="12.5" x14ac:dyDescent="0.25">
      <c r="I781" s="3"/>
    </row>
    <row r="782" spans="9:9" ht="12.5" x14ac:dyDescent="0.25">
      <c r="I782" s="3"/>
    </row>
    <row r="783" spans="9:9" ht="12.5" x14ac:dyDescent="0.25">
      <c r="I783" s="3"/>
    </row>
    <row r="784" spans="9:9" ht="12.5" x14ac:dyDescent="0.25">
      <c r="I784" s="3"/>
    </row>
    <row r="785" spans="9:9" ht="12.5" x14ac:dyDescent="0.25">
      <c r="I785" s="3"/>
    </row>
    <row r="786" spans="9:9" ht="12.5" x14ac:dyDescent="0.25">
      <c r="I786" s="3"/>
    </row>
    <row r="787" spans="9:9" ht="12.5" x14ac:dyDescent="0.25">
      <c r="I787" s="3"/>
    </row>
    <row r="788" spans="9:9" ht="12.5" x14ac:dyDescent="0.25">
      <c r="I788" s="3"/>
    </row>
    <row r="789" spans="9:9" ht="12.5" x14ac:dyDescent="0.25">
      <c r="I789" s="3"/>
    </row>
    <row r="790" spans="9:9" ht="12.5" x14ac:dyDescent="0.25">
      <c r="I790" s="3"/>
    </row>
    <row r="791" spans="9:9" ht="12.5" x14ac:dyDescent="0.25">
      <c r="I791" s="3"/>
    </row>
    <row r="792" spans="9:9" ht="12.5" x14ac:dyDescent="0.25">
      <c r="I792" s="3"/>
    </row>
    <row r="793" spans="9:9" ht="12.5" x14ac:dyDescent="0.25">
      <c r="I793" s="3"/>
    </row>
    <row r="794" spans="9:9" ht="12.5" x14ac:dyDescent="0.25">
      <c r="I794" s="3"/>
    </row>
    <row r="795" spans="9:9" ht="12.5" x14ac:dyDescent="0.25">
      <c r="I795" s="3"/>
    </row>
    <row r="796" spans="9:9" ht="12.5" x14ac:dyDescent="0.25">
      <c r="I796" s="3"/>
    </row>
    <row r="797" spans="9:9" ht="12.5" x14ac:dyDescent="0.25">
      <c r="I797" s="3"/>
    </row>
    <row r="798" spans="9:9" ht="12.5" x14ac:dyDescent="0.25">
      <c r="I798" s="3"/>
    </row>
    <row r="799" spans="9:9" ht="12.5" x14ac:dyDescent="0.25">
      <c r="I799" s="3"/>
    </row>
    <row r="800" spans="9:9" ht="12.5" x14ac:dyDescent="0.25">
      <c r="I800" s="3"/>
    </row>
    <row r="801" spans="9:9" ht="12.5" x14ac:dyDescent="0.25">
      <c r="I801" s="3"/>
    </row>
    <row r="802" spans="9:9" ht="12.5" x14ac:dyDescent="0.25">
      <c r="I802" s="3"/>
    </row>
    <row r="803" spans="9:9" ht="12.5" x14ac:dyDescent="0.25">
      <c r="I803" s="3"/>
    </row>
    <row r="804" spans="9:9" ht="12.5" x14ac:dyDescent="0.25">
      <c r="I804" s="3"/>
    </row>
    <row r="805" spans="9:9" ht="12.5" x14ac:dyDescent="0.25">
      <c r="I805" s="3"/>
    </row>
    <row r="806" spans="9:9" ht="12.5" x14ac:dyDescent="0.25">
      <c r="I806" s="3"/>
    </row>
    <row r="807" spans="9:9" ht="12.5" x14ac:dyDescent="0.25">
      <c r="I807" s="3"/>
    </row>
    <row r="808" spans="9:9" ht="12.5" x14ac:dyDescent="0.25">
      <c r="I808" s="3"/>
    </row>
    <row r="809" spans="9:9" ht="12.5" x14ac:dyDescent="0.25">
      <c r="I809" s="3"/>
    </row>
    <row r="810" spans="9:9" ht="12.5" x14ac:dyDescent="0.25">
      <c r="I810" s="3"/>
    </row>
    <row r="811" spans="9:9" ht="12.5" x14ac:dyDescent="0.25">
      <c r="I811" s="3"/>
    </row>
    <row r="812" spans="9:9" ht="12.5" x14ac:dyDescent="0.25">
      <c r="I812" s="3"/>
    </row>
    <row r="813" spans="9:9" ht="12.5" x14ac:dyDescent="0.25">
      <c r="I813" s="3"/>
    </row>
    <row r="814" spans="9:9" ht="12.5" x14ac:dyDescent="0.25">
      <c r="I814" s="3"/>
    </row>
    <row r="815" spans="9:9" ht="12.5" x14ac:dyDescent="0.25">
      <c r="I815" s="3"/>
    </row>
    <row r="816" spans="9:9" ht="12.5" x14ac:dyDescent="0.25">
      <c r="I816" s="3"/>
    </row>
    <row r="817" spans="9:9" ht="12.5" x14ac:dyDescent="0.25">
      <c r="I817" s="3"/>
    </row>
    <row r="818" spans="9:9" ht="12.5" x14ac:dyDescent="0.25">
      <c r="I818" s="3"/>
    </row>
    <row r="819" spans="9:9" ht="12.5" x14ac:dyDescent="0.25">
      <c r="I819" s="3"/>
    </row>
    <row r="820" spans="9:9" ht="12.5" x14ac:dyDescent="0.25">
      <c r="I820" s="3"/>
    </row>
    <row r="821" spans="9:9" ht="12.5" x14ac:dyDescent="0.25">
      <c r="I821" s="3"/>
    </row>
    <row r="822" spans="9:9" ht="12.5" x14ac:dyDescent="0.25">
      <c r="I822" s="3"/>
    </row>
    <row r="823" spans="9:9" ht="12.5" x14ac:dyDescent="0.25">
      <c r="I823" s="3"/>
    </row>
    <row r="824" spans="9:9" ht="12.5" x14ac:dyDescent="0.25">
      <c r="I824" s="3"/>
    </row>
    <row r="825" spans="9:9" ht="12.5" x14ac:dyDescent="0.25">
      <c r="I825" s="3"/>
    </row>
    <row r="826" spans="9:9" ht="12.5" x14ac:dyDescent="0.25">
      <c r="I826" s="3"/>
    </row>
    <row r="827" spans="9:9" ht="12.5" x14ac:dyDescent="0.25">
      <c r="I827" s="3"/>
    </row>
    <row r="828" spans="9:9" ht="12.5" x14ac:dyDescent="0.25">
      <c r="I828" s="3"/>
    </row>
    <row r="829" spans="9:9" ht="12.5" x14ac:dyDescent="0.25">
      <c r="I829" s="3"/>
    </row>
    <row r="830" spans="9:9" ht="12.5" x14ac:dyDescent="0.25">
      <c r="I830" s="3"/>
    </row>
    <row r="831" spans="9:9" ht="12.5" x14ac:dyDescent="0.25">
      <c r="I831" s="3"/>
    </row>
    <row r="832" spans="9:9" ht="12.5" x14ac:dyDescent="0.25">
      <c r="I832" s="3"/>
    </row>
    <row r="833" spans="9:9" ht="12.5" x14ac:dyDescent="0.25">
      <c r="I833" s="3"/>
    </row>
    <row r="834" spans="9:9" ht="12.5" x14ac:dyDescent="0.25">
      <c r="I834" s="3"/>
    </row>
    <row r="835" spans="9:9" ht="12.5" x14ac:dyDescent="0.25">
      <c r="I835" s="3"/>
    </row>
    <row r="836" spans="9:9" ht="12.5" x14ac:dyDescent="0.25">
      <c r="I836" s="3"/>
    </row>
    <row r="837" spans="9:9" ht="12.5" x14ac:dyDescent="0.25">
      <c r="I837" s="3"/>
    </row>
    <row r="838" spans="9:9" ht="12.5" x14ac:dyDescent="0.25">
      <c r="I838" s="3"/>
    </row>
    <row r="839" spans="9:9" ht="12.5" x14ac:dyDescent="0.25">
      <c r="I839" s="3"/>
    </row>
    <row r="840" spans="9:9" ht="12.5" x14ac:dyDescent="0.25">
      <c r="I840" s="3"/>
    </row>
    <row r="841" spans="9:9" ht="12.5" x14ac:dyDescent="0.25">
      <c r="I841" s="3"/>
    </row>
    <row r="842" spans="9:9" ht="12.5" x14ac:dyDescent="0.25">
      <c r="I842" s="3"/>
    </row>
    <row r="843" spans="9:9" ht="12.5" x14ac:dyDescent="0.25">
      <c r="I843" s="3"/>
    </row>
    <row r="844" spans="9:9" ht="12.5" x14ac:dyDescent="0.25">
      <c r="I844" s="3"/>
    </row>
    <row r="845" spans="9:9" ht="12.5" x14ac:dyDescent="0.25">
      <c r="I845" s="3"/>
    </row>
    <row r="846" spans="9:9" ht="12.5" x14ac:dyDescent="0.25">
      <c r="I846" s="3"/>
    </row>
    <row r="847" spans="9:9" ht="12.5" x14ac:dyDescent="0.25">
      <c r="I847" s="3"/>
    </row>
    <row r="848" spans="9:9" ht="12.5" x14ac:dyDescent="0.25">
      <c r="I848" s="3"/>
    </row>
    <row r="849" spans="9:9" ht="12.5" x14ac:dyDescent="0.25">
      <c r="I849" s="3"/>
    </row>
    <row r="850" spans="9:9" ht="12.5" x14ac:dyDescent="0.25">
      <c r="I850" s="3"/>
    </row>
    <row r="851" spans="9:9" ht="12.5" x14ac:dyDescent="0.25">
      <c r="I851" s="3"/>
    </row>
    <row r="852" spans="9:9" ht="12.5" x14ac:dyDescent="0.25">
      <c r="I852" s="3"/>
    </row>
    <row r="853" spans="9:9" ht="12.5" x14ac:dyDescent="0.25">
      <c r="I853" s="3"/>
    </row>
    <row r="854" spans="9:9" ht="12.5" x14ac:dyDescent="0.25">
      <c r="I854" s="3"/>
    </row>
    <row r="855" spans="9:9" ht="12.5" x14ac:dyDescent="0.25">
      <c r="I855" s="3"/>
    </row>
    <row r="856" spans="9:9" ht="12.5" x14ac:dyDescent="0.25">
      <c r="I856" s="3"/>
    </row>
    <row r="857" spans="9:9" ht="12.5" x14ac:dyDescent="0.25">
      <c r="I857" s="3"/>
    </row>
    <row r="858" spans="9:9" ht="12.5" x14ac:dyDescent="0.25">
      <c r="I858" s="3"/>
    </row>
    <row r="859" spans="9:9" ht="12.5" x14ac:dyDescent="0.25">
      <c r="I859" s="3"/>
    </row>
    <row r="860" spans="9:9" ht="12.5" x14ac:dyDescent="0.25">
      <c r="I860" s="3"/>
    </row>
    <row r="861" spans="9:9" ht="12.5" x14ac:dyDescent="0.25">
      <c r="I861" s="3"/>
    </row>
    <row r="862" spans="9:9" ht="12.5" x14ac:dyDescent="0.25">
      <c r="I862" s="3"/>
    </row>
    <row r="863" spans="9:9" ht="12.5" x14ac:dyDescent="0.25">
      <c r="I863" s="3"/>
    </row>
    <row r="864" spans="9:9" ht="12.5" x14ac:dyDescent="0.25">
      <c r="I864" s="3"/>
    </row>
    <row r="865" spans="9:9" ht="12.5" x14ac:dyDescent="0.25">
      <c r="I865" s="3"/>
    </row>
    <row r="866" spans="9:9" ht="12.5" x14ac:dyDescent="0.25">
      <c r="I866" s="3"/>
    </row>
    <row r="867" spans="9:9" ht="12.5" x14ac:dyDescent="0.25">
      <c r="I867" s="3"/>
    </row>
    <row r="868" spans="9:9" ht="12.5" x14ac:dyDescent="0.25">
      <c r="I868" s="3"/>
    </row>
    <row r="869" spans="9:9" ht="12.5" x14ac:dyDescent="0.25">
      <c r="I869" s="3"/>
    </row>
    <row r="870" spans="9:9" ht="12.5" x14ac:dyDescent="0.25">
      <c r="I870" s="3"/>
    </row>
    <row r="871" spans="9:9" ht="12.5" x14ac:dyDescent="0.25">
      <c r="I871" s="3"/>
    </row>
    <row r="872" spans="9:9" ht="12.5" x14ac:dyDescent="0.25">
      <c r="I872" s="3"/>
    </row>
    <row r="873" spans="9:9" ht="12.5" x14ac:dyDescent="0.25">
      <c r="I873" s="3"/>
    </row>
    <row r="874" spans="9:9" ht="12.5" x14ac:dyDescent="0.25">
      <c r="I874" s="3"/>
    </row>
    <row r="875" spans="9:9" ht="12.5" x14ac:dyDescent="0.25">
      <c r="I875" s="3"/>
    </row>
    <row r="876" spans="9:9" ht="12.5" x14ac:dyDescent="0.25">
      <c r="I876" s="3"/>
    </row>
    <row r="877" spans="9:9" ht="12.5" x14ac:dyDescent="0.25">
      <c r="I877" s="3"/>
    </row>
    <row r="878" spans="9:9" ht="12.5" x14ac:dyDescent="0.25">
      <c r="I878" s="3"/>
    </row>
    <row r="879" spans="9:9" ht="12.5" x14ac:dyDescent="0.25">
      <c r="I879" s="3"/>
    </row>
    <row r="880" spans="9:9" ht="12.5" x14ac:dyDescent="0.25">
      <c r="I880" s="3"/>
    </row>
    <row r="881" spans="9:9" ht="12.5" x14ac:dyDescent="0.25">
      <c r="I881" s="3"/>
    </row>
    <row r="882" spans="9:9" ht="12.5" x14ac:dyDescent="0.25">
      <c r="I882" s="3"/>
    </row>
    <row r="883" spans="9:9" ht="12.5" x14ac:dyDescent="0.25">
      <c r="I883" s="3"/>
    </row>
    <row r="884" spans="9:9" ht="12.5" x14ac:dyDescent="0.25">
      <c r="I884" s="3"/>
    </row>
    <row r="885" spans="9:9" ht="12.5" x14ac:dyDescent="0.25">
      <c r="I885" s="3"/>
    </row>
    <row r="886" spans="9:9" ht="12.5" x14ac:dyDescent="0.25">
      <c r="I886" s="3"/>
    </row>
    <row r="887" spans="9:9" ht="12.5" x14ac:dyDescent="0.25">
      <c r="I887" s="3"/>
    </row>
    <row r="888" spans="9:9" ht="12.5" x14ac:dyDescent="0.25">
      <c r="I888" s="3"/>
    </row>
    <row r="889" spans="9:9" ht="12.5" x14ac:dyDescent="0.25">
      <c r="I889" s="3"/>
    </row>
    <row r="890" spans="9:9" ht="12.5" x14ac:dyDescent="0.25">
      <c r="I890" s="3"/>
    </row>
    <row r="891" spans="9:9" ht="12.5" x14ac:dyDescent="0.25">
      <c r="I891" s="3"/>
    </row>
    <row r="892" spans="9:9" ht="12.5" x14ac:dyDescent="0.25">
      <c r="I892" s="3"/>
    </row>
    <row r="893" spans="9:9" ht="12.5" x14ac:dyDescent="0.25">
      <c r="I893" s="3"/>
    </row>
    <row r="894" spans="9:9" ht="12.5" x14ac:dyDescent="0.25">
      <c r="I894" s="3"/>
    </row>
    <row r="895" spans="9:9" ht="12.5" x14ac:dyDescent="0.25">
      <c r="I895" s="3"/>
    </row>
    <row r="896" spans="9:9" ht="12.5" x14ac:dyDescent="0.25">
      <c r="I896" s="3"/>
    </row>
    <row r="897" spans="9:9" ht="12.5" x14ac:dyDescent="0.25">
      <c r="I897" s="3"/>
    </row>
    <row r="898" spans="9:9" ht="12.5" x14ac:dyDescent="0.25">
      <c r="I898" s="3"/>
    </row>
    <row r="899" spans="9:9" ht="12.5" x14ac:dyDescent="0.25">
      <c r="I899" s="3"/>
    </row>
    <row r="900" spans="9:9" ht="12.5" x14ac:dyDescent="0.25">
      <c r="I900" s="3"/>
    </row>
    <row r="901" spans="9:9" ht="12.5" x14ac:dyDescent="0.25">
      <c r="I901" s="3"/>
    </row>
    <row r="902" spans="9:9" ht="12.5" x14ac:dyDescent="0.25">
      <c r="I902" s="3"/>
    </row>
    <row r="903" spans="9:9" ht="12.5" x14ac:dyDescent="0.25">
      <c r="I903" s="3"/>
    </row>
    <row r="904" spans="9:9" ht="12.5" x14ac:dyDescent="0.25">
      <c r="I904" s="3"/>
    </row>
    <row r="905" spans="9:9" ht="12.5" x14ac:dyDescent="0.25">
      <c r="I905" s="3"/>
    </row>
    <row r="906" spans="9:9" ht="12.5" x14ac:dyDescent="0.25">
      <c r="I906" s="3"/>
    </row>
    <row r="907" spans="9:9" ht="12.5" x14ac:dyDescent="0.25">
      <c r="I907" s="3"/>
    </row>
    <row r="908" spans="9:9" ht="12.5" x14ac:dyDescent="0.25">
      <c r="I908" s="3"/>
    </row>
    <row r="909" spans="9:9" ht="12.5" x14ac:dyDescent="0.25">
      <c r="I909" s="3"/>
    </row>
    <row r="910" spans="9:9" ht="12.5" x14ac:dyDescent="0.25">
      <c r="I910" s="3"/>
    </row>
    <row r="911" spans="9:9" ht="12.5" x14ac:dyDescent="0.25">
      <c r="I911" s="3"/>
    </row>
    <row r="912" spans="9:9" ht="12.5" x14ac:dyDescent="0.25">
      <c r="I912" s="3"/>
    </row>
    <row r="913" spans="9:9" ht="12.5" x14ac:dyDescent="0.25">
      <c r="I913" s="3"/>
    </row>
    <row r="914" spans="9:9" ht="12.5" x14ac:dyDescent="0.25">
      <c r="I914" s="3"/>
    </row>
    <row r="915" spans="9:9" ht="12.5" x14ac:dyDescent="0.25">
      <c r="I915" s="3"/>
    </row>
    <row r="916" spans="9:9" ht="12.5" x14ac:dyDescent="0.25">
      <c r="I916" s="3"/>
    </row>
    <row r="917" spans="9:9" ht="12.5" x14ac:dyDescent="0.25">
      <c r="I917" s="3"/>
    </row>
    <row r="918" spans="9:9" ht="12.5" x14ac:dyDescent="0.25">
      <c r="I918" s="3"/>
    </row>
    <row r="919" spans="9:9" ht="12.5" x14ac:dyDescent="0.25">
      <c r="I919" s="3"/>
    </row>
    <row r="920" spans="9:9" ht="12.5" x14ac:dyDescent="0.25">
      <c r="I920" s="3"/>
    </row>
    <row r="921" spans="9:9" ht="12.5" x14ac:dyDescent="0.25">
      <c r="I921" s="3"/>
    </row>
    <row r="922" spans="9:9" ht="12.5" x14ac:dyDescent="0.25">
      <c r="I922" s="3"/>
    </row>
    <row r="923" spans="9:9" ht="12.5" x14ac:dyDescent="0.25">
      <c r="I923" s="3"/>
    </row>
    <row r="924" spans="9:9" ht="12.5" x14ac:dyDescent="0.25">
      <c r="I924" s="3"/>
    </row>
    <row r="925" spans="9:9" ht="12.5" x14ac:dyDescent="0.25">
      <c r="I925" s="3"/>
    </row>
    <row r="926" spans="9:9" ht="12.5" x14ac:dyDescent="0.25">
      <c r="I926" s="3"/>
    </row>
    <row r="927" spans="9:9" ht="12.5" x14ac:dyDescent="0.25">
      <c r="I927" s="3"/>
    </row>
    <row r="928" spans="9:9" ht="12.5" x14ac:dyDescent="0.25">
      <c r="I928" s="3"/>
    </row>
    <row r="929" spans="9:9" ht="12.5" x14ac:dyDescent="0.25">
      <c r="I929" s="3"/>
    </row>
    <row r="930" spans="9:9" ht="12.5" x14ac:dyDescent="0.25">
      <c r="I930" s="3"/>
    </row>
    <row r="931" spans="9:9" ht="12.5" x14ac:dyDescent="0.25">
      <c r="I931" s="3"/>
    </row>
    <row r="932" spans="9:9" ht="12.5" x14ac:dyDescent="0.25">
      <c r="I932" s="3"/>
    </row>
    <row r="933" spans="9:9" ht="12.5" x14ac:dyDescent="0.25">
      <c r="I933" s="3"/>
    </row>
    <row r="934" spans="9:9" ht="12.5" x14ac:dyDescent="0.25">
      <c r="I934" s="3"/>
    </row>
    <row r="935" spans="9:9" ht="12.5" x14ac:dyDescent="0.25">
      <c r="I935" s="3"/>
    </row>
    <row r="936" spans="9:9" ht="12.5" x14ac:dyDescent="0.25">
      <c r="I936" s="3"/>
    </row>
    <row r="937" spans="9:9" ht="12.5" x14ac:dyDescent="0.25">
      <c r="I937" s="3"/>
    </row>
    <row r="938" spans="9:9" ht="12.5" x14ac:dyDescent="0.25">
      <c r="I938" s="3"/>
    </row>
    <row r="939" spans="9:9" ht="12.5" x14ac:dyDescent="0.25">
      <c r="I939" s="3"/>
    </row>
    <row r="940" spans="9:9" ht="12.5" x14ac:dyDescent="0.25">
      <c r="I940" s="3"/>
    </row>
    <row r="941" spans="9:9" ht="12.5" x14ac:dyDescent="0.25">
      <c r="I941" s="3"/>
    </row>
    <row r="942" spans="9:9" ht="12.5" x14ac:dyDescent="0.25">
      <c r="I942" s="3"/>
    </row>
    <row r="943" spans="9:9" ht="12.5" x14ac:dyDescent="0.25">
      <c r="I943" s="3"/>
    </row>
    <row r="944" spans="9:9" ht="12.5" x14ac:dyDescent="0.25">
      <c r="I944" s="3"/>
    </row>
    <row r="945" spans="9:9" ht="12.5" x14ac:dyDescent="0.25">
      <c r="I945" s="3"/>
    </row>
    <row r="946" spans="9:9" ht="12.5" x14ac:dyDescent="0.25">
      <c r="I946" s="3"/>
    </row>
    <row r="947" spans="9:9" ht="12.5" x14ac:dyDescent="0.25">
      <c r="I947" s="3"/>
    </row>
    <row r="948" spans="9:9" ht="12.5" x14ac:dyDescent="0.25">
      <c r="I948" s="3"/>
    </row>
    <row r="949" spans="9:9" ht="12.5" x14ac:dyDescent="0.25">
      <c r="I949" s="3"/>
    </row>
    <row r="950" spans="9:9" ht="12.5" x14ac:dyDescent="0.25">
      <c r="I950" s="3"/>
    </row>
    <row r="951" spans="9:9" ht="12.5" x14ac:dyDescent="0.25">
      <c r="I951" s="3"/>
    </row>
    <row r="952" spans="9:9" ht="12.5" x14ac:dyDescent="0.25">
      <c r="I952" s="3"/>
    </row>
    <row r="953" spans="9:9" ht="12.5" x14ac:dyDescent="0.25">
      <c r="I953" s="3"/>
    </row>
    <row r="954" spans="9:9" ht="12.5" x14ac:dyDescent="0.25">
      <c r="I954" s="3"/>
    </row>
    <row r="955" spans="9:9" ht="12.5" x14ac:dyDescent="0.25">
      <c r="I955" s="3"/>
    </row>
    <row r="956" spans="9:9" ht="12.5" x14ac:dyDescent="0.25">
      <c r="I956" s="3"/>
    </row>
    <row r="957" spans="9:9" ht="12.5" x14ac:dyDescent="0.25">
      <c r="I957" s="3"/>
    </row>
    <row r="958" spans="9:9" ht="12.5" x14ac:dyDescent="0.25">
      <c r="I958" s="3"/>
    </row>
    <row r="959" spans="9:9" ht="12.5" x14ac:dyDescent="0.25">
      <c r="I959" s="3"/>
    </row>
    <row r="960" spans="9:9" ht="12.5" x14ac:dyDescent="0.25">
      <c r="I960" s="3"/>
    </row>
    <row r="961" spans="9:9" ht="12.5" x14ac:dyDescent="0.25">
      <c r="I961" s="3"/>
    </row>
    <row r="962" spans="9:9" ht="12.5" x14ac:dyDescent="0.25">
      <c r="I962" s="3"/>
    </row>
    <row r="963" spans="9:9" ht="12.5" x14ac:dyDescent="0.25">
      <c r="I963" s="3"/>
    </row>
    <row r="964" spans="9:9" ht="12.5" x14ac:dyDescent="0.25">
      <c r="I964" s="3"/>
    </row>
    <row r="965" spans="9:9" ht="12.5" x14ac:dyDescent="0.25">
      <c r="I965" s="3"/>
    </row>
    <row r="966" spans="9:9" ht="12.5" x14ac:dyDescent="0.25">
      <c r="I966" s="3"/>
    </row>
    <row r="967" spans="9:9" ht="12.5" x14ac:dyDescent="0.25">
      <c r="I967" s="3"/>
    </row>
    <row r="968" spans="9:9" ht="12.5" x14ac:dyDescent="0.25">
      <c r="I968" s="3"/>
    </row>
    <row r="969" spans="9:9" ht="12.5" x14ac:dyDescent="0.25">
      <c r="I969" s="3"/>
    </row>
    <row r="970" spans="9:9" ht="12.5" x14ac:dyDescent="0.25">
      <c r="I970" s="3"/>
    </row>
    <row r="971" spans="9:9" ht="12.5" x14ac:dyDescent="0.25">
      <c r="I971" s="3"/>
    </row>
    <row r="972" spans="9:9" ht="12.5" x14ac:dyDescent="0.25">
      <c r="I972" s="3"/>
    </row>
    <row r="973" spans="9:9" ht="12.5" x14ac:dyDescent="0.25">
      <c r="I973" s="3"/>
    </row>
    <row r="974" spans="9:9" ht="12.5" x14ac:dyDescent="0.25">
      <c r="I974" s="3"/>
    </row>
    <row r="975" spans="9:9" ht="12.5" x14ac:dyDescent="0.25">
      <c r="I975" s="3"/>
    </row>
    <row r="976" spans="9:9" ht="12.5" x14ac:dyDescent="0.25">
      <c r="I976" s="3"/>
    </row>
    <row r="977" spans="9:9" ht="12.5" x14ac:dyDescent="0.25">
      <c r="I977" s="3"/>
    </row>
    <row r="978" spans="9:9" ht="12.5" x14ac:dyDescent="0.25">
      <c r="I978" s="3"/>
    </row>
    <row r="979" spans="9:9" ht="12.5" x14ac:dyDescent="0.25">
      <c r="I979" s="3"/>
    </row>
    <row r="980" spans="9:9" ht="12.5" x14ac:dyDescent="0.25">
      <c r="I980" s="3"/>
    </row>
    <row r="981" spans="9:9" ht="12.5" x14ac:dyDescent="0.25">
      <c r="I981" s="3"/>
    </row>
    <row r="982" spans="9:9" ht="12.5" x14ac:dyDescent="0.25">
      <c r="I982" s="3"/>
    </row>
    <row r="983" spans="9:9" ht="12.5" x14ac:dyDescent="0.25">
      <c r="I983" s="3"/>
    </row>
    <row r="984" spans="9:9" ht="12.5" x14ac:dyDescent="0.25">
      <c r="I984" s="3"/>
    </row>
    <row r="985" spans="9:9" ht="12.5" x14ac:dyDescent="0.25">
      <c r="I985" s="3"/>
    </row>
    <row r="986" spans="9:9" ht="12.5" x14ac:dyDescent="0.25">
      <c r="I986" s="3"/>
    </row>
    <row r="987" spans="9:9" ht="12.5" x14ac:dyDescent="0.25">
      <c r="I987" s="3"/>
    </row>
    <row r="988" spans="9:9" ht="12.5" x14ac:dyDescent="0.25">
      <c r="I988" s="3"/>
    </row>
    <row r="989" spans="9:9" ht="12.5" x14ac:dyDescent="0.25">
      <c r="I989" s="3"/>
    </row>
    <row r="990" spans="9:9" ht="12.5" x14ac:dyDescent="0.25">
      <c r="I990" s="3"/>
    </row>
    <row r="991" spans="9:9" ht="12.5" x14ac:dyDescent="0.25">
      <c r="I991" s="3"/>
    </row>
    <row r="992" spans="9:9" ht="12.5" x14ac:dyDescent="0.25">
      <c r="I992" s="3"/>
    </row>
    <row r="993" spans="9:9" ht="12.5" x14ac:dyDescent="0.25">
      <c r="I993" s="3"/>
    </row>
    <row r="994" spans="9:9" ht="12.5" x14ac:dyDescent="0.25">
      <c r="I994" s="3"/>
    </row>
    <row r="995" spans="9:9" ht="12.5" x14ac:dyDescent="0.25">
      <c r="I995" s="3"/>
    </row>
  </sheetData>
  <hyperlinks>
    <hyperlink ref="B2" r:id="rId1" location="data/WCAD"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BE995"/>
  <sheetViews>
    <sheetView tabSelected="1" zoomScale="62" workbookViewId="0">
      <pane ySplit="1" topLeftCell="A9" activePane="bottomLeft" state="frozen"/>
      <selection pane="bottomLeft" activeCell="B3" sqref="B3"/>
    </sheetView>
  </sheetViews>
  <sheetFormatPr defaultColWidth="12.6328125" defaultRowHeight="15.75" customHeight="1" x14ac:dyDescent="0.25"/>
  <cols>
    <col min="8" max="8" width="39.7265625" customWidth="1"/>
    <col min="9" max="9" width="23" customWidth="1"/>
    <col min="10" max="10" width="18.36328125" customWidth="1"/>
    <col min="11" max="11" width="24.26953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88" x14ac:dyDescent="0.3">
      <c r="A2" s="13" t="s">
        <v>297</v>
      </c>
      <c r="B2" s="57" t="s">
        <v>298</v>
      </c>
      <c r="C2" s="3">
        <v>5</v>
      </c>
      <c r="D2" s="3" t="s">
        <v>13</v>
      </c>
      <c r="E2" s="3">
        <v>19.04</v>
      </c>
      <c r="F2" s="18" t="s">
        <v>299</v>
      </c>
      <c r="G2" s="18" t="s">
        <v>299</v>
      </c>
      <c r="H2" s="3" t="s">
        <v>300</v>
      </c>
      <c r="I2" s="3" t="s">
        <v>301</v>
      </c>
      <c r="J2" s="3" t="s">
        <v>302</v>
      </c>
      <c r="K2" s="3" t="s">
        <v>285</v>
      </c>
    </row>
    <row r="3" spans="1:57" ht="88" x14ac:dyDescent="0.3">
      <c r="A3" s="13" t="s">
        <v>297</v>
      </c>
      <c r="B3" s="58" t="s">
        <v>303</v>
      </c>
      <c r="C3" s="3">
        <v>1</v>
      </c>
      <c r="D3" s="3" t="s">
        <v>13</v>
      </c>
      <c r="E3" s="3">
        <v>1.28</v>
      </c>
      <c r="F3" s="18" t="s">
        <v>34</v>
      </c>
      <c r="G3" s="18" t="s">
        <v>304</v>
      </c>
      <c r="H3" s="3" t="s">
        <v>34</v>
      </c>
      <c r="I3" s="3" t="s">
        <v>34</v>
      </c>
      <c r="J3" s="3" t="s">
        <v>34</v>
      </c>
      <c r="K3" s="3" t="s">
        <v>34</v>
      </c>
    </row>
    <row r="4" spans="1:57" ht="75.5" x14ac:dyDescent="0.3">
      <c r="A4" s="13" t="s">
        <v>297</v>
      </c>
      <c r="B4" s="57" t="s">
        <v>305</v>
      </c>
      <c r="C4" s="3">
        <v>4</v>
      </c>
      <c r="D4" s="3" t="s">
        <v>13</v>
      </c>
      <c r="E4" s="3">
        <v>0.48</v>
      </c>
      <c r="F4" s="49">
        <v>43627</v>
      </c>
      <c r="G4" s="59">
        <v>43780</v>
      </c>
      <c r="H4" s="3" t="s">
        <v>306</v>
      </c>
      <c r="I4" s="3" t="s">
        <v>307</v>
      </c>
      <c r="J4" s="3" t="s">
        <v>308</v>
      </c>
      <c r="K4" s="3" t="s">
        <v>309</v>
      </c>
    </row>
    <row r="5" spans="1:57" ht="75.5" x14ac:dyDescent="0.3">
      <c r="A5" s="13" t="s">
        <v>297</v>
      </c>
      <c r="B5" s="58" t="s">
        <v>310</v>
      </c>
      <c r="C5" s="3">
        <v>4</v>
      </c>
      <c r="D5" s="3" t="s">
        <v>13</v>
      </c>
      <c r="E5" s="3">
        <v>0.47799999999999998</v>
      </c>
      <c r="F5" s="49">
        <v>43627</v>
      </c>
      <c r="G5" s="59">
        <v>43780</v>
      </c>
      <c r="H5" s="3" t="s">
        <v>306</v>
      </c>
      <c r="I5" s="3" t="s">
        <v>307</v>
      </c>
      <c r="J5" s="3" t="s">
        <v>308</v>
      </c>
      <c r="K5" s="3" t="s">
        <v>311</v>
      </c>
    </row>
    <row r="6" spans="1:57" ht="39" x14ac:dyDescent="0.3">
      <c r="A6" s="13" t="s">
        <v>297</v>
      </c>
      <c r="B6" s="58" t="s">
        <v>312</v>
      </c>
      <c r="C6" s="3">
        <v>4</v>
      </c>
      <c r="D6" s="41" t="s">
        <v>13</v>
      </c>
      <c r="E6" s="3">
        <v>1.97</v>
      </c>
      <c r="F6" s="18" t="s">
        <v>34</v>
      </c>
      <c r="G6" s="18" t="s">
        <v>313</v>
      </c>
      <c r="H6" s="3" t="s">
        <v>34</v>
      </c>
      <c r="I6" s="3" t="s">
        <v>34</v>
      </c>
      <c r="J6" s="3" t="s">
        <v>34</v>
      </c>
      <c r="K6" s="3" t="s">
        <v>34</v>
      </c>
    </row>
    <row r="7" spans="1:57" ht="113" x14ac:dyDescent="0.3">
      <c r="A7" s="13" t="s">
        <v>297</v>
      </c>
      <c r="B7" s="58" t="s">
        <v>314</v>
      </c>
      <c r="C7" s="3">
        <v>4</v>
      </c>
      <c r="D7" s="41" t="s">
        <v>13</v>
      </c>
      <c r="E7" s="3">
        <v>8.1199999999999992</v>
      </c>
      <c r="F7" s="18" t="s">
        <v>315</v>
      </c>
      <c r="G7" s="49">
        <v>44267</v>
      </c>
      <c r="H7" s="3" t="s">
        <v>316</v>
      </c>
      <c r="I7" s="3" t="s">
        <v>72</v>
      </c>
      <c r="J7" s="3" t="s">
        <v>317</v>
      </c>
      <c r="K7" s="3" t="s">
        <v>318</v>
      </c>
    </row>
    <row r="8" spans="1:57" ht="39" x14ac:dyDescent="0.3">
      <c r="A8" s="13" t="s">
        <v>297</v>
      </c>
      <c r="B8" s="58" t="s">
        <v>319</v>
      </c>
      <c r="C8" s="3">
        <v>4</v>
      </c>
      <c r="D8" s="41" t="s">
        <v>13</v>
      </c>
      <c r="E8" s="3">
        <v>10.199999999999999</v>
      </c>
      <c r="F8" s="18" t="s">
        <v>34</v>
      </c>
      <c r="G8" s="49">
        <v>44267</v>
      </c>
      <c r="H8" s="3" t="s">
        <v>34</v>
      </c>
      <c r="I8" s="3" t="s">
        <v>34</v>
      </c>
      <c r="J8" s="3" t="s">
        <v>34</v>
      </c>
      <c r="K8" s="3" t="s">
        <v>34</v>
      </c>
    </row>
    <row r="9" spans="1:57" ht="113" x14ac:dyDescent="0.3">
      <c r="A9" s="13" t="s">
        <v>297</v>
      </c>
      <c r="B9" s="58" t="s">
        <v>320</v>
      </c>
      <c r="C9" s="3">
        <v>4</v>
      </c>
      <c r="D9" s="41" t="s">
        <v>13</v>
      </c>
      <c r="E9" s="3">
        <v>7.91</v>
      </c>
      <c r="F9" s="18" t="s">
        <v>321</v>
      </c>
      <c r="G9" s="18" t="s">
        <v>322</v>
      </c>
      <c r="H9" s="3" t="s">
        <v>323</v>
      </c>
      <c r="I9" s="3" t="s">
        <v>130</v>
      </c>
      <c r="J9" s="3" t="s">
        <v>324</v>
      </c>
      <c r="K9" s="3" t="s">
        <v>325</v>
      </c>
    </row>
    <row r="10" spans="1:57" ht="113" x14ac:dyDescent="0.3">
      <c r="A10" s="13" t="s">
        <v>297</v>
      </c>
      <c r="B10" s="58" t="s">
        <v>326</v>
      </c>
      <c r="C10" s="3">
        <v>5</v>
      </c>
      <c r="D10" s="41" t="s">
        <v>13</v>
      </c>
      <c r="E10" s="3">
        <v>5.53</v>
      </c>
      <c r="F10" s="18" t="s">
        <v>327</v>
      </c>
      <c r="G10" s="18" t="s">
        <v>328</v>
      </c>
      <c r="H10" s="3" t="s">
        <v>329</v>
      </c>
      <c r="I10" s="3" t="s">
        <v>330</v>
      </c>
      <c r="J10" s="3" t="s">
        <v>331</v>
      </c>
      <c r="K10" s="3" t="s">
        <v>332</v>
      </c>
    </row>
    <row r="11" spans="1:57" ht="13" x14ac:dyDescent="0.3">
      <c r="A11" s="25"/>
      <c r="B11" s="26"/>
      <c r="C11" s="25" t="s">
        <v>27</v>
      </c>
      <c r="D11" s="26"/>
      <c r="E11" s="25" t="s">
        <v>27</v>
      </c>
      <c r="F11" s="26"/>
      <c r="G11" s="26"/>
      <c r="H11" s="26"/>
      <c r="I11" s="26"/>
      <c r="J11" s="26"/>
      <c r="K11" s="26"/>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row>
    <row r="12" spans="1:57" ht="15.75" customHeight="1" x14ac:dyDescent="0.25">
      <c r="A12" s="6"/>
      <c r="B12" s="6"/>
      <c r="C12" s="26">
        <f>SUM(C2:C10)</f>
        <v>35</v>
      </c>
      <c r="D12" s="26"/>
      <c r="E12" s="26">
        <f>SUM(E2:E10)</f>
        <v>55.007999999999996</v>
      </c>
      <c r="F12" s="6"/>
      <c r="G12" s="6"/>
      <c r="H12" s="6"/>
      <c r="I12" s="6"/>
      <c r="J12" s="6"/>
      <c r="K12" s="6"/>
    </row>
    <row r="13" spans="1:57" ht="15.75" customHeight="1" x14ac:dyDescent="0.25">
      <c r="B13" s="41"/>
    </row>
    <row r="14" spans="1:57" ht="15.75" customHeight="1" x14ac:dyDescent="0.25">
      <c r="B14" s="41"/>
    </row>
    <row r="15" spans="1:57" ht="15.75" customHeight="1" x14ac:dyDescent="0.25">
      <c r="B15" s="41"/>
    </row>
    <row r="16" spans="1:57" ht="15.75" customHeight="1" x14ac:dyDescent="0.25">
      <c r="B16" s="41"/>
    </row>
    <row r="17" spans="2:2" ht="15.75" customHeight="1" x14ac:dyDescent="0.25">
      <c r="B17" s="41"/>
    </row>
    <row r="18" spans="2:2" ht="15.75" customHeight="1" x14ac:dyDescent="0.25">
      <c r="B18" s="41"/>
    </row>
    <row r="19" spans="2:2" ht="15.75" customHeight="1" x14ac:dyDescent="0.25">
      <c r="B19" s="41"/>
    </row>
    <row r="20" spans="2:2" ht="15.75" customHeight="1" x14ac:dyDescent="0.25">
      <c r="B20" s="41"/>
    </row>
    <row r="21" spans="2:2" ht="15.75" customHeight="1" x14ac:dyDescent="0.25">
      <c r="B21" s="41"/>
    </row>
    <row r="22" spans="2:2" ht="15.75" customHeight="1" x14ac:dyDescent="0.25">
      <c r="B22" s="41"/>
    </row>
    <row r="23" spans="2:2" ht="12.5" x14ac:dyDescent="0.25">
      <c r="B23" s="41"/>
    </row>
    <row r="24" spans="2:2" ht="12.5" x14ac:dyDescent="0.25">
      <c r="B24" s="41"/>
    </row>
    <row r="25" spans="2:2" ht="12.5" x14ac:dyDescent="0.25">
      <c r="B25" s="41"/>
    </row>
    <row r="26" spans="2:2" ht="12.5" x14ac:dyDescent="0.25">
      <c r="B26" s="41"/>
    </row>
    <row r="27" spans="2:2" ht="12.5" x14ac:dyDescent="0.25">
      <c r="B27" s="41"/>
    </row>
    <row r="28" spans="2:2" ht="12.5" x14ac:dyDescent="0.25">
      <c r="B28" s="41"/>
    </row>
    <row r="29" spans="2:2" ht="12.5" x14ac:dyDescent="0.25">
      <c r="B29" s="41"/>
    </row>
    <row r="30" spans="2:2" ht="12.5" x14ac:dyDescent="0.25">
      <c r="B30" s="41"/>
    </row>
    <row r="31" spans="2:2" ht="12.5" x14ac:dyDescent="0.25">
      <c r="B31" s="41"/>
    </row>
    <row r="32" spans="2:2" ht="12.5" x14ac:dyDescent="0.25">
      <c r="B32" s="41"/>
    </row>
    <row r="33" spans="2:2" ht="12.5" x14ac:dyDescent="0.25">
      <c r="B33" s="41"/>
    </row>
    <row r="34" spans="2:2" ht="12.5" x14ac:dyDescent="0.25">
      <c r="B34" s="41"/>
    </row>
    <row r="35" spans="2:2" ht="12.5" x14ac:dyDescent="0.25">
      <c r="B35" s="41"/>
    </row>
    <row r="36" spans="2:2" ht="12.5" x14ac:dyDescent="0.25">
      <c r="B36" s="41"/>
    </row>
    <row r="37" spans="2:2" ht="12.5" x14ac:dyDescent="0.25">
      <c r="B37" s="41"/>
    </row>
    <row r="38" spans="2:2" ht="12.5" x14ac:dyDescent="0.25">
      <c r="B38" s="41"/>
    </row>
    <row r="39" spans="2:2" ht="12.5" x14ac:dyDescent="0.25">
      <c r="B39" s="41"/>
    </row>
    <row r="40" spans="2:2" ht="12.5" x14ac:dyDescent="0.25">
      <c r="B40" s="41"/>
    </row>
    <row r="41" spans="2:2" ht="12.5" x14ac:dyDescent="0.25">
      <c r="B41" s="41"/>
    </row>
    <row r="42" spans="2:2" ht="12.5" x14ac:dyDescent="0.25">
      <c r="B42" s="41"/>
    </row>
    <row r="43" spans="2:2" ht="12.5" x14ac:dyDescent="0.25">
      <c r="B43" s="41"/>
    </row>
    <row r="44" spans="2:2" ht="12.5" x14ac:dyDescent="0.25">
      <c r="B44" s="41"/>
    </row>
    <row r="45" spans="2:2" ht="12.5" x14ac:dyDescent="0.25">
      <c r="B45" s="41"/>
    </row>
    <row r="46" spans="2:2" ht="12.5" x14ac:dyDescent="0.25">
      <c r="B46" s="41"/>
    </row>
    <row r="47" spans="2:2" ht="12.5" x14ac:dyDescent="0.25">
      <c r="B47" s="41"/>
    </row>
    <row r="48" spans="2:2" ht="12.5" x14ac:dyDescent="0.25">
      <c r="B48" s="41"/>
    </row>
    <row r="49" spans="2:2" ht="12.5" x14ac:dyDescent="0.25">
      <c r="B49" s="41"/>
    </row>
    <row r="50" spans="2:2" ht="12.5" x14ac:dyDescent="0.25">
      <c r="B50" s="41"/>
    </row>
    <row r="51" spans="2:2" ht="12.5" x14ac:dyDescent="0.25">
      <c r="B51" s="41"/>
    </row>
    <row r="52" spans="2:2" ht="12.5" x14ac:dyDescent="0.25">
      <c r="B52" s="41"/>
    </row>
    <row r="53" spans="2:2" ht="12.5" x14ac:dyDescent="0.25">
      <c r="B53" s="41"/>
    </row>
    <row r="54" spans="2:2" ht="12.5" x14ac:dyDescent="0.25">
      <c r="B54" s="41"/>
    </row>
    <row r="55" spans="2:2" ht="12.5" x14ac:dyDescent="0.25">
      <c r="B55" s="41"/>
    </row>
    <row r="56" spans="2:2" ht="12.5" x14ac:dyDescent="0.25">
      <c r="B56" s="41"/>
    </row>
    <row r="57" spans="2:2" ht="12.5" x14ac:dyDescent="0.25">
      <c r="B57" s="41"/>
    </row>
    <row r="58" spans="2:2" ht="12.5" x14ac:dyDescent="0.25">
      <c r="B58" s="41"/>
    </row>
    <row r="59" spans="2:2" ht="12.5" x14ac:dyDescent="0.25">
      <c r="B59" s="41"/>
    </row>
    <row r="60" spans="2:2" ht="12.5" x14ac:dyDescent="0.25">
      <c r="B60" s="41"/>
    </row>
    <row r="61" spans="2:2" ht="12.5" x14ac:dyDescent="0.25">
      <c r="B61" s="41"/>
    </row>
    <row r="62" spans="2:2" ht="12.5" x14ac:dyDescent="0.25">
      <c r="B62" s="41"/>
    </row>
    <row r="63" spans="2:2" ht="12.5" x14ac:dyDescent="0.25">
      <c r="B63" s="41"/>
    </row>
    <row r="64" spans="2:2" ht="12.5" x14ac:dyDescent="0.25">
      <c r="B64" s="41"/>
    </row>
    <row r="65" spans="2:2" ht="12.5" x14ac:dyDescent="0.25">
      <c r="B65" s="41"/>
    </row>
    <row r="66" spans="2:2" ht="12.5" x14ac:dyDescent="0.25">
      <c r="B66" s="41"/>
    </row>
    <row r="67" spans="2:2" ht="12.5" x14ac:dyDescent="0.25">
      <c r="B67" s="41"/>
    </row>
    <row r="68" spans="2:2" ht="12.5" x14ac:dyDescent="0.25">
      <c r="B68" s="41"/>
    </row>
    <row r="69" spans="2:2" ht="12.5" x14ac:dyDescent="0.25">
      <c r="B69" s="41"/>
    </row>
    <row r="70" spans="2:2" ht="12.5" x14ac:dyDescent="0.25">
      <c r="B70" s="41"/>
    </row>
    <row r="71" spans="2:2" ht="12.5" x14ac:dyDescent="0.25">
      <c r="B71" s="41"/>
    </row>
    <row r="72" spans="2:2" ht="12.5" x14ac:dyDescent="0.25">
      <c r="B72" s="41"/>
    </row>
    <row r="73" spans="2:2" ht="12.5" x14ac:dyDescent="0.25">
      <c r="B73" s="41"/>
    </row>
    <row r="74" spans="2:2" ht="12.5" x14ac:dyDescent="0.25">
      <c r="B74" s="41"/>
    </row>
    <row r="75" spans="2:2" ht="12.5" x14ac:dyDescent="0.25">
      <c r="B75" s="41"/>
    </row>
    <row r="76" spans="2:2" ht="12.5" x14ac:dyDescent="0.25">
      <c r="B76" s="41"/>
    </row>
    <row r="77" spans="2:2" ht="12.5" x14ac:dyDescent="0.25">
      <c r="B77" s="41"/>
    </row>
    <row r="78" spans="2:2" ht="12.5" x14ac:dyDescent="0.25">
      <c r="B78" s="41"/>
    </row>
    <row r="79" spans="2:2" ht="12.5" x14ac:dyDescent="0.25">
      <c r="B79" s="41"/>
    </row>
    <row r="80" spans="2:2" ht="12.5" x14ac:dyDescent="0.25">
      <c r="B80" s="41"/>
    </row>
    <row r="81" spans="2:2" ht="12.5" x14ac:dyDescent="0.25">
      <c r="B81" s="41"/>
    </row>
    <row r="82" spans="2:2" ht="12.5" x14ac:dyDescent="0.25">
      <c r="B82" s="41"/>
    </row>
    <row r="83" spans="2:2" ht="12.5" x14ac:dyDescent="0.25">
      <c r="B83" s="41"/>
    </row>
    <row r="84" spans="2:2" ht="12.5" x14ac:dyDescent="0.25">
      <c r="B84" s="41"/>
    </row>
    <row r="85" spans="2:2" ht="12.5" x14ac:dyDescent="0.25">
      <c r="B85" s="41"/>
    </row>
    <row r="86" spans="2:2" ht="12.5" x14ac:dyDescent="0.25">
      <c r="B86" s="41"/>
    </row>
    <row r="87" spans="2:2" ht="12.5" x14ac:dyDescent="0.25">
      <c r="B87" s="41"/>
    </row>
    <row r="88" spans="2:2" ht="12.5" x14ac:dyDescent="0.25">
      <c r="B88" s="41"/>
    </row>
    <row r="89" spans="2:2" ht="12.5" x14ac:dyDescent="0.25">
      <c r="B89" s="41"/>
    </row>
    <row r="90" spans="2:2" ht="12.5" x14ac:dyDescent="0.25">
      <c r="B90" s="41"/>
    </row>
    <row r="91" spans="2:2" ht="12.5" x14ac:dyDescent="0.25">
      <c r="B91" s="41"/>
    </row>
    <row r="92" spans="2:2" ht="12.5" x14ac:dyDescent="0.25">
      <c r="B92" s="41"/>
    </row>
    <row r="93" spans="2:2" ht="12.5" x14ac:dyDescent="0.25">
      <c r="B93" s="41"/>
    </row>
    <row r="94" spans="2:2" ht="12.5" x14ac:dyDescent="0.25">
      <c r="B94" s="41"/>
    </row>
    <row r="95" spans="2:2" ht="12.5" x14ac:dyDescent="0.25">
      <c r="B95" s="41"/>
    </row>
    <row r="96" spans="2:2" ht="12.5" x14ac:dyDescent="0.25">
      <c r="B96" s="41"/>
    </row>
    <row r="97" spans="2:2" ht="12.5" x14ac:dyDescent="0.25">
      <c r="B97" s="41"/>
    </row>
    <row r="98" spans="2:2" ht="12.5" x14ac:dyDescent="0.25">
      <c r="B98" s="41"/>
    </row>
    <row r="99" spans="2:2" ht="12.5" x14ac:dyDescent="0.25">
      <c r="B99" s="41"/>
    </row>
    <row r="100" spans="2:2" ht="12.5" x14ac:dyDescent="0.25">
      <c r="B100" s="41"/>
    </row>
    <row r="101" spans="2:2" ht="12.5" x14ac:dyDescent="0.25">
      <c r="B101" s="41"/>
    </row>
    <row r="102" spans="2:2" ht="12.5" x14ac:dyDescent="0.25">
      <c r="B102" s="41"/>
    </row>
    <row r="103" spans="2:2" ht="12.5" x14ac:dyDescent="0.25">
      <c r="B103" s="41"/>
    </row>
    <row r="104" spans="2:2" ht="12.5" x14ac:dyDescent="0.25">
      <c r="B104" s="41"/>
    </row>
    <row r="105" spans="2:2" ht="12.5" x14ac:dyDescent="0.25">
      <c r="B105" s="41"/>
    </row>
    <row r="106" spans="2:2" ht="12.5" x14ac:dyDescent="0.25">
      <c r="B106" s="41"/>
    </row>
    <row r="107" spans="2:2" ht="12.5" x14ac:dyDescent="0.25">
      <c r="B107" s="41"/>
    </row>
    <row r="108" spans="2:2" ht="12.5" x14ac:dyDescent="0.25">
      <c r="B108" s="41"/>
    </row>
    <row r="109" spans="2:2" ht="12.5" x14ac:dyDescent="0.25">
      <c r="B109" s="41"/>
    </row>
    <row r="110" spans="2:2" ht="12.5" x14ac:dyDescent="0.25">
      <c r="B110" s="41"/>
    </row>
    <row r="111" spans="2:2" ht="12.5" x14ac:dyDescent="0.25">
      <c r="B111" s="41"/>
    </row>
    <row r="112" spans="2:2" ht="12.5" x14ac:dyDescent="0.25">
      <c r="B112" s="41"/>
    </row>
    <row r="113" spans="2:2" ht="12.5" x14ac:dyDescent="0.25">
      <c r="B113" s="41"/>
    </row>
    <row r="114" spans="2:2" ht="12.5" x14ac:dyDescent="0.25">
      <c r="B114" s="41"/>
    </row>
    <row r="115" spans="2:2" ht="12.5" x14ac:dyDescent="0.25">
      <c r="B115" s="41"/>
    </row>
    <row r="116" spans="2:2" ht="12.5" x14ac:dyDescent="0.25">
      <c r="B116" s="41"/>
    </row>
    <row r="117" spans="2:2" ht="12.5" x14ac:dyDescent="0.25">
      <c r="B117" s="41"/>
    </row>
    <row r="118" spans="2:2" ht="12.5" x14ac:dyDescent="0.25">
      <c r="B118" s="41"/>
    </row>
    <row r="119" spans="2:2" ht="12.5" x14ac:dyDescent="0.25">
      <c r="B119" s="41"/>
    </row>
    <row r="120" spans="2:2" ht="12.5" x14ac:dyDescent="0.25">
      <c r="B120" s="41"/>
    </row>
    <row r="121" spans="2:2" ht="12.5" x14ac:dyDescent="0.25">
      <c r="B121" s="41"/>
    </row>
    <row r="122" spans="2:2" ht="12.5" x14ac:dyDescent="0.25">
      <c r="B122" s="41"/>
    </row>
    <row r="123" spans="2:2" ht="12.5" x14ac:dyDescent="0.25">
      <c r="B123" s="41"/>
    </row>
    <row r="124" spans="2:2" ht="12.5" x14ac:dyDescent="0.25">
      <c r="B124" s="41"/>
    </row>
    <row r="125" spans="2:2" ht="12.5" x14ac:dyDescent="0.25">
      <c r="B125" s="41"/>
    </row>
    <row r="126" spans="2:2" ht="12.5" x14ac:dyDescent="0.25">
      <c r="B126" s="41"/>
    </row>
    <row r="127" spans="2:2" ht="12.5" x14ac:dyDescent="0.25">
      <c r="B127" s="41"/>
    </row>
    <row r="128" spans="2:2" ht="12.5" x14ac:dyDescent="0.25">
      <c r="B128" s="41"/>
    </row>
    <row r="129" spans="2:2" ht="12.5" x14ac:dyDescent="0.25">
      <c r="B129" s="41"/>
    </row>
    <row r="130" spans="2:2" ht="12.5" x14ac:dyDescent="0.25">
      <c r="B130" s="41"/>
    </row>
    <row r="131" spans="2:2" ht="12.5" x14ac:dyDescent="0.25">
      <c r="B131" s="41"/>
    </row>
    <row r="132" spans="2:2" ht="12.5" x14ac:dyDescent="0.25">
      <c r="B132" s="41"/>
    </row>
    <row r="133" spans="2:2" ht="12.5" x14ac:dyDescent="0.25">
      <c r="B133" s="41"/>
    </row>
    <row r="134" spans="2:2" ht="12.5" x14ac:dyDescent="0.25">
      <c r="B134" s="41"/>
    </row>
    <row r="135" spans="2:2" ht="12.5" x14ac:dyDescent="0.25">
      <c r="B135" s="41"/>
    </row>
    <row r="136" spans="2:2" ht="12.5" x14ac:dyDescent="0.25">
      <c r="B136" s="41"/>
    </row>
    <row r="137" spans="2:2" ht="12.5" x14ac:dyDescent="0.25">
      <c r="B137" s="41"/>
    </row>
    <row r="138" spans="2:2" ht="12.5" x14ac:dyDescent="0.25">
      <c r="B138" s="41"/>
    </row>
    <row r="139" spans="2:2" ht="12.5" x14ac:dyDescent="0.25">
      <c r="B139" s="41"/>
    </row>
    <row r="140" spans="2:2" ht="12.5" x14ac:dyDescent="0.25">
      <c r="B140" s="41"/>
    </row>
    <row r="141" spans="2:2" ht="12.5" x14ac:dyDescent="0.25">
      <c r="B141" s="41"/>
    </row>
    <row r="142" spans="2:2" ht="12.5" x14ac:dyDescent="0.25">
      <c r="B142" s="41"/>
    </row>
    <row r="143" spans="2:2" ht="12.5" x14ac:dyDescent="0.25">
      <c r="B143" s="41"/>
    </row>
    <row r="144" spans="2:2" ht="12.5" x14ac:dyDescent="0.25">
      <c r="B144" s="41"/>
    </row>
    <row r="145" spans="2:2" ht="12.5" x14ac:dyDescent="0.25">
      <c r="B145" s="41"/>
    </row>
    <row r="146" spans="2:2" ht="12.5" x14ac:dyDescent="0.25">
      <c r="B146" s="41"/>
    </row>
    <row r="147" spans="2:2" ht="12.5" x14ac:dyDescent="0.25">
      <c r="B147" s="41"/>
    </row>
    <row r="148" spans="2:2" ht="12.5" x14ac:dyDescent="0.25">
      <c r="B148" s="41"/>
    </row>
    <row r="149" spans="2:2" ht="12.5" x14ac:dyDescent="0.25">
      <c r="B149" s="41"/>
    </row>
    <row r="150" spans="2:2" ht="12.5" x14ac:dyDescent="0.25">
      <c r="B150" s="41"/>
    </row>
    <row r="151" spans="2:2" ht="12.5" x14ac:dyDescent="0.25">
      <c r="B151" s="41"/>
    </row>
    <row r="152" spans="2:2" ht="12.5" x14ac:dyDescent="0.25">
      <c r="B152" s="41"/>
    </row>
    <row r="153" spans="2:2" ht="12.5" x14ac:dyDescent="0.25">
      <c r="B153" s="41"/>
    </row>
    <row r="154" spans="2:2" ht="12.5" x14ac:dyDescent="0.25">
      <c r="B154" s="41"/>
    </row>
    <row r="155" spans="2:2" ht="12.5" x14ac:dyDescent="0.25">
      <c r="B155" s="41"/>
    </row>
    <row r="156" spans="2:2" ht="12.5" x14ac:dyDescent="0.25">
      <c r="B156" s="41"/>
    </row>
    <row r="157" spans="2:2" ht="12.5" x14ac:dyDescent="0.25">
      <c r="B157" s="41"/>
    </row>
    <row r="158" spans="2:2" ht="12.5" x14ac:dyDescent="0.25">
      <c r="B158" s="41"/>
    </row>
    <row r="159" spans="2:2" ht="12.5" x14ac:dyDescent="0.25">
      <c r="B159" s="41"/>
    </row>
    <row r="160" spans="2:2" ht="12.5" x14ac:dyDescent="0.25">
      <c r="B160" s="41"/>
    </row>
    <row r="161" spans="2:2" ht="12.5" x14ac:dyDescent="0.25">
      <c r="B161" s="41"/>
    </row>
    <row r="162" spans="2:2" ht="12.5" x14ac:dyDescent="0.25">
      <c r="B162" s="41"/>
    </row>
    <row r="163" spans="2:2" ht="12.5" x14ac:dyDescent="0.25">
      <c r="B163" s="41"/>
    </row>
    <row r="164" spans="2:2" ht="12.5" x14ac:dyDescent="0.25">
      <c r="B164" s="41"/>
    </row>
    <row r="165" spans="2:2" ht="12.5" x14ac:dyDescent="0.25">
      <c r="B165" s="41"/>
    </row>
    <row r="166" spans="2:2" ht="12.5" x14ac:dyDescent="0.25">
      <c r="B166" s="41"/>
    </row>
    <row r="167" spans="2:2" ht="12.5" x14ac:dyDescent="0.25">
      <c r="B167" s="41"/>
    </row>
    <row r="168" spans="2:2" ht="12.5" x14ac:dyDescent="0.25">
      <c r="B168" s="41"/>
    </row>
    <row r="169" spans="2:2" ht="12.5" x14ac:dyDescent="0.25">
      <c r="B169" s="41"/>
    </row>
    <row r="170" spans="2:2" ht="12.5" x14ac:dyDescent="0.25">
      <c r="B170" s="41"/>
    </row>
    <row r="171" spans="2:2" ht="12.5" x14ac:dyDescent="0.25">
      <c r="B171" s="41"/>
    </row>
    <row r="172" spans="2:2" ht="12.5" x14ac:dyDescent="0.25">
      <c r="B172" s="41"/>
    </row>
    <row r="173" spans="2:2" ht="12.5" x14ac:dyDescent="0.25">
      <c r="B173" s="41"/>
    </row>
    <row r="174" spans="2:2" ht="12.5" x14ac:dyDescent="0.25">
      <c r="B174" s="41"/>
    </row>
    <row r="175" spans="2:2" ht="12.5" x14ac:dyDescent="0.25">
      <c r="B175" s="41"/>
    </row>
    <row r="176" spans="2:2" ht="12.5" x14ac:dyDescent="0.25">
      <c r="B176" s="41"/>
    </row>
    <row r="177" spans="2:2" ht="12.5" x14ac:dyDescent="0.25">
      <c r="B177" s="41"/>
    </row>
    <row r="178" spans="2:2" ht="12.5" x14ac:dyDescent="0.25">
      <c r="B178" s="41"/>
    </row>
    <row r="179" spans="2:2" ht="12.5" x14ac:dyDescent="0.25">
      <c r="B179" s="41"/>
    </row>
    <row r="180" spans="2:2" ht="12.5" x14ac:dyDescent="0.25">
      <c r="B180" s="41"/>
    </row>
    <row r="181" spans="2:2" ht="12.5" x14ac:dyDescent="0.25">
      <c r="B181" s="41"/>
    </row>
    <row r="182" spans="2:2" ht="12.5" x14ac:dyDescent="0.25">
      <c r="B182" s="41"/>
    </row>
    <row r="183" spans="2:2" ht="12.5" x14ac:dyDescent="0.25">
      <c r="B183" s="41"/>
    </row>
    <row r="184" spans="2:2" ht="12.5" x14ac:dyDescent="0.25">
      <c r="B184" s="41"/>
    </row>
    <row r="185" spans="2:2" ht="12.5" x14ac:dyDescent="0.25">
      <c r="B185" s="41"/>
    </row>
    <row r="186" spans="2:2" ht="12.5" x14ac:dyDescent="0.25">
      <c r="B186" s="41"/>
    </row>
    <row r="187" spans="2:2" ht="12.5" x14ac:dyDescent="0.25">
      <c r="B187" s="41"/>
    </row>
    <row r="188" spans="2:2" ht="12.5" x14ac:dyDescent="0.25">
      <c r="B188" s="41"/>
    </row>
    <row r="189" spans="2:2" ht="12.5" x14ac:dyDescent="0.25">
      <c r="B189" s="41"/>
    </row>
    <row r="190" spans="2:2" ht="12.5" x14ac:dyDescent="0.25">
      <c r="B190" s="41"/>
    </row>
    <row r="191" spans="2:2" ht="12.5" x14ac:dyDescent="0.25">
      <c r="B191" s="41"/>
    </row>
    <row r="192" spans="2:2" ht="12.5" x14ac:dyDescent="0.25">
      <c r="B192" s="41"/>
    </row>
    <row r="193" spans="2:2" ht="12.5" x14ac:dyDescent="0.25">
      <c r="B193" s="41"/>
    </row>
    <row r="194" spans="2:2" ht="12.5" x14ac:dyDescent="0.25">
      <c r="B194" s="41"/>
    </row>
    <row r="195" spans="2:2" ht="12.5" x14ac:dyDescent="0.25">
      <c r="B195" s="41"/>
    </row>
    <row r="196" spans="2:2" ht="12.5" x14ac:dyDescent="0.25">
      <c r="B196" s="41"/>
    </row>
    <row r="197" spans="2:2" ht="12.5" x14ac:dyDescent="0.25">
      <c r="B197" s="41"/>
    </row>
    <row r="198" spans="2:2" ht="12.5" x14ac:dyDescent="0.25">
      <c r="B198" s="41"/>
    </row>
    <row r="199" spans="2:2" ht="12.5" x14ac:dyDescent="0.25">
      <c r="B199" s="41"/>
    </row>
    <row r="200" spans="2:2" ht="12.5" x14ac:dyDescent="0.25">
      <c r="B200" s="41"/>
    </row>
    <row r="201" spans="2:2" ht="12.5" x14ac:dyDescent="0.25">
      <c r="B201" s="41"/>
    </row>
    <row r="202" spans="2:2" ht="12.5" x14ac:dyDescent="0.25">
      <c r="B202" s="41"/>
    </row>
    <row r="203" spans="2:2" ht="12.5" x14ac:dyDescent="0.25">
      <c r="B203" s="41"/>
    </row>
    <row r="204" spans="2:2" ht="12.5" x14ac:dyDescent="0.25">
      <c r="B204" s="41"/>
    </row>
    <row r="205" spans="2:2" ht="12.5" x14ac:dyDescent="0.25">
      <c r="B205" s="41"/>
    </row>
    <row r="206" spans="2:2" ht="12.5" x14ac:dyDescent="0.25">
      <c r="B206" s="41"/>
    </row>
    <row r="207" spans="2:2" ht="12.5" x14ac:dyDescent="0.25">
      <c r="B207" s="41"/>
    </row>
    <row r="208" spans="2:2" ht="12.5" x14ac:dyDescent="0.25">
      <c r="B208" s="41"/>
    </row>
    <row r="209" spans="2:2" ht="12.5" x14ac:dyDescent="0.25">
      <c r="B209" s="41"/>
    </row>
    <row r="210" spans="2:2" ht="12.5" x14ac:dyDescent="0.25">
      <c r="B210" s="41"/>
    </row>
    <row r="211" spans="2:2" ht="12.5" x14ac:dyDescent="0.25">
      <c r="B211" s="41"/>
    </row>
    <row r="212" spans="2:2" ht="12.5" x14ac:dyDescent="0.25">
      <c r="B212" s="41"/>
    </row>
    <row r="213" spans="2:2" ht="12.5" x14ac:dyDescent="0.25">
      <c r="B213" s="41"/>
    </row>
    <row r="214" spans="2:2" ht="12.5" x14ac:dyDescent="0.25">
      <c r="B214" s="41"/>
    </row>
    <row r="215" spans="2:2" ht="12.5" x14ac:dyDescent="0.25">
      <c r="B215" s="41"/>
    </row>
    <row r="216" spans="2:2" ht="12.5" x14ac:dyDescent="0.25">
      <c r="B216" s="41"/>
    </row>
    <row r="217" spans="2:2" ht="12.5" x14ac:dyDescent="0.25">
      <c r="B217" s="41"/>
    </row>
    <row r="218" spans="2:2" ht="12.5" x14ac:dyDescent="0.25">
      <c r="B218" s="41"/>
    </row>
    <row r="219" spans="2:2" ht="12.5" x14ac:dyDescent="0.25">
      <c r="B219" s="41"/>
    </row>
    <row r="220" spans="2:2" ht="12.5" x14ac:dyDescent="0.25">
      <c r="B220" s="41"/>
    </row>
    <row r="221" spans="2:2" ht="12.5" x14ac:dyDescent="0.25">
      <c r="B221" s="41"/>
    </row>
    <row r="222" spans="2:2" ht="12.5" x14ac:dyDescent="0.25">
      <c r="B222" s="41"/>
    </row>
    <row r="223" spans="2:2" ht="12.5" x14ac:dyDescent="0.25">
      <c r="B223" s="41"/>
    </row>
    <row r="224" spans="2:2" ht="12.5" x14ac:dyDescent="0.25">
      <c r="B224" s="41"/>
    </row>
    <row r="225" spans="2:2" ht="12.5" x14ac:dyDescent="0.25">
      <c r="B225" s="41"/>
    </row>
    <row r="226" spans="2:2" ht="12.5" x14ac:dyDescent="0.25">
      <c r="B226" s="41"/>
    </row>
    <row r="227" spans="2:2" ht="12.5" x14ac:dyDescent="0.25">
      <c r="B227" s="41"/>
    </row>
    <row r="228" spans="2:2" ht="12.5" x14ac:dyDescent="0.25">
      <c r="B228" s="41"/>
    </row>
    <row r="229" spans="2:2" ht="12.5" x14ac:dyDescent="0.25">
      <c r="B229" s="41"/>
    </row>
    <row r="230" spans="2:2" ht="12.5" x14ac:dyDescent="0.25">
      <c r="B230" s="41"/>
    </row>
    <row r="231" spans="2:2" ht="12.5" x14ac:dyDescent="0.25">
      <c r="B231" s="41"/>
    </row>
    <row r="232" spans="2:2" ht="12.5" x14ac:dyDescent="0.25">
      <c r="B232" s="41"/>
    </row>
    <row r="233" spans="2:2" ht="12.5" x14ac:dyDescent="0.25">
      <c r="B233" s="41"/>
    </row>
    <row r="234" spans="2:2" ht="12.5" x14ac:dyDescent="0.25">
      <c r="B234" s="41"/>
    </row>
    <row r="235" spans="2:2" ht="12.5" x14ac:dyDescent="0.25">
      <c r="B235" s="41"/>
    </row>
    <row r="236" spans="2:2" ht="12.5" x14ac:dyDescent="0.25">
      <c r="B236" s="41"/>
    </row>
    <row r="237" spans="2:2" ht="12.5" x14ac:dyDescent="0.25">
      <c r="B237" s="41"/>
    </row>
    <row r="238" spans="2:2" ht="12.5" x14ac:dyDescent="0.25">
      <c r="B238" s="41"/>
    </row>
    <row r="239" spans="2:2" ht="12.5" x14ac:dyDescent="0.25">
      <c r="B239" s="41"/>
    </row>
    <row r="240" spans="2:2" ht="12.5" x14ac:dyDescent="0.25">
      <c r="B240" s="41"/>
    </row>
    <row r="241" spans="2:2" ht="12.5" x14ac:dyDescent="0.25">
      <c r="B241" s="41"/>
    </row>
    <row r="242" spans="2:2" ht="12.5" x14ac:dyDescent="0.25">
      <c r="B242" s="41"/>
    </row>
    <row r="243" spans="2:2" ht="12.5" x14ac:dyDescent="0.25">
      <c r="B243" s="41"/>
    </row>
    <row r="244" spans="2:2" ht="12.5" x14ac:dyDescent="0.25">
      <c r="B244" s="41"/>
    </row>
    <row r="245" spans="2:2" ht="12.5" x14ac:dyDescent="0.25">
      <c r="B245" s="41"/>
    </row>
    <row r="246" spans="2:2" ht="12.5" x14ac:dyDescent="0.25">
      <c r="B246" s="41"/>
    </row>
    <row r="247" spans="2:2" ht="12.5" x14ac:dyDescent="0.25">
      <c r="B247" s="41"/>
    </row>
    <row r="248" spans="2:2" ht="12.5" x14ac:dyDescent="0.25">
      <c r="B248" s="41"/>
    </row>
    <row r="249" spans="2:2" ht="12.5" x14ac:dyDescent="0.25">
      <c r="B249" s="41"/>
    </row>
    <row r="250" spans="2:2" ht="12.5" x14ac:dyDescent="0.25">
      <c r="B250" s="41"/>
    </row>
    <row r="251" spans="2:2" ht="12.5" x14ac:dyDescent="0.25">
      <c r="B251" s="41"/>
    </row>
    <row r="252" spans="2:2" ht="12.5" x14ac:dyDescent="0.25">
      <c r="B252" s="41"/>
    </row>
    <row r="253" spans="2:2" ht="12.5" x14ac:dyDescent="0.25">
      <c r="B253" s="41"/>
    </row>
    <row r="254" spans="2:2" ht="12.5" x14ac:dyDescent="0.25">
      <c r="B254" s="41"/>
    </row>
    <row r="255" spans="2:2" ht="12.5" x14ac:dyDescent="0.25">
      <c r="B255" s="41"/>
    </row>
    <row r="256" spans="2:2" ht="12.5" x14ac:dyDescent="0.25">
      <c r="B256" s="41"/>
    </row>
    <row r="257" spans="2:2" ht="12.5" x14ac:dyDescent="0.25">
      <c r="B257" s="41"/>
    </row>
    <row r="258" spans="2:2" ht="12.5" x14ac:dyDescent="0.25">
      <c r="B258" s="41"/>
    </row>
    <row r="259" spans="2:2" ht="12.5" x14ac:dyDescent="0.25">
      <c r="B259" s="41"/>
    </row>
    <row r="260" spans="2:2" ht="12.5" x14ac:dyDescent="0.25">
      <c r="B260" s="41"/>
    </row>
    <row r="261" spans="2:2" ht="12.5" x14ac:dyDescent="0.25">
      <c r="B261" s="41"/>
    </row>
    <row r="262" spans="2:2" ht="12.5" x14ac:dyDescent="0.25">
      <c r="B262" s="41"/>
    </row>
    <row r="263" spans="2:2" ht="12.5" x14ac:dyDescent="0.25">
      <c r="B263" s="41"/>
    </row>
    <row r="264" spans="2:2" ht="12.5" x14ac:dyDescent="0.25">
      <c r="B264" s="41"/>
    </row>
    <row r="265" spans="2:2" ht="12.5" x14ac:dyDescent="0.25">
      <c r="B265" s="41"/>
    </row>
    <row r="266" spans="2:2" ht="12.5" x14ac:dyDescent="0.25">
      <c r="B266" s="41"/>
    </row>
    <row r="267" spans="2:2" ht="12.5" x14ac:dyDescent="0.25">
      <c r="B267" s="41"/>
    </row>
    <row r="268" spans="2:2" ht="12.5" x14ac:dyDescent="0.25">
      <c r="B268" s="41"/>
    </row>
    <row r="269" spans="2:2" ht="12.5" x14ac:dyDescent="0.25">
      <c r="B269" s="41"/>
    </row>
    <row r="270" spans="2:2" ht="12.5" x14ac:dyDescent="0.25">
      <c r="B270" s="41"/>
    </row>
    <row r="271" spans="2:2" ht="12.5" x14ac:dyDescent="0.25">
      <c r="B271" s="41"/>
    </row>
    <row r="272" spans="2:2" ht="12.5" x14ac:dyDescent="0.25">
      <c r="B272" s="41"/>
    </row>
    <row r="273" spans="2:2" ht="12.5" x14ac:dyDescent="0.25">
      <c r="B273" s="41"/>
    </row>
    <row r="274" spans="2:2" ht="12.5" x14ac:dyDescent="0.25">
      <c r="B274" s="41"/>
    </row>
    <row r="275" spans="2:2" ht="12.5" x14ac:dyDescent="0.25">
      <c r="B275" s="41"/>
    </row>
    <row r="276" spans="2:2" ht="12.5" x14ac:dyDescent="0.25">
      <c r="B276" s="41"/>
    </row>
    <row r="277" spans="2:2" ht="12.5" x14ac:dyDescent="0.25">
      <c r="B277" s="41"/>
    </row>
    <row r="278" spans="2:2" ht="12.5" x14ac:dyDescent="0.25">
      <c r="B278" s="41"/>
    </row>
    <row r="279" spans="2:2" ht="12.5" x14ac:dyDescent="0.25">
      <c r="B279" s="41"/>
    </row>
    <row r="280" spans="2:2" ht="12.5" x14ac:dyDescent="0.25">
      <c r="B280" s="41"/>
    </row>
    <row r="281" spans="2:2" ht="12.5" x14ac:dyDescent="0.25">
      <c r="B281" s="41"/>
    </row>
    <row r="282" spans="2:2" ht="12.5" x14ac:dyDescent="0.25">
      <c r="B282" s="41"/>
    </row>
    <row r="283" spans="2:2" ht="12.5" x14ac:dyDescent="0.25">
      <c r="B283" s="41"/>
    </row>
    <row r="284" spans="2:2" ht="12.5" x14ac:dyDescent="0.25">
      <c r="B284" s="41"/>
    </row>
    <row r="285" spans="2:2" ht="12.5" x14ac:dyDescent="0.25">
      <c r="B285" s="41"/>
    </row>
    <row r="286" spans="2:2" ht="12.5" x14ac:dyDescent="0.25">
      <c r="B286" s="41"/>
    </row>
    <row r="287" spans="2:2" ht="12.5" x14ac:dyDescent="0.25">
      <c r="B287" s="41"/>
    </row>
    <row r="288" spans="2:2" ht="12.5" x14ac:dyDescent="0.25">
      <c r="B288" s="41"/>
    </row>
    <row r="289" spans="2:2" ht="12.5" x14ac:dyDescent="0.25">
      <c r="B289" s="41"/>
    </row>
    <row r="290" spans="2:2" ht="12.5" x14ac:dyDescent="0.25">
      <c r="B290" s="41"/>
    </row>
    <row r="291" spans="2:2" ht="12.5" x14ac:dyDescent="0.25">
      <c r="B291" s="41"/>
    </row>
    <row r="292" spans="2:2" ht="12.5" x14ac:dyDescent="0.25">
      <c r="B292" s="41"/>
    </row>
    <row r="293" spans="2:2" ht="12.5" x14ac:dyDescent="0.25">
      <c r="B293" s="41"/>
    </row>
    <row r="294" spans="2:2" ht="12.5" x14ac:dyDescent="0.25">
      <c r="B294" s="41"/>
    </row>
    <row r="295" spans="2:2" ht="12.5" x14ac:dyDescent="0.25">
      <c r="B295" s="41"/>
    </row>
    <row r="296" spans="2:2" ht="12.5" x14ac:dyDescent="0.25">
      <c r="B296" s="41"/>
    </row>
    <row r="297" spans="2:2" ht="12.5" x14ac:dyDescent="0.25">
      <c r="B297" s="41"/>
    </row>
    <row r="298" spans="2:2" ht="12.5" x14ac:dyDescent="0.25">
      <c r="B298" s="41"/>
    </row>
    <row r="299" spans="2:2" ht="12.5" x14ac:dyDescent="0.25">
      <c r="B299" s="41"/>
    </row>
    <row r="300" spans="2:2" ht="12.5" x14ac:dyDescent="0.25">
      <c r="B300" s="41"/>
    </row>
    <row r="301" spans="2:2" ht="12.5" x14ac:dyDescent="0.25">
      <c r="B301" s="41"/>
    </row>
    <row r="302" spans="2:2" ht="12.5" x14ac:dyDescent="0.25">
      <c r="B302" s="41"/>
    </row>
    <row r="303" spans="2:2" ht="12.5" x14ac:dyDescent="0.25">
      <c r="B303" s="41"/>
    </row>
    <row r="304" spans="2:2" ht="12.5" x14ac:dyDescent="0.25">
      <c r="B304" s="41"/>
    </row>
    <row r="305" spans="2:2" ht="12.5" x14ac:dyDescent="0.25">
      <c r="B305" s="41"/>
    </row>
    <row r="306" spans="2:2" ht="12.5" x14ac:dyDescent="0.25">
      <c r="B306" s="41"/>
    </row>
    <row r="307" spans="2:2" ht="12.5" x14ac:dyDescent="0.25">
      <c r="B307" s="41"/>
    </row>
    <row r="308" spans="2:2" ht="12.5" x14ac:dyDescent="0.25">
      <c r="B308" s="41"/>
    </row>
    <row r="309" spans="2:2" ht="12.5" x14ac:dyDescent="0.25">
      <c r="B309" s="41"/>
    </row>
    <row r="310" spans="2:2" ht="12.5" x14ac:dyDescent="0.25">
      <c r="B310" s="41"/>
    </row>
    <row r="311" spans="2:2" ht="12.5" x14ac:dyDescent="0.25">
      <c r="B311" s="41"/>
    </row>
    <row r="312" spans="2:2" ht="12.5" x14ac:dyDescent="0.25">
      <c r="B312" s="41"/>
    </row>
    <row r="313" spans="2:2" ht="12.5" x14ac:dyDescent="0.25">
      <c r="B313" s="41"/>
    </row>
    <row r="314" spans="2:2" ht="12.5" x14ac:dyDescent="0.25">
      <c r="B314" s="41"/>
    </row>
    <row r="315" spans="2:2" ht="12.5" x14ac:dyDescent="0.25">
      <c r="B315" s="41"/>
    </row>
    <row r="316" spans="2:2" ht="12.5" x14ac:dyDescent="0.25">
      <c r="B316" s="41"/>
    </row>
    <row r="317" spans="2:2" ht="12.5" x14ac:dyDescent="0.25">
      <c r="B317" s="41"/>
    </row>
    <row r="318" spans="2:2" ht="12.5" x14ac:dyDescent="0.25">
      <c r="B318" s="41"/>
    </row>
    <row r="319" spans="2:2" ht="12.5" x14ac:dyDescent="0.25">
      <c r="B319" s="41"/>
    </row>
    <row r="320" spans="2:2" ht="12.5" x14ac:dyDescent="0.25">
      <c r="B320" s="41"/>
    </row>
    <row r="321" spans="2:2" ht="12.5" x14ac:dyDescent="0.25">
      <c r="B321" s="41"/>
    </row>
    <row r="322" spans="2:2" ht="12.5" x14ac:dyDescent="0.25">
      <c r="B322" s="41"/>
    </row>
    <row r="323" spans="2:2" ht="12.5" x14ac:dyDescent="0.25">
      <c r="B323" s="41"/>
    </row>
    <row r="324" spans="2:2" ht="12.5" x14ac:dyDescent="0.25">
      <c r="B324" s="41"/>
    </row>
    <row r="325" spans="2:2" ht="12.5" x14ac:dyDescent="0.25">
      <c r="B325" s="41"/>
    </row>
    <row r="326" spans="2:2" ht="12.5" x14ac:dyDescent="0.25">
      <c r="B326" s="41"/>
    </row>
    <row r="327" spans="2:2" ht="12.5" x14ac:dyDescent="0.25">
      <c r="B327" s="41"/>
    </row>
    <row r="328" spans="2:2" ht="12.5" x14ac:dyDescent="0.25">
      <c r="B328" s="41"/>
    </row>
    <row r="329" spans="2:2" ht="12.5" x14ac:dyDescent="0.25">
      <c r="B329" s="41"/>
    </row>
    <row r="330" spans="2:2" ht="12.5" x14ac:dyDescent="0.25">
      <c r="B330" s="41"/>
    </row>
    <row r="331" spans="2:2" ht="12.5" x14ac:dyDescent="0.25">
      <c r="B331" s="41"/>
    </row>
    <row r="332" spans="2:2" ht="12.5" x14ac:dyDescent="0.25">
      <c r="B332" s="41"/>
    </row>
    <row r="333" spans="2:2" ht="12.5" x14ac:dyDescent="0.25">
      <c r="B333" s="41"/>
    </row>
    <row r="334" spans="2:2" ht="12.5" x14ac:dyDescent="0.25">
      <c r="B334" s="41"/>
    </row>
    <row r="335" spans="2:2" ht="12.5" x14ac:dyDescent="0.25">
      <c r="B335" s="41"/>
    </row>
    <row r="336" spans="2:2" ht="12.5" x14ac:dyDescent="0.25">
      <c r="B336" s="41"/>
    </row>
    <row r="337" spans="2:2" ht="12.5" x14ac:dyDescent="0.25">
      <c r="B337" s="41"/>
    </row>
    <row r="338" spans="2:2" ht="12.5" x14ac:dyDescent="0.25">
      <c r="B338" s="41"/>
    </row>
    <row r="339" spans="2:2" ht="12.5" x14ac:dyDescent="0.25">
      <c r="B339" s="41"/>
    </row>
    <row r="340" spans="2:2" ht="12.5" x14ac:dyDescent="0.25">
      <c r="B340" s="41"/>
    </row>
    <row r="341" spans="2:2" ht="12.5" x14ac:dyDescent="0.25">
      <c r="B341" s="41"/>
    </row>
    <row r="342" spans="2:2" ht="12.5" x14ac:dyDescent="0.25">
      <c r="B342" s="41"/>
    </row>
    <row r="343" spans="2:2" ht="12.5" x14ac:dyDescent="0.25">
      <c r="B343" s="41"/>
    </row>
    <row r="344" spans="2:2" ht="12.5" x14ac:dyDescent="0.25">
      <c r="B344" s="41"/>
    </row>
    <row r="345" spans="2:2" ht="12.5" x14ac:dyDescent="0.25">
      <c r="B345" s="41"/>
    </row>
    <row r="346" spans="2:2" ht="12.5" x14ac:dyDescent="0.25">
      <c r="B346" s="41"/>
    </row>
    <row r="347" spans="2:2" ht="12.5" x14ac:dyDescent="0.25">
      <c r="B347" s="41"/>
    </row>
    <row r="348" spans="2:2" ht="12.5" x14ac:dyDescent="0.25">
      <c r="B348" s="41"/>
    </row>
    <row r="349" spans="2:2" ht="12.5" x14ac:dyDescent="0.25">
      <c r="B349" s="41"/>
    </row>
    <row r="350" spans="2:2" ht="12.5" x14ac:dyDescent="0.25">
      <c r="B350" s="41"/>
    </row>
    <row r="351" spans="2:2" ht="12.5" x14ac:dyDescent="0.25">
      <c r="B351" s="41"/>
    </row>
    <row r="352" spans="2:2" ht="12.5" x14ac:dyDescent="0.25">
      <c r="B352" s="41"/>
    </row>
    <row r="353" spans="2:2" ht="12.5" x14ac:dyDescent="0.25">
      <c r="B353" s="41"/>
    </row>
    <row r="354" spans="2:2" ht="12.5" x14ac:dyDescent="0.25">
      <c r="B354" s="41"/>
    </row>
    <row r="355" spans="2:2" ht="12.5" x14ac:dyDescent="0.25">
      <c r="B355" s="41"/>
    </row>
    <row r="356" spans="2:2" ht="12.5" x14ac:dyDescent="0.25">
      <c r="B356" s="41"/>
    </row>
    <row r="357" spans="2:2" ht="12.5" x14ac:dyDescent="0.25">
      <c r="B357" s="41"/>
    </row>
    <row r="358" spans="2:2" ht="12.5" x14ac:dyDescent="0.25">
      <c r="B358" s="41"/>
    </row>
    <row r="359" spans="2:2" ht="12.5" x14ac:dyDescent="0.25">
      <c r="B359" s="41"/>
    </row>
    <row r="360" spans="2:2" ht="12.5" x14ac:dyDescent="0.25">
      <c r="B360" s="41"/>
    </row>
    <row r="361" spans="2:2" ht="12.5" x14ac:dyDescent="0.25">
      <c r="B361" s="41"/>
    </row>
    <row r="362" spans="2:2" ht="12.5" x14ac:dyDescent="0.25">
      <c r="B362" s="41"/>
    </row>
    <row r="363" spans="2:2" ht="12.5" x14ac:dyDescent="0.25">
      <c r="B363" s="41"/>
    </row>
    <row r="364" spans="2:2" ht="12.5" x14ac:dyDescent="0.25">
      <c r="B364" s="41"/>
    </row>
    <row r="365" spans="2:2" ht="12.5" x14ac:dyDescent="0.25">
      <c r="B365" s="41"/>
    </row>
    <row r="366" spans="2:2" ht="12.5" x14ac:dyDescent="0.25">
      <c r="B366" s="41"/>
    </row>
    <row r="367" spans="2:2" ht="12.5" x14ac:dyDescent="0.25">
      <c r="B367" s="41"/>
    </row>
    <row r="368" spans="2:2" ht="12.5" x14ac:dyDescent="0.25">
      <c r="B368" s="41"/>
    </row>
    <row r="369" spans="2:2" ht="12.5" x14ac:dyDescent="0.25">
      <c r="B369" s="41"/>
    </row>
    <row r="370" spans="2:2" ht="12.5" x14ac:dyDescent="0.25">
      <c r="B370" s="41"/>
    </row>
    <row r="371" spans="2:2" ht="12.5" x14ac:dyDescent="0.25">
      <c r="B371" s="41"/>
    </row>
    <row r="372" spans="2:2" ht="12.5" x14ac:dyDescent="0.25">
      <c r="B372" s="41"/>
    </row>
    <row r="373" spans="2:2" ht="12.5" x14ac:dyDescent="0.25">
      <c r="B373" s="41"/>
    </row>
    <row r="374" spans="2:2" ht="12.5" x14ac:dyDescent="0.25">
      <c r="B374" s="41"/>
    </row>
    <row r="375" spans="2:2" ht="12.5" x14ac:dyDescent="0.25">
      <c r="B375" s="41"/>
    </row>
    <row r="376" spans="2:2" ht="12.5" x14ac:dyDescent="0.25">
      <c r="B376" s="41"/>
    </row>
    <row r="377" spans="2:2" ht="12.5" x14ac:dyDescent="0.25">
      <c r="B377" s="41"/>
    </row>
    <row r="378" spans="2:2" ht="12.5" x14ac:dyDescent="0.25">
      <c r="B378" s="41"/>
    </row>
    <row r="379" spans="2:2" ht="12.5" x14ac:dyDescent="0.25">
      <c r="B379" s="41"/>
    </row>
    <row r="380" spans="2:2" ht="12.5" x14ac:dyDescent="0.25">
      <c r="B380" s="41"/>
    </row>
    <row r="381" spans="2:2" ht="12.5" x14ac:dyDescent="0.25">
      <c r="B381" s="41"/>
    </row>
    <row r="382" spans="2:2" ht="12.5" x14ac:dyDescent="0.25">
      <c r="B382" s="41"/>
    </row>
    <row r="383" spans="2:2" ht="12.5" x14ac:dyDescent="0.25">
      <c r="B383" s="41"/>
    </row>
    <row r="384" spans="2:2" ht="12.5" x14ac:dyDescent="0.25">
      <c r="B384" s="41"/>
    </row>
    <row r="385" spans="2:2" ht="12.5" x14ac:dyDescent="0.25">
      <c r="B385" s="41"/>
    </row>
    <row r="386" spans="2:2" ht="12.5" x14ac:dyDescent="0.25">
      <c r="B386" s="41"/>
    </row>
    <row r="387" spans="2:2" ht="12.5" x14ac:dyDescent="0.25">
      <c r="B387" s="41"/>
    </row>
    <row r="388" spans="2:2" ht="12.5" x14ac:dyDescent="0.25">
      <c r="B388" s="41"/>
    </row>
    <row r="389" spans="2:2" ht="12.5" x14ac:dyDescent="0.25">
      <c r="B389" s="41"/>
    </row>
    <row r="390" spans="2:2" ht="12.5" x14ac:dyDescent="0.25">
      <c r="B390" s="41"/>
    </row>
    <row r="391" spans="2:2" ht="12.5" x14ac:dyDescent="0.25">
      <c r="B391" s="41"/>
    </row>
    <row r="392" spans="2:2" ht="12.5" x14ac:dyDescent="0.25">
      <c r="B392" s="41"/>
    </row>
    <row r="393" spans="2:2" ht="12.5" x14ac:dyDescent="0.25">
      <c r="B393" s="41"/>
    </row>
    <row r="394" spans="2:2" ht="12.5" x14ac:dyDescent="0.25">
      <c r="B394" s="41"/>
    </row>
    <row r="395" spans="2:2" ht="12.5" x14ac:dyDescent="0.25">
      <c r="B395" s="41"/>
    </row>
    <row r="396" spans="2:2" ht="12.5" x14ac:dyDescent="0.25">
      <c r="B396" s="41"/>
    </row>
    <row r="397" spans="2:2" ht="12.5" x14ac:dyDescent="0.25">
      <c r="B397" s="41"/>
    </row>
    <row r="398" spans="2:2" ht="12.5" x14ac:dyDescent="0.25">
      <c r="B398" s="41"/>
    </row>
    <row r="399" spans="2:2" ht="12.5" x14ac:dyDescent="0.25">
      <c r="B399" s="41"/>
    </row>
    <row r="400" spans="2:2" ht="12.5" x14ac:dyDescent="0.25">
      <c r="B400" s="41"/>
    </row>
    <row r="401" spans="2:2" ht="12.5" x14ac:dyDescent="0.25">
      <c r="B401" s="41"/>
    </row>
    <row r="402" spans="2:2" ht="12.5" x14ac:dyDescent="0.25">
      <c r="B402" s="41"/>
    </row>
    <row r="403" spans="2:2" ht="12.5" x14ac:dyDescent="0.25">
      <c r="B403" s="41"/>
    </row>
    <row r="404" spans="2:2" ht="12.5" x14ac:dyDescent="0.25">
      <c r="B404" s="41"/>
    </row>
    <row r="405" spans="2:2" ht="12.5" x14ac:dyDescent="0.25">
      <c r="B405" s="41"/>
    </row>
    <row r="406" spans="2:2" ht="12.5" x14ac:dyDescent="0.25">
      <c r="B406" s="41"/>
    </row>
    <row r="407" spans="2:2" ht="12.5" x14ac:dyDescent="0.25">
      <c r="B407" s="41"/>
    </row>
    <row r="408" spans="2:2" ht="12.5" x14ac:dyDescent="0.25">
      <c r="B408" s="41"/>
    </row>
    <row r="409" spans="2:2" ht="12.5" x14ac:dyDescent="0.25">
      <c r="B409" s="41"/>
    </row>
    <row r="410" spans="2:2" ht="12.5" x14ac:dyDescent="0.25">
      <c r="B410" s="41"/>
    </row>
    <row r="411" spans="2:2" ht="12.5" x14ac:dyDescent="0.25">
      <c r="B411" s="41"/>
    </row>
    <row r="412" spans="2:2" ht="12.5" x14ac:dyDescent="0.25">
      <c r="B412" s="41"/>
    </row>
    <row r="413" spans="2:2" ht="12.5" x14ac:dyDescent="0.25">
      <c r="B413" s="41"/>
    </row>
    <row r="414" spans="2:2" ht="12.5" x14ac:dyDescent="0.25">
      <c r="B414" s="41"/>
    </row>
    <row r="415" spans="2:2" ht="12.5" x14ac:dyDescent="0.25">
      <c r="B415" s="41"/>
    </row>
    <row r="416" spans="2:2" ht="12.5" x14ac:dyDescent="0.25">
      <c r="B416" s="41"/>
    </row>
    <row r="417" spans="2:2" ht="12.5" x14ac:dyDescent="0.25">
      <c r="B417" s="41"/>
    </row>
    <row r="418" spans="2:2" ht="12.5" x14ac:dyDescent="0.25">
      <c r="B418" s="41"/>
    </row>
    <row r="419" spans="2:2" ht="12.5" x14ac:dyDescent="0.25">
      <c r="B419" s="41"/>
    </row>
    <row r="420" spans="2:2" ht="12.5" x14ac:dyDescent="0.25">
      <c r="B420" s="41"/>
    </row>
    <row r="421" spans="2:2" ht="12.5" x14ac:dyDescent="0.25">
      <c r="B421" s="41"/>
    </row>
    <row r="422" spans="2:2" ht="12.5" x14ac:dyDescent="0.25">
      <c r="B422" s="41"/>
    </row>
    <row r="423" spans="2:2" ht="12.5" x14ac:dyDescent="0.25">
      <c r="B423" s="41"/>
    </row>
    <row r="424" spans="2:2" ht="12.5" x14ac:dyDescent="0.25">
      <c r="B424" s="41"/>
    </row>
    <row r="425" spans="2:2" ht="12.5" x14ac:dyDescent="0.25">
      <c r="B425" s="41"/>
    </row>
    <row r="426" spans="2:2" ht="12.5" x14ac:dyDescent="0.25">
      <c r="B426" s="41"/>
    </row>
    <row r="427" spans="2:2" ht="12.5" x14ac:dyDescent="0.25">
      <c r="B427" s="41"/>
    </row>
    <row r="428" spans="2:2" ht="12.5" x14ac:dyDescent="0.25">
      <c r="B428" s="41"/>
    </row>
    <row r="429" spans="2:2" ht="12.5" x14ac:dyDescent="0.25">
      <c r="B429" s="41"/>
    </row>
    <row r="430" spans="2:2" ht="12.5" x14ac:dyDescent="0.25">
      <c r="B430" s="41"/>
    </row>
    <row r="431" spans="2:2" ht="12.5" x14ac:dyDescent="0.25">
      <c r="B431" s="41"/>
    </row>
    <row r="432" spans="2:2" ht="12.5" x14ac:dyDescent="0.25">
      <c r="B432" s="41"/>
    </row>
    <row r="433" spans="2:2" ht="12.5" x14ac:dyDescent="0.25">
      <c r="B433" s="41"/>
    </row>
    <row r="434" spans="2:2" ht="12.5" x14ac:dyDescent="0.25">
      <c r="B434" s="41"/>
    </row>
    <row r="435" spans="2:2" ht="12.5" x14ac:dyDescent="0.25">
      <c r="B435" s="41"/>
    </row>
    <row r="436" spans="2:2" ht="12.5" x14ac:dyDescent="0.25">
      <c r="B436" s="41"/>
    </row>
    <row r="437" spans="2:2" ht="12.5" x14ac:dyDescent="0.25">
      <c r="B437" s="41"/>
    </row>
    <row r="438" spans="2:2" ht="12.5" x14ac:dyDescent="0.25">
      <c r="B438" s="41"/>
    </row>
    <row r="439" spans="2:2" ht="12.5" x14ac:dyDescent="0.25">
      <c r="B439" s="41"/>
    </row>
    <row r="440" spans="2:2" ht="12.5" x14ac:dyDescent="0.25">
      <c r="B440" s="41"/>
    </row>
    <row r="441" spans="2:2" ht="12.5" x14ac:dyDescent="0.25">
      <c r="B441" s="41"/>
    </row>
    <row r="442" spans="2:2" ht="12.5" x14ac:dyDescent="0.25">
      <c r="B442" s="41"/>
    </row>
    <row r="443" spans="2:2" ht="12.5" x14ac:dyDescent="0.25">
      <c r="B443" s="41"/>
    </row>
    <row r="444" spans="2:2" ht="12.5" x14ac:dyDescent="0.25">
      <c r="B444" s="41"/>
    </row>
    <row r="445" spans="2:2" ht="12.5" x14ac:dyDescent="0.25">
      <c r="B445" s="41"/>
    </row>
    <row r="446" spans="2:2" ht="12.5" x14ac:dyDescent="0.25">
      <c r="B446" s="41"/>
    </row>
    <row r="447" spans="2:2" ht="12.5" x14ac:dyDescent="0.25">
      <c r="B447" s="41"/>
    </row>
    <row r="448" spans="2:2" ht="12.5" x14ac:dyDescent="0.25">
      <c r="B448" s="41"/>
    </row>
    <row r="449" spans="2:2" ht="12.5" x14ac:dyDescent="0.25">
      <c r="B449" s="41"/>
    </row>
    <row r="450" spans="2:2" ht="12.5" x14ac:dyDescent="0.25">
      <c r="B450" s="41"/>
    </row>
    <row r="451" spans="2:2" ht="12.5" x14ac:dyDescent="0.25">
      <c r="B451" s="41"/>
    </row>
    <row r="452" spans="2:2" ht="12.5" x14ac:dyDescent="0.25">
      <c r="B452" s="41"/>
    </row>
    <row r="453" spans="2:2" ht="12.5" x14ac:dyDescent="0.25">
      <c r="B453" s="41"/>
    </row>
    <row r="454" spans="2:2" ht="12.5" x14ac:dyDescent="0.25">
      <c r="B454" s="41"/>
    </row>
    <row r="455" spans="2:2" ht="12.5" x14ac:dyDescent="0.25">
      <c r="B455" s="41"/>
    </row>
    <row r="456" spans="2:2" ht="12.5" x14ac:dyDescent="0.25">
      <c r="B456" s="41"/>
    </row>
    <row r="457" spans="2:2" ht="12.5" x14ac:dyDescent="0.25">
      <c r="B457" s="41"/>
    </row>
    <row r="458" spans="2:2" ht="12.5" x14ac:dyDescent="0.25">
      <c r="B458" s="41"/>
    </row>
    <row r="459" spans="2:2" ht="12.5" x14ac:dyDescent="0.25">
      <c r="B459" s="41"/>
    </row>
    <row r="460" spans="2:2" ht="12.5" x14ac:dyDescent="0.25">
      <c r="B460" s="41"/>
    </row>
    <row r="461" spans="2:2" ht="12.5" x14ac:dyDescent="0.25">
      <c r="B461" s="41"/>
    </row>
    <row r="462" spans="2:2" ht="12.5" x14ac:dyDescent="0.25">
      <c r="B462" s="41"/>
    </row>
    <row r="463" spans="2:2" ht="12.5" x14ac:dyDescent="0.25">
      <c r="B463" s="41"/>
    </row>
    <row r="464" spans="2:2" ht="12.5" x14ac:dyDescent="0.25">
      <c r="B464" s="41"/>
    </row>
    <row r="465" spans="2:2" ht="12.5" x14ac:dyDescent="0.25">
      <c r="B465" s="41"/>
    </row>
    <row r="466" spans="2:2" ht="12.5" x14ac:dyDescent="0.25">
      <c r="B466" s="41"/>
    </row>
    <row r="467" spans="2:2" ht="12.5" x14ac:dyDescent="0.25">
      <c r="B467" s="41"/>
    </row>
    <row r="468" spans="2:2" ht="12.5" x14ac:dyDescent="0.25">
      <c r="B468" s="41"/>
    </row>
    <row r="469" spans="2:2" ht="12.5" x14ac:dyDescent="0.25">
      <c r="B469" s="41"/>
    </row>
    <row r="470" spans="2:2" ht="12.5" x14ac:dyDescent="0.25">
      <c r="B470" s="41"/>
    </row>
    <row r="471" spans="2:2" ht="12.5" x14ac:dyDescent="0.25">
      <c r="B471" s="41"/>
    </row>
    <row r="472" spans="2:2" ht="12.5" x14ac:dyDescent="0.25">
      <c r="B472" s="41"/>
    </row>
    <row r="473" spans="2:2" ht="12.5" x14ac:dyDescent="0.25">
      <c r="B473" s="41"/>
    </row>
    <row r="474" spans="2:2" ht="12.5" x14ac:dyDescent="0.25">
      <c r="B474" s="41"/>
    </row>
    <row r="475" spans="2:2" ht="12.5" x14ac:dyDescent="0.25">
      <c r="B475" s="41"/>
    </row>
    <row r="476" spans="2:2" ht="12.5" x14ac:dyDescent="0.25">
      <c r="B476" s="41"/>
    </row>
    <row r="477" spans="2:2" ht="12.5" x14ac:dyDescent="0.25">
      <c r="B477" s="41"/>
    </row>
    <row r="478" spans="2:2" ht="12.5" x14ac:dyDescent="0.25">
      <c r="B478" s="41"/>
    </row>
    <row r="479" spans="2:2" ht="12.5" x14ac:dyDescent="0.25">
      <c r="B479" s="41"/>
    </row>
    <row r="480" spans="2:2" ht="12.5" x14ac:dyDescent="0.25">
      <c r="B480" s="41"/>
    </row>
    <row r="481" spans="2:2" ht="12.5" x14ac:dyDescent="0.25">
      <c r="B481" s="41"/>
    </row>
    <row r="482" spans="2:2" ht="12.5" x14ac:dyDescent="0.25">
      <c r="B482" s="41"/>
    </row>
    <row r="483" spans="2:2" ht="12.5" x14ac:dyDescent="0.25">
      <c r="B483" s="41"/>
    </row>
    <row r="484" spans="2:2" ht="12.5" x14ac:dyDescent="0.25">
      <c r="B484" s="41"/>
    </row>
    <row r="485" spans="2:2" ht="12.5" x14ac:dyDescent="0.25">
      <c r="B485" s="41"/>
    </row>
    <row r="486" spans="2:2" ht="12.5" x14ac:dyDescent="0.25">
      <c r="B486" s="41"/>
    </row>
    <row r="487" spans="2:2" ht="12.5" x14ac:dyDescent="0.25">
      <c r="B487" s="41"/>
    </row>
    <row r="488" spans="2:2" ht="12.5" x14ac:dyDescent="0.25">
      <c r="B488" s="41"/>
    </row>
    <row r="489" spans="2:2" ht="12.5" x14ac:dyDescent="0.25">
      <c r="B489" s="41"/>
    </row>
    <row r="490" spans="2:2" ht="12.5" x14ac:dyDescent="0.25">
      <c r="B490" s="41"/>
    </row>
    <row r="491" spans="2:2" ht="12.5" x14ac:dyDescent="0.25">
      <c r="B491" s="41"/>
    </row>
    <row r="492" spans="2:2" ht="12.5" x14ac:dyDescent="0.25">
      <c r="B492" s="41"/>
    </row>
    <row r="493" spans="2:2" ht="12.5" x14ac:dyDescent="0.25">
      <c r="B493" s="41"/>
    </row>
    <row r="494" spans="2:2" ht="12.5" x14ac:dyDescent="0.25">
      <c r="B494" s="41"/>
    </row>
    <row r="495" spans="2:2" ht="12.5" x14ac:dyDescent="0.25">
      <c r="B495" s="41"/>
    </row>
    <row r="496" spans="2:2" ht="12.5" x14ac:dyDescent="0.25">
      <c r="B496" s="41"/>
    </row>
    <row r="497" spans="2:2" ht="12.5" x14ac:dyDescent="0.25">
      <c r="B497" s="41"/>
    </row>
    <row r="498" spans="2:2" ht="12.5" x14ac:dyDescent="0.25">
      <c r="B498" s="41"/>
    </row>
    <row r="499" spans="2:2" ht="12.5" x14ac:dyDescent="0.25">
      <c r="B499" s="41"/>
    </row>
    <row r="500" spans="2:2" ht="12.5" x14ac:dyDescent="0.25">
      <c r="B500" s="41"/>
    </row>
    <row r="501" spans="2:2" ht="12.5" x14ac:dyDescent="0.25">
      <c r="B501" s="41"/>
    </row>
    <row r="502" spans="2:2" ht="12.5" x14ac:dyDescent="0.25">
      <c r="B502" s="41"/>
    </row>
    <row r="503" spans="2:2" ht="12.5" x14ac:dyDescent="0.25">
      <c r="B503" s="41"/>
    </row>
    <row r="504" spans="2:2" ht="12.5" x14ac:dyDescent="0.25">
      <c r="B504" s="41"/>
    </row>
    <row r="505" spans="2:2" ht="12.5" x14ac:dyDescent="0.25">
      <c r="B505" s="41"/>
    </row>
    <row r="506" spans="2:2" ht="12.5" x14ac:dyDescent="0.25">
      <c r="B506" s="41"/>
    </row>
    <row r="507" spans="2:2" ht="12.5" x14ac:dyDescent="0.25">
      <c r="B507" s="41"/>
    </row>
    <row r="508" spans="2:2" ht="12.5" x14ac:dyDescent="0.25">
      <c r="B508" s="41"/>
    </row>
    <row r="509" spans="2:2" ht="12.5" x14ac:dyDescent="0.25">
      <c r="B509" s="41"/>
    </row>
    <row r="510" spans="2:2" ht="12.5" x14ac:dyDescent="0.25">
      <c r="B510" s="41"/>
    </row>
    <row r="511" spans="2:2" ht="12.5" x14ac:dyDescent="0.25">
      <c r="B511" s="41"/>
    </row>
    <row r="512" spans="2:2" ht="12.5" x14ac:dyDescent="0.25">
      <c r="B512" s="41"/>
    </row>
    <row r="513" spans="2:2" ht="12.5" x14ac:dyDescent="0.25">
      <c r="B513" s="41"/>
    </row>
    <row r="514" spans="2:2" ht="12.5" x14ac:dyDescent="0.25">
      <c r="B514" s="41"/>
    </row>
    <row r="515" spans="2:2" ht="12.5" x14ac:dyDescent="0.25">
      <c r="B515" s="41"/>
    </row>
    <row r="516" spans="2:2" ht="12.5" x14ac:dyDescent="0.25">
      <c r="B516" s="41"/>
    </row>
    <row r="517" spans="2:2" ht="12.5" x14ac:dyDescent="0.25">
      <c r="B517" s="41"/>
    </row>
    <row r="518" spans="2:2" ht="12.5" x14ac:dyDescent="0.25">
      <c r="B518" s="41"/>
    </row>
    <row r="519" spans="2:2" ht="12.5" x14ac:dyDescent="0.25">
      <c r="B519" s="41"/>
    </row>
    <row r="520" spans="2:2" ht="12.5" x14ac:dyDescent="0.25">
      <c r="B520" s="41"/>
    </row>
    <row r="521" spans="2:2" ht="12.5" x14ac:dyDescent="0.25">
      <c r="B521" s="41"/>
    </row>
    <row r="522" spans="2:2" ht="12.5" x14ac:dyDescent="0.25">
      <c r="B522" s="41"/>
    </row>
    <row r="523" spans="2:2" ht="12.5" x14ac:dyDescent="0.25">
      <c r="B523" s="41"/>
    </row>
    <row r="524" spans="2:2" ht="12.5" x14ac:dyDescent="0.25">
      <c r="B524" s="41"/>
    </row>
    <row r="525" spans="2:2" ht="12.5" x14ac:dyDescent="0.25">
      <c r="B525" s="41"/>
    </row>
    <row r="526" spans="2:2" ht="12.5" x14ac:dyDescent="0.25">
      <c r="B526" s="41"/>
    </row>
    <row r="527" spans="2:2" ht="12.5" x14ac:dyDescent="0.25">
      <c r="B527" s="41"/>
    </row>
    <row r="528" spans="2:2" ht="12.5" x14ac:dyDescent="0.25">
      <c r="B528" s="41"/>
    </row>
    <row r="529" spans="2:2" ht="12.5" x14ac:dyDescent="0.25">
      <c r="B529" s="41"/>
    </row>
    <row r="530" spans="2:2" ht="12.5" x14ac:dyDescent="0.25">
      <c r="B530" s="41"/>
    </row>
    <row r="531" spans="2:2" ht="12.5" x14ac:dyDescent="0.25">
      <c r="B531" s="41"/>
    </row>
    <row r="532" spans="2:2" ht="12.5" x14ac:dyDescent="0.25">
      <c r="B532" s="41"/>
    </row>
    <row r="533" spans="2:2" ht="12.5" x14ac:dyDescent="0.25">
      <c r="B533" s="41"/>
    </row>
    <row r="534" spans="2:2" ht="12.5" x14ac:dyDescent="0.25">
      <c r="B534" s="41"/>
    </row>
    <row r="535" spans="2:2" ht="12.5" x14ac:dyDescent="0.25">
      <c r="B535" s="41"/>
    </row>
    <row r="536" spans="2:2" ht="12.5" x14ac:dyDescent="0.25">
      <c r="B536" s="41"/>
    </row>
    <row r="537" spans="2:2" ht="12.5" x14ac:dyDescent="0.25">
      <c r="B537" s="41"/>
    </row>
    <row r="538" spans="2:2" ht="12.5" x14ac:dyDescent="0.25">
      <c r="B538" s="41"/>
    </row>
    <row r="539" spans="2:2" ht="12.5" x14ac:dyDescent="0.25">
      <c r="B539" s="41"/>
    </row>
    <row r="540" spans="2:2" ht="12.5" x14ac:dyDescent="0.25">
      <c r="B540" s="41"/>
    </row>
    <row r="541" spans="2:2" ht="12.5" x14ac:dyDescent="0.25">
      <c r="B541" s="41"/>
    </row>
    <row r="542" spans="2:2" ht="12.5" x14ac:dyDescent="0.25">
      <c r="B542" s="41"/>
    </row>
    <row r="543" spans="2:2" ht="12.5" x14ac:dyDescent="0.25">
      <c r="B543" s="41"/>
    </row>
    <row r="544" spans="2:2" ht="12.5" x14ac:dyDescent="0.25">
      <c r="B544" s="41"/>
    </row>
    <row r="545" spans="2:2" ht="12.5" x14ac:dyDescent="0.25">
      <c r="B545" s="41"/>
    </row>
    <row r="546" spans="2:2" ht="12.5" x14ac:dyDescent="0.25">
      <c r="B546" s="41"/>
    </row>
    <row r="547" spans="2:2" ht="12.5" x14ac:dyDescent="0.25">
      <c r="B547" s="41"/>
    </row>
    <row r="548" spans="2:2" ht="12.5" x14ac:dyDescent="0.25">
      <c r="B548" s="41"/>
    </row>
    <row r="549" spans="2:2" ht="12.5" x14ac:dyDescent="0.25">
      <c r="B549" s="41"/>
    </row>
    <row r="550" spans="2:2" ht="12.5" x14ac:dyDescent="0.25">
      <c r="B550" s="41"/>
    </row>
    <row r="551" spans="2:2" ht="12.5" x14ac:dyDescent="0.25">
      <c r="B551" s="41"/>
    </row>
    <row r="552" spans="2:2" ht="12.5" x14ac:dyDescent="0.25">
      <c r="B552" s="41"/>
    </row>
    <row r="553" spans="2:2" ht="12.5" x14ac:dyDescent="0.25">
      <c r="B553" s="41"/>
    </row>
    <row r="554" spans="2:2" ht="12.5" x14ac:dyDescent="0.25">
      <c r="B554" s="41"/>
    </row>
    <row r="555" spans="2:2" ht="12.5" x14ac:dyDescent="0.25">
      <c r="B555" s="41"/>
    </row>
    <row r="556" spans="2:2" ht="12.5" x14ac:dyDescent="0.25">
      <c r="B556" s="41"/>
    </row>
    <row r="557" spans="2:2" ht="12.5" x14ac:dyDescent="0.25">
      <c r="B557" s="41"/>
    </row>
    <row r="558" spans="2:2" ht="12.5" x14ac:dyDescent="0.25">
      <c r="B558" s="41"/>
    </row>
    <row r="559" spans="2:2" ht="12.5" x14ac:dyDescent="0.25">
      <c r="B559" s="41"/>
    </row>
    <row r="560" spans="2:2" ht="12.5" x14ac:dyDescent="0.25">
      <c r="B560" s="41"/>
    </row>
    <row r="561" spans="2:2" ht="12.5" x14ac:dyDescent="0.25">
      <c r="B561" s="41"/>
    </row>
    <row r="562" spans="2:2" ht="12.5" x14ac:dyDescent="0.25">
      <c r="B562" s="41"/>
    </row>
    <row r="563" spans="2:2" ht="12.5" x14ac:dyDescent="0.25">
      <c r="B563" s="41"/>
    </row>
    <row r="564" spans="2:2" ht="12.5" x14ac:dyDescent="0.25">
      <c r="B564" s="41"/>
    </row>
    <row r="565" spans="2:2" ht="12.5" x14ac:dyDescent="0.25">
      <c r="B565" s="41"/>
    </row>
    <row r="566" spans="2:2" ht="12.5" x14ac:dyDescent="0.25">
      <c r="B566" s="41"/>
    </row>
    <row r="567" spans="2:2" ht="12.5" x14ac:dyDescent="0.25">
      <c r="B567" s="41"/>
    </row>
    <row r="568" spans="2:2" ht="12.5" x14ac:dyDescent="0.25">
      <c r="B568" s="41"/>
    </row>
    <row r="569" spans="2:2" ht="12.5" x14ac:dyDescent="0.25">
      <c r="B569" s="41"/>
    </row>
    <row r="570" spans="2:2" ht="12.5" x14ac:dyDescent="0.25">
      <c r="B570" s="41"/>
    </row>
    <row r="571" spans="2:2" ht="12.5" x14ac:dyDescent="0.25">
      <c r="B571" s="41"/>
    </row>
    <row r="572" spans="2:2" ht="12.5" x14ac:dyDescent="0.25">
      <c r="B572" s="41"/>
    </row>
    <row r="573" spans="2:2" ht="12.5" x14ac:dyDescent="0.25">
      <c r="B573" s="41"/>
    </row>
    <row r="574" spans="2:2" ht="12.5" x14ac:dyDescent="0.25">
      <c r="B574" s="41"/>
    </row>
    <row r="575" spans="2:2" ht="12.5" x14ac:dyDescent="0.25">
      <c r="B575" s="41"/>
    </row>
    <row r="576" spans="2:2" ht="12.5" x14ac:dyDescent="0.25">
      <c r="B576" s="41"/>
    </row>
    <row r="577" spans="2:2" ht="12.5" x14ac:dyDescent="0.25">
      <c r="B577" s="41"/>
    </row>
    <row r="578" spans="2:2" ht="12.5" x14ac:dyDescent="0.25">
      <c r="B578" s="41"/>
    </row>
    <row r="579" spans="2:2" ht="12.5" x14ac:dyDescent="0.25">
      <c r="B579" s="41"/>
    </row>
    <row r="580" spans="2:2" ht="12.5" x14ac:dyDescent="0.25">
      <c r="B580" s="41"/>
    </row>
    <row r="581" spans="2:2" ht="12.5" x14ac:dyDescent="0.25">
      <c r="B581" s="41"/>
    </row>
    <row r="582" spans="2:2" ht="12.5" x14ac:dyDescent="0.25">
      <c r="B582" s="41"/>
    </row>
    <row r="583" spans="2:2" ht="12.5" x14ac:dyDescent="0.25">
      <c r="B583" s="41"/>
    </row>
    <row r="584" spans="2:2" ht="12.5" x14ac:dyDescent="0.25">
      <c r="B584" s="41"/>
    </row>
    <row r="585" spans="2:2" ht="12.5" x14ac:dyDescent="0.25">
      <c r="B585" s="41"/>
    </row>
    <row r="586" spans="2:2" ht="12.5" x14ac:dyDescent="0.25">
      <c r="B586" s="41"/>
    </row>
    <row r="587" spans="2:2" ht="12.5" x14ac:dyDescent="0.25">
      <c r="B587" s="41"/>
    </row>
    <row r="588" spans="2:2" ht="12.5" x14ac:dyDescent="0.25">
      <c r="B588" s="41"/>
    </row>
    <row r="589" spans="2:2" ht="12.5" x14ac:dyDescent="0.25">
      <c r="B589" s="41"/>
    </row>
    <row r="590" spans="2:2" ht="12.5" x14ac:dyDescent="0.25">
      <c r="B590" s="41"/>
    </row>
    <row r="591" spans="2:2" ht="12.5" x14ac:dyDescent="0.25">
      <c r="B591" s="41"/>
    </row>
    <row r="592" spans="2:2" ht="12.5" x14ac:dyDescent="0.25">
      <c r="B592" s="41"/>
    </row>
    <row r="593" spans="2:2" ht="12.5" x14ac:dyDescent="0.25">
      <c r="B593" s="41"/>
    </row>
    <row r="594" spans="2:2" ht="12.5" x14ac:dyDescent="0.25">
      <c r="B594" s="41"/>
    </row>
    <row r="595" spans="2:2" ht="12.5" x14ac:dyDescent="0.25">
      <c r="B595" s="41"/>
    </row>
    <row r="596" spans="2:2" ht="12.5" x14ac:dyDescent="0.25">
      <c r="B596" s="41"/>
    </row>
    <row r="597" spans="2:2" ht="12.5" x14ac:dyDescent="0.25">
      <c r="B597" s="41"/>
    </row>
    <row r="598" spans="2:2" ht="12.5" x14ac:dyDescent="0.25">
      <c r="B598" s="41"/>
    </row>
    <row r="599" spans="2:2" ht="12.5" x14ac:dyDescent="0.25">
      <c r="B599" s="41"/>
    </row>
    <row r="600" spans="2:2" ht="12.5" x14ac:dyDescent="0.25">
      <c r="B600" s="41"/>
    </row>
    <row r="601" spans="2:2" ht="12.5" x14ac:dyDescent="0.25">
      <c r="B601" s="41"/>
    </row>
    <row r="602" spans="2:2" ht="12.5" x14ac:dyDescent="0.25">
      <c r="B602" s="41"/>
    </row>
    <row r="603" spans="2:2" ht="12.5" x14ac:dyDescent="0.25">
      <c r="B603" s="41"/>
    </row>
    <row r="604" spans="2:2" ht="12.5" x14ac:dyDescent="0.25">
      <c r="B604" s="41"/>
    </row>
    <row r="605" spans="2:2" ht="12.5" x14ac:dyDescent="0.25">
      <c r="B605" s="41"/>
    </row>
    <row r="606" spans="2:2" ht="12.5" x14ac:dyDescent="0.25">
      <c r="B606" s="41"/>
    </row>
    <row r="607" spans="2:2" ht="12.5" x14ac:dyDescent="0.25">
      <c r="B607" s="41"/>
    </row>
    <row r="608" spans="2:2" ht="12.5" x14ac:dyDescent="0.25">
      <c r="B608" s="41"/>
    </row>
    <row r="609" spans="2:2" ht="12.5" x14ac:dyDescent="0.25">
      <c r="B609" s="41"/>
    </row>
    <row r="610" spans="2:2" ht="12.5" x14ac:dyDescent="0.25">
      <c r="B610" s="41"/>
    </row>
    <row r="611" spans="2:2" ht="12.5" x14ac:dyDescent="0.25">
      <c r="B611" s="41"/>
    </row>
    <row r="612" spans="2:2" ht="12.5" x14ac:dyDescent="0.25">
      <c r="B612" s="41"/>
    </row>
    <row r="613" spans="2:2" ht="12.5" x14ac:dyDescent="0.25">
      <c r="B613" s="41"/>
    </row>
    <row r="614" spans="2:2" ht="12.5" x14ac:dyDescent="0.25">
      <c r="B614" s="41"/>
    </row>
    <row r="615" spans="2:2" ht="12.5" x14ac:dyDescent="0.25">
      <c r="B615" s="41"/>
    </row>
    <row r="616" spans="2:2" ht="12.5" x14ac:dyDescent="0.25">
      <c r="B616" s="41"/>
    </row>
    <row r="617" spans="2:2" ht="12.5" x14ac:dyDescent="0.25">
      <c r="B617" s="41"/>
    </row>
    <row r="618" spans="2:2" ht="12.5" x14ac:dyDescent="0.25">
      <c r="B618" s="41"/>
    </row>
    <row r="619" spans="2:2" ht="12.5" x14ac:dyDescent="0.25">
      <c r="B619" s="41"/>
    </row>
    <row r="620" spans="2:2" ht="12.5" x14ac:dyDescent="0.25">
      <c r="B620" s="41"/>
    </row>
    <row r="621" spans="2:2" ht="12.5" x14ac:dyDescent="0.25">
      <c r="B621" s="41"/>
    </row>
    <row r="622" spans="2:2" ht="12.5" x14ac:dyDescent="0.25">
      <c r="B622" s="41"/>
    </row>
    <row r="623" spans="2:2" ht="12.5" x14ac:dyDescent="0.25">
      <c r="B623" s="41"/>
    </row>
    <row r="624" spans="2:2" ht="12.5" x14ac:dyDescent="0.25">
      <c r="B624" s="41"/>
    </row>
    <row r="625" spans="2:2" ht="12.5" x14ac:dyDescent="0.25">
      <c r="B625" s="41"/>
    </row>
    <row r="626" spans="2:2" ht="12.5" x14ac:dyDescent="0.25">
      <c r="B626" s="41"/>
    </row>
    <row r="627" spans="2:2" ht="12.5" x14ac:dyDescent="0.25">
      <c r="B627" s="41"/>
    </row>
    <row r="628" spans="2:2" ht="12.5" x14ac:dyDescent="0.25">
      <c r="B628" s="41"/>
    </row>
    <row r="629" spans="2:2" ht="12.5" x14ac:dyDescent="0.25">
      <c r="B629" s="41"/>
    </row>
    <row r="630" spans="2:2" ht="12.5" x14ac:dyDescent="0.25">
      <c r="B630" s="41"/>
    </row>
    <row r="631" spans="2:2" ht="12.5" x14ac:dyDescent="0.25">
      <c r="B631" s="41"/>
    </row>
    <row r="632" spans="2:2" ht="12.5" x14ac:dyDescent="0.25">
      <c r="B632" s="41"/>
    </row>
    <row r="633" spans="2:2" ht="12.5" x14ac:dyDescent="0.25">
      <c r="B633" s="41"/>
    </row>
    <row r="634" spans="2:2" ht="12.5" x14ac:dyDescent="0.25">
      <c r="B634" s="41"/>
    </row>
    <row r="635" spans="2:2" ht="12.5" x14ac:dyDescent="0.25">
      <c r="B635" s="41"/>
    </row>
    <row r="636" spans="2:2" ht="12.5" x14ac:dyDescent="0.25">
      <c r="B636" s="41"/>
    </row>
    <row r="637" spans="2:2" ht="12.5" x14ac:dyDescent="0.25">
      <c r="B637" s="41"/>
    </row>
    <row r="638" spans="2:2" ht="12.5" x14ac:dyDescent="0.25">
      <c r="B638" s="41"/>
    </row>
    <row r="639" spans="2:2" ht="12.5" x14ac:dyDescent="0.25">
      <c r="B639" s="41"/>
    </row>
    <row r="640" spans="2:2" ht="12.5" x14ac:dyDescent="0.25">
      <c r="B640" s="41"/>
    </row>
    <row r="641" spans="2:2" ht="12.5" x14ac:dyDescent="0.25">
      <c r="B641" s="41"/>
    </row>
    <row r="642" spans="2:2" ht="12.5" x14ac:dyDescent="0.25">
      <c r="B642" s="41"/>
    </row>
    <row r="643" spans="2:2" ht="12.5" x14ac:dyDescent="0.25">
      <c r="B643" s="41"/>
    </row>
    <row r="644" spans="2:2" ht="12.5" x14ac:dyDescent="0.25">
      <c r="B644" s="41"/>
    </row>
    <row r="645" spans="2:2" ht="12.5" x14ac:dyDescent="0.25">
      <c r="B645" s="41"/>
    </row>
    <row r="646" spans="2:2" ht="12.5" x14ac:dyDescent="0.25">
      <c r="B646" s="41"/>
    </row>
    <row r="647" spans="2:2" ht="12.5" x14ac:dyDescent="0.25">
      <c r="B647" s="41"/>
    </row>
    <row r="648" spans="2:2" ht="12.5" x14ac:dyDescent="0.25">
      <c r="B648" s="41"/>
    </row>
    <row r="649" spans="2:2" ht="12.5" x14ac:dyDescent="0.25">
      <c r="B649" s="41"/>
    </row>
    <row r="650" spans="2:2" ht="12.5" x14ac:dyDescent="0.25">
      <c r="B650" s="41"/>
    </row>
    <row r="651" spans="2:2" ht="12.5" x14ac:dyDescent="0.25">
      <c r="B651" s="41"/>
    </row>
    <row r="652" spans="2:2" ht="12.5" x14ac:dyDescent="0.25">
      <c r="B652" s="41"/>
    </row>
    <row r="653" spans="2:2" ht="12.5" x14ac:dyDescent="0.25">
      <c r="B653" s="41"/>
    </row>
    <row r="654" spans="2:2" ht="12.5" x14ac:dyDescent="0.25">
      <c r="B654" s="41"/>
    </row>
    <row r="655" spans="2:2" ht="12.5" x14ac:dyDescent="0.25">
      <c r="B655" s="41"/>
    </row>
    <row r="656" spans="2:2" ht="12.5" x14ac:dyDescent="0.25">
      <c r="B656" s="41"/>
    </row>
    <row r="657" spans="2:2" ht="12.5" x14ac:dyDescent="0.25">
      <c r="B657" s="41"/>
    </row>
    <row r="658" spans="2:2" ht="12.5" x14ac:dyDescent="0.25">
      <c r="B658" s="41"/>
    </row>
    <row r="659" spans="2:2" ht="12.5" x14ac:dyDescent="0.25">
      <c r="B659" s="41"/>
    </row>
    <row r="660" spans="2:2" ht="12.5" x14ac:dyDescent="0.25">
      <c r="B660" s="41"/>
    </row>
    <row r="661" spans="2:2" ht="12.5" x14ac:dyDescent="0.25">
      <c r="B661" s="41"/>
    </row>
    <row r="662" spans="2:2" ht="12.5" x14ac:dyDescent="0.25">
      <c r="B662" s="41"/>
    </row>
    <row r="663" spans="2:2" ht="12.5" x14ac:dyDescent="0.25">
      <c r="B663" s="41"/>
    </row>
    <row r="664" spans="2:2" ht="12.5" x14ac:dyDescent="0.25">
      <c r="B664" s="41"/>
    </row>
    <row r="665" spans="2:2" ht="12.5" x14ac:dyDescent="0.25">
      <c r="B665" s="41"/>
    </row>
    <row r="666" spans="2:2" ht="12.5" x14ac:dyDescent="0.25">
      <c r="B666" s="41"/>
    </row>
    <row r="667" spans="2:2" ht="12.5" x14ac:dyDescent="0.25">
      <c r="B667" s="41"/>
    </row>
    <row r="668" spans="2:2" ht="12.5" x14ac:dyDescent="0.25">
      <c r="B668" s="41"/>
    </row>
    <row r="669" spans="2:2" ht="12.5" x14ac:dyDescent="0.25">
      <c r="B669" s="41"/>
    </row>
    <row r="670" spans="2:2" ht="12.5" x14ac:dyDescent="0.25">
      <c r="B670" s="41"/>
    </row>
    <row r="671" spans="2:2" ht="12.5" x14ac:dyDescent="0.25">
      <c r="B671" s="41"/>
    </row>
    <row r="672" spans="2:2" ht="12.5" x14ac:dyDescent="0.25">
      <c r="B672" s="41"/>
    </row>
    <row r="673" spans="2:2" ht="12.5" x14ac:dyDescent="0.25">
      <c r="B673" s="41"/>
    </row>
    <row r="674" spans="2:2" ht="12.5" x14ac:dyDescent="0.25">
      <c r="B674" s="41"/>
    </row>
    <row r="675" spans="2:2" ht="12.5" x14ac:dyDescent="0.25">
      <c r="B675" s="41"/>
    </row>
    <row r="676" spans="2:2" ht="12.5" x14ac:dyDescent="0.25">
      <c r="B676" s="41"/>
    </row>
    <row r="677" spans="2:2" ht="12.5" x14ac:dyDescent="0.25">
      <c r="B677" s="41"/>
    </row>
    <row r="678" spans="2:2" ht="12.5" x14ac:dyDescent="0.25">
      <c r="B678" s="41"/>
    </row>
    <row r="679" spans="2:2" ht="12.5" x14ac:dyDescent="0.25">
      <c r="B679" s="41"/>
    </row>
    <row r="680" spans="2:2" ht="12.5" x14ac:dyDescent="0.25">
      <c r="B680" s="41"/>
    </row>
    <row r="681" spans="2:2" ht="12.5" x14ac:dyDescent="0.25">
      <c r="B681" s="41"/>
    </row>
    <row r="682" spans="2:2" ht="12.5" x14ac:dyDescent="0.25">
      <c r="B682" s="41"/>
    </row>
    <row r="683" spans="2:2" ht="12.5" x14ac:dyDescent="0.25">
      <c r="B683" s="41"/>
    </row>
    <row r="684" spans="2:2" ht="12.5" x14ac:dyDescent="0.25">
      <c r="B684" s="41"/>
    </row>
    <row r="685" spans="2:2" ht="12.5" x14ac:dyDescent="0.25">
      <c r="B685" s="41"/>
    </row>
    <row r="686" spans="2:2" ht="12.5" x14ac:dyDescent="0.25">
      <c r="B686" s="41"/>
    </row>
    <row r="687" spans="2:2" ht="12.5" x14ac:dyDescent="0.25">
      <c r="B687" s="41"/>
    </row>
    <row r="688" spans="2:2" ht="12.5" x14ac:dyDescent="0.25">
      <c r="B688" s="41"/>
    </row>
    <row r="689" spans="2:2" ht="12.5" x14ac:dyDescent="0.25">
      <c r="B689" s="41"/>
    </row>
    <row r="690" spans="2:2" ht="12.5" x14ac:dyDescent="0.25">
      <c r="B690" s="41"/>
    </row>
    <row r="691" spans="2:2" ht="12.5" x14ac:dyDescent="0.25">
      <c r="B691" s="41"/>
    </row>
    <row r="692" spans="2:2" ht="12.5" x14ac:dyDescent="0.25">
      <c r="B692" s="41"/>
    </row>
    <row r="693" spans="2:2" ht="12.5" x14ac:dyDescent="0.25">
      <c r="B693" s="41"/>
    </row>
    <row r="694" spans="2:2" ht="12.5" x14ac:dyDescent="0.25">
      <c r="B694" s="41"/>
    </row>
    <row r="695" spans="2:2" ht="12.5" x14ac:dyDescent="0.25">
      <c r="B695" s="41"/>
    </row>
    <row r="696" spans="2:2" ht="12.5" x14ac:dyDescent="0.25">
      <c r="B696" s="41"/>
    </row>
    <row r="697" spans="2:2" ht="12.5" x14ac:dyDescent="0.25">
      <c r="B697" s="41"/>
    </row>
    <row r="698" spans="2:2" ht="12.5" x14ac:dyDescent="0.25">
      <c r="B698" s="41"/>
    </row>
    <row r="699" spans="2:2" ht="12.5" x14ac:dyDescent="0.25">
      <c r="B699" s="41"/>
    </row>
    <row r="700" spans="2:2" ht="12.5" x14ac:dyDescent="0.25">
      <c r="B700" s="41"/>
    </row>
    <row r="701" spans="2:2" ht="12.5" x14ac:dyDescent="0.25">
      <c r="B701" s="41"/>
    </row>
    <row r="702" spans="2:2" ht="12.5" x14ac:dyDescent="0.25">
      <c r="B702" s="41"/>
    </row>
    <row r="703" spans="2:2" ht="12.5" x14ac:dyDescent="0.25">
      <c r="B703" s="41"/>
    </row>
    <row r="704" spans="2:2" ht="12.5" x14ac:dyDescent="0.25">
      <c r="B704" s="41"/>
    </row>
    <row r="705" spans="2:2" ht="12.5" x14ac:dyDescent="0.25">
      <c r="B705" s="41"/>
    </row>
    <row r="706" spans="2:2" ht="12.5" x14ac:dyDescent="0.25">
      <c r="B706" s="41"/>
    </row>
    <row r="707" spans="2:2" ht="12.5" x14ac:dyDescent="0.25">
      <c r="B707" s="41"/>
    </row>
    <row r="708" spans="2:2" ht="12.5" x14ac:dyDescent="0.25">
      <c r="B708" s="41"/>
    </row>
    <row r="709" spans="2:2" ht="12.5" x14ac:dyDescent="0.25">
      <c r="B709" s="41"/>
    </row>
    <row r="710" spans="2:2" ht="12.5" x14ac:dyDescent="0.25">
      <c r="B710" s="41"/>
    </row>
    <row r="711" spans="2:2" ht="12.5" x14ac:dyDescent="0.25">
      <c r="B711" s="41"/>
    </row>
    <row r="712" spans="2:2" ht="12.5" x14ac:dyDescent="0.25">
      <c r="B712" s="41"/>
    </row>
    <row r="713" spans="2:2" ht="12.5" x14ac:dyDescent="0.25">
      <c r="B713" s="41"/>
    </row>
    <row r="714" spans="2:2" ht="12.5" x14ac:dyDescent="0.25">
      <c r="B714" s="41"/>
    </row>
    <row r="715" spans="2:2" ht="12.5" x14ac:dyDescent="0.25">
      <c r="B715" s="41"/>
    </row>
    <row r="716" spans="2:2" ht="12.5" x14ac:dyDescent="0.25">
      <c r="B716" s="41"/>
    </row>
    <row r="717" spans="2:2" ht="12.5" x14ac:dyDescent="0.25">
      <c r="B717" s="41"/>
    </row>
    <row r="718" spans="2:2" ht="12.5" x14ac:dyDescent="0.25">
      <c r="B718" s="41"/>
    </row>
    <row r="719" spans="2:2" ht="12.5" x14ac:dyDescent="0.25">
      <c r="B719" s="41"/>
    </row>
    <row r="720" spans="2:2" ht="12.5" x14ac:dyDescent="0.25">
      <c r="B720" s="41"/>
    </row>
    <row r="721" spans="2:2" ht="12.5" x14ac:dyDescent="0.25">
      <c r="B721" s="41"/>
    </row>
    <row r="722" spans="2:2" ht="12.5" x14ac:dyDescent="0.25">
      <c r="B722" s="41"/>
    </row>
    <row r="723" spans="2:2" ht="12.5" x14ac:dyDescent="0.25">
      <c r="B723" s="41"/>
    </row>
    <row r="724" spans="2:2" ht="12.5" x14ac:dyDescent="0.25">
      <c r="B724" s="41"/>
    </row>
    <row r="725" spans="2:2" ht="12.5" x14ac:dyDescent="0.25">
      <c r="B725" s="41"/>
    </row>
    <row r="726" spans="2:2" ht="12.5" x14ac:dyDescent="0.25">
      <c r="B726" s="41"/>
    </row>
    <row r="727" spans="2:2" ht="12.5" x14ac:dyDescent="0.25">
      <c r="B727" s="41"/>
    </row>
    <row r="728" spans="2:2" ht="12.5" x14ac:dyDescent="0.25">
      <c r="B728" s="41"/>
    </row>
    <row r="729" spans="2:2" ht="12.5" x14ac:dyDescent="0.25">
      <c r="B729" s="41"/>
    </row>
    <row r="730" spans="2:2" ht="12.5" x14ac:dyDescent="0.25">
      <c r="B730" s="41"/>
    </row>
    <row r="731" spans="2:2" ht="12.5" x14ac:dyDescent="0.25">
      <c r="B731" s="41"/>
    </row>
    <row r="732" spans="2:2" ht="12.5" x14ac:dyDescent="0.25">
      <c r="B732" s="41"/>
    </row>
    <row r="733" spans="2:2" ht="12.5" x14ac:dyDescent="0.25">
      <c r="B733" s="41"/>
    </row>
    <row r="734" spans="2:2" ht="12.5" x14ac:dyDescent="0.25">
      <c r="B734" s="41"/>
    </row>
    <row r="735" spans="2:2" ht="12.5" x14ac:dyDescent="0.25">
      <c r="B735" s="41"/>
    </row>
    <row r="736" spans="2:2" ht="12.5" x14ac:dyDescent="0.25">
      <c r="B736" s="41"/>
    </row>
    <row r="737" spans="2:2" ht="12.5" x14ac:dyDescent="0.25">
      <c r="B737" s="41"/>
    </row>
    <row r="738" spans="2:2" ht="12.5" x14ac:dyDescent="0.25">
      <c r="B738" s="41"/>
    </row>
    <row r="739" spans="2:2" ht="12.5" x14ac:dyDescent="0.25">
      <c r="B739" s="41"/>
    </row>
    <row r="740" spans="2:2" ht="12.5" x14ac:dyDescent="0.25">
      <c r="B740" s="41"/>
    </row>
    <row r="741" spans="2:2" ht="12.5" x14ac:dyDescent="0.25">
      <c r="B741" s="41"/>
    </row>
    <row r="742" spans="2:2" ht="12.5" x14ac:dyDescent="0.25">
      <c r="B742" s="41"/>
    </row>
    <row r="743" spans="2:2" ht="12.5" x14ac:dyDescent="0.25">
      <c r="B743" s="41"/>
    </row>
    <row r="744" spans="2:2" ht="12.5" x14ac:dyDescent="0.25">
      <c r="B744" s="41"/>
    </row>
    <row r="745" spans="2:2" ht="12.5" x14ac:dyDescent="0.25">
      <c r="B745" s="41"/>
    </row>
    <row r="746" spans="2:2" ht="12.5" x14ac:dyDescent="0.25">
      <c r="B746" s="41"/>
    </row>
    <row r="747" spans="2:2" ht="12.5" x14ac:dyDescent="0.25">
      <c r="B747" s="41"/>
    </row>
    <row r="748" spans="2:2" ht="12.5" x14ac:dyDescent="0.25">
      <c r="B748" s="41"/>
    </row>
    <row r="749" spans="2:2" ht="12.5" x14ac:dyDescent="0.25">
      <c r="B749" s="41"/>
    </row>
    <row r="750" spans="2:2" ht="12.5" x14ac:dyDescent="0.25">
      <c r="B750" s="41"/>
    </row>
    <row r="751" spans="2:2" ht="12.5" x14ac:dyDescent="0.25">
      <c r="B751" s="41"/>
    </row>
    <row r="752" spans="2:2" ht="12.5" x14ac:dyDescent="0.25">
      <c r="B752" s="41"/>
    </row>
    <row r="753" spans="2:2" ht="12.5" x14ac:dyDescent="0.25">
      <c r="B753" s="41"/>
    </row>
    <row r="754" spans="2:2" ht="12.5" x14ac:dyDescent="0.25">
      <c r="B754" s="41"/>
    </row>
    <row r="755" spans="2:2" ht="12.5" x14ac:dyDescent="0.25">
      <c r="B755" s="41"/>
    </row>
    <row r="756" spans="2:2" ht="12.5" x14ac:dyDescent="0.25">
      <c r="B756" s="41"/>
    </row>
    <row r="757" spans="2:2" ht="12.5" x14ac:dyDescent="0.25">
      <c r="B757" s="41"/>
    </row>
    <row r="758" spans="2:2" ht="12.5" x14ac:dyDescent="0.25">
      <c r="B758" s="41"/>
    </row>
    <row r="759" spans="2:2" ht="12.5" x14ac:dyDescent="0.25">
      <c r="B759" s="41"/>
    </row>
    <row r="760" spans="2:2" ht="12.5" x14ac:dyDescent="0.25">
      <c r="B760" s="41"/>
    </row>
    <row r="761" spans="2:2" ht="12.5" x14ac:dyDescent="0.25">
      <c r="B761" s="41"/>
    </row>
    <row r="762" spans="2:2" ht="12.5" x14ac:dyDescent="0.25">
      <c r="B762" s="41"/>
    </row>
    <row r="763" spans="2:2" ht="12.5" x14ac:dyDescent="0.25">
      <c r="B763" s="41"/>
    </row>
    <row r="764" spans="2:2" ht="12.5" x14ac:dyDescent="0.25">
      <c r="B764" s="41"/>
    </row>
    <row r="765" spans="2:2" ht="12.5" x14ac:dyDescent="0.25">
      <c r="B765" s="41"/>
    </row>
    <row r="766" spans="2:2" ht="12.5" x14ac:dyDescent="0.25">
      <c r="B766" s="41"/>
    </row>
    <row r="767" spans="2:2" ht="12.5" x14ac:dyDescent="0.25">
      <c r="B767" s="41"/>
    </row>
    <row r="768" spans="2:2" ht="12.5" x14ac:dyDescent="0.25">
      <c r="B768" s="41"/>
    </row>
    <row r="769" spans="2:2" ht="12.5" x14ac:dyDescent="0.25">
      <c r="B769" s="41"/>
    </row>
    <row r="770" spans="2:2" ht="12.5" x14ac:dyDescent="0.25">
      <c r="B770" s="41"/>
    </row>
    <row r="771" spans="2:2" ht="12.5" x14ac:dyDescent="0.25">
      <c r="B771" s="41"/>
    </row>
    <row r="772" spans="2:2" ht="12.5" x14ac:dyDescent="0.25">
      <c r="B772" s="41"/>
    </row>
    <row r="773" spans="2:2" ht="12.5" x14ac:dyDescent="0.25">
      <c r="B773" s="41"/>
    </row>
    <row r="774" spans="2:2" ht="12.5" x14ac:dyDescent="0.25">
      <c r="B774" s="41"/>
    </row>
    <row r="775" spans="2:2" ht="12.5" x14ac:dyDescent="0.25">
      <c r="B775" s="41"/>
    </row>
    <row r="776" spans="2:2" ht="12.5" x14ac:dyDescent="0.25">
      <c r="B776" s="41"/>
    </row>
    <row r="777" spans="2:2" ht="12.5" x14ac:dyDescent="0.25">
      <c r="B777" s="41"/>
    </row>
    <row r="778" spans="2:2" ht="12.5" x14ac:dyDescent="0.25">
      <c r="B778" s="41"/>
    </row>
    <row r="779" spans="2:2" ht="12.5" x14ac:dyDescent="0.25">
      <c r="B779" s="41"/>
    </row>
    <row r="780" spans="2:2" ht="12.5" x14ac:dyDescent="0.25">
      <c r="B780" s="41"/>
    </row>
    <row r="781" spans="2:2" ht="12.5" x14ac:dyDescent="0.25">
      <c r="B781" s="41"/>
    </row>
    <row r="782" spans="2:2" ht="12.5" x14ac:dyDescent="0.25">
      <c r="B782" s="41"/>
    </row>
    <row r="783" spans="2:2" ht="12.5" x14ac:dyDescent="0.25">
      <c r="B783" s="41"/>
    </row>
    <row r="784" spans="2:2" ht="12.5" x14ac:dyDescent="0.25">
      <c r="B784" s="41"/>
    </row>
    <row r="785" spans="2:2" ht="12.5" x14ac:dyDescent="0.25">
      <c r="B785" s="41"/>
    </row>
    <row r="786" spans="2:2" ht="12.5" x14ac:dyDescent="0.25">
      <c r="B786" s="41"/>
    </row>
    <row r="787" spans="2:2" ht="12.5" x14ac:dyDescent="0.25">
      <c r="B787" s="41"/>
    </row>
    <row r="788" spans="2:2" ht="12.5" x14ac:dyDescent="0.25">
      <c r="B788" s="41"/>
    </row>
    <row r="789" spans="2:2" ht="12.5" x14ac:dyDescent="0.25">
      <c r="B789" s="41"/>
    </row>
    <row r="790" spans="2:2" ht="12.5" x14ac:dyDescent="0.25">
      <c r="B790" s="41"/>
    </row>
    <row r="791" spans="2:2" ht="12.5" x14ac:dyDescent="0.25">
      <c r="B791" s="41"/>
    </row>
    <row r="792" spans="2:2" ht="12.5" x14ac:dyDescent="0.25">
      <c r="B792" s="41"/>
    </row>
    <row r="793" spans="2:2" ht="12.5" x14ac:dyDescent="0.25">
      <c r="B793" s="41"/>
    </row>
    <row r="794" spans="2:2" ht="12.5" x14ac:dyDescent="0.25">
      <c r="B794" s="41"/>
    </row>
    <row r="795" spans="2:2" ht="12.5" x14ac:dyDescent="0.25">
      <c r="B795" s="41"/>
    </row>
    <row r="796" spans="2:2" ht="12.5" x14ac:dyDescent="0.25">
      <c r="B796" s="41"/>
    </row>
    <row r="797" spans="2:2" ht="12.5" x14ac:dyDescent="0.25">
      <c r="B797" s="41"/>
    </row>
    <row r="798" spans="2:2" ht="12.5" x14ac:dyDescent="0.25">
      <c r="B798" s="41"/>
    </row>
    <row r="799" spans="2:2" ht="12.5" x14ac:dyDescent="0.25">
      <c r="B799" s="41"/>
    </row>
    <row r="800" spans="2:2" ht="12.5" x14ac:dyDescent="0.25">
      <c r="B800" s="41"/>
    </row>
    <row r="801" spans="2:2" ht="12.5" x14ac:dyDescent="0.25">
      <c r="B801" s="41"/>
    </row>
    <row r="802" spans="2:2" ht="12.5" x14ac:dyDescent="0.25">
      <c r="B802" s="41"/>
    </row>
    <row r="803" spans="2:2" ht="12.5" x14ac:dyDescent="0.25">
      <c r="B803" s="41"/>
    </row>
    <row r="804" spans="2:2" ht="12.5" x14ac:dyDescent="0.25">
      <c r="B804" s="41"/>
    </row>
    <row r="805" spans="2:2" ht="12.5" x14ac:dyDescent="0.25">
      <c r="B805" s="41"/>
    </row>
    <row r="806" spans="2:2" ht="12.5" x14ac:dyDescent="0.25">
      <c r="B806" s="41"/>
    </row>
    <row r="807" spans="2:2" ht="12.5" x14ac:dyDescent="0.25">
      <c r="B807" s="41"/>
    </row>
    <row r="808" spans="2:2" ht="12.5" x14ac:dyDescent="0.25">
      <c r="B808" s="41"/>
    </row>
    <row r="809" spans="2:2" ht="12.5" x14ac:dyDescent="0.25">
      <c r="B809" s="41"/>
    </row>
    <row r="810" spans="2:2" ht="12.5" x14ac:dyDescent="0.25">
      <c r="B810" s="41"/>
    </row>
    <row r="811" spans="2:2" ht="12.5" x14ac:dyDescent="0.25">
      <c r="B811" s="41"/>
    </row>
    <row r="812" spans="2:2" ht="12.5" x14ac:dyDescent="0.25">
      <c r="B812" s="41"/>
    </row>
    <row r="813" spans="2:2" ht="12.5" x14ac:dyDescent="0.25">
      <c r="B813" s="41"/>
    </row>
    <row r="814" spans="2:2" ht="12.5" x14ac:dyDescent="0.25">
      <c r="B814" s="41"/>
    </row>
    <row r="815" spans="2:2" ht="12.5" x14ac:dyDescent="0.25">
      <c r="B815" s="41"/>
    </row>
    <row r="816" spans="2:2" ht="12.5" x14ac:dyDescent="0.25">
      <c r="B816" s="41"/>
    </row>
    <row r="817" spans="2:2" ht="12.5" x14ac:dyDescent="0.25">
      <c r="B817" s="41"/>
    </row>
    <row r="818" spans="2:2" ht="12.5" x14ac:dyDescent="0.25">
      <c r="B818" s="41"/>
    </row>
    <row r="819" spans="2:2" ht="12.5" x14ac:dyDescent="0.25">
      <c r="B819" s="41"/>
    </row>
    <row r="820" spans="2:2" ht="12.5" x14ac:dyDescent="0.25">
      <c r="B820" s="41"/>
    </row>
    <row r="821" spans="2:2" ht="12.5" x14ac:dyDescent="0.25">
      <c r="B821" s="41"/>
    </row>
    <row r="822" spans="2:2" ht="12.5" x14ac:dyDescent="0.25">
      <c r="B822" s="41"/>
    </row>
    <row r="823" spans="2:2" ht="12.5" x14ac:dyDescent="0.25">
      <c r="B823" s="41"/>
    </row>
    <row r="824" spans="2:2" ht="12.5" x14ac:dyDescent="0.25">
      <c r="B824" s="41"/>
    </row>
    <row r="825" spans="2:2" ht="12.5" x14ac:dyDescent="0.25">
      <c r="B825" s="41"/>
    </row>
    <row r="826" spans="2:2" ht="12.5" x14ac:dyDescent="0.25">
      <c r="B826" s="41"/>
    </row>
    <row r="827" spans="2:2" ht="12.5" x14ac:dyDescent="0.25">
      <c r="B827" s="41"/>
    </row>
    <row r="828" spans="2:2" ht="12.5" x14ac:dyDescent="0.25">
      <c r="B828" s="41"/>
    </row>
    <row r="829" spans="2:2" ht="12.5" x14ac:dyDescent="0.25">
      <c r="B829" s="41"/>
    </row>
    <row r="830" spans="2:2" ht="12.5" x14ac:dyDescent="0.25">
      <c r="B830" s="41"/>
    </row>
    <row r="831" spans="2:2" ht="12.5" x14ac:dyDescent="0.25">
      <c r="B831" s="41"/>
    </row>
    <row r="832" spans="2:2" ht="12.5" x14ac:dyDescent="0.25">
      <c r="B832" s="41"/>
    </row>
    <row r="833" spans="2:2" ht="12.5" x14ac:dyDescent="0.25">
      <c r="B833" s="41"/>
    </row>
    <row r="834" spans="2:2" ht="12.5" x14ac:dyDescent="0.25">
      <c r="B834" s="41"/>
    </row>
    <row r="835" spans="2:2" ht="12.5" x14ac:dyDescent="0.25">
      <c r="B835" s="41"/>
    </row>
    <row r="836" spans="2:2" ht="12.5" x14ac:dyDescent="0.25">
      <c r="B836" s="41"/>
    </row>
    <row r="837" spans="2:2" ht="12.5" x14ac:dyDescent="0.25">
      <c r="B837" s="41"/>
    </row>
    <row r="838" spans="2:2" ht="12.5" x14ac:dyDescent="0.25">
      <c r="B838" s="41"/>
    </row>
    <row r="839" spans="2:2" ht="12.5" x14ac:dyDescent="0.25">
      <c r="B839" s="41"/>
    </row>
    <row r="840" spans="2:2" ht="12.5" x14ac:dyDescent="0.25">
      <c r="B840" s="41"/>
    </row>
    <row r="841" spans="2:2" ht="12.5" x14ac:dyDescent="0.25">
      <c r="B841" s="41"/>
    </row>
    <row r="842" spans="2:2" ht="12.5" x14ac:dyDescent="0.25">
      <c r="B842" s="41"/>
    </row>
    <row r="843" spans="2:2" ht="12.5" x14ac:dyDescent="0.25">
      <c r="B843" s="41"/>
    </row>
    <row r="844" spans="2:2" ht="12.5" x14ac:dyDescent="0.25">
      <c r="B844" s="41"/>
    </row>
    <row r="845" spans="2:2" ht="12.5" x14ac:dyDescent="0.25">
      <c r="B845" s="41"/>
    </row>
    <row r="846" spans="2:2" ht="12.5" x14ac:dyDescent="0.25">
      <c r="B846" s="41"/>
    </row>
    <row r="847" spans="2:2" ht="12.5" x14ac:dyDescent="0.25">
      <c r="B847" s="41"/>
    </row>
    <row r="848" spans="2:2" ht="12.5" x14ac:dyDescent="0.25">
      <c r="B848" s="41"/>
    </row>
    <row r="849" spans="2:2" ht="12.5" x14ac:dyDescent="0.25">
      <c r="B849" s="41"/>
    </row>
    <row r="850" spans="2:2" ht="12.5" x14ac:dyDescent="0.25">
      <c r="B850" s="41"/>
    </row>
    <row r="851" spans="2:2" ht="12.5" x14ac:dyDescent="0.25">
      <c r="B851" s="41"/>
    </row>
    <row r="852" spans="2:2" ht="12.5" x14ac:dyDescent="0.25">
      <c r="B852" s="41"/>
    </row>
    <row r="853" spans="2:2" ht="12.5" x14ac:dyDescent="0.25">
      <c r="B853" s="41"/>
    </row>
    <row r="854" spans="2:2" ht="12.5" x14ac:dyDescent="0.25">
      <c r="B854" s="41"/>
    </row>
    <row r="855" spans="2:2" ht="12.5" x14ac:dyDescent="0.25">
      <c r="B855" s="41"/>
    </row>
    <row r="856" spans="2:2" ht="12.5" x14ac:dyDescent="0.25">
      <c r="B856" s="41"/>
    </row>
    <row r="857" spans="2:2" ht="12.5" x14ac:dyDescent="0.25">
      <c r="B857" s="41"/>
    </row>
    <row r="858" spans="2:2" ht="12.5" x14ac:dyDescent="0.25">
      <c r="B858" s="41"/>
    </row>
    <row r="859" spans="2:2" ht="12.5" x14ac:dyDescent="0.25">
      <c r="B859" s="41"/>
    </row>
    <row r="860" spans="2:2" ht="12.5" x14ac:dyDescent="0.25">
      <c r="B860" s="41"/>
    </row>
    <row r="861" spans="2:2" ht="12.5" x14ac:dyDescent="0.25">
      <c r="B861" s="41"/>
    </row>
    <row r="862" spans="2:2" ht="12.5" x14ac:dyDescent="0.25">
      <c r="B862" s="41"/>
    </row>
    <row r="863" spans="2:2" ht="12.5" x14ac:dyDescent="0.25">
      <c r="B863" s="41"/>
    </row>
    <row r="864" spans="2:2" ht="12.5" x14ac:dyDescent="0.25">
      <c r="B864" s="41"/>
    </row>
    <row r="865" spans="2:2" ht="12.5" x14ac:dyDescent="0.25">
      <c r="B865" s="41"/>
    </row>
    <row r="866" spans="2:2" ht="12.5" x14ac:dyDescent="0.25">
      <c r="B866" s="41"/>
    </row>
    <row r="867" spans="2:2" ht="12.5" x14ac:dyDescent="0.25">
      <c r="B867" s="41"/>
    </row>
    <row r="868" spans="2:2" ht="12.5" x14ac:dyDescent="0.25">
      <c r="B868" s="41"/>
    </row>
    <row r="869" spans="2:2" ht="12.5" x14ac:dyDescent="0.25">
      <c r="B869" s="41"/>
    </row>
    <row r="870" spans="2:2" ht="12.5" x14ac:dyDescent="0.25">
      <c r="B870" s="41"/>
    </row>
    <row r="871" spans="2:2" ht="12.5" x14ac:dyDescent="0.25">
      <c r="B871" s="41"/>
    </row>
    <row r="872" spans="2:2" ht="12.5" x14ac:dyDescent="0.25">
      <c r="B872" s="41"/>
    </row>
    <row r="873" spans="2:2" ht="12.5" x14ac:dyDescent="0.25">
      <c r="B873" s="41"/>
    </row>
    <row r="874" spans="2:2" ht="12.5" x14ac:dyDescent="0.25">
      <c r="B874" s="41"/>
    </row>
    <row r="875" spans="2:2" ht="12.5" x14ac:dyDescent="0.25">
      <c r="B875" s="41"/>
    </row>
    <row r="876" spans="2:2" ht="12.5" x14ac:dyDescent="0.25">
      <c r="B876" s="41"/>
    </row>
    <row r="877" spans="2:2" ht="12.5" x14ac:dyDescent="0.25">
      <c r="B877" s="41"/>
    </row>
    <row r="878" spans="2:2" ht="12.5" x14ac:dyDescent="0.25">
      <c r="B878" s="41"/>
    </row>
    <row r="879" spans="2:2" ht="12.5" x14ac:dyDescent="0.25">
      <c r="B879" s="41"/>
    </row>
    <row r="880" spans="2:2" ht="12.5" x14ac:dyDescent="0.25">
      <c r="B880" s="41"/>
    </row>
    <row r="881" spans="2:2" ht="12.5" x14ac:dyDescent="0.25">
      <c r="B881" s="41"/>
    </row>
    <row r="882" spans="2:2" ht="12.5" x14ac:dyDescent="0.25">
      <c r="B882" s="41"/>
    </row>
    <row r="883" spans="2:2" ht="12.5" x14ac:dyDescent="0.25">
      <c r="B883" s="41"/>
    </row>
    <row r="884" spans="2:2" ht="12.5" x14ac:dyDescent="0.25">
      <c r="B884" s="41"/>
    </row>
    <row r="885" spans="2:2" ht="12.5" x14ac:dyDescent="0.25">
      <c r="B885" s="41"/>
    </row>
    <row r="886" spans="2:2" ht="12.5" x14ac:dyDescent="0.25">
      <c r="B886" s="41"/>
    </row>
    <row r="887" spans="2:2" ht="12.5" x14ac:dyDescent="0.25">
      <c r="B887" s="41"/>
    </row>
    <row r="888" spans="2:2" ht="12.5" x14ac:dyDescent="0.25">
      <c r="B888" s="41"/>
    </row>
    <row r="889" spans="2:2" ht="12.5" x14ac:dyDescent="0.25">
      <c r="B889" s="41"/>
    </row>
    <row r="890" spans="2:2" ht="12.5" x14ac:dyDescent="0.25">
      <c r="B890" s="41"/>
    </row>
    <row r="891" spans="2:2" ht="12.5" x14ac:dyDescent="0.25">
      <c r="B891" s="41"/>
    </row>
    <row r="892" spans="2:2" ht="12.5" x14ac:dyDescent="0.25">
      <c r="B892" s="41"/>
    </row>
    <row r="893" spans="2:2" ht="12.5" x14ac:dyDescent="0.25">
      <c r="B893" s="41"/>
    </row>
    <row r="894" spans="2:2" ht="12.5" x14ac:dyDescent="0.25">
      <c r="B894" s="41"/>
    </row>
    <row r="895" spans="2:2" ht="12.5" x14ac:dyDescent="0.25">
      <c r="B895" s="41"/>
    </row>
    <row r="896" spans="2:2" ht="12.5" x14ac:dyDescent="0.25">
      <c r="B896" s="41"/>
    </row>
    <row r="897" spans="2:2" ht="12.5" x14ac:dyDescent="0.25">
      <c r="B897" s="41"/>
    </row>
    <row r="898" spans="2:2" ht="12.5" x14ac:dyDescent="0.25">
      <c r="B898" s="41"/>
    </row>
    <row r="899" spans="2:2" ht="12.5" x14ac:dyDescent="0.25">
      <c r="B899" s="41"/>
    </row>
    <row r="900" spans="2:2" ht="12.5" x14ac:dyDescent="0.25">
      <c r="B900" s="41"/>
    </row>
    <row r="901" spans="2:2" ht="12.5" x14ac:dyDescent="0.25">
      <c r="B901" s="41"/>
    </row>
    <row r="902" spans="2:2" ht="12.5" x14ac:dyDescent="0.25">
      <c r="B902" s="41"/>
    </row>
    <row r="903" spans="2:2" ht="12.5" x14ac:dyDescent="0.25">
      <c r="B903" s="41"/>
    </row>
    <row r="904" spans="2:2" ht="12.5" x14ac:dyDescent="0.25">
      <c r="B904" s="41"/>
    </row>
    <row r="905" spans="2:2" ht="12.5" x14ac:dyDescent="0.25">
      <c r="B905" s="41"/>
    </row>
    <row r="906" spans="2:2" ht="12.5" x14ac:dyDescent="0.25">
      <c r="B906" s="41"/>
    </row>
    <row r="907" spans="2:2" ht="12.5" x14ac:dyDescent="0.25">
      <c r="B907" s="41"/>
    </row>
    <row r="908" spans="2:2" ht="12.5" x14ac:dyDescent="0.25">
      <c r="B908" s="41"/>
    </row>
    <row r="909" spans="2:2" ht="12.5" x14ac:dyDescent="0.25">
      <c r="B909" s="41"/>
    </row>
    <row r="910" spans="2:2" ht="12.5" x14ac:dyDescent="0.25">
      <c r="B910" s="41"/>
    </row>
    <row r="911" spans="2:2" ht="12.5" x14ac:dyDescent="0.25">
      <c r="B911" s="41"/>
    </row>
    <row r="912" spans="2:2" ht="12.5" x14ac:dyDescent="0.25">
      <c r="B912" s="41"/>
    </row>
    <row r="913" spans="2:2" ht="12.5" x14ac:dyDescent="0.25">
      <c r="B913" s="41"/>
    </row>
    <row r="914" spans="2:2" ht="12.5" x14ac:dyDescent="0.25">
      <c r="B914" s="41"/>
    </row>
    <row r="915" spans="2:2" ht="12.5" x14ac:dyDescent="0.25">
      <c r="B915" s="41"/>
    </row>
    <row r="916" spans="2:2" ht="12.5" x14ac:dyDescent="0.25">
      <c r="B916" s="41"/>
    </row>
    <row r="917" spans="2:2" ht="12.5" x14ac:dyDescent="0.25">
      <c r="B917" s="41"/>
    </row>
    <row r="918" spans="2:2" ht="12.5" x14ac:dyDescent="0.25">
      <c r="B918" s="41"/>
    </row>
    <row r="919" spans="2:2" ht="12.5" x14ac:dyDescent="0.25">
      <c r="B919" s="41"/>
    </row>
    <row r="920" spans="2:2" ht="12.5" x14ac:dyDescent="0.25">
      <c r="B920" s="41"/>
    </row>
    <row r="921" spans="2:2" ht="12.5" x14ac:dyDescent="0.25">
      <c r="B921" s="41"/>
    </row>
    <row r="922" spans="2:2" ht="12.5" x14ac:dyDescent="0.25">
      <c r="B922" s="41"/>
    </row>
    <row r="923" spans="2:2" ht="12.5" x14ac:dyDescent="0.25">
      <c r="B923" s="41"/>
    </row>
    <row r="924" spans="2:2" ht="12.5" x14ac:dyDescent="0.25">
      <c r="B924" s="41"/>
    </row>
    <row r="925" spans="2:2" ht="12.5" x14ac:dyDescent="0.25">
      <c r="B925" s="41"/>
    </row>
    <row r="926" spans="2:2" ht="12.5" x14ac:dyDescent="0.25">
      <c r="B926" s="41"/>
    </row>
    <row r="927" spans="2:2" ht="12.5" x14ac:dyDescent="0.25">
      <c r="B927" s="41"/>
    </row>
    <row r="928" spans="2:2" ht="12.5" x14ac:dyDescent="0.25">
      <c r="B928" s="41"/>
    </row>
    <row r="929" spans="2:2" ht="12.5" x14ac:dyDescent="0.25">
      <c r="B929" s="41"/>
    </row>
    <row r="930" spans="2:2" ht="12.5" x14ac:dyDescent="0.25">
      <c r="B930" s="41"/>
    </row>
    <row r="931" spans="2:2" ht="12.5" x14ac:dyDescent="0.25">
      <c r="B931" s="41"/>
    </row>
    <row r="932" spans="2:2" ht="12.5" x14ac:dyDescent="0.25">
      <c r="B932" s="41"/>
    </row>
    <row r="933" spans="2:2" ht="12.5" x14ac:dyDescent="0.25">
      <c r="B933" s="41"/>
    </row>
    <row r="934" spans="2:2" ht="12.5" x14ac:dyDescent="0.25">
      <c r="B934" s="41"/>
    </row>
    <row r="935" spans="2:2" ht="12.5" x14ac:dyDescent="0.25">
      <c r="B935" s="41"/>
    </row>
    <row r="936" spans="2:2" ht="12.5" x14ac:dyDescent="0.25">
      <c r="B936" s="41"/>
    </row>
    <row r="937" spans="2:2" ht="12.5" x14ac:dyDescent="0.25">
      <c r="B937" s="41"/>
    </row>
    <row r="938" spans="2:2" ht="12.5" x14ac:dyDescent="0.25">
      <c r="B938" s="41"/>
    </row>
    <row r="939" spans="2:2" ht="12.5" x14ac:dyDescent="0.25">
      <c r="B939" s="41"/>
    </row>
    <row r="940" spans="2:2" ht="12.5" x14ac:dyDescent="0.25">
      <c r="B940" s="41"/>
    </row>
    <row r="941" spans="2:2" ht="12.5" x14ac:dyDescent="0.25">
      <c r="B941" s="41"/>
    </row>
    <row r="942" spans="2:2" ht="12.5" x14ac:dyDescent="0.25">
      <c r="B942" s="41"/>
    </row>
    <row r="943" spans="2:2" ht="12.5" x14ac:dyDescent="0.25">
      <c r="B943" s="41"/>
    </row>
    <row r="944" spans="2:2" ht="12.5" x14ac:dyDescent="0.25">
      <c r="B944" s="41"/>
    </row>
    <row r="945" spans="2:2" ht="12.5" x14ac:dyDescent="0.25">
      <c r="B945" s="41"/>
    </row>
    <row r="946" spans="2:2" ht="12.5" x14ac:dyDescent="0.25">
      <c r="B946" s="41"/>
    </row>
    <row r="947" spans="2:2" ht="12.5" x14ac:dyDescent="0.25">
      <c r="B947" s="41"/>
    </row>
    <row r="948" spans="2:2" ht="12.5" x14ac:dyDescent="0.25">
      <c r="B948" s="41"/>
    </row>
    <row r="949" spans="2:2" ht="12.5" x14ac:dyDescent="0.25">
      <c r="B949" s="41"/>
    </row>
    <row r="950" spans="2:2" ht="12.5" x14ac:dyDescent="0.25">
      <c r="B950" s="41"/>
    </row>
    <row r="951" spans="2:2" ht="12.5" x14ac:dyDescent="0.25">
      <c r="B951" s="41"/>
    </row>
    <row r="952" spans="2:2" ht="12.5" x14ac:dyDescent="0.25">
      <c r="B952" s="41"/>
    </row>
    <row r="953" spans="2:2" ht="12.5" x14ac:dyDescent="0.25">
      <c r="B953" s="41"/>
    </row>
    <row r="954" spans="2:2" ht="12.5" x14ac:dyDescent="0.25">
      <c r="B954" s="41"/>
    </row>
    <row r="955" spans="2:2" ht="12.5" x14ac:dyDescent="0.25">
      <c r="B955" s="41"/>
    </row>
    <row r="956" spans="2:2" ht="12.5" x14ac:dyDescent="0.25">
      <c r="B956" s="41"/>
    </row>
    <row r="957" spans="2:2" ht="12.5" x14ac:dyDescent="0.25">
      <c r="B957" s="41"/>
    </row>
    <row r="958" spans="2:2" ht="12.5" x14ac:dyDescent="0.25">
      <c r="B958" s="41"/>
    </row>
    <row r="959" spans="2:2" ht="12.5" x14ac:dyDescent="0.25">
      <c r="B959" s="41"/>
    </row>
    <row r="960" spans="2:2" ht="12.5" x14ac:dyDescent="0.25">
      <c r="B960" s="41"/>
    </row>
    <row r="961" spans="2:2" ht="12.5" x14ac:dyDescent="0.25">
      <c r="B961" s="41"/>
    </row>
    <row r="962" spans="2:2" ht="12.5" x14ac:dyDescent="0.25">
      <c r="B962" s="41"/>
    </row>
    <row r="963" spans="2:2" ht="12.5" x14ac:dyDescent="0.25">
      <c r="B963" s="41"/>
    </row>
    <row r="964" spans="2:2" ht="12.5" x14ac:dyDescent="0.25">
      <c r="B964" s="41"/>
    </row>
    <row r="965" spans="2:2" ht="12.5" x14ac:dyDescent="0.25">
      <c r="B965" s="41"/>
    </row>
    <row r="966" spans="2:2" ht="12.5" x14ac:dyDescent="0.25">
      <c r="B966" s="41"/>
    </row>
    <row r="967" spans="2:2" ht="12.5" x14ac:dyDescent="0.25">
      <c r="B967" s="41"/>
    </row>
    <row r="968" spans="2:2" ht="12.5" x14ac:dyDescent="0.25">
      <c r="B968" s="41"/>
    </row>
    <row r="969" spans="2:2" ht="12.5" x14ac:dyDescent="0.25">
      <c r="B969" s="41"/>
    </row>
    <row r="970" spans="2:2" ht="12.5" x14ac:dyDescent="0.25">
      <c r="B970" s="41"/>
    </row>
    <row r="971" spans="2:2" ht="12.5" x14ac:dyDescent="0.25">
      <c r="B971" s="41"/>
    </row>
    <row r="972" spans="2:2" ht="12.5" x14ac:dyDescent="0.25">
      <c r="B972" s="41"/>
    </row>
    <row r="973" spans="2:2" ht="12.5" x14ac:dyDescent="0.25">
      <c r="B973" s="41"/>
    </row>
    <row r="974" spans="2:2" ht="12.5" x14ac:dyDescent="0.25">
      <c r="B974" s="41"/>
    </row>
    <row r="975" spans="2:2" ht="12.5" x14ac:dyDescent="0.25">
      <c r="B975" s="41"/>
    </row>
    <row r="976" spans="2:2" ht="12.5" x14ac:dyDescent="0.25">
      <c r="B976" s="41"/>
    </row>
    <row r="977" spans="2:2" ht="12.5" x14ac:dyDescent="0.25">
      <c r="B977" s="41"/>
    </row>
    <row r="978" spans="2:2" ht="12.5" x14ac:dyDescent="0.25">
      <c r="B978" s="41"/>
    </row>
    <row r="979" spans="2:2" ht="12.5" x14ac:dyDescent="0.25">
      <c r="B979" s="41"/>
    </row>
    <row r="980" spans="2:2" ht="12.5" x14ac:dyDescent="0.25">
      <c r="B980" s="41"/>
    </row>
    <row r="981" spans="2:2" ht="12.5" x14ac:dyDescent="0.25">
      <c r="B981" s="41"/>
    </row>
    <row r="982" spans="2:2" ht="12.5" x14ac:dyDescent="0.25">
      <c r="B982" s="41"/>
    </row>
    <row r="983" spans="2:2" ht="12.5" x14ac:dyDescent="0.25">
      <c r="B983" s="41"/>
    </row>
    <row r="984" spans="2:2" ht="12.5" x14ac:dyDescent="0.25">
      <c r="B984" s="41"/>
    </row>
    <row r="985" spans="2:2" ht="12.5" x14ac:dyDescent="0.25">
      <c r="B985" s="41"/>
    </row>
    <row r="986" spans="2:2" ht="12.5" x14ac:dyDescent="0.25">
      <c r="B986" s="41"/>
    </row>
    <row r="987" spans="2:2" ht="12.5" x14ac:dyDescent="0.25">
      <c r="B987" s="41"/>
    </row>
    <row r="988" spans="2:2" ht="12.5" x14ac:dyDescent="0.25">
      <c r="B988" s="41"/>
    </row>
    <row r="989" spans="2:2" ht="12.5" x14ac:dyDescent="0.25">
      <c r="B989" s="41"/>
    </row>
    <row r="990" spans="2:2" ht="12.5" x14ac:dyDescent="0.25">
      <c r="B990" s="41"/>
    </row>
    <row r="991" spans="2:2" ht="12.5" x14ac:dyDescent="0.25">
      <c r="B991" s="41"/>
    </row>
    <row r="992" spans="2:2" ht="12.5" x14ac:dyDescent="0.25">
      <c r="B992" s="41"/>
    </row>
    <row r="993" spans="2:2" ht="12.5" x14ac:dyDescent="0.25">
      <c r="B993" s="41"/>
    </row>
    <row r="994" spans="2:2" ht="12.5" x14ac:dyDescent="0.25">
      <c r="B994" s="41"/>
    </row>
    <row r="995" spans="2:2" ht="12.5" x14ac:dyDescent="0.25">
      <c r="B995" s="41"/>
    </row>
  </sheetData>
  <hyperlinks>
    <hyperlink ref="B2" r:id="rId1" location="data/FT" xr:uid="{00000000-0004-0000-1000-000000000000}"/>
    <hyperlink ref="B3" r:id="rId2" location="data/HS" xr:uid="{00000000-0004-0000-1000-000001000000}"/>
    <hyperlink ref="B4" r:id="rId3" location="data/AF" xr:uid="{00000000-0004-0000-1000-000002000000}"/>
    <hyperlink ref="B5" r:id="rId4" location="data/AE" xr:uid="{00000000-0004-0000-1000-000003000000}"/>
    <hyperlink ref="B6" r:id="rId5" location="data/FA" xr:uid="{00000000-0004-0000-1000-000004000000}"/>
    <hyperlink ref="B7" r:id="rId6" location="data/RM" xr:uid="{00000000-0004-0000-1000-000005000000}"/>
    <hyperlink ref="B8" r:id="rId7" location="data/RY" xr:uid="{00000000-0004-0000-1000-000006000000}"/>
    <hyperlink ref="B9" r:id="rId8" location="data/RA" xr:uid="{00000000-0004-0000-1000-000007000000}"/>
    <hyperlink ref="B10" r:id="rId9" location="data/PA" xr:uid="{00000000-0004-0000-1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4"/>
  <sheetViews>
    <sheetView zoomScale="70" workbookViewId="0">
      <pane xSplit="2" ySplit="1" topLeftCell="C2" activePane="bottomRight" state="frozen"/>
      <selection pane="topRight" activeCell="C1" sqref="C1"/>
      <selection pane="bottomLeft" activeCell="A2" sqref="A2"/>
      <selection pane="bottomRight" activeCell="G11" sqref="G11"/>
    </sheetView>
  </sheetViews>
  <sheetFormatPr defaultColWidth="12.6328125" defaultRowHeight="15.75" customHeight="1" x14ac:dyDescent="0.25"/>
  <cols>
    <col min="3" max="3" width="14.36328125" customWidth="1"/>
    <col min="8" max="8" width="25.453125" customWidth="1"/>
  </cols>
  <sheetData>
    <row r="1" spans="1:57" ht="52"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63" x14ac:dyDescent="0.3">
      <c r="A2" s="13" t="s">
        <v>28</v>
      </c>
      <c r="B2" s="16" t="s">
        <v>29</v>
      </c>
      <c r="C2" s="17">
        <v>3</v>
      </c>
      <c r="D2" s="17" t="s">
        <v>13</v>
      </c>
      <c r="E2" s="3">
        <v>13.5</v>
      </c>
      <c r="F2" s="18" t="s">
        <v>30</v>
      </c>
      <c r="G2" s="18" t="s">
        <v>31</v>
      </c>
      <c r="H2" s="3" t="s">
        <v>32</v>
      </c>
      <c r="I2" s="75" t="s">
        <v>338</v>
      </c>
      <c r="J2" s="3" t="s">
        <v>33</v>
      </c>
      <c r="K2" s="3" t="s">
        <v>34</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row>
    <row r="3" spans="1:57" ht="13" x14ac:dyDescent="0.3">
      <c r="A3" s="9"/>
      <c r="B3" s="10"/>
      <c r="C3" s="11" t="s">
        <v>27</v>
      </c>
      <c r="D3" s="12"/>
      <c r="E3" s="11" t="s">
        <v>27</v>
      </c>
      <c r="F3" s="12"/>
      <c r="G3" s="12"/>
      <c r="H3" s="12"/>
      <c r="I3" s="12"/>
      <c r="J3" s="12"/>
      <c r="K3" s="12"/>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C4" s="14">
        <f>SUM(C2)</f>
        <v>3</v>
      </c>
      <c r="D4" s="12"/>
      <c r="E4" s="14">
        <f>SUM(E2)</f>
        <v>13.5</v>
      </c>
    </row>
  </sheetData>
  <hyperlinks>
    <hyperlink ref="B2" r:id="rId1" location="data/FS"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E995"/>
  <sheetViews>
    <sheetView zoomScale="71" zoomScaleNormal="85" workbookViewId="0">
      <pane xSplit="2" ySplit="1" topLeftCell="C3" activePane="bottomRight" state="frozen"/>
      <selection pane="topRight" activeCell="C1" sqref="C1"/>
      <selection pane="bottomLeft" activeCell="A2" sqref="A2"/>
      <selection pane="bottomRight" activeCell="H6" sqref="H6"/>
    </sheetView>
  </sheetViews>
  <sheetFormatPr defaultColWidth="12.6328125" defaultRowHeight="15.75" customHeight="1" x14ac:dyDescent="0.25"/>
  <cols>
    <col min="1" max="2" width="12.6328125" style="20"/>
    <col min="3" max="3" width="14.08984375" style="20" customWidth="1"/>
    <col min="4" max="6" width="12.6328125" style="20"/>
    <col min="7" max="7" width="12.6328125" style="20" customWidth="1"/>
    <col min="8" max="8" width="33.26953125" style="20" customWidth="1"/>
    <col min="9" max="10" width="12.6328125" style="20"/>
    <col min="11" max="11" width="50.81640625" style="20" customWidth="1"/>
    <col min="12" max="16384" width="12.6328125" style="20"/>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75.5" x14ac:dyDescent="0.3">
      <c r="A2" s="4" t="s">
        <v>35</v>
      </c>
      <c r="B2" s="19" t="s">
        <v>36</v>
      </c>
      <c r="C2" s="77">
        <v>6</v>
      </c>
      <c r="D2" s="20" t="s">
        <v>13</v>
      </c>
      <c r="E2" s="77">
        <v>204</v>
      </c>
      <c r="F2" s="77" t="s">
        <v>37</v>
      </c>
      <c r="G2" s="77" t="s">
        <v>37</v>
      </c>
      <c r="H2" s="20" t="s">
        <v>38</v>
      </c>
      <c r="I2" s="20" t="s">
        <v>39</v>
      </c>
      <c r="J2" s="78" t="s">
        <v>47</v>
      </c>
      <c r="K2" s="21" t="s">
        <v>41</v>
      </c>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ht="120" customHeight="1" x14ac:dyDescent="0.3">
      <c r="A3" s="4" t="s">
        <v>35</v>
      </c>
      <c r="B3" s="19" t="s">
        <v>42</v>
      </c>
      <c r="C3" s="7">
        <v>6</v>
      </c>
      <c r="D3" s="6" t="s">
        <v>13</v>
      </c>
      <c r="E3" s="7">
        <v>69.2</v>
      </c>
      <c r="F3" s="7" t="s">
        <v>37</v>
      </c>
      <c r="G3" s="7" t="s">
        <v>37</v>
      </c>
      <c r="H3" s="75" t="s">
        <v>43</v>
      </c>
      <c r="I3" s="21" t="s">
        <v>40</v>
      </c>
      <c r="J3" s="6" t="s">
        <v>34</v>
      </c>
      <c r="K3" s="21" t="s">
        <v>44</v>
      </c>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ht="38" x14ac:dyDescent="0.3">
      <c r="A4" s="4" t="s">
        <v>35</v>
      </c>
      <c r="B4" s="19" t="s">
        <v>45</v>
      </c>
      <c r="C4" s="7">
        <v>6</v>
      </c>
      <c r="D4" s="6" t="s">
        <v>13</v>
      </c>
      <c r="E4" s="7">
        <v>6.67</v>
      </c>
      <c r="F4" s="7" t="s">
        <v>37</v>
      </c>
      <c r="G4" s="7" t="s">
        <v>37</v>
      </c>
      <c r="H4" s="6" t="s">
        <v>46</v>
      </c>
      <c r="I4" s="20" t="s">
        <v>39</v>
      </c>
      <c r="J4" s="6" t="s">
        <v>47</v>
      </c>
      <c r="K4" s="20" t="s">
        <v>48</v>
      </c>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spans="1:57" ht="75.5" x14ac:dyDescent="0.3">
      <c r="A5" s="4" t="s">
        <v>35</v>
      </c>
      <c r="B5" s="19" t="s">
        <v>49</v>
      </c>
      <c r="C5" s="7">
        <v>5</v>
      </c>
      <c r="D5" s="6" t="s">
        <v>13</v>
      </c>
      <c r="E5" s="7">
        <v>346</v>
      </c>
      <c r="F5" s="7" t="s">
        <v>50</v>
      </c>
      <c r="G5" s="8">
        <v>45202</v>
      </c>
      <c r="H5" s="6" t="s">
        <v>51</v>
      </c>
      <c r="I5" s="6" t="s">
        <v>39</v>
      </c>
      <c r="J5" s="75" t="s">
        <v>337</v>
      </c>
      <c r="K5" s="20" t="s">
        <v>52</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row>
    <row r="6" spans="1:57" ht="150.5" x14ac:dyDescent="0.3">
      <c r="A6" s="4" t="s">
        <v>35</v>
      </c>
      <c r="B6" s="19" t="s">
        <v>53</v>
      </c>
      <c r="C6" s="7">
        <v>4</v>
      </c>
      <c r="D6" s="6" t="s">
        <v>13</v>
      </c>
      <c r="E6" s="7">
        <v>7.7</v>
      </c>
      <c r="F6" s="7" t="s">
        <v>50</v>
      </c>
      <c r="G6" s="8">
        <v>44267</v>
      </c>
      <c r="H6" s="6" t="s">
        <v>54</v>
      </c>
      <c r="I6" s="6" t="s">
        <v>39</v>
      </c>
      <c r="J6" s="75" t="s">
        <v>337</v>
      </c>
      <c r="K6" s="20" t="s">
        <v>55</v>
      </c>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row>
    <row r="7" spans="1:57" ht="13" x14ac:dyDescent="0.3">
      <c r="A7" s="25"/>
      <c r="B7" s="26"/>
      <c r="C7" s="25" t="s">
        <v>27</v>
      </c>
      <c r="D7" s="26"/>
      <c r="E7" s="25" t="s">
        <v>27</v>
      </c>
      <c r="F7" s="26"/>
      <c r="G7" s="26"/>
      <c r="H7" s="26"/>
      <c r="I7" s="26"/>
      <c r="J7" s="26"/>
      <c r="K7" s="2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row>
    <row r="8" spans="1:57" ht="15.75" customHeight="1" x14ac:dyDescent="0.25">
      <c r="A8" s="6"/>
      <c r="B8" s="6"/>
      <c r="C8" s="26">
        <f>SUM(C2:C7)</f>
        <v>27</v>
      </c>
      <c r="D8" s="26"/>
      <c r="E8" s="26">
        <f>SUM(E2:E7)</f>
        <v>633.57000000000005</v>
      </c>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row>
    <row r="9" spans="1:57" ht="15.75" customHeight="1"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row>
    <row r="10" spans="1:57" ht="15.75" customHeight="1"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row>
    <row r="11" spans="1:57" ht="15.75"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row>
    <row r="12" spans="1:57" ht="15.75"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row>
    <row r="13" spans="1:57" ht="15.7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row>
    <row r="14" spans="1:57" ht="15.7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row>
    <row r="15" spans="1:57" ht="15.7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row>
    <row r="16" spans="1:57" ht="15.7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row>
    <row r="17" spans="1:57" ht="15.7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row>
    <row r="18" spans="1:57" ht="15.7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row>
    <row r="19" spans="1:57" ht="15.7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row>
    <row r="20" spans="1:57" ht="15.7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row>
    <row r="21" spans="1:57" ht="15.7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row>
    <row r="22" spans="1:57" ht="15.7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row>
    <row r="23" spans="1:57" ht="12.5"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row>
    <row r="24" spans="1:57" ht="12.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row>
    <row r="25" spans="1:57" ht="12.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row>
    <row r="26" spans="1:57" ht="12.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row>
    <row r="27" spans="1:57" ht="12.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row>
    <row r="28" spans="1:57" ht="12.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row>
    <row r="29" spans="1:57" ht="12.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row>
    <row r="30" spans="1:57" ht="12.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row>
    <row r="31" spans="1:57" ht="12.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row>
    <row r="32" spans="1:57" ht="12.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row>
    <row r="33" spans="1:57" ht="12.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row>
    <row r="34" spans="1:57" ht="12.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row>
    <row r="35" spans="1:57" ht="12.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row>
    <row r="36" spans="1:57" ht="12.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row>
    <row r="37" spans="1:57" ht="12.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row>
    <row r="38" spans="1:57" ht="12.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row>
    <row r="39" spans="1:57" ht="12.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row>
    <row r="40" spans="1:57" ht="12.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row>
    <row r="41" spans="1:57" ht="12.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row>
    <row r="42" spans="1:57" ht="12.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row>
    <row r="43" spans="1:57" ht="12.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row>
    <row r="44" spans="1:57" ht="12.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row>
    <row r="45" spans="1:57" ht="12.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row>
    <row r="46" spans="1:57" ht="12.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row>
    <row r="47" spans="1:57" ht="12.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row>
    <row r="48" spans="1:57" ht="12.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row>
    <row r="49" spans="1:57" ht="12.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row>
    <row r="50" spans="1:57" ht="12.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row>
    <row r="51" spans="1:57" ht="12.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row>
    <row r="52" spans="1:57" ht="12.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row>
    <row r="53" spans="1:57" ht="12.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row>
    <row r="54" spans="1:57" ht="12.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row>
    <row r="55" spans="1:57" ht="12.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row>
    <row r="56" spans="1:57" ht="12.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row>
    <row r="57" spans="1:57" ht="12.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row>
    <row r="58" spans="1:57" ht="12.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row>
    <row r="59" spans="1:57" ht="12.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row>
    <row r="60" spans="1:57" ht="12.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row>
    <row r="61" spans="1:57" ht="12.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row>
    <row r="62" spans="1:57" ht="12.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row>
    <row r="63" spans="1:57" ht="12.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row>
    <row r="64" spans="1:57" ht="12.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row>
    <row r="65" spans="1:57" ht="12.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row>
    <row r="66" spans="1:57" ht="12.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row>
    <row r="67" spans="1:57" ht="12.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row>
    <row r="68" spans="1:57" ht="12.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row>
    <row r="69" spans="1:57" ht="12.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row>
    <row r="70" spans="1:57" ht="12.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row>
    <row r="71" spans="1:57" ht="12.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row>
    <row r="72" spans="1:57" ht="12.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row>
    <row r="73" spans="1:57" ht="12.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row>
    <row r="74" spans="1:57" ht="12.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row>
    <row r="75" spans="1:57" ht="12.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row>
    <row r="76" spans="1:57" ht="12.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row>
    <row r="77" spans="1:57" ht="12.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row>
    <row r="78" spans="1:57" ht="12.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row>
    <row r="79" spans="1:57" ht="12.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row>
    <row r="80" spans="1:57" ht="12.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row>
    <row r="81" spans="1:57" ht="12.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row>
    <row r="82" spans="1:57" ht="12.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row>
    <row r="83" spans="1:57" ht="12.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row>
    <row r="84" spans="1:57" ht="12.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row>
    <row r="85" spans="1:57" ht="12.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row>
    <row r="86" spans="1:57" ht="12.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row>
    <row r="87" spans="1:57" ht="12.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row>
    <row r="88" spans="1:57" ht="12.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row>
    <row r="89" spans="1:57" ht="12.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row>
    <row r="90" spans="1:57" ht="12.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row>
    <row r="91" spans="1:57" ht="12.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row>
    <row r="92" spans="1:57" ht="12.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row>
    <row r="93" spans="1:57" ht="12.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row>
    <row r="94" spans="1:57" ht="12.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row>
    <row r="95" spans="1:57" ht="12.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row>
    <row r="96" spans="1:57" ht="12.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row>
    <row r="97" spans="1:57" ht="12.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row>
    <row r="98" spans="1:57" ht="12.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row>
    <row r="99" spans="1:57" ht="12.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row>
    <row r="100" spans="1:57" ht="12.5"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row>
    <row r="101" spans="1:57" ht="12.5"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row>
    <row r="102" spans="1:57" ht="12.5"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row>
    <row r="103" spans="1:57" ht="12.5"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row>
    <row r="104" spans="1:57" ht="12.5"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row>
    <row r="105" spans="1:57" ht="12.5"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row>
    <row r="106" spans="1:57" ht="12.5"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row>
    <row r="107" spans="1:57" ht="12.5"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row>
    <row r="108" spans="1:57" ht="12.5"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row>
    <row r="109" spans="1:57" ht="12.5"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row>
    <row r="110" spans="1:57" ht="12.5"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row>
    <row r="111" spans="1:57" ht="12.5"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row>
    <row r="112" spans="1:57" ht="12.5"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row>
    <row r="113" spans="1:57" ht="12.5"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row>
    <row r="114" spans="1:57" ht="12.5"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row>
    <row r="115" spans="1:57" ht="12.5"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row>
    <row r="116" spans="1:57" ht="12.5"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row>
    <row r="117" spans="1:57" ht="12.5"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row>
    <row r="118" spans="1:57" ht="12.5"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row>
    <row r="119" spans="1:57" ht="12.5"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row>
    <row r="120" spans="1:57" ht="12.5"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row>
    <row r="121" spans="1:57" ht="12.5"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row>
    <row r="122" spans="1:57" ht="12.5"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row>
    <row r="123" spans="1:57" ht="12.5"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row>
    <row r="124" spans="1:57" ht="12.5"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row>
    <row r="125" spans="1:57" ht="12.5"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row>
    <row r="126" spans="1:57" ht="12.5"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row>
    <row r="127" spans="1:57" ht="12.5"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row>
    <row r="128" spans="1:57" ht="12.5"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row>
    <row r="129" spans="1:57" ht="12.5"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row>
    <row r="130" spans="1:57" ht="12.5"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row>
    <row r="131" spans="1:57" ht="12.5"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row>
    <row r="132" spans="1:57" ht="12.5"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row>
    <row r="133" spans="1:57" ht="12.5"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row>
    <row r="134" spans="1:57" ht="12.5"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row>
    <row r="135" spans="1:57" ht="12.5"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row>
    <row r="136" spans="1:57" ht="12.5"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row>
    <row r="137" spans="1:57" ht="12.5"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row>
    <row r="138" spans="1:57" ht="12.5"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row>
    <row r="139" spans="1:57" ht="12.5"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row>
    <row r="140" spans="1:57" ht="12.5"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row>
    <row r="141" spans="1:57" ht="12.5"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row>
    <row r="142" spans="1:57" ht="12.5"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row>
    <row r="143" spans="1:57" ht="12.5"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row>
    <row r="144" spans="1:57" ht="12.5"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row>
    <row r="145" spans="1:57" ht="12.5"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row>
    <row r="146" spans="1:57" ht="12.5"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row>
    <row r="147" spans="1:57" ht="12.5"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row>
    <row r="148" spans="1:57" ht="12.5"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row>
    <row r="149" spans="1:57" ht="12.5"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row>
    <row r="150" spans="1:57" ht="12.5"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row>
    <row r="151" spans="1:57" ht="12.5"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row>
    <row r="152" spans="1:57" ht="12.5"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row>
    <row r="153" spans="1:57" ht="12.5"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row>
    <row r="154" spans="1:57" ht="12.5"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row>
    <row r="155" spans="1:57" ht="12.5"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row>
    <row r="156" spans="1:57" ht="12.5"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row>
    <row r="157" spans="1:57" ht="12.5"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row>
    <row r="158" spans="1:57" ht="12.5"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row>
    <row r="159" spans="1:57" ht="12.5"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row>
    <row r="160" spans="1:57" ht="12.5"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row>
    <row r="161" spans="1:57" ht="12.5"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row>
    <row r="162" spans="1:57" ht="12.5"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row>
    <row r="163" spans="1:57" ht="12.5"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row>
    <row r="164" spans="1:57" ht="12.5"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row>
    <row r="165" spans="1:57" ht="12.5"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row>
    <row r="166" spans="1:57" ht="12.5"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row>
    <row r="167" spans="1:57" ht="12.5"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row>
    <row r="168" spans="1:57" ht="12.5"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row>
    <row r="169" spans="1:57" ht="12.5"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row>
    <row r="170" spans="1:57" ht="12.5"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row>
    <row r="171" spans="1:57" ht="12.5"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row>
    <row r="172" spans="1:57" ht="12.5"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row>
    <row r="173" spans="1:57" ht="12.5"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row>
    <row r="174" spans="1:57" ht="12.5"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row>
    <row r="175" spans="1:57" ht="12.5"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row>
    <row r="176" spans="1:57" ht="12.5"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row>
    <row r="177" spans="1:57" ht="12.5"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row>
    <row r="178" spans="1:57" ht="12.5"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row>
    <row r="179" spans="1:57" ht="12.5"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row>
    <row r="180" spans="1:57" ht="12.5"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row>
    <row r="181" spans="1:57" ht="12.5"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row>
    <row r="182" spans="1:57" ht="12.5"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row>
    <row r="183" spans="1:57" ht="12.5"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row>
    <row r="184" spans="1:57" ht="12.5"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row>
    <row r="185" spans="1:57" ht="12.5"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row>
    <row r="186" spans="1:57" ht="12.5"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row>
    <row r="187" spans="1:57" ht="12.5"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row>
    <row r="188" spans="1:57" ht="12.5"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row>
    <row r="189" spans="1:57" ht="12.5"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row>
    <row r="190" spans="1:57" ht="12.5"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row>
    <row r="191" spans="1:57" ht="12.5"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row>
    <row r="192" spans="1:57" ht="12.5"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row>
    <row r="193" spans="1:57" ht="12.5"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row>
    <row r="194" spans="1:57" ht="12.5"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row>
    <row r="195" spans="1:57" ht="12.5"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row>
    <row r="196" spans="1:57" ht="12.5"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row>
    <row r="197" spans="1:57" ht="12.5"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row>
    <row r="198" spans="1:57" ht="12.5"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row>
    <row r="199" spans="1:57" ht="12.5"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row>
    <row r="200" spans="1:57" ht="12.5"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row>
    <row r="201" spans="1:57" ht="12.5"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row>
    <row r="202" spans="1:57" ht="12.5"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row>
    <row r="203" spans="1:57" ht="12.5"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row>
    <row r="204" spans="1:57" ht="12.5"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row>
    <row r="205" spans="1:57" ht="12.5"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row>
    <row r="206" spans="1:57" ht="12.5"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row>
    <row r="207" spans="1:57" ht="12.5"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row>
    <row r="208" spans="1:57" ht="12.5"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row>
    <row r="209" spans="1:57" ht="12.5"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row>
    <row r="210" spans="1:57" ht="12.5"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row>
    <row r="211" spans="1:57" ht="12.5"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row>
    <row r="212" spans="1:57" ht="12.5"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row>
    <row r="213" spans="1:57" ht="12.5"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row>
    <row r="214" spans="1:57" ht="12.5"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row>
    <row r="215" spans="1:57" ht="12.5"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row>
    <row r="216" spans="1:57" ht="12.5"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row>
    <row r="217" spans="1:57" ht="12.5"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row>
    <row r="218" spans="1:57" ht="12.5"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row>
    <row r="219" spans="1:57" ht="12.5"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row>
    <row r="220" spans="1:57" ht="12.5"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row>
    <row r="221" spans="1:57" ht="12.5"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row>
    <row r="222" spans="1:57" ht="12.5"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row>
    <row r="223" spans="1:57" ht="12.5"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row>
    <row r="224" spans="1:57" ht="12.5"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row>
    <row r="225" spans="1:57" ht="12.5"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row>
    <row r="226" spans="1:57" ht="12.5"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row>
    <row r="227" spans="1:57" ht="12.5"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row>
    <row r="228" spans="1:57" ht="12.5"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row>
    <row r="229" spans="1:57" ht="12.5"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row>
    <row r="230" spans="1:57" ht="12.5"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row>
    <row r="231" spans="1:57" ht="12.5"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row>
    <row r="232" spans="1:57" ht="12.5"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row>
    <row r="233" spans="1:57" ht="12.5"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row>
    <row r="234" spans="1:57" ht="12.5"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row>
    <row r="235" spans="1:57" ht="12.5"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row>
    <row r="236" spans="1:57" ht="12.5"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row>
    <row r="237" spans="1:57" ht="12.5"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row>
    <row r="238" spans="1:57" ht="12.5"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row>
    <row r="239" spans="1:57" ht="12.5"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row>
    <row r="240" spans="1:57" ht="12.5"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row>
    <row r="241" spans="1:57" ht="12.5"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row>
    <row r="242" spans="1:57" ht="12.5"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row>
    <row r="243" spans="1:57" ht="12.5"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row>
    <row r="244" spans="1:57" ht="12.5"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row>
    <row r="245" spans="1:57" ht="12.5"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row>
    <row r="246" spans="1:57" ht="12.5"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row>
    <row r="247" spans="1:57" ht="12.5"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row>
    <row r="248" spans="1:57" ht="12.5"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row>
    <row r="249" spans="1:57" ht="12.5"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row>
    <row r="250" spans="1:57" ht="12.5"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row>
    <row r="251" spans="1:57" ht="12.5"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row>
    <row r="252" spans="1:57" ht="12.5"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row>
    <row r="253" spans="1:57" ht="12.5"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row>
    <row r="254" spans="1:57" ht="12.5"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row>
    <row r="255" spans="1:57" ht="12.5"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row>
    <row r="256" spans="1:57" ht="12.5"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row>
    <row r="257" spans="1:57" ht="12.5"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row>
    <row r="258" spans="1:57" ht="12.5"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row>
    <row r="259" spans="1:57" ht="12.5"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row>
    <row r="260" spans="1:57" ht="12.5"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row>
    <row r="261" spans="1:57" ht="12.5"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row>
    <row r="262" spans="1:57" ht="12.5"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row>
    <row r="263" spans="1:57" ht="12.5"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row>
    <row r="264" spans="1:57" ht="12.5"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row>
    <row r="265" spans="1:57" ht="12.5"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row>
    <row r="266" spans="1:57" ht="12.5"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row>
    <row r="267" spans="1:57" ht="12.5"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row>
    <row r="268" spans="1:57" ht="12.5"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row>
    <row r="269" spans="1:57" ht="12.5"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row>
    <row r="270" spans="1:57" ht="12.5"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row>
    <row r="271" spans="1:57" ht="12.5"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row>
    <row r="272" spans="1:57" ht="12.5"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row>
    <row r="273" spans="1:57" ht="12.5"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row>
    <row r="274" spans="1:57" ht="12.5"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row>
    <row r="275" spans="1:57" ht="12.5"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row>
    <row r="276" spans="1:57" ht="12.5"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row>
    <row r="277" spans="1:57" ht="12.5"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row>
    <row r="278" spans="1:57" ht="12.5"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row>
    <row r="279" spans="1:57" ht="12.5"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row>
    <row r="280" spans="1:57" ht="12.5"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row>
    <row r="281" spans="1:57" ht="12.5"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row>
    <row r="282" spans="1:57" ht="12.5"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row>
    <row r="283" spans="1:57" ht="12.5"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row>
    <row r="284" spans="1:57" ht="12.5"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row>
    <row r="285" spans="1:57" ht="12.5"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row>
    <row r="286" spans="1:57" ht="12.5"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row>
    <row r="287" spans="1:57" ht="12.5"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row>
    <row r="288" spans="1:57" ht="12.5"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row>
    <row r="289" spans="1:57" ht="12.5"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row>
    <row r="290" spans="1:57" ht="12.5"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row>
    <row r="291" spans="1:57" ht="12.5"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row>
    <row r="292" spans="1:57" ht="12.5"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row>
    <row r="293" spans="1:57" ht="12.5"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row>
    <row r="294" spans="1:57" ht="12.5"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row>
    <row r="295" spans="1:57" ht="12.5"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row>
    <row r="296" spans="1:57" ht="12.5"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row>
    <row r="297" spans="1:57" ht="12.5"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row>
    <row r="298" spans="1:57" ht="12.5"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row>
    <row r="299" spans="1:57" ht="12.5"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row>
    <row r="300" spans="1:57" ht="12.5"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row>
    <row r="301" spans="1:57" ht="12.5"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row>
    <row r="302" spans="1:57" ht="12.5"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row>
    <row r="303" spans="1:57" ht="12.5"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row>
    <row r="304" spans="1:57" ht="12.5"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row>
    <row r="305" spans="1:57" ht="12.5"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row>
    <row r="306" spans="1:57" ht="12.5"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row>
    <row r="307" spans="1:57" ht="12.5"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row>
    <row r="308" spans="1:57" ht="12.5"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row>
    <row r="309" spans="1:57" ht="12.5"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row>
    <row r="310" spans="1:57" ht="12.5"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row>
    <row r="311" spans="1:57" ht="12.5"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row>
    <row r="312" spans="1:57" ht="12.5"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row>
    <row r="313" spans="1:57" ht="12.5"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row>
    <row r="314" spans="1:57" ht="12.5"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row>
    <row r="315" spans="1:57" ht="12.5"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row>
    <row r="316" spans="1:57" ht="12.5"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row>
    <row r="317" spans="1:57" ht="12.5"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row>
    <row r="318" spans="1:57" ht="12.5"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row>
    <row r="319" spans="1:57" ht="12.5"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row>
    <row r="320" spans="1:57" ht="12.5"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row>
    <row r="321" spans="1:57" ht="12.5"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row>
    <row r="322" spans="1:57" ht="12.5"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row>
    <row r="323" spans="1:57" ht="12.5"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row>
    <row r="324" spans="1:57" ht="12.5"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row>
    <row r="325" spans="1:57" ht="12.5"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row>
    <row r="326" spans="1:57" ht="12.5"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row>
    <row r="327" spans="1:57" ht="12.5"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row>
    <row r="328" spans="1:57" ht="12.5"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row>
    <row r="329" spans="1:57" ht="12.5"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row>
    <row r="330" spans="1:57" ht="12.5"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row>
    <row r="331" spans="1:57" ht="12.5"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row>
    <row r="332" spans="1:57" ht="12.5"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row>
    <row r="333" spans="1:57" ht="12.5"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row>
    <row r="334" spans="1:57" ht="12.5"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row>
    <row r="335" spans="1:57" ht="12.5"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row>
    <row r="336" spans="1:57" ht="12.5"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row>
    <row r="337" spans="1:57" ht="12.5"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row>
    <row r="338" spans="1:57" ht="12.5"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row>
    <row r="339" spans="1:57" ht="12.5"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row>
    <row r="340" spans="1:57" ht="12.5"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row>
    <row r="341" spans="1:57" ht="12.5"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row>
    <row r="342" spans="1:57" ht="12.5"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row>
    <row r="343" spans="1:57" ht="12.5"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row>
    <row r="344" spans="1:57" ht="12.5"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row>
    <row r="345" spans="1:57" ht="12.5"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row>
    <row r="346" spans="1:57" ht="12.5"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row>
    <row r="347" spans="1:57" ht="12.5"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row>
    <row r="348" spans="1:57" ht="12.5"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row>
    <row r="349" spans="1:57" ht="12.5"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row>
    <row r="350" spans="1:57" ht="12.5"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row>
    <row r="351" spans="1:57" ht="12.5"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row>
    <row r="352" spans="1:57" ht="12.5"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row>
    <row r="353" spans="1:57" ht="12.5"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row>
    <row r="354" spans="1:57" ht="12.5"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row>
    <row r="355" spans="1:57" ht="12.5"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row>
    <row r="356" spans="1:57" ht="12.5"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row>
    <row r="357" spans="1:57" ht="12.5"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row>
    <row r="358" spans="1:57" ht="12.5"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row>
    <row r="359" spans="1:57" ht="12.5"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row>
    <row r="360" spans="1:57" ht="12.5"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row>
    <row r="361" spans="1:57" ht="12.5"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row>
    <row r="362" spans="1:57" ht="12.5"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row>
    <row r="363" spans="1:57" ht="12.5"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row>
    <row r="364" spans="1:57" ht="12.5"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row>
    <row r="365" spans="1:57" ht="12.5"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row>
    <row r="366" spans="1:57" ht="12.5"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row>
    <row r="367" spans="1:57" ht="12.5"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row>
    <row r="368" spans="1:57" ht="12.5"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row>
    <row r="369" spans="1:57" ht="12.5"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row>
    <row r="370" spans="1:57" ht="12.5"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row>
    <row r="371" spans="1:57" ht="12.5"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row>
    <row r="372" spans="1:57" ht="12.5"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row>
    <row r="373" spans="1:57" ht="12.5"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row>
    <row r="374" spans="1:57" ht="12.5"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row>
    <row r="375" spans="1:57" ht="12.5"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row>
    <row r="376" spans="1:57" ht="12.5"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row>
    <row r="377" spans="1:57" ht="12.5"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row>
    <row r="378" spans="1:57" ht="12.5"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row>
    <row r="379" spans="1:57" ht="12.5"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row>
    <row r="380" spans="1:57" ht="12.5"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row>
    <row r="381" spans="1:57" ht="12.5"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row>
    <row r="382" spans="1:57" ht="12.5"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row>
    <row r="383" spans="1:57" ht="12.5"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row>
    <row r="384" spans="1:57" ht="12.5"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row>
    <row r="385" spans="1:57" ht="12.5"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row>
    <row r="386" spans="1:57" ht="12.5"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row>
    <row r="387" spans="1:57" ht="12.5"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row>
    <row r="388" spans="1:57" ht="12.5"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row>
    <row r="389" spans="1:57" ht="12.5"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row>
    <row r="390" spans="1:57" ht="12.5"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row>
    <row r="391" spans="1:57" ht="12.5"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row>
    <row r="392" spans="1:57" ht="12.5"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row>
    <row r="393" spans="1:57" ht="12.5"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row>
    <row r="394" spans="1:57" ht="12.5"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row>
    <row r="395" spans="1:57" ht="12.5"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row>
    <row r="396" spans="1:57" ht="12.5"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row>
    <row r="397" spans="1:57" ht="12.5"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row>
    <row r="398" spans="1:57" ht="12.5"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row>
    <row r="399" spans="1:57" ht="12.5"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row>
    <row r="400" spans="1:57" ht="12.5"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row>
    <row r="401" spans="1:57" ht="12.5"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row>
    <row r="402" spans="1:57" ht="12.5"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row>
    <row r="403" spans="1:57" ht="12.5"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row>
    <row r="404" spans="1:57" ht="12.5"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row>
    <row r="405" spans="1:57" ht="12.5"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row>
    <row r="406" spans="1:57" ht="12.5"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row>
    <row r="407" spans="1:57" ht="12.5"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row>
    <row r="408" spans="1:57" ht="12.5"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row>
    <row r="409" spans="1:57" ht="12.5"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row>
    <row r="410" spans="1:57" ht="12.5"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row>
    <row r="411" spans="1:57" ht="12.5"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row>
    <row r="412" spans="1:57" ht="12.5"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row>
    <row r="413" spans="1:57" ht="12.5"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row>
    <row r="414" spans="1:57" ht="12.5"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row>
    <row r="415" spans="1:57" ht="12.5"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row>
    <row r="416" spans="1:57" ht="12.5"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row>
    <row r="417" spans="1:57" ht="12.5"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row>
    <row r="418" spans="1:57" ht="12.5"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row>
    <row r="419" spans="1:57" ht="12.5"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row>
    <row r="420" spans="1:57" ht="12.5"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row>
    <row r="421" spans="1:57" ht="12.5"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row>
    <row r="422" spans="1:57" ht="12.5"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row>
    <row r="423" spans="1:57" ht="12.5"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row>
    <row r="424" spans="1:57" ht="12.5"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row>
    <row r="425" spans="1:57" ht="12.5"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row>
    <row r="426" spans="1:57" ht="12.5"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row>
    <row r="427" spans="1:57" ht="12.5"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row>
    <row r="428" spans="1:57" ht="12.5"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row>
    <row r="429" spans="1:57" ht="12.5"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row>
    <row r="430" spans="1:57" ht="12.5"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row>
    <row r="431" spans="1:57" ht="12.5"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row>
    <row r="432" spans="1:57" ht="12.5"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row>
    <row r="433" spans="1:57" ht="12.5"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row>
    <row r="434" spans="1:57" ht="12.5"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row>
    <row r="435" spans="1:57" ht="12.5"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row>
    <row r="436" spans="1:57" ht="12.5"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row>
    <row r="437" spans="1:57" ht="12.5"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row>
    <row r="438" spans="1:57" ht="12.5"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row>
    <row r="439" spans="1:57" ht="12.5"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row>
    <row r="440" spans="1:57" ht="12.5"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row>
    <row r="441" spans="1:57" ht="12.5"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row>
    <row r="442" spans="1:57" ht="12.5"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row>
    <row r="443" spans="1:57" ht="12.5"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row>
    <row r="444" spans="1:57" ht="12.5"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row>
    <row r="445" spans="1:57" ht="12.5"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row>
    <row r="446" spans="1:57" ht="12.5"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row>
    <row r="447" spans="1:57" ht="12.5"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row>
    <row r="448" spans="1:57" ht="12.5"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row>
    <row r="449" spans="1:57" ht="12.5"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row>
    <row r="450" spans="1:57" ht="12.5"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row>
    <row r="451" spans="1:57" ht="12.5"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row>
    <row r="452" spans="1:57" ht="12.5"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row>
    <row r="453" spans="1:57" ht="12.5"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row>
    <row r="454" spans="1:57" ht="12.5"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row>
    <row r="455" spans="1:57" ht="12.5"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row>
    <row r="456" spans="1:57" ht="12.5"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row>
    <row r="457" spans="1:57" ht="12.5"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row>
    <row r="458" spans="1:57" ht="12.5"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row>
    <row r="459" spans="1:57" ht="12.5"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row>
    <row r="460" spans="1:57" ht="12.5"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row>
    <row r="461" spans="1:57" ht="12.5"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row>
    <row r="462" spans="1:57" ht="12.5"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row>
    <row r="463" spans="1:57" ht="12.5"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row>
    <row r="464" spans="1:57" ht="12.5"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row>
    <row r="465" spans="1:57" ht="12.5"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row>
    <row r="466" spans="1:57" ht="12.5"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row>
    <row r="467" spans="1:57" ht="12.5"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row>
    <row r="468" spans="1:57" ht="12.5"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row>
    <row r="469" spans="1:57" ht="12.5"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row>
    <row r="470" spans="1:57" ht="12.5"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row>
    <row r="471" spans="1:57" ht="12.5"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row>
    <row r="472" spans="1:57" ht="12.5"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row>
    <row r="473" spans="1:57" ht="12.5"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row>
    <row r="474" spans="1:57" ht="12.5"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row>
    <row r="475" spans="1:57" ht="12.5"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row>
    <row r="476" spans="1:57" ht="12.5"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row>
    <row r="477" spans="1:57" ht="12.5"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row>
    <row r="478" spans="1:57" ht="12.5"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row>
    <row r="479" spans="1:57" ht="12.5"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row>
    <row r="480" spans="1:57" ht="12.5"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row>
    <row r="481" spans="1:57" ht="12.5"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row>
    <row r="482" spans="1:57" ht="12.5"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row>
    <row r="483" spans="1:57" ht="12.5"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row>
    <row r="484" spans="1:57" ht="12.5"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row>
    <row r="485" spans="1:57" ht="12.5"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row>
    <row r="486" spans="1:57" ht="12.5"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row>
    <row r="487" spans="1:57" ht="12.5"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row>
    <row r="488" spans="1:57" ht="12.5"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row>
    <row r="489" spans="1:57" ht="12.5"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row>
    <row r="490" spans="1:57" ht="12.5"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row>
    <row r="491" spans="1:57" ht="12.5"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row>
    <row r="492" spans="1:57" ht="12.5"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row>
    <row r="493" spans="1:57" ht="12.5"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row>
    <row r="494" spans="1:57" ht="12.5"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row>
    <row r="495" spans="1:57" ht="12.5"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row>
    <row r="496" spans="1:57" ht="12.5"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row>
    <row r="497" spans="1:57" ht="12.5"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row>
    <row r="498" spans="1:57" ht="12.5"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row>
    <row r="499" spans="1:57" ht="12.5"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row>
    <row r="500" spans="1:57" ht="12.5"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row>
    <row r="501" spans="1:57" ht="12.5"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row>
    <row r="502" spans="1:57" ht="12.5"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row>
    <row r="503" spans="1:57" ht="12.5"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row>
    <row r="504" spans="1:57" ht="12.5"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row>
    <row r="505" spans="1:57" ht="12.5"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row>
    <row r="506" spans="1:57" ht="12.5"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row>
    <row r="507" spans="1:57" ht="12.5"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row>
    <row r="508" spans="1:57" ht="12.5"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row>
    <row r="509" spans="1:57" ht="12.5"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row>
    <row r="510" spans="1:57" ht="12.5"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row>
    <row r="511" spans="1:57" ht="12.5"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row>
    <row r="512" spans="1:57" ht="12.5"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row>
    <row r="513" spans="1:57" ht="12.5"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row>
    <row r="514" spans="1:57" ht="12.5"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row>
    <row r="515" spans="1:57" ht="12.5"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row>
    <row r="516" spans="1:57" ht="12.5"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row>
    <row r="517" spans="1:57" ht="12.5"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row>
    <row r="518" spans="1:57" ht="12.5"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row>
    <row r="519" spans="1:57" ht="12.5"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row>
    <row r="520" spans="1:57" ht="12.5"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row>
    <row r="521" spans="1:57" ht="12.5"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row>
    <row r="522" spans="1:57" ht="12.5"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row>
    <row r="523" spans="1:57" ht="12.5"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row>
    <row r="524" spans="1:57" ht="12.5"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row>
    <row r="525" spans="1:57" ht="12.5"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row>
    <row r="526" spans="1:57" ht="12.5"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row>
    <row r="527" spans="1:57" ht="12.5"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row>
    <row r="528" spans="1:57" ht="12.5"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row>
    <row r="529" spans="1:57" ht="12.5"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row>
    <row r="530" spans="1:57" ht="12.5"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row>
    <row r="531" spans="1:57" ht="12.5"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row>
    <row r="532" spans="1:57" ht="12.5"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row>
    <row r="533" spans="1:57" ht="12.5"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row>
    <row r="534" spans="1:57" ht="12.5"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row>
    <row r="535" spans="1:57" ht="12.5"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row>
    <row r="536" spans="1:57" ht="12.5"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row>
    <row r="537" spans="1:57" ht="12.5"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row>
    <row r="538" spans="1:57" ht="12.5"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row>
    <row r="539" spans="1:57" ht="12.5"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row>
    <row r="540" spans="1:57" ht="12.5"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row>
    <row r="541" spans="1:57" ht="12.5"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row>
    <row r="542" spans="1:57" ht="12.5"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row>
    <row r="543" spans="1:57" ht="12.5"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row>
    <row r="544" spans="1:57" ht="12.5"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row>
    <row r="545" spans="1:57" ht="12.5"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row>
    <row r="546" spans="1:57" ht="12.5"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row>
    <row r="547" spans="1:57" ht="12.5"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row>
    <row r="548" spans="1:57" ht="12.5"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row>
    <row r="549" spans="1:57" ht="12.5"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row>
    <row r="550" spans="1:57" ht="12.5"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row>
    <row r="551" spans="1:57" ht="12.5"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row>
    <row r="552" spans="1:57" ht="12.5"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row>
    <row r="553" spans="1:57" ht="12.5"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row>
    <row r="554" spans="1:57" ht="12.5"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row>
    <row r="555" spans="1:57" ht="12.5"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row>
    <row r="556" spans="1:57" ht="12.5"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row>
    <row r="557" spans="1:57" ht="12.5"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row>
    <row r="558" spans="1:57" ht="12.5"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row>
    <row r="559" spans="1:57" ht="12.5"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row>
    <row r="560" spans="1:57" ht="12.5"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row>
    <row r="561" spans="1:57" ht="12.5"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row>
    <row r="562" spans="1:57" ht="12.5"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row>
    <row r="563" spans="1:57" ht="12.5"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row>
    <row r="564" spans="1:57" ht="12.5"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row>
    <row r="565" spans="1:57" ht="12.5"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row>
    <row r="566" spans="1:57" ht="12.5"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row>
    <row r="567" spans="1:57" ht="12.5"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row>
    <row r="568" spans="1:57" ht="12.5"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row>
    <row r="569" spans="1:57" ht="12.5"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row>
    <row r="570" spans="1:57" ht="12.5"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row>
    <row r="571" spans="1:57" ht="12.5"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row>
    <row r="572" spans="1:57" ht="12.5"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row>
    <row r="573" spans="1:57" ht="12.5"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row>
    <row r="574" spans="1:57" ht="12.5"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row>
    <row r="575" spans="1:57" ht="12.5"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row>
    <row r="576" spans="1:57" ht="12.5"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row>
    <row r="577" spans="1:57" ht="12.5"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row>
    <row r="578" spans="1:57" ht="12.5"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row>
    <row r="579" spans="1:57" ht="12.5"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row>
    <row r="580" spans="1:57" ht="12.5"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row>
    <row r="581" spans="1:57" ht="12.5"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row>
    <row r="582" spans="1:57" ht="12.5"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row>
    <row r="583" spans="1:57" ht="12.5"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row>
    <row r="584" spans="1:57" ht="12.5"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row>
    <row r="585" spans="1:57" ht="12.5"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row>
    <row r="586" spans="1:57" ht="12.5"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row>
    <row r="587" spans="1:57" ht="12.5"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row>
    <row r="588" spans="1:57" ht="12.5"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row>
    <row r="589" spans="1:57" ht="12.5"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row>
    <row r="590" spans="1:57" ht="12.5"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row>
    <row r="591" spans="1:57" ht="12.5"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row>
    <row r="592" spans="1:57" ht="12.5"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row>
    <row r="593" spans="1:57" ht="12.5"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row>
    <row r="594" spans="1:57" ht="12.5"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row>
    <row r="595" spans="1:57" ht="12.5"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row>
    <row r="596" spans="1:57" ht="12.5"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row>
    <row r="597" spans="1:57" ht="12.5"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row>
    <row r="598" spans="1:57" ht="12.5"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row>
    <row r="599" spans="1:57" ht="12.5"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row>
    <row r="600" spans="1:57" ht="12.5"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row>
    <row r="601" spans="1:57" ht="12.5"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row>
    <row r="602" spans="1:57" ht="12.5"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row>
    <row r="603" spans="1:57" ht="12.5"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row>
    <row r="604" spans="1:57" ht="12.5"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row>
    <row r="605" spans="1:57" ht="12.5"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row>
    <row r="606" spans="1:57" ht="12.5"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row>
    <row r="607" spans="1:57" ht="12.5"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row>
    <row r="608" spans="1:57" ht="12.5"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row>
    <row r="609" spans="1:57" ht="12.5"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row>
    <row r="610" spans="1:57" ht="12.5"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row>
    <row r="611" spans="1:57" ht="12.5"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row>
    <row r="612" spans="1:57" ht="12.5"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row>
    <row r="613" spans="1:57" ht="12.5"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row>
    <row r="614" spans="1:57" ht="12.5"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row>
    <row r="615" spans="1:57" ht="12.5"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row>
    <row r="616" spans="1:57" ht="12.5"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row>
    <row r="617" spans="1:57" ht="12.5"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row>
    <row r="618" spans="1:57" ht="12.5"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row>
    <row r="619" spans="1:57" ht="12.5"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row>
    <row r="620" spans="1:57" ht="12.5"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row>
    <row r="621" spans="1:57" ht="12.5"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row>
    <row r="622" spans="1:57" ht="12.5"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row>
    <row r="623" spans="1:57" ht="12.5"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row>
    <row r="624" spans="1:57" ht="12.5"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row>
    <row r="625" spans="1:57" ht="12.5"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row>
    <row r="626" spans="1:57" ht="12.5"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row>
    <row r="627" spans="1:57" ht="12.5"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row>
    <row r="628" spans="1:57" ht="12.5"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row>
    <row r="629" spans="1:57" ht="12.5"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row>
    <row r="630" spans="1:57" ht="12.5"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row>
    <row r="631" spans="1:57" ht="12.5"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row>
    <row r="632" spans="1:57" ht="12.5"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row>
    <row r="633" spans="1:57" ht="12.5"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row>
    <row r="634" spans="1:57" ht="12.5"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row>
    <row r="635" spans="1:57" ht="12.5"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row>
    <row r="636" spans="1:57" ht="12.5"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row>
    <row r="637" spans="1:57" ht="12.5"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row>
    <row r="638" spans="1:57" ht="12.5"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row>
    <row r="639" spans="1:57" ht="12.5"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row>
    <row r="640" spans="1:57" ht="12.5"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row>
    <row r="641" spans="1:57" ht="12.5"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row>
    <row r="642" spans="1:57" ht="12.5"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row>
    <row r="643" spans="1:57" ht="12.5"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row>
    <row r="644" spans="1:57" ht="12.5"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row>
    <row r="645" spans="1:57" ht="12.5"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row>
    <row r="646" spans="1:57" ht="12.5"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row>
    <row r="647" spans="1:57" ht="12.5"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row>
    <row r="648" spans="1:57" ht="12.5"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row>
    <row r="649" spans="1:57" ht="12.5"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row>
    <row r="650" spans="1:57" ht="12.5"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row>
    <row r="651" spans="1:57" ht="12.5"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row>
    <row r="652" spans="1:57" ht="12.5"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row>
    <row r="653" spans="1:57" ht="12.5"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row>
    <row r="654" spans="1:57" ht="12.5"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row>
    <row r="655" spans="1:57" ht="12.5"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row>
    <row r="656" spans="1:57" ht="12.5"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row>
    <row r="657" spans="1:57" ht="12.5"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row>
    <row r="658" spans="1:57" ht="12.5"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row>
    <row r="659" spans="1:57" ht="12.5"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row>
    <row r="660" spans="1:57" ht="12.5"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row>
    <row r="661" spans="1:57" ht="12.5"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row>
    <row r="662" spans="1:57" ht="12.5"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row>
    <row r="663" spans="1:57" ht="12.5"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row>
    <row r="664" spans="1:57" ht="12.5"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row>
    <row r="665" spans="1:57" ht="12.5"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row>
    <row r="666" spans="1:57" ht="12.5"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row>
    <row r="667" spans="1:57" ht="12.5"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row>
    <row r="668" spans="1:57" ht="12.5"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row>
    <row r="669" spans="1:57" ht="12.5"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row>
    <row r="670" spans="1:57" ht="12.5"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row>
    <row r="671" spans="1:57" ht="12.5"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row>
    <row r="672" spans="1:57" ht="12.5"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row>
    <row r="673" spans="1:57" ht="12.5"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row>
    <row r="674" spans="1:57" ht="12.5"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row>
    <row r="675" spans="1:57" ht="12.5"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row>
    <row r="676" spans="1:57" ht="12.5"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row>
    <row r="677" spans="1:57" ht="12.5"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row>
    <row r="678" spans="1:57" ht="12.5"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row>
    <row r="679" spans="1:57" ht="12.5"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row>
    <row r="680" spans="1:57" ht="12.5"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row>
    <row r="681" spans="1:57" ht="12.5"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row>
    <row r="682" spans="1:57" ht="12.5"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row>
    <row r="683" spans="1:57" ht="12.5"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row>
    <row r="684" spans="1:57" ht="12.5"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row>
    <row r="685" spans="1:57" ht="12.5"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row>
    <row r="686" spans="1:57" ht="12.5"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row>
    <row r="687" spans="1:57" ht="12.5"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row>
    <row r="688" spans="1:57" ht="12.5"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row>
    <row r="689" spans="1:57" ht="12.5"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row>
    <row r="690" spans="1:57" ht="12.5"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row>
    <row r="691" spans="1:57" ht="12.5"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row>
    <row r="692" spans="1:57" ht="12.5"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row>
    <row r="693" spans="1:57" ht="12.5"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row>
    <row r="694" spans="1:57" ht="12.5"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row>
    <row r="695" spans="1:57" ht="12.5"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row>
    <row r="696" spans="1:57" ht="12.5"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row>
    <row r="697" spans="1:57" ht="12.5"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row>
    <row r="698" spans="1:57" ht="12.5"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row>
    <row r="699" spans="1:57" ht="12.5"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row>
    <row r="700" spans="1:57" ht="12.5"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row>
    <row r="701" spans="1:57" ht="12.5"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row>
    <row r="702" spans="1:57" ht="12.5"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row>
    <row r="703" spans="1:57" ht="12.5"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row>
    <row r="704" spans="1:57" ht="12.5"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row>
    <row r="705" spans="1:57" ht="12.5"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row>
    <row r="706" spans="1:57" ht="12.5"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row>
    <row r="707" spans="1:57" ht="12.5"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row>
    <row r="708" spans="1:57" ht="12.5"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row>
    <row r="709" spans="1:57" ht="12.5"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row>
    <row r="710" spans="1:57" ht="12.5"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row>
    <row r="711" spans="1:57" ht="12.5"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row>
    <row r="712" spans="1:57" ht="12.5"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row>
    <row r="713" spans="1:57" ht="12.5"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row>
    <row r="714" spans="1:57" ht="12.5"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row>
    <row r="715" spans="1:57" ht="12.5"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row>
    <row r="716" spans="1:57" ht="12.5"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row>
    <row r="717" spans="1:57" ht="12.5"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row>
    <row r="718" spans="1:57" ht="12.5"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row>
    <row r="719" spans="1:57" ht="12.5"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row>
    <row r="720" spans="1:57" ht="12.5"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row>
    <row r="721" spans="1:57" ht="12.5"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row>
    <row r="722" spans="1:57" ht="12.5"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row>
    <row r="723" spans="1:57" ht="12.5"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row>
    <row r="724" spans="1:57" ht="12.5"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row>
    <row r="725" spans="1:57" ht="12.5"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row>
    <row r="726" spans="1:57" ht="12.5"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row>
    <row r="727" spans="1:57" ht="12.5"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row>
    <row r="728" spans="1:57" ht="12.5"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row>
    <row r="729" spans="1:57" ht="12.5"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row>
    <row r="730" spans="1:57" ht="12.5"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row>
    <row r="731" spans="1:57" ht="12.5"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row>
    <row r="732" spans="1:57" ht="12.5"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row>
    <row r="733" spans="1:57" ht="12.5"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row>
    <row r="734" spans="1:57" ht="12.5"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row>
    <row r="735" spans="1:57" ht="12.5"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row>
    <row r="736" spans="1:57" ht="12.5"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row>
    <row r="737" spans="1:57" ht="12.5"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row>
    <row r="738" spans="1:57" ht="12.5"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row>
    <row r="739" spans="1:57" ht="12.5"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row>
    <row r="740" spans="1:57" ht="12.5"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row>
    <row r="741" spans="1:57" ht="12.5"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row>
    <row r="742" spans="1:57" ht="12.5"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row>
    <row r="743" spans="1:57" ht="12.5"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row>
    <row r="744" spans="1:57" ht="12.5"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row>
    <row r="745" spans="1:57" ht="12.5"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row>
    <row r="746" spans="1:57" ht="12.5"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row>
    <row r="747" spans="1:57" ht="12.5"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row>
    <row r="748" spans="1:57" ht="12.5"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row>
    <row r="749" spans="1:57" ht="12.5"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row>
    <row r="750" spans="1:57" ht="12.5"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row>
    <row r="751" spans="1:57" ht="12.5"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row>
    <row r="752" spans="1:57" ht="12.5"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row>
    <row r="753" spans="1:57" ht="12.5"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row>
    <row r="754" spans="1:57" ht="12.5"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row>
    <row r="755" spans="1:57" ht="12.5"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row>
    <row r="756" spans="1:57" ht="12.5"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row>
    <row r="757" spans="1:57" ht="12.5"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row>
    <row r="758" spans="1:57" ht="12.5"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row>
    <row r="759" spans="1:57" ht="12.5"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row>
    <row r="760" spans="1:57" ht="12.5"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row>
    <row r="761" spans="1:57" ht="12.5"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row>
    <row r="762" spans="1:57" ht="12.5"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row>
    <row r="763" spans="1:57" ht="12.5"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row>
    <row r="764" spans="1:57" ht="12.5"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row>
    <row r="765" spans="1:57" ht="12.5"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row>
    <row r="766" spans="1:57" ht="12.5"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row>
    <row r="767" spans="1:57" ht="12.5"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row>
    <row r="768" spans="1:57" ht="12.5"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row>
    <row r="769" spans="1:57" ht="12.5"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row>
    <row r="770" spans="1:57" ht="12.5"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row>
    <row r="771" spans="1:57" ht="12.5"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row>
    <row r="772" spans="1:57" ht="12.5"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row>
    <row r="773" spans="1:57" ht="12.5"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row>
    <row r="774" spans="1:57" ht="12.5"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row>
    <row r="775" spans="1:57" ht="12.5"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row>
    <row r="776" spans="1:57" ht="12.5"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row>
    <row r="777" spans="1:57" ht="12.5"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row>
    <row r="778" spans="1:57" ht="12.5"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row>
    <row r="779" spans="1:57" ht="12.5"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row>
    <row r="780" spans="1:57" ht="12.5"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row>
    <row r="781" spans="1:57" ht="12.5"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row>
    <row r="782" spans="1:57" ht="12.5"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row>
    <row r="783" spans="1:57" ht="12.5"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row>
    <row r="784" spans="1:57" ht="12.5"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row>
    <row r="785" spans="1:57" ht="12.5"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row>
    <row r="786" spans="1:57" ht="12.5"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row>
    <row r="787" spans="1:57" ht="12.5"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row>
    <row r="788" spans="1:57" ht="12.5"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row>
    <row r="789" spans="1:57" ht="12.5"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row>
    <row r="790" spans="1:57" ht="12.5"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row>
    <row r="791" spans="1:57" ht="12.5"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row>
    <row r="792" spans="1:57" ht="12.5"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row>
    <row r="793" spans="1:57" ht="12.5"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row>
    <row r="794" spans="1:57" ht="12.5"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row>
    <row r="795" spans="1:57" ht="12.5"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row>
    <row r="796" spans="1:57" ht="12.5"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row>
    <row r="797" spans="1:57" ht="12.5"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row>
    <row r="798" spans="1:57" ht="12.5"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row>
    <row r="799" spans="1:57" ht="12.5"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row>
    <row r="800" spans="1:57" ht="12.5"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row>
    <row r="801" spans="1:57" ht="12.5"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row>
    <row r="802" spans="1:57" ht="12.5"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row>
    <row r="803" spans="1:57" ht="12.5"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row>
    <row r="804" spans="1:57" ht="12.5"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row>
    <row r="805" spans="1:57" ht="12.5"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row>
    <row r="806" spans="1:57" ht="12.5"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row>
    <row r="807" spans="1:57" ht="12.5"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row>
    <row r="808" spans="1:57" ht="12.5"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row>
    <row r="809" spans="1:57" ht="12.5"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row>
    <row r="810" spans="1:57" ht="12.5"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row>
    <row r="811" spans="1:57" ht="12.5"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row>
    <row r="812" spans="1:57" ht="12.5"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row>
    <row r="813" spans="1:57" ht="12.5"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row>
    <row r="814" spans="1:57" ht="12.5"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row>
    <row r="815" spans="1:57" ht="12.5"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row>
    <row r="816" spans="1:57" ht="12.5"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row>
    <row r="817" spans="1:57" ht="12.5"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row>
    <row r="818" spans="1:57" ht="12.5"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row>
    <row r="819" spans="1:57" ht="12.5"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row>
    <row r="820" spans="1:57" ht="12.5"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row>
    <row r="821" spans="1:57" ht="12.5"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row>
    <row r="822" spans="1:57" ht="12.5"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row>
    <row r="823" spans="1:57" ht="12.5"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row>
    <row r="824" spans="1:57" ht="12.5"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row>
    <row r="825" spans="1:57" ht="12.5"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row>
    <row r="826" spans="1:57" ht="12.5"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row>
    <row r="827" spans="1:57" ht="12.5"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row>
    <row r="828" spans="1:57" ht="12.5"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row>
    <row r="829" spans="1:57" ht="12.5"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row>
    <row r="830" spans="1:57" ht="12.5"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row>
    <row r="831" spans="1:57" ht="12.5"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row>
    <row r="832" spans="1:57" ht="12.5"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row>
    <row r="833" spans="1:57" ht="12.5"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row>
    <row r="834" spans="1:57" ht="12.5"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row>
    <row r="835" spans="1:57" ht="12.5"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row>
    <row r="836" spans="1:57" ht="12.5"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row>
    <row r="837" spans="1:57" ht="12.5"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row>
    <row r="838" spans="1:57" ht="12.5"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row>
    <row r="839" spans="1:57" ht="12.5"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row>
    <row r="840" spans="1:57" ht="12.5"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row>
    <row r="841" spans="1:57" ht="12.5"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row>
    <row r="842" spans="1:57" ht="12.5"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row>
    <row r="843" spans="1:57" ht="12.5"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row>
    <row r="844" spans="1:57" ht="12.5"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row>
    <row r="845" spans="1:57" ht="12.5"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row>
    <row r="846" spans="1:57" ht="12.5"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row>
    <row r="847" spans="1:57" ht="12.5"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row>
    <row r="848" spans="1:57" ht="12.5"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row>
    <row r="849" spans="1:57" ht="12.5"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row>
    <row r="850" spans="1:57" ht="12.5"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row>
    <row r="851" spans="1:57" ht="12.5"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row>
    <row r="852" spans="1:57" ht="12.5"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row>
    <row r="853" spans="1:57" ht="12.5"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row>
    <row r="854" spans="1:57" ht="12.5"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row>
    <row r="855" spans="1:57" ht="12.5"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row>
    <row r="856" spans="1:57" ht="12.5"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row>
    <row r="857" spans="1:57" ht="12.5"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row>
    <row r="858" spans="1:57" ht="12.5"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row>
    <row r="859" spans="1:57" ht="12.5"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row>
    <row r="860" spans="1:57" ht="12.5"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row>
    <row r="861" spans="1:57" ht="12.5"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row>
    <row r="862" spans="1:57" ht="12.5"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row>
    <row r="863" spans="1:57" ht="12.5"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row>
    <row r="864" spans="1:57" ht="12.5"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row>
    <row r="865" spans="1:57" ht="12.5"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row>
    <row r="866" spans="1:57" ht="12.5"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row>
    <row r="867" spans="1:57" ht="12.5"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row>
    <row r="868" spans="1:57" ht="12.5"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row>
    <row r="869" spans="1:57" ht="12.5"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row>
    <row r="870" spans="1:57" ht="12.5"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row>
    <row r="871" spans="1:57" ht="12.5"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row>
    <row r="872" spans="1:57" ht="12.5"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row>
    <row r="873" spans="1:57" ht="12.5"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row>
    <row r="874" spans="1:57" ht="12.5"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row>
    <row r="875" spans="1:57" ht="12.5"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row>
    <row r="876" spans="1:57" ht="12.5"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row>
    <row r="877" spans="1:57" ht="12.5"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row>
    <row r="878" spans="1:57" ht="12.5"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row>
    <row r="879" spans="1:57" ht="12.5"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row>
    <row r="880" spans="1:57" ht="12.5"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row>
    <row r="881" spans="1:57" ht="12.5"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row>
    <row r="882" spans="1:57" ht="12.5"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row>
    <row r="883" spans="1:57" ht="12.5"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row>
    <row r="884" spans="1:57" ht="12.5"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row>
    <row r="885" spans="1:57" ht="12.5"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row>
    <row r="886" spans="1:57" ht="12.5"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row>
    <row r="887" spans="1:57" ht="12.5"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row>
    <row r="888" spans="1:57" ht="12.5"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row>
    <row r="889" spans="1:57" ht="12.5"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row>
    <row r="890" spans="1:57" ht="12.5"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row>
    <row r="891" spans="1:57" ht="12.5"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row>
    <row r="892" spans="1:57" ht="12.5"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row>
    <row r="893" spans="1:57" ht="12.5"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row>
    <row r="894" spans="1:57" ht="12.5"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row>
    <row r="895" spans="1:57" ht="12.5"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row>
    <row r="896" spans="1:57" ht="12.5"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row>
    <row r="897" spans="1:57" ht="12.5"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row>
    <row r="898" spans="1:57" ht="12.5"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row>
    <row r="899" spans="1:57" ht="12.5"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row>
    <row r="900" spans="1:57" ht="12.5"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row>
    <row r="901" spans="1:57" ht="12.5"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row>
    <row r="902" spans="1:57" ht="12.5"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row>
    <row r="903" spans="1:57" ht="12.5"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row>
    <row r="904" spans="1:57" ht="12.5"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row>
    <row r="905" spans="1:57" ht="12.5"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row>
    <row r="906" spans="1:57" ht="12.5"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row>
    <row r="907" spans="1:57" ht="12.5"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row>
    <row r="908" spans="1:57" ht="12.5"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row>
    <row r="909" spans="1:57" ht="12.5"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row>
    <row r="910" spans="1:57" ht="12.5"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row>
    <row r="911" spans="1:57" ht="12.5"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row>
    <row r="912" spans="1:57" ht="12.5"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row>
    <row r="913" spans="1:57" ht="12.5"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row>
    <row r="914" spans="1:57" ht="12.5"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row>
    <row r="915" spans="1:57" ht="12.5"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row>
    <row r="916" spans="1:57" ht="12.5"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row>
    <row r="917" spans="1:57" ht="12.5"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row>
    <row r="918" spans="1:57" ht="12.5"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row>
    <row r="919" spans="1:57" ht="12.5"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row>
    <row r="920" spans="1:57" ht="12.5"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row>
    <row r="921" spans="1:57" ht="12.5"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row>
    <row r="922" spans="1:57" ht="12.5"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row>
    <row r="923" spans="1:57" ht="12.5"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row>
    <row r="924" spans="1:57" ht="12.5"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row>
    <row r="925" spans="1:57" ht="12.5"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row>
    <row r="926" spans="1:57" ht="12.5"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row>
    <row r="927" spans="1:57" ht="12.5"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row>
    <row r="928" spans="1:57" ht="12.5"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row>
    <row r="929" spans="1:57" ht="12.5"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row>
    <row r="930" spans="1:57" ht="12.5"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row>
    <row r="931" spans="1:57" ht="12.5"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row>
    <row r="932" spans="1:57" ht="12.5"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row>
    <row r="933" spans="1:57" ht="12.5"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row>
    <row r="934" spans="1:57" ht="12.5"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row>
    <row r="935" spans="1:57" ht="12.5"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row>
    <row r="936" spans="1:57" ht="12.5"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row>
    <row r="937" spans="1:57" ht="12.5"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row>
    <row r="938" spans="1:57" ht="12.5"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row>
    <row r="939" spans="1:57" ht="12.5" x14ac:dyDescent="0.2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row>
    <row r="940" spans="1:57" ht="12.5" x14ac:dyDescent="0.2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row>
    <row r="941" spans="1:57" ht="12.5" x14ac:dyDescent="0.2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row>
    <row r="942" spans="1:57" ht="12.5" x14ac:dyDescent="0.2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row>
    <row r="943" spans="1:57" ht="12.5" x14ac:dyDescent="0.2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row>
    <row r="944" spans="1:57" ht="12.5" x14ac:dyDescent="0.2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row>
    <row r="945" spans="1:57" ht="12.5" x14ac:dyDescent="0.2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row>
    <row r="946" spans="1:57" ht="12.5" x14ac:dyDescent="0.2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row>
    <row r="947" spans="1:57" ht="12.5" x14ac:dyDescent="0.2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row>
    <row r="948" spans="1:57" ht="12.5" x14ac:dyDescent="0.2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row>
    <row r="949" spans="1:57" ht="12.5" x14ac:dyDescent="0.2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row>
    <row r="950" spans="1:57" ht="12.5" x14ac:dyDescent="0.2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row>
    <row r="951" spans="1:57" ht="12.5" x14ac:dyDescent="0.2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row>
    <row r="952" spans="1:57" ht="12.5" x14ac:dyDescent="0.2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row>
    <row r="953" spans="1:57" ht="12.5" x14ac:dyDescent="0.2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row>
    <row r="954" spans="1:57" ht="12.5" x14ac:dyDescent="0.2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row>
    <row r="955" spans="1:57" ht="12.5" x14ac:dyDescent="0.2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row>
    <row r="956" spans="1:57" ht="12.5" x14ac:dyDescent="0.2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row>
    <row r="957" spans="1:57" ht="12.5" x14ac:dyDescent="0.2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row>
    <row r="958" spans="1:57" ht="12.5" x14ac:dyDescent="0.2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row>
    <row r="959" spans="1:57" ht="12.5" x14ac:dyDescent="0.2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row>
    <row r="960" spans="1:57" ht="12.5" x14ac:dyDescent="0.2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row>
    <row r="961" spans="1:57" ht="12.5" x14ac:dyDescent="0.2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row>
    <row r="962" spans="1:57" ht="12.5" x14ac:dyDescent="0.2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row>
    <row r="963" spans="1:57" ht="12.5" x14ac:dyDescent="0.2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row>
    <row r="964" spans="1:57" ht="12.5" x14ac:dyDescent="0.2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row>
    <row r="965" spans="1:57" ht="12.5" x14ac:dyDescent="0.2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row>
    <row r="966" spans="1:57" ht="12.5" x14ac:dyDescent="0.2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row>
    <row r="967" spans="1:57" ht="12.5" x14ac:dyDescent="0.2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row>
    <row r="968" spans="1:57" ht="12.5" x14ac:dyDescent="0.2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row>
    <row r="969" spans="1:57" ht="12.5" x14ac:dyDescent="0.2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row>
    <row r="970" spans="1:57" ht="12.5" x14ac:dyDescent="0.2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row>
    <row r="971" spans="1:57" ht="12.5" x14ac:dyDescent="0.2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row>
    <row r="972" spans="1:57" ht="12.5" x14ac:dyDescent="0.2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row>
    <row r="973" spans="1:57" ht="12.5" x14ac:dyDescent="0.2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row>
    <row r="974" spans="1:57" ht="12.5" x14ac:dyDescent="0.2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row>
    <row r="975" spans="1:57" ht="12.5" x14ac:dyDescent="0.2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row>
    <row r="976" spans="1:57" ht="12.5" x14ac:dyDescent="0.2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row>
    <row r="977" spans="1:57" ht="12.5" x14ac:dyDescent="0.2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row>
    <row r="978" spans="1:57" ht="12.5" x14ac:dyDescent="0.2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row>
    <row r="979" spans="1:57" ht="12.5" x14ac:dyDescent="0.2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row>
    <row r="980" spans="1:57" ht="12.5" x14ac:dyDescent="0.2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row>
    <row r="981" spans="1:57" ht="12.5" x14ac:dyDescent="0.2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row>
    <row r="982" spans="1:57" ht="12.5" x14ac:dyDescent="0.2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row>
    <row r="983" spans="1:57" ht="12.5" x14ac:dyDescent="0.2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row>
    <row r="984" spans="1:57" ht="12.5" x14ac:dyDescent="0.2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row>
    <row r="985" spans="1:57" ht="12.5" x14ac:dyDescent="0.2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row>
    <row r="986" spans="1:57" ht="12.5" x14ac:dyDescent="0.2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row>
    <row r="987" spans="1:57" ht="12.5" x14ac:dyDescent="0.2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row>
    <row r="988" spans="1:57" ht="12.5" x14ac:dyDescent="0.2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row>
    <row r="989" spans="1:57" ht="12.5" x14ac:dyDescent="0.2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row>
    <row r="990" spans="1:57" ht="12.5" x14ac:dyDescent="0.2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row>
    <row r="991" spans="1:57" ht="12.5" x14ac:dyDescent="0.2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row>
    <row r="992" spans="1:57" ht="12.5" x14ac:dyDescent="0.2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row>
    <row r="993" spans="1:57" ht="12.5" x14ac:dyDescent="0.2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row>
    <row r="994" spans="1:57" ht="12.5" x14ac:dyDescent="0.2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row>
    <row r="995" spans="1:57" ht="12.5" x14ac:dyDescent="0.2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row>
  </sheetData>
  <hyperlinks>
    <hyperlink ref="B2" r:id="rId1" location="data/FBS" xr:uid="{00000000-0004-0000-0200-000000000000}"/>
    <hyperlink ref="B3" r:id="rId2" location="data/SCL" xr:uid="{00000000-0004-0000-0200-000001000000}"/>
    <hyperlink ref="B4" r:id="rId3" location="data/CB" xr:uid="{00000000-0004-0000-0200-000002000000}"/>
    <hyperlink ref="B5" r:id="rId4" location="data/FBSH" xr:uid="{00000000-0004-0000-0200-000003000000}"/>
    <hyperlink ref="B6" r:id="rId5" location="data/CBH"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E7"/>
  <sheetViews>
    <sheetView zoomScale="80" zoomScaleNormal="46" workbookViewId="0">
      <pane xSplit="2" ySplit="1" topLeftCell="C3" activePane="bottomRight" state="frozen"/>
      <selection pane="topRight" activeCell="C1" sqref="C1"/>
      <selection pane="bottomLeft" activeCell="A2" sqref="A2"/>
      <selection pane="bottomRight" sqref="A1:XFD1"/>
    </sheetView>
  </sheetViews>
  <sheetFormatPr defaultColWidth="12.6328125" defaultRowHeight="15.75" customHeight="1" x14ac:dyDescent="0.25"/>
  <cols>
    <col min="3" max="3" width="15.36328125" customWidth="1"/>
    <col min="8" max="8" width="32"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00.5" x14ac:dyDescent="0.3">
      <c r="A2" s="28" t="s">
        <v>56</v>
      </c>
      <c r="B2" s="29" t="s">
        <v>12</v>
      </c>
      <c r="C2" s="30">
        <v>6</v>
      </c>
      <c r="D2" s="21" t="s">
        <v>13</v>
      </c>
      <c r="E2" s="30">
        <v>2500</v>
      </c>
      <c r="F2" s="31">
        <v>45577</v>
      </c>
      <c r="G2" s="30" t="s">
        <v>57</v>
      </c>
      <c r="H2" s="21" t="s">
        <v>58</v>
      </c>
      <c r="I2" s="21" t="s">
        <v>39</v>
      </c>
      <c r="J2" s="21" t="s">
        <v>18</v>
      </c>
      <c r="K2" s="21" t="s">
        <v>59</v>
      </c>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row>
    <row r="3" spans="1:57" ht="88" x14ac:dyDescent="0.3">
      <c r="A3" s="28" t="s">
        <v>56</v>
      </c>
      <c r="B3" s="32" t="s">
        <v>60</v>
      </c>
      <c r="C3" s="30">
        <v>5</v>
      </c>
      <c r="D3" s="21" t="s">
        <v>13</v>
      </c>
      <c r="E3" s="30">
        <v>3450</v>
      </c>
      <c r="F3" s="31">
        <v>45577</v>
      </c>
      <c r="G3" s="30" t="s">
        <v>57</v>
      </c>
      <c r="H3" s="21" t="s">
        <v>61</v>
      </c>
      <c r="I3" s="21" t="s">
        <v>39</v>
      </c>
      <c r="J3" s="21" t="s">
        <v>18</v>
      </c>
      <c r="K3" s="21" t="s">
        <v>59</v>
      </c>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row>
    <row r="4" spans="1:57" ht="88" x14ac:dyDescent="0.3">
      <c r="A4" s="28" t="s">
        <v>56</v>
      </c>
      <c r="B4" s="32" t="s">
        <v>62</v>
      </c>
      <c r="C4" s="30">
        <v>6</v>
      </c>
      <c r="D4" s="21" t="s">
        <v>13</v>
      </c>
      <c r="E4" s="30">
        <v>617</v>
      </c>
      <c r="F4" s="31">
        <v>45577</v>
      </c>
      <c r="G4" s="30" t="s">
        <v>57</v>
      </c>
      <c r="H4" s="21" t="s">
        <v>61</v>
      </c>
      <c r="I4" s="21" t="s">
        <v>39</v>
      </c>
      <c r="J4" s="21" t="s">
        <v>18</v>
      </c>
      <c r="K4" s="21" t="s">
        <v>59</v>
      </c>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row>
    <row r="5" spans="1:57" ht="100.5" x14ac:dyDescent="0.3">
      <c r="A5" s="28" t="s">
        <v>56</v>
      </c>
      <c r="B5" s="32" t="s">
        <v>63</v>
      </c>
      <c r="C5" s="30">
        <v>3</v>
      </c>
      <c r="D5" s="21" t="s">
        <v>13</v>
      </c>
      <c r="E5" s="30">
        <v>7.92</v>
      </c>
      <c r="F5" s="31">
        <v>45577</v>
      </c>
      <c r="G5" s="30" t="s">
        <v>57</v>
      </c>
      <c r="H5" s="21" t="s">
        <v>64</v>
      </c>
      <c r="I5" s="21" t="s">
        <v>39</v>
      </c>
      <c r="J5" s="24" t="s">
        <v>65</v>
      </c>
      <c r="K5" s="24" t="s">
        <v>66</v>
      </c>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row>
    <row r="6" spans="1:57" ht="13" x14ac:dyDescent="0.3">
      <c r="A6" s="25"/>
      <c r="B6" s="26"/>
      <c r="C6" s="25" t="s">
        <v>27</v>
      </c>
      <c r="D6" s="26"/>
      <c r="E6" s="25" t="s">
        <v>27</v>
      </c>
      <c r="F6" s="26"/>
      <c r="G6" s="26"/>
      <c r="H6" s="26"/>
      <c r="I6" s="26"/>
      <c r="J6" s="26"/>
      <c r="K6" s="26"/>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ht="15.75" customHeight="1" x14ac:dyDescent="0.25">
      <c r="C7" s="27">
        <f>SUM(C1:C6)</f>
        <v>20</v>
      </c>
      <c r="D7" s="27"/>
      <c r="E7" s="27">
        <f>SUM(E1:E6)</f>
        <v>6574.92</v>
      </c>
    </row>
  </sheetData>
  <hyperlinks>
    <hyperlink ref="B2" r:id="rId1" location="data/TCL" xr:uid="{00000000-0004-0000-0300-000000000000}"/>
    <hyperlink ref="B3" r:id="rId2" location="data/TM" xr:uid="{00000000-0004-0000-0300-000001000000}"/>
    <hyperlink ref="B4" r:id="rId3" location="data/TI" xr:uid="{00000000-0004-0000-0300-000002000000}"/>
    <hyperlink ref="B5" r:id="rId4" location="data/TCLI"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E7"/>
  <sheetViews>
    <sheetView zoomScale="58" workbookViewId="0">
      <pane xSplit="2" ySplit="1" topLeftCell="C2" activePane="bottomRight" state="frozen"/>
      <selection pane="topRight" activeCell="C1" sqref="C1"/>
      <selection pane="bottomLeft" activeCell="A2" sqref="A2"/>
      <selection pane="bottomRight" activeCell="H5" sqref="H5"/>
    </sheetView>
  </sheetViews>
  <sheetFormatPr defaultColWidth="12.6328125" defaultRowHeight="15.75" customHeight="1" x14ac:dyDescent="0.25"/>
  <cols>
    <col min="8" max="8" width="47.26953125" customWidth="1"/>
    <col min="10" max="10" width="26.90625" customWidth="1"/>
    <col min="11" max="11" width="17"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38" x14ac:dyDescent="0.3">
      <c r="A2" s="28" t="s">
        <v>67</v>
      </c>
      <c r="B2" s="32" t="s">
        <v>68</v>
      </c>
      <c r="C2" s="30">
        <v>6</v>
      </c>
      <c r="D2" s="21" t="s">
        <v>13</v>
      </c>
      <c r="E2" s="30">
        <v>65.599999999999994</v>
      </c>
      <c r="F2" s="33" t="s">
        <v>69</v>
      </c>
      <c r="G2" s="33" t="s">
        <v>70</v>
      </c>
      <c r="H2" s="21" t="s">
        <v>71</v>
      </c>
      <c r="I2" s="21" t="s">
        <v>72</v>
      </c>
      <c r="J2" s="21" t="s">
        <v>73</v>
      </c>
      <c r="K2" s="21" t="s">
        <v>74</v>
      </c>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row>
    <row r="3" spans="1:57" ht="125.5" x14ac:dyDescent="0.3">
      <c r="A3" s="28" t="s">
        <v>67</v>
      </c>
      <c r="B3" s="32" t="s">
        <v>75</v>
      </c>
      <c r="C3" s="30">
        <v>6</v>
      </c>
      <c r="D3" s="21" t="s">
        <v>13</v>
      </c>
      <c r="E3" s="30">
        <v>11.1</v>
      </c>
      <c r="F3" s="34">
        <v>45455</v>
      </c>
      <c r="G3" s="34">
        <v>45749</v>
      </c>
      <c r="H3" s="21" t="s">
        <v>333</v>
      </c>
      <c r="I3" s="21" t="s">
        <v>76</v>
      </c>
      <c r="J3" s="21" t="s">
        <v>77</v>
      </c>
      <c r="K3" s="21" t="s">
        <v>78</v>
      </c>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row>
    <row r="4" spans="1:57" ht="138" x14ac:dyDescent="0.3">
      <c r="A4" s="28" t="s">
        <v>67</v>
      </c>
      <c r="B4" s="32" t="s">
        <v>79</v>
      </c>
      <c r="C4" s="30">
        <v>4</v>
      </c>
      <c r="D4" s="21" t="s">
        <v>13</v>
      </c>
      <c r="E4" s="30">
        <v>3.36</v>
      </c>
      <c r="F4" s="35">
        <v>45352</v>
      </c>
      <c r="G4" s="35">
        <v>45632</v>
      </c>
      <c r="H4" s="21" t="s">
        <v>80</v>
      </c>
      <c r="I4" s="21" t="s">
        <v>81</v>
      </c>
      <c r="J4" s="21" t="s">
        <v>82</v>
      </c>
      <c r="K4" s="21" t="s">
        <v>83</v>
      </c>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row>
    <row r="5" spans="1:57" ht="63" x14ac:dyDescent="0.3">
      <c r="A5" s="28" t="s">
        <v>67</v>
      </c>
      <c r="B5" s="32" t="s">
        <v>84</v>
      </c>
      <c r="C5" s="30">
        <v>6</v>
      </c>
      <c r="D5" s="21" t="s">
        <v>13</v>
      </c>
      <c r="E5" s="30">
        <v>7.14</v>
      </c>
      <c r="F5" s="33" t="s">
        <v>85</v>
      </c>
      <c r="G5" s="35">
        <v>45423</v>
      </c>
      <c r="H5" s="21" t="s">
        <v>86</v>
      </c>
      <c r="I5" s="24" t="s">
        <v>87</v>
      </c>
      <c r="J5" s="21" t="s">
        <v>88</v>
      </c>
      <c r="K5" s="21" t="s">
        <v>89</v>
      </c>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row>
    <row r="6" spans="1:57" ht="13" x14ac:dyDescent="0.3">
      <c r="A6" s="25"/>
      <c r="B6" s="26"/>
      <c r="C6" s="25" t="s">
        <v>27</v>
      </c>
      <c r="D6" s="26"/>
      <c r="E6" s="25" t="s">
        <v>27</v>
      </c>
      <c r="F6" s="26"/>
      <c r="G6" s="26"/>
      <c r="H6" s="26"/>
      <c r="I6" s="26"/>
      <c r="J6" s="26"/>
      <c r="K6" s="26"/>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ht="15.75" customHeight="1" x14ac:dyDescent="0.25">
      <c r="C7" s="27">
        <f>SUM(C1:C6)</f>
        <v>22</v>
      </c>
      <c r="D7" s="27"/>
      <c r="E7" s="27">
        <f>SUM(E1:E6)</f>
        <v>87.199999999999989</v>
      </c>
      <c r="F7" s="22"/>
      <c r="G7" s="22"/>
      <c r="H7" s="22"/>
      <c r="I7" s="22"/>
      <c r="J7" s="22"/>
      <c r="K7" s="22"/>
    </row>
  </sheetData>
  <hyperlinks>
    <hyperlink ref="B2" r:id="rId1" location="data/PP" xr:uid="{00000000-0004-0000-0400-000000000000}"/>
    <hyperlink ref="B3" r:id="rId2" location="data/CP" xr:uid="{00000000-0004-0000-0400-000001000000}"/>
    <hyperlink ref="B4" r:id="rId3" location="data/PD" xr:uid="{00000000-0004-0000-0400-000002000000}"/>
    <hyperlink ref="B5" r:id="rId4" location="data/PE"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E4"/>
  <sheetViews>
    <sheetView zoomScale="70" workbookViewId="0">
      <pane xSplit="2" ySplit="1" topLeftCell="C2" activePane="bottomRight" state="frozen"/>
      <selection pane="topRight" activeCell="C1" sqref="C1"/>
      <selection pane="bottomLeft" activeCell="A2" sqref="A2"/>
      <selection pane="bottomRight" activeCell="H18" sqref="H18"/>
    </sheetView>
  </sheetViews>
  <sheetFormatPr defaultColWidth="12.6328125" defaultRowHeight="15.75" customHeight="1" x14ac:dyDescent="0.25"/>
  <cols>
    <col min="8" max="8" width="44.453125" customWidth="1"/>
  </cols>
  <sheetData>
    <row r="1" spans="1:57" ht="52"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38" x14ac:dyDescent="0.3">
      <c r="A2" s="28" t="s">
        <v>90</v>
      </c>
      <c r="B2" s="36" t="s">
        <v>91</v>
      </c>
      <c r="C2" s="21">
        <v>7</v>
      </c>
      <c r="D2" s="21" t="s">
        <v>13</v>
      </c>
      <c r="E2" s="21">
        <v>0.96</v>
      </c>
      <c r="F2" s="30" t="s">
        <v>92</v>
      </c>
      <c r="G2" s="30" t="s">
        <v>92</v>
      </c>
      <c r="H2" s="78" t="s">
        <v>339</v>
      </c>
      <c r="I2" s="21" t="s">
        <v>93</v>
      </c>
      <c r="J2" s="21" t="s">
        <v>94</v>
      </c>
      <c r="K2" s="21" t="s">
        <v>34</v>
      </c>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row>
    <row r="3" spans="1:57" ht="13" x14ac:dyDescent="0.3">
      <c r="A3" s="25"/>
      <c r="B3" s="26"/>
      <c r="C3" s="25" t="s">
        <v>27</v>
      </c>
      <c r="D3" s="26"/>
      <c r="E3" s="25" t="s">
        <v>27</v>
      </c>
      <c r="F3" s="26"/>
      <c r="G3" s="26"/>
      <c r="H3" s="26"/>
      <c r="I3" s="26"/>
      <c r="J3" s="26"/>
      <c r="K3" s="26"/>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A4" s="22"/>
      <c r="B4" s="22"/>
      <c r="C4" s="27">
        <f>SUM(C2)</f>
        <v>7</v>
      </c>
      <c r="D4" s="27"/>
      <c r="E4" s="27">
        <f>SUM(E2)</f>
        <v>0.96</v>
      </c>
      <c r="F4" s="22"/>
      <c r="G4" s="22"/>
      <c r="H4" s="22"/>
      <c r="I4" s="22"/>
      <c r="J4" s="22"/>
      <c r="K4" s="22"/>
    </row>
  </sheetData>
  <hyperlinks>
    <hyperlink ref="B2" r:id="rId1" location="data/CAHD"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E7"/>
  <sheetViews>
    <sheetView zoomScale="70" workbookViewId="0">
      <pane xSplit="2" ySplit="1" topLeftCell="C4" activePane="bottomRight" state="frozen"/>
      <selection pane="topRight" activeCell="C1" sqref="C1"/>
      <selection pane="bottomLeft" activeCell="A2" sqref="A2"/>
      <selection pane="bottomRight" activeCell="J5" sqref="J5"/>
    </sheetView>
  </sheetViews>
  <sheetFormatPr defaultColWidth="12.6328125" defaultRowHeight="15.75" customHeight="1" x14ac:dyDescent="0.25"/>
  <cols>
    <col min="8" max="8" width="58.6328125" customWidth="1"/>
    <col min="9" max="9" width="26.7265625" customWidth="1"/>
    <col min="11" max="11" width="31.906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338" x14ac:dyDescent="0.3">
      <c r="A2" s="37" t="s">
        <v>95</v>
      </c>
      <c r="B2" s="38" t="s">
        <v>96</v>
      </c>
      <c r="C2" s="39">
        <v>6</v>
      </c>
      <c r="D2" s="39" t="s">
        <v>13</v>
      </c>
      <c r="E2" s="39">
        <v>33.799999999999997</v>
      </c>
      <c r="F2" s="40">
        <v>45363</v>
      </c>
      <c r="G2" s="40">
        <v>45394</v>
      </c>
      <c r="H2" s="41" t="s">
        <v>97</v>
      </c>
      <c r="I2" s="41" t="s">
        <v>98</v>
      </c>
      <c r="J2" s="39" t="s">
        <v>99</v>
      </c>
      <c r="K2" s="41" t="s">
        <v>100</v>
      </c>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row>
    <row r="3" spans="1:57" ht="188" x14ac:dyDescent="0.3">
      <c r="A3" s="28" t="s">
        <v>95</v>
      </c>
      <c r="B3" s="32" t="s">
        <v>101</v>
      </c>
      <c r="C3" s="24">
        <v>5</v>
      </c>
      <c r="D3" s="24" t="s">
        <v>13</v>
      </c>
      <c r="E3" s="24">
        <v>284</v>
      </c>
      <c r="F3" s="42">
        <v>45363</v>
      </c>
      <c r="G3" s="42">
        <v>45394</v>
      </c>
      <c r="H3" s="21" t="s">
        <v>102</v>
      </c>
      <c r="I3" s="21" t="s">
        <v>103</v>
      </c>
      <c r="J3" s="21" t="s">
        <v>104</v>
      </c>
      <c r="K3" s="21" t="s">
        <v>105</v>
      </c>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row>
    <row r="4" spans="1:57" ht="250.5" x14ac:dyDescent="0.3">
      <c r="A4" s="37" t="s">
        <v>95</v>
      </c>
      <c r="B4" s="38" t="s">
        <v>106</v>
      </c>
      <c r="C4" s="39">
        <v>7</v>
      </c>
      <c r="D4" s="39" t="s">
        <v>13</v>
      </c>
      <c r="E4" s="39">
        <v>329</v>
      </c>
      <c r="F4" s="40">
        <v>45363</v>
      </c>
      <c r="G4" s="40">
        <v>45394</v>
      </c>
      <c r="H4" s="41" t="s">
        <v>107</v>
      </c>
      <c r="I4" s="41" t="s">
        <v>108</v>
      </c>
      <c r="J4" s="41" t="s">
        <v>109</v>
      </c>
      <c r="K4" s="41" t="s">
        <v>110</v>
      </c>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row>
    <row r="5" spans="1:57" ht="188" x14ac:dyDescent="0.3">
      <c r="A5" s="43" t="s">
        <v>95</v>
      </c>
      <c r="B5" s="19" t="s">
        <v>111</v>
      </c>
      <c r="C5">
        <v>5</v>
      </c>
      <c r="D5" t="s">
        <v>13</v>
      </c>
      <c r="E5">
        <v>0.129</v>
      </c>
      <c r="F5" s="44">
        <v>45363</v>
      </c>
      <c r="G5" s="44">
        <v>45638</v>
      </c>
      <c r="H5" s="45" t="s">
        <v>112</v>
      </c>
      <c r="I5" s="45" t="s">
        <v>113</v>
      </c>
      <c r="J5" s="20" t="s">
        <v>114</v>
      </c>
      <c r="K5" s="20" t="s">
        <v>115</v>
      </c>
    </row>
    <row r="6" spans="1:57" ht="13" x14ac:dyDescent="0.3">
      <c r="A6" s="25"/>
      <c r="B6" s="26"/>
      <c r="C6" s="25" t="s">
        <v>27</v>
      </c>
      <c r="D6" s="26"/>
      <c r="E6" s="25" t="s">
        <v>27</v>
      </c>
      <c r="F6" s="26"/>
      <c r="G6" s="26"/>
      <c r="H6" s="26"/>
      <c r="I6" s="26"/>
      <c r="J6" s="26"/>
      <c r="K6" s="26"/>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ht="15.75" customHeight="1" x14ac:dyDescent="0.25">
      <c r="A7" s="22"/>
      <c r="B7" s="22"/>
      <c r="C7" s="27">
        <f>SUM(C1:C6)</f>
        <v>23</v>
      </c>
      <c r="D7" s="27"/>
      <c r="E7" s="27">
        <f>SUM(E1:E6)</f>
        <v>646.92899999999997</v>
      </c>
      <c r="F7" s="22"/>
      <c r="G7" s="22"/>
      <c r="H7" s="22"/>
      <c r="I7" s="22"/>
      <c r="J7" s="22"/>
      <c r="K7" s="22"/>
    </row>
  </sheetData>
  <hyperlinks>
    <hyperlink ref="B2" r:id="rId1" location="data/SUA" xr:uid="{00000000-0004-0000-0600-000000000000}"/>
    <hyperlink ref="B3" r:id="rId2" location="data/HCES" xr:uid="{00000000-0004-0000-0600-000001000000}"/>
    <hyperlink ref="B4" r:id="rId3" location="data/FDIQ" xr:uid="{00000000-0004-0000-0600-000002000000}"/>
    <hyperlink ref="B5" r:id="rId4" location="data/MDDW" xr:uid="{00000000-0004-0000-0600-000003000000}"/>
    <hyperlink ref="H5" r:id="rId5" xr:uid="{00000000-0004-0000-0600-000004000000}"/>
    <hyperlink ref="I5" r:id="rId6" xr:uid="{00000000-0004-0000-0600-00000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E995"/>
  <sheetViews>
    <sheetView zoomScale="58" zoomScaleNormal="58" workbookViewId="0">
      <pane xSplit="2" ySplit="1" topLeftCell="C9" activePane="bottomRight" state="frozen"/>
      <selection pane="topRight" activeCell="C1" sqref="C1"/>
      <selection pane="bottomLeft" activeCell="A2" sqref="A2"/>
      <selection pane="bottomRight" activeCell="H4" sqref="H4"/>
    </sheetView>
  </sheetViews>
  <sheetFormatPr defaultColWidth="12.6328125" defaultRowHeight="15.75" customHeight="1" x14ac:dyDescent="0.25"/>
  <cols>
    <col min="8" max="8" width="50.08984375" customWidth="1"/>
    <col min="9" max="9" width="24.36328125" style="20" customWidth="1"/>
    <col min="10" max="10" width="39.36328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88" x14ac:dyDescent="0.3">
      <c r="A2" s="37" t="s">
        <v>116</v>
      </c>
      <c r="B2" s="38" t="s">
        <v>117</v>
      </c>
      <c r="C2" s="41">
        <v>3</v>
      </c>
      <c r="D2" s="41" t="s">
        <v>13</v>
      </c>
      <c r="E2" s="41">
        <v>14.1</v>
      </c>
      <c r="F2" s="46">
        <v>45023</v>
      </c>
      <c r="G2" s="47" t="s">
        <v>118</v>
      </c>
      <c r="H2" s="41" t="s">
        <v>119</v>
      </c>
      <c r="I2" s="41" t="s">
        <v>120</v>
      </c>
      <c r="J2" s="41" t="s">
        <v>121</v>
      </c>
      <c r="K2" s="41" t="s">
        <v>122</v>
      </c>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row>
    <row r="3" spans="1:57" ht="75.5" x14ac:dyDescent="0.3">
      <c r="A3" s="37" t="s">
        <v>116</v>
      </c>
      <c r="B3" s="38" t="s">
        <v>123</v>
      </c>
      <c r="C3" s="41">
        <v>4</v>
      </c>
      <c r="D3" s="41" t="s">
        <v>13</v>
      </c>
      <c r="E3" s="41">
        <v>8.66</v>
      </c>
      <c r="F3" s="46">
        <v>45053</v>
      </c>
      <c r="G3" s="46">
        <v>45389</v>
      </c>
      <c r="H3" s="41" t="s">
        <v>124</v>
      </c>
      <c r="I3" s="41" t="s">
        <v>130</v>
      </c>
      <c r="J3" s="41" t="s">
        <v>125</v>
      </c>
      <c r="K3" s="41" t="s">
        <v>126</v>
      </c>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row>
    <row r="4" spans="1:57" ht="100.5" x14ac:dyDescent="0.3">
      <c r="A4" s="37" t="s">
        <v>127</v>
      </c>
      <c r="B4" s="38" t="s">
        <v>128</v>
      </c>
      <c r="C4" s="41">
        <v>3</v>
      </c>
      <c r="D4" s="41" t="s">
        <v>13</v>
      </c>
      <c r="E4" s="41">
        <v>10.7</v>
      </c>
      <c r="F4" s="46">
        <v>44415</v>
      </c>
      <c r="G4" s="46">
        <v>45964</v>
      </c>
      <c r="H4" s="41" t="s">
        <v>129</v>
      </c>
      <c r="I4" s="41" t="s">
        <v>130</v>
      </c>
      <c r="J4" s="41" t="s">
        <v>131</v>
      </c>
      <c r="K4" s="41" t="s">
        <v>132</v>
      </c>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row>
    <row r="5" spans="1:57" ht="100.5" x14ac:dyDescent="0.3">
      <c r="A5" s="37" t="s">
        <v>127</v>
      </c>
      <c r="B5" s="38" t="s">
        <v>133</v>
      </c>
      <c r="C5" s="41">
        <v>6</v>
      </c>
      <c r="D5" s="41" t="s">
        <v>13</v>
      </c>
      <c r="E5" s="41">
        <v>12.7</v>
      </c>
      <c r="F5" s="46">
        <v>44415</v>
      </c>
      <c r="G5" s="46">
        <v>45964</v>
      </c>
      <c r="H5" s="41" t="s">
        <v>134</v>
      </c>
      <c r="I5" s="41" t="s">
        <v>130</v>
      </c>
      <c r="J5" s="41" t="s">
        <v>135</v>
      </c>
      <c r="K5" s="41" t="s">
        <v>132</v>
      </c>
      <c r="L5" s="41"/>
      <c r="M5" s="41"/>
      <c r="N5" s="41"/>
      <c r="O5" s="41"/>
      <c r="P5" s="41"/>
      <c r="Q5" s="41"/>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row>
    <row r="6" spans="1:57" ht="88" x14ac:dyDescent="0.3">
      <c r="A6" s="37" t="s">
        <v>127</v>
      </c>
      <c r="B6" s="38" t="s">
        <v>136</v>
      </c>
      <c r="C6" s="41">
        <v>5</v>
      </c>
      <c r="D6" s="41" t="s">
        <v>13</v>
      </c>
      <c r="E6" s="41">
        <v>344</v>
      </c>
      <c r="F6" s="47" t="s">
        <v>137</v>
      </c>
      <c r="G6" s="47" t="s">
        <v>138</v>
      </c>
      <c r="H6" s="41" t="s">
        <v>139</v>
      </c>
      <c r="I6" s="41" t="s">
        <v>130</v>
      </c>
      <c r="J6" s="41" t="s">
        <v>140</v>
      </c>
      <c r="K6" s="41" t="s">
        <v>132</v>
      </c>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row>
    <row r="7" spans="1:57" ht="50.5" x14ac:dyDescent="0.3">
      <c r="A7" s="37" t="s">
        <v>127</v>
      </c>
      <c r="B7" s="38" t="s">
        <v>141</v>
      </c>
      <c r="C7" s="41">
        <v>6</v>
      </c>
      <c r="D7" s="41" t="s">
        <v>13</v>
      </c>
      <c r="E7" s="41">
        <v>99.8</v>
      </c>
      <c r="F7" s="46">
        <v>44662</v>
      </c>
      <c r="G7" s="47" t="s">
        <v>142</v>
      </c>
      <c r="H7" s="41" t="s">
        <v>143</v>
      </c>
      <c r="I7" s="41" t="s">
        <v>72</v>
      </c>
      <c r="J7" s="41" t="s">
        <v>144</v>
      </c>
      <c r="K7" s="41" t="s">
        <v>145</v>
      </c>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row>
    <row r="8" spans="1:57" ht="100.5" x14ac:dyDescent="0.3">
      <c r="A8" s="37" t="s">
        <v>127</v>
      </c>
      <c r="B8" s="38" t="s">
        <v>146</v>
      </c>
      <c r="C8" s="41">
        <v>6</v>
      </c>
      <c r="D8" s="41" t="s">
        <v>13</v>
      </c>
      <c r="E8" s="41">
        <v>6.14</v>
      </c>
      <c r="F8" s="47">
        <v>2024</v>
      </c>
      <c r="G8" s="47" t="s">
        <v>147</v>
      </c>
      <c r="H8" s="41" t="s">
        <v>148</v>
      </c>
      <c r="I8" s="41" t="s">
        <v>149</v>
      </c>
      <c r="J8" s="41" t="s">
        <v>140</v>
      </c>
      <c r="K8" s="41" t="s">
        <v>34</v>
      </c>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row>
    <row r="9" spans="1:57" ht="50.5" x14ac:dyDescent="0.3">
      <c r="A9" s="37" t="s">
        <v>127</v>
      </c>
      <c r="B9" s="38" t="s">
        <v>150</v>
      </c>
      <c r="C9" s="41">
        <v>3</v>
      </c>
      <c r="D9" s="41" t="s">
        <v>13</v>
      </c>
      <c r="E9" s="41">
        <v>11</v>
      </c>
      <c r="F9" s="47">
        <v>2024</v>
      </c>
      <c r="G9" s="47" t="s">
        <v>151</v>
      </c>
      <c r="H9" s="41" t="s">
        <v>152</v>
      </c>
      <c r="I9" s="41" t="s">
        <v>153</v>
      </c>
      <c r="J9" s="41" t="s">
        <v>154</v>
      </c>
      <c r="K9" s="41" t="s">
        <v>59</v>
      </c>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row>
    <row r="10" spans="1:57" ht="113" x14ac:dyDescent="0.3">
      <c r="A10" s="37" t="s">
        <v>155</v>
      </c>
      <c r="B10" s="38" t="s">
        <v>156</v>
      </c>
      <c r="C10" s="41">
        <v>6</v>
      </c>
      <c r="D10" s="41" t="s">
        <v>13</v>
      </c>
      <c r="E10" s="41">
        <v>23.8</v>
      </c>
      <c r="F10" s="47" t="s">
        <v>157</v>
      </c>
      <c r="G10" s="47" t="s">
        <v>158</v>
      </c>
      <c r="H10" s="41" t="s">
        <v>159</v>
      </c>
      <c r="I10" s="41" t="s">
        <v>160</v>
      </c>
      <c r="J10" s="41" t="s">
        <v>154</v>
      </c>
      <c r="K10" s="41" t="s">
        <v>161</v>
      </c>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row>
    <row r="11" spans="1:57" ht="75.5" x14ac:dyDescent="0.3">
      <c r="A11" s="37" t="s">
        <v>155</v>
      </c>
      <c r="B11" s="38" t="s">
        <v>162</v>
      </c>
      <c r="C11" s="41">
        <v>6</v>
      </c>
      <c r="D11" s="41" t="s">
        <v>13</v>
      </c>
      <c r="E11" s="41">
        <v>15</v>
      </c>
      <c r="F11" s="46">
        <v>44869</v>
      </c>
      <c r="G11" s="47" t="s">
        <v>142</v>
      </c>
      <c r="H11" s="41" t="s">
        <v>163</v>
      </c>
      <c r="I11" s="41" t="s">
        <v>164</v>
      </c>
      <c r="J11" s="41" t="s">
        <v>154</v>
      </c>
      <c r="K11" s="41" t="s">
        <v>165</v>
      </c>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row>
    <row r="12" spans="1:57" ht="65" x14ac:dyDescent="0.3">
      <c r="A12" s="37" t="s">
        <v>155</v>
      </c>
      <c r="B12" s="38" t="s">
        <v>166</v>
      </c>
      <c r="C12" s="41">
        <v>3</v>
      </c>
      <c r="D12" s="41" t="s">
        <v>13</v>
      </c>
      <c r="E12" s="41">
        <v>3.98</v>
      </c>
      <c r="F12" s="48">
        <v>45444</v>
      </c>
      <c r="G12" s="47" t="s">
        <v>167</v>
      </c>
      <c r="H12" s="41" t="s">
        <v>168</v>
      </c>
      <c r="I12" s="41" t="s">
        <v>169</v>
      </c>
      <c r="J12" s="41" t="s">
        <v>140</v>
      </c>
      <c r="K12" s="41" t="s">
        <v>170</v>
      </c>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row>
    <row r="13" spans="1:57" ht="65" x14ac:dyDescent="0.3">
      <c r="A13" s="37" t="s">
        <v>171</v>
      </c>
      <c r="B13" s="38" t="s">
        <v>172</v>
      </c>
      <c r="C13" s="41">
        <v>5</v>
      </c>
      <c r="D13" s="41" t="s">
        <v>13</v>
      </c>
      <c r="E13" s="41">
        <v>15.5</v>
      </c>
      <c r="F13" s="47" t="s">
        <v>173</v>
      </c>
      <c r="G13" s="47" t="s">
        <v>173</v>
      </c>
      <c r="H13" s="41" t="s">
        <v>174</v>
      </c>
      <c r="I13" s="41" t="s">
        <v>175</v>
      </c>
      <c r="J13" s="41" t="s">
        <v>176</v>
      </c>
      <c r="K13" s="41" t="s">
        <v>177</v>
      </c>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row>
    <row r="14" spans="1:57" ht="13" x14ac:dyDescent="0.3">
      <c r="A14" s="25"/>
      <c r="B14" s="26"/>
      <c r="C14" s="25" t="s">
        <v>27</v>
      </c>
      <c r="D14" s="26"/>
      <c r="E14" s="25" t="s">
        <v>27</v>
      </c>
      <c r="F14" s="26"/>
      <c r="G14" s="26"/>
      <c r="H14" s="26"/>
      <c r="I14" s="26"/>
      <c r="J14" s="26"/>
      <c r="K14" s="26"/>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row>
    <row r="15" spans="1:57" ht="15.75" customHeight="1" x14ac:dyDescent="0.25">
      <c r="A15" s="6"/>
      <c r="B15" s="6"/>
      <c r="C15" s="26">
        <f>SUM(C9:C14)</f>
        <v>23</v>
      </c>
      <c r="D15" s="26"/>
      <c r="E15" s="26">
        <f>SUM(E9:E14)</f>
        <v>69.28</v>
      </c>
      <c r="F15" s="6"/>
      <c r="G15" s="6"/>
      <c r="H15" s="6"/>
      <c r="I15" s="6"/>
      <c r="J15" s="6"/>
      <c r="K15" s="6"/>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row>
    <row r="16" spans="1:57" ht="15.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row>
    <row r="17" spans="1:57" ht="15.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row>
    <row r="18" spans="1:57" ht="15.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row>
    <row r="19" spans="1:57" ht="15.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row>
    <row r="20" spans="1:57"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row>
    <row r="21" spans="1:57"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row>
    <row r="22" spans="1:5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row>
    <row r="23" spans="1:5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row>
    <row r="24" spans="1:57" ht="12.5"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row>
    <row r="25" spans="1:5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row>
    <row r="26" spans="1:5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row>
    <row r="27" spans="1:5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row>
    <row r="28" spans="1:5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row>
    <row r="29" spans="1:5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row>
    <row r="30" spans="1:5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row>
    <row r="31" spans="1:5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row>
    <row r="32" spans="1:5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row>
    <row r="33" spans="1:5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row>
    <row r="34" spans="1:5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row>
    <row r="35" spans="1:5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row>
    <row r="36" spans="1:5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row>
    <row r="37" spans="1:5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row>
    <row r="38" spans="1:5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row>
    <row r="39" spans="1:5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row>
    <row r="40" spans="1:5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row>
    <row r="41" spans="1:5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row>
    <row r="42" spans="1:5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row>
    <row r="43" spans="1:5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row>
    <row r="44" spans="1:5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row>
    <row r="45" spans="1:5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row>
    <row r="46" spans="1:5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row>
    <row r="47" spans="1:5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row>
    <row r="48" spans="1:5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row>
    <row r="49" spans="1:5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row>
    <row r="50" spans="1:5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row>
    <row r="51" spans="1:5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row>
    <row r="52" spans="1:5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row>
    <row r="53" spans="1:5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row>
    <row r="54" spans="1:5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row>
    <row r="55" spans="1:5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row>
    <row r="56" spans="1:5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row>
    <row r="57" spans="1:5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row>
    <row r="58" spans="1:5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row>
    <row r="59" spans="1:5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row>
    <row r="60" spans="1:5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row>
    <row r="61" spans="1:5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row>
    <row r="62" spans="1:5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row>
    <row r="63" spans="1:5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row>
    <row r="64" spans="1:5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row>
    <row r="65" spans="1:5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row>
    <row r="66" spans="1:5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row>
    <row r="67" spans="1:5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row>
    <row r="68" spans="1:5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row>
    <row r="69" spans="1:5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row>
    <row r="70" spans="1:5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row>
    <row r="71" spans="1:5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row>
    <row r="72" spans="1:5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row>
    <row r="73" spans="1:5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row>
    <row r="74" spans="1:5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row>
    <row r="75" spans="1:5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row>
    <row r="76" spans="1:5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row>
    <row r="77" spans="1:5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row>
    <row r="78" spans="1:5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row>
    <row r="79" spans="1:5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row>
    <row r="80" spans="1:5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row>
    <row r="81" spans="1:5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row>
    <row r="82" spans="1:5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row>
    <row r="83" spans="1:5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row>
    <row r="84" spans="1:5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row>
    <row r="85" spans="1:5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row>
    <row r="86" spans="1:5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row>
    <row r="87" spans="1:5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row>
    <row r="88" spans="1:5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row>
    <row r="89" spans="1:5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row>
    <row r="90" spans="1:5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row>
    <row r="91" spans="1:5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row>
    <row r="92" spans="1:5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row>
    <row r="93" spans="1:5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row>
    <row r="94" spans="1:5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row>
    <row r="95" spans="1:5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row>
    <row r="96" spans="1:5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row>
    <row r="97" spans="1:5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row>
    <row r="98" spans="1:5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row>
    <row r="99" spans="1:5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row>
    <row r="100" spans="1:5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row>
    <row r="101" spans="1:5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row>
    <row r="102" spans="1:5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row>
    <row r="103" spans="1:5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row>
    <row r="104" spans="1:5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row>
    <row r="105" spans="1:5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row>
    <row r="106" spans="1:5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row>
    <row r="107" spans="1:5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row>
    <row r="108" spans="1:5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row>
    <row r="109" spans="1:5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row>
    <row r="110" spans="1:5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row>
    <row r="111" spans="1:5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row>
    <row r="112" spans="1:5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row>
    <row r="113" spans="1:5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row>
    <row r="114" spans="1:5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row>
    <row r="115" spans="1:5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row>
    <row r="116" spans="1:5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row>
    <row r="117" spans="1:5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row>
    <row r="118" spans="1:5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row>
    <row r="119" spans="1:5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row>
    <row r="120" spans="1:5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row>
    <row r="121" spans="1:5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row>
    <row r="122" spans="1:5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row>
    <row r="123" spans="1:5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row>
    <row r="124" spans="1:5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row>
    <row r="125" spans="1:5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row>
    <row r="126" spans="1:5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row>
    <row r="127" spans="1:5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row>
    <row r="128" spans="1:5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row>
    <row r="129" spans="1:5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row>
    <row r="130" spans="1:5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row>
    <row r="131" spans="1:5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row>
    <row r="132" spans="1:5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row>
    <row r="133" spans="1:5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row>
    <row r="134" spans="1:5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row>
    <row r="135" spans="1:5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row>
    <row r="136" spans="1:5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row>
    <row r="137" spans="1:5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row>
    <row r="138" spans="1:5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row>
    <row r="139" spans="1:5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row>
    <row r="140" spans="1:5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row>
    <row r="141" spans="1:5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row>
    <row r="142" spans="1:5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row>
    <row r="143" spans="1:5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row>
    <row r="144" spans="1:5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row>
    <row r="145" spans="1:5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row>
    <row r="146" spans="1:5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row>
    <row r="147" spans="1:5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row>
    <row r="148" spans="1:5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row>
    <row r="149" spans="1:5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row>
    <row r="150" spans="1:5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row>
    <row r="151" spans="1:5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row>
    <row r="152" spans="1:5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row>
    <row r="153" spans="1:5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row>
    <row r="154" spans="1:5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row>
    <row r="155" spans="1:5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row>
    <row r="156" spans="1:5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row>
    <row r="157" spans="1:5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row>
    <row r="158" spans="1:5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row>
    <row r="159" spans="1:5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row>
    <row r="160" spans="1:5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row>
    <row r="161" spans="1:5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row>
    <row r="162" spans="1:5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row>
    <row r="163" spans="1:5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row>
    <row r="164" spans="1:5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row>
    <row r="165" spans="1:5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row>
    <row r="166" spans="1:5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row>
    <row r="167" spans="1:5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row>
    <row r="168" spans="1:5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row>
    <row r="169" spans="1:5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row>
    <row r="170" spans="1:5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row>
    <row r="171" spans="1:5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row>
    <row r="172" spans="1:5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row>
    <row r="173" spans="1:5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row>
    <row r="174" spans="1:5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row>
    <row r="175" spans="1:5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row>
    <row r="176" spans="1:5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row>
    <row r="177" spans="1:5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row>
    <row r="178" spans="1:5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row>
    <row r="179" spans="1:5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row>
    <row r="180" spans="1:5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row>
    <row r="181" spans="1:5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row>
    <row r="182" spans="1:5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row>
    <row r="183" spans="1:5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row>
    <row r="184" spans="1:5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row>
    <row r="185" spans="1:5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row>
    <row r="186" spans="1:5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row>
    <row r="187" spans="1:5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row>
    <row r="188" spans="1:5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row>
    <row r="189" spans="1:5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row>
    <row r="190" spans="1:5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row>
    <row r="191" spans="1:5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row>
    <row r="192" spans="1:5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row>
    <row r="193" spans="1:5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row>
    <row r="194" spans="1:5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row>
    <row r="195" spans="1:5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row>
    <row r="196" spans="1:5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row>
    <row r="197" spans="1:5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row>
    <row r="198" spans="1:5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row>
    <row r="199" spans="1:5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row>
    <row r="200" spans="1:5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row>
    <row r="201" spans="1:5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row>
    <row r="202" spans="1:5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row>
    <row r="203" spans="1:5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row>
    <row r="204" spans="1:5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row>
    <row r="205" spans="1:5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row>
    <row r="206" spans="1:5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row>
    <row r="207" spans="1:5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row>
    <row r="208" spans="1:5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row>
    <row r="209" spans="1:5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row>
    <row r="210" spans="1:5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row>
    <row r="211" spans="1:5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row>
    <row r="212" spans="1:5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row>
    <row r="213" spans="1:5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row>
    <row r="214" spans="1:5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row>
    <row r="215" spans="1:5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row>
    <row r="216" spans="1:5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row>
    <row r="217" spans="1:5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row>
    <row r="218" spans="1:5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row>
    <row r="219" spans="1:5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row>
    <row r="220" spans="1:5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row>
    <row r="221" spans="1:5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row>
    <row r="222" spans="1:5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row>
    <row r="223" spans="1:5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row>
    <row r="224" spans="1:5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row>
    <row r="225" spans="1:5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row>
    <row r="226" spans="1:5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row>
    <row r="227" spans="1:5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row>
    <row r="228" spans="1:5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row>
    <row r="229" spans="1:5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row>
    <row r="230" spans="1:5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row>
    <row r="231" spans="1:5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row>
    <row r="232" spans="1:5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row>
    <row r="233" spans="1:5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row>
    <row r="234" spans="1:5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row>
    <row r="235" spans="1:5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row>
    <row r="236" spans="1:5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row>
    <row r="237" spans="1:5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row>
    <row r="238" spans="1:5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row>
    <row r="239" spans="1:5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row>
    <row r="240" spans="1:5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row>
    <row r="241" spans="1:5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row>
    <row r="242" spans="1:5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row>
    <row r="243" spans="1:5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row>
    <row r="244" spans="1:5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row>
    <row r="245" spans="1:5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row>
    <row r="246" spans="1:5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row>
    <row r="247" spans="1:5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row>
    <row r="248" spans="1:5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row>
    <row r="249" spans="1:5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row>
    <row r="250" spans="1:5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row>
    <row r="251" spans="1:5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row>
    <row r="252" spans="1:5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row>
    <row r="253" spans="1:5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row>
    <row r="254" spans="1:5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row>
    <row r="255" spans="1:5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row>
    <row r="256" spans="1:5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row>
    <row r="257" spans="1:5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row>
    <row r="258" spans="1:5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row>
    <row r="259" spans="1:5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row>
    <row r="260" spans="1:5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row>
    <row r="261" spans="1:5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row>
    <row r="262" spans="1:5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row>
    <row r="263" spans="1:5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row>
    <row r="264" spans="1:5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row>
    <row r="265" spans="1:5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row>
    <row r="266" spans="1:5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row>
    <row r="267" spans="1:5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row>
    <row r="268" spans="1:5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row>
    <row r="269" spans="1:5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row>
    <row r="270" spans="1:5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row>
    <row r="271" spans="1:5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row>
    <row r="272" spans="1:5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row>
    <row r="273" spans="1:5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row>
    <row r="274" spans="1:5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row>
    <row r="275" spans="1:5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row>
    <row r="276" spans="1:5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row>
    <row r="277" spans="1:5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row>
    <row r="278" spans="1:5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row>
    <row r="279" spans="1:5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row>
    <row r="280" spans="1:5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row>
    <row r="281" spans="1:5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row>
    <row r="282" spans="1:5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row>
    <row r="283" spans="1:5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row>
    <row r="284" spans="1:5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row>
    <row r="285" spans="1:5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row>
    <row r="286" spans="1:5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row>
    <row r="287" spans="1:5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row>
    <row r="288" spans="1:5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row>
    <row r="289" spans="1:5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row>
    <row r="290" spans="1:5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row>
    <row r="291" spans="1:5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row>
    <row r="292" spans="1:5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row>
    <row r="293" spans="1:5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row>
    <row r="294" spans="1:5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row>
    <row r="295" spans="1:5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row>
    <row r="296" spans="1:5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row>
    <row r="297" spans="1:5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row>
    <row r="298" spans="1:5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row>
    <row r="299" spans="1:5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row>
    <row r="300" spans="1:5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row>
    <row r="301" spans="1:5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row>
    <row r="302" spans="1:5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row>
    <row r="303" spans="1:5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row>
    <row r="304" spans="1:5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row>
    <row r="305" spans="1:5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row>
    <row r="306" spans="1:5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row>
    <row r="307" spans="1:5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row>
    <row r="308" spans="1:5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row>
    <row r="309" spans="1:5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row>
    <row r="310" spans="1:5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row>
    <row r="311" spans="1:5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row>
    <row r="312" spans="1:5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row>
    <row r="313" spans="1:5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row>
    <row r="314" spans="1:5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row>
    <row r="315" spans="1:5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row>
    <row r="316" spans="1:5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row>
    <row r="317" spans="1:5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row>
    <row r="318" spans="1:5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row>
    <row r="319" spans="1:5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row>
    <row r="320" spans="1:5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row>
    <row r="321" spans="1:5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row>
    <row r="322" spans="1:5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row>
    <row r="323" spans="1:5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row>
    <row r="324" spans="1:5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row>
    <row r="325" spans="1:5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row>
    <row r="326" spans="1:5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row>
    <row r="327" spans="1:5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row>
    <row r="328" spans="1:5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row>
    <row r="329" spans="1:5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row>
    <row r="330" spans="1:5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row>
    <row r="331" spans="1:5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row>
    <row r="332" spans="1:5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row>
    <row r="333" spans="1:5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row>
    <row r="334" spans="1:5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row>
    <row r="335" spans="1:5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row>
    <row r="336" spans="1:5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row>
    <row r="337" spans="1:5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row>
    <row r="338" spans="1:5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row>
    <row r="339" spans="1:5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row>
    <row r="340" spans="1:5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row>
    <row r="341" spans="1:5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row>
    <row r="342" spans="1:5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row>
    <row r="343" spans="1:5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row>
    <row r="344" spans="1:5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row>
    <row r="345" spans="1:5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row>
    <row r="346" spans="1:5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row>
    <row r="347" spans="1:5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row>
    <row r="348" spans="1:5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row>
    <row r="349" spans="1:5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row>
    <row r="350" spans="1:5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row>
    <row r="351" spans="1:5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row>
    <row r="352" spans="1:5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row>
    <row r="353" spans="1:5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row>
    <row r="354" spans="1:5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row>
    <row r="355" spans="1:5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row>
    <row r="356" spans="1:5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row>
    <row r="357" spans="1:5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row>
    <row r="358" spans="1:5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row>
    <row r="359" spans="1:5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row>
    <row r="360" spans="1:5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row>
    <row r="361" spans="1:5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row>
    <row r="362" spans="1:5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row>
    <row r="363" spans="1:5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row>
    <row r="364" spans="1:5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row>
    <row r="365" spans="1:5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row>
    <row r="366" spans="1:5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row>
    <row r="367" spans="1:5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row>
    <row r="368" spans="1:5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row>
    <row r="369" spans="1:5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row>
    <row r="370" spans="1:5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row>
    <row r="371" spans="1:5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row>
    <row r="372" spans="1:5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row>
    <row r="373" spans="1:5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row>
    <row r="374" spans="1:5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row>
    <row r="375" spans="1:5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row>
    <row r="376" spans="1:5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row>
    <row r="377" spans="1:5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row>
    <row r="378" spans="1:5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row>
    <row r="379" spans="1:5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row>
    <row r="380" spans="1:5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row>
    <row r="381" spans="1:5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row>
    <row r="382" spans="1:5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row>
    <row r="383" spans="1:5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row>
    <row r="384" spans="1:5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row>
    <row r="385" spans="1:5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row>
    <row r="386" spans="1:5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row>
    <row r="387" spans="1:5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row>
    <row r="388" spans="1:5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row>
    <row r="389" spans="1:5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row>
    <row r="390" spans="1:5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row>
    <row r="391" spans="1:5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row>
    <row r="392" spans="1:5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row>
    <row r="393" spans="1:5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row>
    <row r="394" spans="1:5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row>
    <row r="395" spans="1:5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row>
    <row r="396" spans="1:5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row>
    <row r="397" spans="1:5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row>
    <row r="398" spans="1:5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row>
    <row r="399" spans="1:5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row>
    <row r="400" spans="1:5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row>
    <row r="401" spans="1:5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row>
    <row r="402" spans="1:5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row>
    <row r="403" spans="1:5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row>
    <row r="404" spans="1:5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row>
    <row r="405" spans="1:5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row>
    <row r="406" spans="1:5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row>
    <row r="407" spans="1:5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row>
    <row r="408" spans="1:5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row>
    <row r="409" spans="1:5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row>
    <row r="410" spans="1:5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row>
    <row r="411" spans="1:5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row>
    <row r="412" spans="1:5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row>
    <row r="413" spans="1:5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row>
    <row r="414" spans="1:5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row>
    <row r="415" spans="1:5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row>
    <row r="416" spans="1:5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row>
    <row r="417" spans="1:5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row>
    <row r="418" spans="1:5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row>
    <row r="419" spans="1:5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row>
    <row r="420" spans="1:5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row>
    <row r="421" spans="1:5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row>
    <row r="422" spans="1:5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row>
    <row r="423" spans="1:5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row>
    <row r="424" spans="1:5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row>
    <row r="425" spans="1:5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row>
    <row r="426" spans="1:5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row>
    <row r="427" spans="1:5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row>
    <row r="428" spans="1:5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row>
    <row r="429" spans="1:5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row>
    <row r="430" spans="1:5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row>
    <row r="431" spans="1:5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row>
    <row r="432" spans="1:5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row>
    <row r="433" spans="1:5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row>
    <row r="434" spans="1:5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row>
    <row r="435" spans="1:5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row>
    <row r="436" spans="1:5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row>
    <row r="437" spans="1:5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row>
    <row r="438" spans="1:5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row>
    <row r="439" spans="1:5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row>
    <row r="440" spans="1:5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row>
    <row r="441" spans="1:5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row>
    <row r="442" spans="1:5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row>
    <row r="443" spans="1:5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row>
    <row r="444" spans="1:5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row>
    <row r="445" spans="1:5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row>
    <row r="446" spans="1:5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row>
    <row r="447" spans="1:5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row>
    <row r="448" spans="1:5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row>
    <row r="449" spans="1:5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row>
    <row r="450" spans="1:5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row>
    <row r="451" spans="1:5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row>
    <row r="452" spans="1:5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row>
    <row r="453" spans="1:5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row>
    <row r="454" spans="1:5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row>
    <row r="455" spans="1:5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row>
    <row r="456" spans="1:5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row>
    <row r="457" spans="1:5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row>
    <row r="458" spans="1:5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row>
    <row r="459" spans="1:5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row>
    <row r="460" spans="1:5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row>
    <row r="461" spans="1:5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row>
    <row r="462" spans="1:5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row>
    <row r="463" spans="1:5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row>
    <row r="464" spans="1:5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row>
    <row r="465" spans="1:5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row>
    <row r="466" spans="1:5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row>
    <row r="467" spans="1:5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row>
    <row r="468" spans="1:5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row>
    <row r="469" spans="1:5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row>
    <row r="470" spans="1:5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row>
    <row r="471" spans="1:5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row>
    <row r="472" spans="1:5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row>
    <row r="473" spans="1:5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row>
    <row r="474" spans="1:5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row>
    <row r="475" spans="1:5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row>
    <row r="476" spans="1:5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row>
    <row r="477" spans="1:5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row>
    <row r="478" spans="1:5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row>
    <row r="479" spans="1:5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row>
    <row r="480" spans="1:5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row>
    <row r="481" spans="1:5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row>
    <row r="482" spans="1:5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row>
    <row r="483" spans="1:5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row>
    <row r="484" spans="1:5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row>
    <row r="485" spans="1:5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row>
    <row r="486" spans="1:5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row>
    <row r="487" spans="1:5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row>
    <row r="488" spans="1:5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row>
    <row r="489" spans="1:5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row>
    <row r="490" spans="1:5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row>
    <row r="491" spans="1:5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row>
    <row r="492" spans="1:5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row>
    <row r="493" spans="1:5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row>
    <row r="494" spans="1:5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row>
    <row r="495" spans="1:5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row>
    <row r="496" spans="1:5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row>
    <row r="497" spans="1:5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row>
    <row r="498" spans="1:5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row>
    <row r="499" spans="1:5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row>
    <row r="500" spans="1:5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row>
    <row r="501" spans="1:5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row>
    <row r="502" spans="1:5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row>
    <row r="503" spans="1:5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row>
    <row r="504" spans="1:5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row>
    <row r="505" spans="1:5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row>
    <row r="506" spans="1:5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row>
    <row r="507" spans="1:5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row>
    <row r="508" spans="1:5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row>
    <row r="509" spans="1:5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row>
    <row r="510" spans="1:5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row>
    <row r="511" spans="1:5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row>
    <row r="512" spans="1:5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row>
    <row r="513" spans="1:5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row>
    <row r="514" spans="1:5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row>
    <row r="515" spans="1:5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row>
    <row r="516" spans="1:5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row>
    <row r="517" spans="1:5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row>
    <row r="518" spans="1:5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row>
    <row r="519" spans="1:5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row>
    <row r="520" spans="1:5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row>
    <row r="521" spans="1:5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row>
    <row r="522" spans="1:5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row>
    <row r="523" spans="1:5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row>
    <row r="524" spans="1:5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row>
    <row r="525" spans="1:5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row>
    <row r="526" spans="1:5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row>
    <row r="527" spans="1:5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row>
    <row r="528" spans="1:5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row>
    <row r="529" spans="1:5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row>
    <row r="530" spans="1:5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row>
    <row r="531" spans="1:5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row>
    <row r="532" spans="1:5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row>
    <row r="533" spans="1:5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row>
    <row r="534" spans="1:5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row>
    <row r="535" spans="1:5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row>
    <row r="536" spans="1:5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row>
    <row r="537" spans="1:5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row>
    <row r="538" spans="1:5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row>
    <row r="539" spans="1:5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row>
    <row r="540" spans="1:5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row>
    <row r="541" spans="1:5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row>
    <row r="542" spans="1:5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row>
    <row r="543" spans="1:5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row>
    <row r="544" spans="1:5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row>
    <row r="545" spans="1:5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row>
    <row r="546" spans="1:5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row>
    <row r="547" spans="1:5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row>
    <row r="548" spans="1:5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row>
    <row r="549" spans="1:5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row>
    <row r="550" spans="1:5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row>
    <row r="551" spans="1:5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row>
    <row r="552" spans="1:5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row>
    <row r="553" spans="1:5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row>
    <row r="554" spans="1:5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row>
    <row r="555" spans="1:5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row>
    <row r="556" spans="1:5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row>
    <row r="557" spans="1:5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row>
    <row r="558" spans="1:5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row>
    <row r="559" spans="1:5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row>
    <row r="560" spans="1:5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row>
    <row r="561" spans="1:5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row>
    <row r="562" spans="1:5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row>
    <row r="563" spans="1:5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row>
    <row r="564" spans="1:5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row>
    <row r="565" spans="1:5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row>
    <row r="566" spans="1:5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row>
    <row r="567" spans="1:5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row>
    <row r="568" spans="1:5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row>
    <row r="569" spans="1:5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row>
    <row r="570" spans="1:5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row>
    <row r="571" spans="1:5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row>
    <row r="572" spans="1:5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row>
    <row r="573" spans="1:5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row>
    <row r="574" spans="1:5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row>
    <row r="575" spans="1:5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row>
    <row r="576" spans="1:5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row>
    <row r="577" spans="1:5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row>
    <row r="578" spans="1:5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row>
    <row r="579" spans="1:5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row>
    <row r="580" spans="1:5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row>
    <row r="581" spans="1:5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row>
    <row r="582" spans="1:5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row>
    <row r="583" spans="1:5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row>
    <row r="584" spans="1:5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row>
    <row r="585" spans="1:5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row>
    <row r="586" spans="1:5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row>
    <row r="587" spans="1:5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row>
    <row r="588" spans="1:5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row>
    <row r="589" spans="1:5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row>
    <row r="590" spans="1:5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row>
    <row r="591" spans="1:5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row>
    <row r="592" spans="1:5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row>
    <row r="593" spans="1:5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row>
    <row r="594" spans="1:5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row>
    <row r="595" spans="1:5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row>
    <row r="596" spans="1:5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row>
    <row r="597" spans="1:5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row>
    <row r="598" spans="1:5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row>
    <row r="599" spans="1:5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row>
    <row r="600" spans="1:5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row>
    <row r="601" spans="1:5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row>
    <row r="602" spans="1:5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row>
    <row r="603" spans="1:5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row>
    <row r="604" spans="1:5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row>
    <row r="605" spans="1:5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row>
    <row r="606" spans="1:5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row>
    <row r="607" spans="1:5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row>
    <row r="608" spans="1:5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row>
    <row r="609" spans="1:5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row>
    <row r="610" spans="1:5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row>
    <row r="611" spans="1:5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row>
    <row r="612" spans="1:5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row>
    <row r="613" spans="1:5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row>
    <row r="614" spans="1:5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row>
    <row r="615" spans="1:5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row>
    <row r="616" spans="1:5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row>
    <row r="617" spans="1:5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row>
    <row r="618" spans="1:5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row>
    <row r="619" spans="1:5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row>
    <row r="620" spans="1:5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row>
    <row r="621" spans="1:5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row>
    <row r="622" spans="1:5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row>
    <row r="623" spans="1:5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row>
    <row r="624" spans="1:5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row>
    <row r="625" spans="1:5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row>
    <row r="626" spans="1:5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row>
    <row r="627" spans="1:5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row>
    <row r="628" spans="1:5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row>
    <row r="629" spans="1:5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row>
    <row r="630" spans="1:5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row>
    <row r="631" spans="1:5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row>
    <row r="632" spans="1:5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row>
    <row r="633" spans="1:5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row>
    <row r="634" spans="1:5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row>
    <row r="635" spans="1:5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row>
    <row r="636" spans="1:5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row>
    <row r="637" spans="1:5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row>
    <row r="638" spans="1:5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row>
    <row r="639" spans="1:5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row>
    <row r="640" spans="1:5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row>
    <row r="641" spans="1:5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row>
    <row r="642" spans="1:5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row>
    <row r="643" spans="1:5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row>
    <row r="644" spans="1:5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row>
    <row r="645" spans="1:5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row>
    <row r="646" spans="1:5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row>
    <row r="647" spans="1:5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row>
    <row r="648" spans="1:5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row>
    <row r="649" spans="1:5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row>
    <row r="650" spans="1:5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row>
    <row r="651" spans="1:5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row>
    <row r="652" spans="1:5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row>
    <row r="653" spans="1:5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row>
    <row r="654" spans="1:5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row>
    <row r="655" spans="1:5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row>
    <row r="656" spans="1:5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row>
    <row r="657" spans="1:5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row>
    <row r="658" spans="1:5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row>
    <row r="659" spans="1:5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row>
    <row r="660" spans="1:5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row>
    <row r="661" spans="1:5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row>
    <row r="662" spans="1:5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row>
    <row r="663" spans="1:5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row>
    <row r="664" spans="1:5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row>
    <row r="665" spans="1:5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row>
    <row r="666" spans="1:5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row>
    <row r="667" spans="1:5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row>
    <row r="668" spans="1:5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row>
    <row r="669" spans="1:5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row>
    <row r="670" spans="1:5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row>
    <row r="671" spans="1:5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row>
    <row r="672" spans="1:5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row>
    <row r="673" spans="1:5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row>
    <row r="674" spans="1:5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row>
    <row r="675" spans="1:5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row>
    <row r="676" spans="1:5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row>
    <row r="677" spans="1:5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row>
    <row r="678" spans="1:5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row>
    <row r="679" spans="1:5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row>
    <row r="680" spans="1:5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row>
    <row r="681" spans="1:5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row>
    <row r="682" spans="1:5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row>
    <row r="683" spans="1:5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row>
    <row r="684" spans="1:5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row>
    <row r="685" spans="1:5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row>
    <row r="686" spans="1:5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row>
    <row r="687" spans="1:5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row>
    <row r="688" spans="1:5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row>
    <row r="689" spans="1:5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row>
    <row r="690" spans="1:5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row>
    <row r="691" spans="1:5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row>
    <row r="692" spans="1:5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row>
    <row r="693" spans="1:5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row>
    <row r="694" spans="1:5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row>
    <row r="695" spans="1:5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row>
    <row r="696" spans="1:5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row>
    <row r="697" spans="1:5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row>
    <row r="698" spans="1:5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row>
    <row r="699" spans="1:5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row>
    <row r="700" spans="1:5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row>
    <row r="701" spans="1:5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row>
    <row r="702" spans="1:5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row>
    <row r="703" spans="1:5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row>
    <row r="704" spans="1:5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row>
    <row r="705" spans="1:5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row>
    <row r="706" spans="1:5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row>
    <row r="707" spans="1:5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row>
    <row r="708" spans="1:5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row>
    <row r="709" spans="1:5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row>
    <row r="710" spans="1:5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row>
    <row r="711" spans="1:5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row>
    <row r="712" spans="1:5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row>
    <row r="713" spans="1:5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row>
    <row r="714" spans="1:5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row>
    <row r="715" spans="1:5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row>
    <row r="716" spans="1:5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row>
    <row r="717" spans="1:5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row>
    <row r="718" spans="1:5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row>
    <row r="719" spans="1:5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row>
    <row r="720" spans="1:5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row>
    <row r="721" spans="1:5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row>
    <row r="722" spans="1:5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row>
    <row r="723" spans="1:5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row>
    <row r="724" spans="1:5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row>
    <row r="725" spans="1:5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row>
    <row r="726" spans="1:5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row>
    <row r="727" spans="1:5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row>
    <row r="728" spans="1:5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row>
    <row r="729" spans="1:5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row>
    <row r="730" spans="1:5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row>
    <row r="731" spans="1:5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row>
    <row r="732" spans="1:5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row>
    <row r="733" spans="1:5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row>
    <row r="734" spans="1:5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row>
    <row r="735" spans="1:5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row>
    <row r="736" spans="1:5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row>
    <row r="737" spans="1:5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row>
    <row r="738" spans="1:5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row>
    <row r="739" spans="1:5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row>
    <row r="740" spans="1:5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row>
    <row r="741" spans="1:5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row>
    <row r="742" spans="1:5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row>
    <row r="743" spans="1:5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row>
    <row r="744" spans="1:5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row>
    <row r="745" spans="1:5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row>
    <row r="746" spans="1:5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row>
    <row r="747" spans="1:5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row>
    <row r="748" spans="1:5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row>
    <row r="749" spans="1:5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row>
    <row r="750" spans="1:5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row>
    <row r="751" spans="1:5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row>
    <row r="752" spans="1:5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row>
    <row r="753" spans="1:5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row>
    <row r="754" spans="1:5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row>
    <row r="755" spans="1:5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row>
    <row r="756" spans="1:5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row>
    <row r="757" spans="1:5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row>
    <row r="758" spans="1:5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row>
    <row r="759" spans="1:5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row>
    <row r="760" spans="1:5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row>
    <row r="761" spans="1:5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row>
    <row r="762" spans="1:5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row>
    <row r="763" spans="1:5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row>
    <row r="764" spans="1:5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row>
    <row r="765" spans="1:5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row>
    <row r="766" spans="1:5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row>
    <row r="767" spans="1:5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row>
    <row r="768" spans="1:5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row>
    <row r="769" spans="1:5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row>
    <row r="770" spans="1:5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row>
    <row r="771" spans="1:5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row>
    <row r="772" spans="1:5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row>
    <row r="773" spans="1:5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row>
    <row r="774" spans="1:5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row>
    <row r="775" spans="1:5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row>
    <row r="776" spans="1:5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row>
    <row r="777" spans="1:5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row>
    <row r="778" spans="1:5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row>
    <row r="779" spans="1:5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row>
    <row r="780" spans="1:5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row>
    <row r="781" spans="1:5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row>
    <row r="782" spans="1:5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row>
    <row r="783" spans="1:5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row>
    <row r="784" spans="1:5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row>
    <row r="785" spans="1:5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row>
    <row r="786" spans="1:5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row>
    <row r="787" spans="1:5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row>
    <row r="788" spans="1:5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row>
    <row r="789" spans="1:5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row>
    <row r="790" spans="1:5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row>
    <row r="791" spans="1:5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row>
    <row r="792" spans="1:5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row>
    <row r="793" spans="1:5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row>
    <row r="794" spans="1:5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row>
    <row r="795" spans="1:5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row>
    <row r="796" spans="1:5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row>
    <row r="797" spans="1:5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row>
    <row r="798" spans="1:5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row>
    <row r="799" spans="1:5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row>
    <row r="800" spans="1:5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row>
    <row r="801" spans="1:5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row>
    <row r="802" spans="1:5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row>
    <row r="803" spans="1:5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row>
    <row r="804" spans="1:5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row>
    <row r="805" spans="1:5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row>
    <row r="806" spans="1:5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row>
    <row r="807" spans="1:5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row>
    <row r="808" spans="1:5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row>
    <row r="809" spans="1:5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row>
    <row r="810" spans="1:5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row>
    <row r="811" spans="1:5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row>
    <row r="812" spans="1:5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row>
    <row r="813" spans="1:5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row>
    <row r="814" spans="1:5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row>
    <row r="815" spans="1:5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row>
    <row r="816" spans="1:5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row>
    <row r="817" spans="1:5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row>
    <row r="818" spans="1:5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row>
    <row r="819" spans="1:5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row>
    <row r="820" spans="1:5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row>
    <row r="821" spans="1:5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row>
    <row r="822" spans="1:5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row>
    <row r="823" spans="1:5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row>
    <row r="824" spans="1:5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row>
    <row r="825" spans="1:5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row>
    <row r="826" spans="1:5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row>
    <row r="827" spans="1:5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row>
    <row r="828" spans="1:5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row>
    <row r="829" spans="1:5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row>
    <row r="830" spans="1:5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row>
    <row r="831" spans="1:5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row>
    <row r="832" spans="1:5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row>
    <row r="833" spans="1:5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row>
    <row r="834" spans="1:5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row>
    <row r="835" spans="1:5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row>
    <row r="836" spans="1:5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row>
    <row r="837" spans="1:5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row>
    <row r="838" spans="1:5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row>
    <row r="839" spans="1:5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row>
    <row r="840" spans="1:5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row>
    <row r="841" spans="1:5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row>
    <row r="842" spans="1:5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row>
    <row r="843" spans="1:5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row>
    <row r="844" spans="1:5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row>
    <row r="845" spans="1:5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row>
    <row r="846" spans="1:5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row>
    <row r="847" spans="1:5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row>
    <row r="848" spans="1:5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row>
    <row r="849" spans="1:5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row>
    <row r="850" spans="1:5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row>
    <row r="851" spans="1:5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row>
    <row r="852" spans="1:5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row>
    <row r="853" spans="1:5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row>
    <row r="854" spans="1:5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row>
    <row r="855" spans="1:5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row>
    <row r="856" spans="1:5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row>
    <row r="857" spans="1:5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row>
    <row r="858" spans="1:5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row>
    <row r="859" spans="1:5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row>
    <row r="860" spans="1:5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row>
    <row r="861" spans="1:5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row>
    <row r="862" spans="1:5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row>
    <row r="863" spans="1:5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row>
    <row r="864" spans="1:5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row>
    <row r="865" spans="1:5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row>
    <row r="866" spans="1:5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row>
    <row r="867" spans="1:5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row>
    <row r="868" spans="1:5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row>
    <row r="869" spans="1:5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row>
    <row r="870" spans="1:5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row>
    <row r="871" spans="1:5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row>
    <row r="872" spans="1:5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row>
    <row r="873" spans="1:5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row>
    <row r="874" spans="1:5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row>
    <row r="875" spans="1:5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row>
    <row r="876" spans="1:5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row>
    <row r="877" spans="1:5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row>
    <row r="878" spans="1:5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row>
    <row r="879" spans="1:5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row>
    <row r="880" spans="1:5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row>
    <row r="881" spans="1:5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row>
    <row r="882" spans="1:5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row>
    <row r="883" spans="1:5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row>
    <row r="884" spans="1:5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row>
    <row r="885" spans="1:5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row>
    <row r="886" spans="1:5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row>
    <row r="887" spans="1:5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row>
    <row r="888" spans="1:5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row>
    <row r="889" spans="1:5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row>
    <row r="890" spans="1:5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row>
    <row r="891" spans="1:5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row>
    <row r="892" spans="1:5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row>
    <row r="893" spans="1:5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row>
    <row r="894" spans="1:5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row>
    <row r="895" spans="1:5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row>
    <row r="896" spans="1:5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row>
    <row r="897" spans="1:5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row>
    <row r="898" spans="1:5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row>
    <row r="899" spans="1:5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row>
    <row r="900" spans="1:5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row>
    <row r="901" spans="1:5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row>
    <row r="902" spans="1:5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row>
    <row r="903" spans="1:5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row>
    <row r="904" spans="1:5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row>
    <row r="905" spans="1:5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row>
    <row r="906" spans="1:5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row>
    <row r="907" spans="1:5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row>
    <row r="908" spans="1:5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row>
    <row r="909" spans="1:5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row>
    <row r="910" spans="1:5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row>
    <row r="911" spans="1:5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row>
    <row r="912" spans="1:5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row>
    <row r="913" spans="1:5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row>
    <row r="914" spans="1:5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row>
    <row r="915" spans="1:5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row>
    <row r="916" spans="1:5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row>
    <row r="917" spans="1:5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row>
    <row r="918" spans="1:5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row>
    <row r="919" spans="1:5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row>
    <row r="920" spans="1:5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row>
    <row r="921" spans="1:5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row>
    <row r="922" spans="1:5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row>
    <row r="923" spans="1:5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row>
    <row r="924" spans="1:5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row>
    <row r="925" spans="1:5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row>
    <row r="926" spans="1:5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row>
    <row r="927" spans="1:5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row>
    <row r="928" spans="1:5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row>
    <row r="929" spans="1:5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row>
    <row r="930" spans="1:5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row>
    <row r="931" spans="1:5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row>
    <row r="932" spans="1:5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row>
    <row r="933" spans="1:5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row>
    <row r="934" spans="1:5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row>
    <row r="935" spans="1:5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row>
    <row r="936" spans="1:5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row>
    <row r="937" spans="1:5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row>
    <row r="938" spans="1:5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row>
    <row r="939" spans="1:5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row>
    <row r="940" spans="1:5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row>
    <row r="941" spans="1:5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row>
    <row r="942" spans="1:5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row>
    <row r="943" spans="1:5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row>
    <row r="944" spans="1:5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row>
    <row r="945" spans="1:5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row>
    <row r="946" spans="1:5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row>
    <row r="947" spans="1:5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row>
    <row r="948" spans="1:5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row>
    <row r="949" spans="1:5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row>
    <row r="950" spans="1:5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row>
    <row r="951" spans="1:5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row>
    <row r="952" spans="1:5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row>
    <row r="953" spans="1:5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row>
    <row r="954" spans="1:5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row>
    <row r="955" spans="1:5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row>
    <row r="956" spans="1:5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row>
    <row r="957" spans="1:5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row>
    <row r="958" spans="1:5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row>
    <row r="959" spans="1:5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row>
    <row r="960" spans="1:5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row>
    <row r="961" spans="1:5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row>
    <row r="962" spans="1:5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row>
    <row r="963" spans="1:5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row>
    <row r="964" spans="1:5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row>
    <row r="965" spans="1:5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row>
    <row r="966" spans="1:5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row>
    <row r="967" spans="1:5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row>
    <row r="968" spans="1:5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row>
    <row r="969" spans="1:5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row>
    <row r="970" spans="1:5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row>
    <row r="971" spans="1:5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row>
    <row r="972" spans="1:5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row>
    <row r="973" spans="1:5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row>
    <row r="974" spans="1:5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row>
    <row r="975" spans="1:5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row>
    <row r="976" spans="1:5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row>
    <row r="977" spans="1:5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row>
    <row r="978" spans="1:5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row>
    <row r="979" spans="1:5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row>
    <row r="980" spans="1:5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row>
    <row r="981" spans="1:5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row>
    <row r="982" spans="1:5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row>
    <row r="983" spans="1:5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row>
    <row r="984" spans="1:5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row>
    <row r="985" spans="1:5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row>
    <row r="986" spans="1:5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row>
    <row r="987" spans="1:5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row>
    <row r="988" spans="1:5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row>
    <row r="989" spans="1:5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row>
    <row r="990" spans="1:5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row>
    <row r="991" spans="1:5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row>
    <row r="992" spans="1:5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row>
    <row r="993" spans="1:5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row>
    <row r="994" spans="1:5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row>
    <row r="995" spans="1:5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row>
  </sheetData>
  <hyperlinks>
    <hyperlink ref="B2" r:id="rId1" location="data/RL" xr:uid="{00000000-0004-0000-0700-000000000000}"/>
    <hyperlink ref="B3" r:id="rId2" location="data/LC" xr:uid="{00000000-0004-0000-0700-000001000000}"/>
    <hyperlink ref="B4" r:id="rId3" location="data/RFN" xr:uid="{00000000-0004-0000-0700-000002000000}"/>
    <hyperlink ref="B5" r:id="rId4" location="data/RFB" xr:uid="{00000000-0004-0000-0700-000003000000}"/>
    <hyperlink ref="B6" r:id="rId5" location="data/RFM" xr:uid="{00000000-0004-0000-0700-000004000000}"/>
    <hyperlink ref="B7" r:id="rId6" location="data/EMN" xr:uid="{00000000-0004-0000-0700-000005000000}"/>
    <hyperlink ref="B8" r:id="rId7" location="data/RP" xr:uid="{00000000-0004-0000-0700-000006000000}"/>
    <hyperlink ref="B9" r:id="rId8" location="data/RT" xr:uid="{00000000-0004-0000-0700-000007000000}"/>
    <hyperlink ref="B10" r:id="rId9" location="data/ESB" xr:uid="{00000000-0004-0000-0700-000008000000}"/>
    <hyperlink ref="B11" r:id="rId10" location="data/EK" xr:uid="{00000000-0004-0000-0700-000009000000}"/>
    <hyperlink ref="B12" r:id="rId11" location="data/BE" xr:uid="{00000000-0004-0000-0700-00000A000000}"/>
    <hyperlink ref="B13" r:id="rId12" location="data/ET" xr:uid="{00000000-0004-0000-0700-00000B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E8"/>
  <sheetViews>
    <sheetView zoomScale="77" workbookViewId="0">
      <pane xSplit="2" ySplit="1" topLeftCell="C4" activePane="bottomRight" state="frozen"/>
      <selection pane="topRight" activeCell="C1" sqref="C1"/>
      <selection pane="bottomLeft" activeCell="A2" sqref="A2"/>
      <selection pane="bottomRight" activeCell="I2" sqref="I2"/>
    </sheetView>
  </sheetViews>
  <sheetFormatPr defaultColWidth="12.6328125" defaultRowHeight="15.75" customHeight="1" x14ac:dyDescent="0.25"/>
  <cols>
    <col min="8" max="8" width="44.453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25.5" x14ac:dyDescent="0.3">
      <c r="A2" s="37" t="s">
        <v>178</v>
      </c>
      <c r="B2" s="38" t="s">
        <v>179</v>
      </c>
      <c r="C2" s="41">
        <v>6</v>
      </c>
      <c r="D2" s="41" t="s">
        <v>13</v>
      </c>
      <c r="E2" s="41">
        <v>13.1</v>
      </c>
      <c r="F2" s="47" t="s">
        <v>180</v>
      </c>
      <c r="G2" s="46">
        <v>45840</v>
      </c>
      <c r="H2" s="41" t="s">
        <v>181</v>
      </c>
      <c r="I2" s="41" t="s">
        <v>182</v>
      </c>
      <c r="J2" s="41" t="s">
        <v>183</v>
      </c>
      <c r="K2" s="41" t="s">
        <v>184</v>
      </c>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row>
    <row r="3" spans="1:57" ht="125.5" x14ac:dyDescent="0.3">
      <c r="A3" s="37" t="s">
        <v>178</v>
      </c>
      <c r="B3" s="38" t="s">
        <v>185</v>
      </c>
      <c r="C3" s="41">
        <v>6</v>
      </c>
      <c r="D3" s="41" t="s">
        <v>13</v>
      </c>
      <c r="E3" s="41">
        <v>2.35</v>
      </c>
      <c r="F3" s="47" t="s">
        <v>186</v>
      </c>
      <c r="G3" s="47" t="s">
        <v>187</v>
      </c>
      <c r="H3" s="41" t="s">
        <v>188</v>
      </c>
      <c r="I3" s="41" t="s">
        <v>182</v>
      </c>
      <c r="J3" s="41" t="s">
        <v>189</v>
      </c>
      <c r="K3" s="41" t="s">
        <v>184</v>
      </c>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row>
    <row r="4" spans="1:57" ht="150.5" x14ac:dyDescent="0.3">
      <c r="A4" s="37" t="s">
        <v>178</v>
      </c>
      <c r="B4" s="38" t="s">
        <v>190</v>
      </c>
      <c r="C4" s="41">
        <v>6</v>
      </c>
      <c r="D4" s="41" t="s">
        <v>13</v>
      </c>
      <c r="E4" s="41">
        <v>970</v>
      </c>
      <c r="F4" s="47" t="s">
        <v>191</v>
      </c>
      <c r="G4" s="47" t="s">
        <v>192</v>
      </c>
      <c r="H4" s="41" t="s">
        <v>193</v>
      </c>
      <c r="I4" s="41" t="s">
        <v>194</v>
      </c>
      <c r="J4" s="41" t="s">
        <v>195</v>
      </c>
      <c r="K4" s="41" t="s">
        <v>196</v>
      </c>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row>
    <row r="5" spans="1:57" ht="113" x14ac:dyDescent="0.3">
      <c r="A5" s="37" t="s">
        <v>178</v>
      </c>
      <c r="B5" s="38" t="s">
        <v>197</v>
      </c>
      <c r="C5" s="41">
        <v>6</v>
      </c>
      <c r="D5" s="41" t="s">
        <v>13</v>
      </c>
      <c r="E5" s="41">
        <v>1.88</v>
      </c>
      <c r="F5" s="46">
        <v>45414</v>
      </c>
      <c r="G5" s="46">
        <v>45779</v>
      </c>
      <c r="H5" s="41" t="s">
        <v>198</v>
      </c>
      <c r="I5" s="41" t="s">
        <v>199</v>
      </c>
      <c r="J5" s="41" t="s">
        <v>200</v>
      </c>
      <c r="K5" s="41" t="s">
        <v>201</v>
      </c>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row>
    <row r="6" spans="1:57" ht="100.5" x14ac:dyDescent="0.3">
      <c r="A6" s="37" t="s">
        <v>178</v>
      </c>
      <c r="B6" s="38" t="s">
        <v>202</v>
      </c>
      <c r="C6" s="41">
        <v>6</v>
      </c>
      <c r="D6" s="41" t="s">
        <v>13</v>
      </c>
      <c r="E6" s="41">
        <v>6.16</v>
      </c>
      <c r="F6" s="46">
        <v>45352</v>
      </c>
      <c r="G6" s="47" t="s">
        <v>203</v>
      </c>
      <c r="H6" s="41" t="s">
        <v>204</v>
      </c>
      <c r="I6" s="41" t="s">
        <v>205</v>
      </c>
      <c r="J6" s="41" t="s">
        <v>206</v>
      </c>
      <c r="K6" s="41" t="s">
        <v>207</v>
      </c>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row>
    <row r="7" spans="1:57" ht="13" x14ac:dyDescent="0.3">
      <c r="A7" s="25"/>
      <c r="B7" s="26"/>
      <c r="C7" s="25" t="s">
        <v>27</v>
      </c>
      <c r="D7" s="26"/>
      <c r="E7" s="25" t="s">
        <v>27</v>
      </c>
      <c r="F7" s="26"/>
      <c r="G7" s="26"/>
      <c r="H7" s="26"/>
      <c r="I7" s="26"/>
      <c r="J7" s="26"/>
      <c r="K7" s="26"/>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row>
    <row r="8" spans="1:57" ht="15.75" customHeight="1" x14ac:dyDescent="0.25">
      <c r="A8" s="6"/>
      <c r="B8" s="6"/>
      <c r="C8" s="26">
        <f>SUM(C2:C7)</f>
        <v>30</v>
      </c>
      <c r="D8" s="26"/>
      <c r="E8" s="26">
        <f>SUM(E2:E7)</f>
        <v>993.49</v>
      </c>
      <c r="F8" s="6"/>
      <c r="G8" s="6"/>
      <c r="H8" s="6"/>
      <c r="I8" s="6"/>
      <c r="J8" s="6"/>
      <c r="K8" s="6"/>
    </row>
  </sheetData>
  <hyperlinks>
    <hyperlink ref="B2" r:id="rId1" location="data/IG" xr:uid="{00000000-0004-0000-0800-000000000000}"/>
    <hyperlink ref="B3" r:id="rId2" location="data/IC" xr:uid="{00000000-0004-0000-0800-000001000000}"/>
    <hyperlink ref="B4" r:id="rId3" location="data/EA" xr:uid="{00000000-0004-0000-0800-000002000000}"/>
    <hyperlink ref="B5" r:id="rId4" location="data/FDI" xr:uid="{00000000-0004-0000-0800-000003000000}"/>
    <hyperlink ref="B6" r:id="rId5" location="data/CISP"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Production</vt:lpstr>
      <vt:lpstr>Food Security and Nutrition</vt:lpstr>
      <vt:lpstr>Food Balances</vt:lpstr>
      <vt:lpstr>Trade</vt:lpstr>
      <vt:lpstr>Prices</vt:lpstr>
      <vt:lpstr>Cost and Affordability of a Hea</vt:lpstr>
      <vt:lpstr>Food and Diet</vt:lpstr>
      <vt:lpstr>Land, Inputs, Sustainability</vt:lpstr>
      <vt:lpstr>Investment</vt:lpstr>
      <vt:lpstr>Population and Employment</vt:lpstr>
      <vt:lpstr>Food Value Chain</vt:lpstr>
      <vt:lpstr>Macro-Economic Indicators</vt:lpstr>
      <vt:lpstr>Climate Change Agrifood systems</vt:lpstr>
      <vt:lpstr>Forestry</vt:lpstr>
      <vt:lpstr>SDG Indicators </vt:lpstr>
      <vt:lpstr>World Census of Agriculture</vt:lpstr>
      <vt:lpstr>Discontinued archives and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Strasser-King</cp:lastModifiedBy>
  <dcterms:modified xsi:type="dcterms:W3CDTF">2025-05-04T23:26:41Z</dcterms:modified>
</cp:coreProperties>
</file>