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1570" windowHeight="814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<sst xmlns="http://schemas.openxmlformats.org/spreadsheetml/2006/main" count="39" uniqueCount="38">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</sst>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Normal="100" workbookViewId="0">
      <selection activeCell="J14" sqref="J14"/>
    </sheetView>
  </sheetViews>
  <sheetFormatPr defaultColWidth="14.375" defaultRowHeight="15" customHeight="1" x14ac:dyDescent="0.25"/>
  <cols>
    <col min="1" max="1" width="4.375" customWidth="1"/>
    <col min="2" max="3" width="3.375" customWidth="1"/>
    <col min="4" max="4" width="20.375" customWidth="1"/>
    <col min="5" max="5" width="3.375" customWidth="1"/>
    <col min="6" max="7" width="10.375" customWidth="1"/>
    <col min="8" max="8" width="11.875" customWidth="1"/>
    <col min="9" max="10" width="12.875" customWidth="1"/>
    <col min="11" max="11" width="13.125" customWidth="1"/>
    <col min="12" max="13" width="10.375" customWidth="1"/>
    <col min="14" max="14" width="11.375" customWidth="1"/>
    <col min="15" max="15" width="3.1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44553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70</v>
      </c>
      <c r="L8" s="26"/>
      <c r="M8" s="26"/>
      <c r="N8" s="24">
        <f t="shared" ref="N8:N31" si="0">SUM(F8:M8)</f>
        <v>70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28</v>
      </c>
      <c r="I10" s="26"/>
      <c r="J10" s="26"/>
      <c r="K10" s="27">
        <v>230</v>
      </c>
      <c r="L10" s="26">
        <v>1</v>
      </c>
      <c r="M10" s="26"/>
      <c r="N10" s="24">
        <f t="shared" si="0"/>
        <v>260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5</v>
      </c>
      <c r="I11" s="26">
        <v>1</v>
      </c>
      <c r="J11" s="26"/>
      <c r="K11" s="26">
        <v>155</v>
      </c>
      <c r="L11" s="26">
        <v>3</v>
      </c>
      <c r="M11" s="26"/>
      <c r="N11" s="24">
        <f t="shared" si="0"/>
        <v>164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1</v>
      </c>
      <c r="G12" s="28">
        <v>9</v>
      </c>
      <c r="H12" s="27">
        <v>320</v>
      </c>
      <c r="I12" s="26"/>
      <c r="J12" s="26"/>
      <c r="K12" s="27">
        <v>3326</v>
      </c>
      <c r="L12" s="26">
        <v>60</v>
      </c>
      <c r="M12" s="26">
        <v>1</v>
      </c>
      <c r="N12" s="24">
        <f t="shared" si="0"/>
        <v>3717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99</v>
      </c>
      <c r="I13" s="26"/>
      <c r="J13" s="26"/>
      <c r="K13" s="26">
        <v>135</v>
      </c>
      <c r="L13" s="26">
        <v>3</v>
      </c>
      <c r="M13" s="26"/>
      <c r="N13" s="24">
        <f t="shared" si="0"/>
        <v>237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17</v>
      </c>
      <c r="H14" s="27">
        <v>801</v>
      </c>
      <c r="I14" s="26"/>
      <c r="J14" s="26"/>
      <c r="K14" s="27">
        <v>6836</v>
      </c>
      <c r="L14" s="26">
        <v>98</v>
      </c>
      <c r="M14" s="26">
        <v>1</v>
      </c>
      <c r="N14" s="24">
        <f t="shared" si="0"/>
        <v>7753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1</v>
      </c>
      <c r="H15" s="26">
        <v>57</v>
      </c>
      <c r="I15" s="26"/>
      <c r="J15" s="26"/>
      <c r="K15" s="26">
        <v>116</v>
      </c>
      <c r="L15" s="26">
        <v>4</v>
      </c>
      <c r="M15" s="26"/>
      <c r="N15" s="24">
        <f t="shared" si="0"/>
        <v>178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8</v>
      </c>
      <c r="I16" s="26"/>
      <c r="J16" s="26"/>
      <c r="K16" s="27">
        <v>886</v>
      </c>
      <c r="L16" s="26">
        <v>5</v>
      </c>
      <c r="M16" s="26">
        <v>1</v>
      </c>
      <c r="N16" s="24">
        <f t="shared" si="0"/>
        <v>901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10</v>
      </c>
      <c r="I17" s="26"/>
      <c r="J17" s="26"/>
      <c r="K17" s="26">
        <v>166</v>
      </c>
      <c r="L17" s="26">
        <v>6</v>
      </c>
      <c r="M17" s="26"/>
      <c r="N17" s="24">
        <f t="shared" si="0"/>
        <v>182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54</v>
      </c>
      <c r="I19" s="26">
        <v>2</v>
      </c>
      <c r="J19" s="26"/>
      <c r="K19" s="27">
        <v>552</v>
      </c>
      <c r="L19" s="26">
        <v>9</v>
      </c>
      <c r="M19" s="26">
        <v>1</v>
      </c>
      <c r="N19" s="24">
        <f t="shared" si="0"/>
        <v>619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68</v>
      </c>
      <c r="I20" s="26"/>
      <c r="J20" s="26"/>
      <c r="K20" s="27">
        <v>2962</v>
      </c>
      <c r="L20" s="26">
        <v>40</v>
      </c>
      <c r="M20" s="26"/>
      <c r="N20" s="24">
        <f t="shared" si="0"/>
        <v>3071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19</v>
      </c>
      <c r="I21" s="26"/>
      <c r="J21" s="26"/>
      <c r="K21" s="26">
        <v>87</v>
      </c>
      <c r="L21" s="26"/>
      <c r="M21" s="26"/>
      <c r="N21" s="24">
        <f t="shared" si="0"/>
        <v>106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>
        <v>1</v>
      </c>
      <c r="G22" s="25">
        <v>2</v>
      </c>
      <c r="H22" s="27">
        <v>33</v>
      </c>
      <c r="I22" s="26"/>
      <c r="J22" s="26"/>
      <c r="K22" s="27">
        <v>919</v>
      </c>
      <c r="L22" s="26">
        <v>11</v>
      </c>
      <c r="M22" s="26"/>
      <c r="N22" s="24">
        <f t="shared" si="0"/>
        <v>966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/>
      <c r="H23" s="30">
        <v>125</v>
      </c>
      <c r="I23" s="26">
        <v>1</v>
      </c>
      <c r="J23" s="26"/>
      <c r="K23" s="27">
        <v>1100</v>
      </c>
      <c r="L23" s="26">
        <v>18</v>
      </c>
      <c r="M23" s="26"/>
      <c r="N23" s="24">
        <f t="shared" si="0"/>
        <v>1244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1</v>
      </c>
      <c r="H24" s="27">
        <v>10</v>
      </c>
      <c r="I24" s="26"/>
      <c r="J24" s="26"/>
      <c r="K24" s="27">
        <v>288</v>
      </c>
      <c r="L24" s="26">
        <v>2</v>
      </c>
      <c r="M24" s="26"/>
      <c r="N24" s="24">
        <f t="shared" si="0"/>
        <v>301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1</v>
      </c>
      <c r="H25" s="27">
        <v>23</v>
      </c>
      <c r="I25" s="26">
        <v>1</v>
      </c>
      <c r="J25" s="26"/>
      <c r="K25" s="27">
        <v>364</v>
      </c>
      <c r="L25" s="26">
        <v>4</v>
      </c>
      <c r="M25" s="26"/>
      <c r="N25" s="24">
        <f t="shared" si="0"/>
        <v>393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2</v>
      </c>
      <c r="H26" s="27">
        <v>24</v>
      </c>
      <c r="I26" s="26"/>
      <c r="J26" s="26"/>
      <c r="K26" s="26">
        <v>231</v>
      </c>
      <c r="L26" s="26">
        <v>5</v>
      </c>
      <c r="M26" s="26"/>
      <c r="N26" s="24">
        <f t="shared" si="0"/>
        <v>262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11</v>
      </c>
      <c r="L27" s="26"/>
      <c r="M27" s="26"/>
      <c r="N27" s="24">
        <f t="shared" si="0"/>
        <v>11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55</v>
      </c>
      <c r="I28" s="26"/>
      <c r="J28" s="26"/>
      <c r="K28" s="26">
        <v>101</v>
      </c>
      <c r="L28" s="26"/>
      <c r="M28" s="26"/>
      <c r="N28" s="24">
        <f t="shared" si="0"/>
        <v>157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13</v>
      </c>
      <c r="I29" s="26"/>
      <c r="J29" s="26"/>
      <c r="K29" s="26">
        <v>78</v>
      </c>
      <c r="L29" s="26"/>
      <c r="M29" s="26"/>
      <c r="N29" s="24">
        <f t="shared" si="0"/>
        <v>91</v>
      </c>
      <c r="O29" s="9"/>
    </row>
    <row r="30" spans="2:15" ht="15.75" customHeight="1" x14ac:dyDescent="0.25">
      <c r="B30" s="6"/>
      <c r="C30" s="44" t="s">
        <v>37</v>
      </c>
      <c r="D30" s="43"/>
      <c r="E30" s="31"/>
      <c r="F30" s="32">
        <v>2</v>
      </c>
      <c r="G30" s="32">
        <v>4</v>
      </c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98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4</v>
      </c>
      <c r="G32" s="36">
        <f t="shared" si="1"/>
        <v>42</v>
      </c>
      <c r="H32" s="36">
        <f t="shared" si="1"/>
        <v>1752</v>
      </c>
      <c r="I32" s="36">
        <f t="shared" si="1"/>
        <v>5</v>
      </c>
      <c r="J32" s="36">
        <f t="shared" si="1"/>
        <v>0</v>
      </c>
      <c r="K32" s="36">
        <f t="shared" si="1"/>
        <v>18792</v>
      </c>
      <c r="L32" s="36">
        <f t="shared" si="1"/>
        <v>306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375" defaultRowHeight="15" customHeight="1" x14ac:dyDescent="0.25"/>
  <cols>
    <col min="1" max="6" width="8.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2021-12-24T12:35:24Z</dcterms:modified>
  <dc:language>it-IT</dc:language>
</cp:coreProperties>
</file>