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3" i="1"/>
  <c r="D2" i="1"/>
  <c r="D3" i="6"/>
  <c r="D2" i="6"/>
  <c r="D3" i="5"/>
  <c r="D2" i="5"/>
  <c r="D3" i="16"/>
  <c r="D2" i="16"/>
  <c r="D3" i="3"/>
  <c r="D2" i="3"/>
  <c r="D3" i="7"/>
  <c r="D2" i="7"/>
  <c r="D3" i="8"/>
  <c r="D2" i="8"/>
  <c r="D3" i="17"/>
  <c r="D2" i="17"/>
  <c r="D3" i="10"/>
  <c r="D2" i="10"/>
  <c r="D3" i="11"/>
  <c r="D2" i="11"/>
  <c r="D3" i="12"/>
  <c r="D2" i="12"/>
  <c r="D3" i="13"/>
  <c r="D2" i="13"/>
  <c r="D3" i="14"/>
  <c r="D2" i="14"/>
  <c r="D3" i="15"/>
  <c r="D2" i="15"/>
  <c r="C21" i="13"/>
  <c r="C15" i="13"/>
  <c r="C13" i="13"/>
  <c r="C19" i="13"/>
  <c r="C18" i="13"/>
  <c r="C8" i="13"/>
  <c r="C16" i="13"/>
  <c r="C7" i="13"/>
  <c r="C9" i="13"/>
  <c r="C11" i="13"/>
  <c r="C14" i="13"/>
  <c r="C17" i="13"/>
  <c r="C23" i="13"/>
  <c r="C20" i="13"/>
  <c r="C49" i="13"/>
  <c r="C51" i="13"/>
  <c r="C24" i="3"/>
  <c r="C12" i="3"/>
  <c r="C13" i="16"/>
  <c r="C12" i="16"/>
  <c r="C11" i="16"/>
  <c r="C10" i="16"/>
  <c r="C8" i="5"/>
  <c r="C10" i="5"/>
  <c r="C11" i="5"/>
  <c r="C7" i="5"/>
  <c r="C12" i="1"/>
  <c r="C13" i="1"/>
  <c r="C14" i="1"/>
  <c r="C15" i="1"/>
  <c r="C16" i="1"/>
  <c r="C17" i="1"/>
  <c r="C15" i="2"/>
  <c r="C13" i="2"/>
  <c r="C12" i="2"/>
  <c r="C7" i="17"/>
  <c r="C8" i="17"/>
  <c r="C9" i="17"/>
  <c r="C10" i="17"/>
  <c r="C11" i="17"/>
  <c r="C12" i="17"/>
  <c r="C13" i="17"/>
  <c r="C6" i="17"/>
  <c r="C3" i="17"/>
  <c r="B3" i="17"/>
  <c r="C2" i="17"/>
  <c r="C14" i="16"/>
  <c r="C15" i="16"/>
  <c r="C6" i="16"/>
  <c r="C16" i="16"/>
  <c r="C17" i="16"/>
  <c r="C18" i="16"/>
  <c r="C19" i="16"/>
  <c r="C20" i="16"/>
  <c r="C7" i="16"/>
  <c r="C21" i="16"/>
  <c r="C22" i="16"/>
  <c r="C8" i="16"/>
  <c r="C23" i="16"/>
  <c r="C9" i="16"/>
  <c r="C2" i="16"/>
  <c r="B3" i="16"/>
  <c r="C3" i="16"/>
  <c r="C8" i="2"/>
  <c r="C6" i="2"/>
  <c r="C14" i="2"/>
  <c r="C14" i="11"/>
  <c r="C11" i="11"/>
  <c r="C23" i="11"/>
  <c r="C21" i="11"/>
  <c r="C15" i="11"/>
  <c r="C24" i="11"/>
  <c r="C25" i="11"/>
  <c r="C17" i="11"/>
  <c r="C18" i="11"/>
  <c r="C26" i="11"/>
  <c r="C27" i="11"/>
  <c r="C19" i="11"/>
  <c r="C28" i="11"/>
  <c r="C29" i="11"/>
  <c r="C10" i="11"/>
  <c r="C13" i="11"/>
  <c r="C12" i="11"/>
  <c r="C30" i="11"/>
  <c r="C31" i="11"/>
  <c r="C32" i="11"/>
  <c r="C33" i="11"/>
  <c r="C34" i="11"/>
  <c r="C6" i="11"/>
  <c r="C16" i="11"/>
  <c r="C20" i="11"/>
  <c r="C22" i="11"/>
  <c r="C8" i="11"/>
  <c r="C9" i="11"/>
  <c r="C7" i="11"/>
  <c r="C2" i="11"/>
  <c r="C47" i="10"/>
  <c r="C46" i="10"/>
  <c r="C15" i="10"/>
  <c r="C45" i="10"/>
  <c r="C14" i="10"/>
  <c r="C44" i="10"/>
  <c r="C43" i="10"/>
  <c r="C6" i="1"/>
  <c r="C7" i="1"/>
  <c r="C10" i="1"/>
  <c r="C11" i="1"/>
  <c r="C7" i="2"/>
  <c r="C13" i="5"/>
  <c r="C88" i="15"/>
  <c r="C24" i="15"/>
  <c r="C50" i="15"/>
  <c r="C51" i="15"/>
  <c r="C30" i="15"/>
  <c r="C18" i="15"/>
  <c r="C85" i="15"/>
  <c r="C86" i="15"/>
  <c r="C23" i="15"/>
  <c r="C41" i="15"/>
  <c r="C42" i="15"/>
  <c r="C8" i="15"/>
  <c r="C52" i="15"/>
  <c r="C43" i="15"/>
  <c r="C20" i="15"/>
  <c r="C33" i="15"/>
  <c r="C34" i="15"/>
  <c r="C87" i="15"/>
  <c r="C35" i="15"/>
  <c r="C53" i="15"/>
  <c r="C37" i="15"/>
  <c r="C26" i="15"/>
  <c r="C80" i="15"/>
  <c r="C48" i="15"/>
  <c r="C81" i="15"/>
  <c r="C82" i="15"/>
  <c r="C83" i="15"/>
  <c r="C84" i="15"/>
  <c r="C36" i="15"/>
  <c r="C49" i="15"/>
  <c r="C27" i="15"/>
  <c r="C13" i="15"/>
  <c r="C15" i="15"/>
  <c r="C28" i="15"/>
  <c r="C40" i="15"/>
  <c r="C29" i="15"/>
  <c r="C32" i="15"/>
  <c r="C65" i="15"/>
  <c r="C66" i="15"/>
  <c r="C67" i="15"/>
  <c r="C68" i="15"/>
  <c r="C69" i="15"/>
  <c r="C70" i="15"/>
  <c r="C71" i="15"/>
  <c r="C72" i="15"/>
  <c r="C17" i="15"/>
  <c r="C73" i="15"/>
  <c r="C74" i="15"/>
  <c r="C75" i="15"/>
  <c r="C76" i="15"/>
  <c r="C77" i="15"/>
  <c r="C31" i="15"/>
  <c r="C19" i="15"/>
  <c r="C22" i="15"/>
  <c r="C44" i="15"/>
  <c r="C45" i="15"/>
  <c r="C21" i="15"/>
  <c r="C78" i="15"/>
  <c r="C46" i="15"/>
  <c r="C79" i="15"/>
  <c r="C47" i="15"/>
  <c r="C9" i="15"/>
  <c r="C14" i="15"/>
  <c r="C16" i="15"/>
  <c r="C25" i="15"/>
  <c r="C55" i="15"/>
  <c r="C6" i="15"/>
  <c r="C7" i="15"/>
  <c r="C56" i="15"/>
  <c r="C10" i="15"/>
  <c r="C11" i="15"/>
  <c r="C12" i="15"/>
  <c r="C38" i="15"/>
  <c r="C57" i="15"/>
  <c r="C58" i="15"/>
  <c r="C59" i="15"/>
  <c r="C60" i="15"/>
  <c r="C61" i="15"/>
  <c r="C62" i="15"/>
  <c r="C39" i="15"/>
  <c r="C63" i="15"/>
  <c r="C64" i="15"/>
  <c r="C54" i="15"/>
  <c r="C3" i="15"/>
  <c r="B3" i="15"/>
  <c r="C2" i="15"/>
  <c r="C36" i="14"/>
  <c r="C29" i="14"/>
  <c r="C30" i="14"/>
  <c r="C37" i="14"/>
  <c r="C38" i="14"/>
  <c r="C17" i="14"/>
  <c r="C20" i="14"/>
  <c r="C15" i="14"/>
  <c r="C39" i="14"/>
  <c r="C8" i="14"/>
  <c r="C40" i="14"/>
  <c r="C9" i="14"/>
  <c r="C14" i="14"/>
  <c r="C13" i="14"/>
  <c r="C12" i="14"/>
  <c r="C23" i="14"/>
  <c r="C10" i="14"/>
  <c r="C27" i="14"/>
  <c r="C26" i="14"/>
  <c r="C25" i="14"/>
  <c r="C31" i="14"/>
  <c r="C21" i="14"/>
  <c r="C32" i="14"/>
  <c r="C11" i="14"/>
  <c r="C24" i="14"/>
  <c r="C28" i="14"/>
  <c r="C18" i="14"/>
  <c r="C6" i="14"/>
  <c r="C16" i="14"/>
  <c r="C22" i="14"/>
  <c r="C33" i="14"/>
  <c r="C19" i="14"/>
  <c r="C34" i="14"/>
  <c r="C35" i="14"/>
  <c r="C7" i="14"/>
  <c r="C3" i="14"/>
  <c r="B3" i="14"/>
  <c r="C2" i="14"/>
  <c r="C42" i="13"/>
  <c r="C44" i="13"/>
  <c r="C10" i="13"/>
  <c r="C48" i="13"/>
  <c r="C12" i="13"/>
  <c r="C64" i="13"/>
  <c r="C65" i="13"/>
  <c r="C66" i="13"/>
  <c r="C67" i="13"/>
  <c r="C68" i="13"/>
  <c r="C39" i="13"/>
  <c r="C69" i="13"/>
  <c r="C45" i="13"/>
  <c r="C70" i="13"/>
  <c r="C46" i="13"/>
  <c r="C47" i="13"/>
  <c r="C71" i="13"/>
  <c r="C72" i="13"/>
  <c r="C73" i="13"/>
  <c r="C74" i="13"/>
  <c r="C75" i="13"/>
  <c r="C76" i="13"/>
  <c r="C25" i="13"/>
  <c r="C6" i="13"/>
  <c r="C77" i="13"/>
  <c r="C33" i="13"/>
  <c r="C34" i="13"/>
  <c r="C26" i="13"/>
  <c r="C55" i="13"/>
  <c r="C56" i="13"/>
  <c r="C57" i="13"/>
  <c r="C35" i="13"/>
  <c r="C58" i="13"/>
  <c r="C59" i="13"/>
  <c r="C60" i="13"/>
  <c r="C36" i="13"/>
  <c r="C61" i="13"/>
  <c r="C37" i="13"/>
  <c r="C62" i="13"/>
  <c r="C27" i="13"/>
  <c r="C63" i="13"/>
  <c r="C28" i="13"/>
  <c r="C78" i="13"/>
  <c r="C79" i="13"/>
  <c r="C80" i="13"/>
  <c r="C81" i="13"/>
  <c r="C38" i="13"/>
  <c r="C29" i="13"/>
  <c r="C82" i="13"/>
  <c r="C83" i="13"/>
  <c r="C43" i="13"/>
  <c r="C50" i="13"/>
  <c r="C41" i="13"/>
  <c r="C31" i="13"/>
  <c r="C52" i="13"/>
  <c r="C53" i="13"/>
  <c r="C24" i="13"/>
  <c r="C32" i="13"/>
  <c r="C40" i="13"/>
  <c r="C30" i="13"/>
  <c r="C54" i="13"/>
  <c r="C22" i="13"/>
  <c r="C3" i="13"/>
  <c r="B3" i="13"/>
  <c r="C2" i="13"/>
  <c r="C12" i="12"/>
  <c r="C14" i="12"/>
  <c r="C15" i="12"/>
  <c r="C16" i="12"/>
  <c r="C13" i="12"/>
  <c r="C10" i="12"/>
  <c r="C8" i="12"/>
  <c r="C6" i="12"/>
  <c r="C7" i="12"/>
  <c r="C9" i="12"/>
  <c r="C11" i="12"/>
  <c r="C3" i="12"/>
  <c r="B3" i="12"/>
  <c r="C2" i="12"/>
  <c r="C3" i="11"/>
  <c r="B3" i="11"/>
  <c r="C13" i="10"/>
  <c r="C39" i="10"/>
  <c r="C40" i="10"/>
  <c r="C10" i="10"/>
  <c r="C41" i="10"/>
  <c r="C31" i="10"/>
  <c r="C32" i="10"/>
  <c r="C23" i="10"/>
  <c r="C30" i="10"/>
  <c r="C42" i="10"/>
  <c r="C6" i="10"/>
  <c r="C21" i="10"/>
  <c r="C7" i="10"/>
  <c r="C17" i="10"/>
  <c r="C18" i="10"/>
  <c r="C19" i="10"/>
  <c r="C11" i="10"/>
  <c r="C25" i="10"/>
  <c r="C33" i="10"/>
  <c r="C34" i="10"/>
  <c r="C12" i="10"/>
  <c r="C35" i="10"/>
  <c r="C20" i="10"/>
  <c r="C26" i="10"/>
  <c r="C24" i="10"/>
  <c r="C27" i="10"/>
  <c r="C36" i="10"/>
  <c r="C37" i="10"/>
  <c r="C22" i="10"/>
  <c r="C28" i="10"/>
  <c r="C38" i="10"/>
  <c r="C8" i="10"/>
  <c r="C9" i="10"/>
  <c r="C29" i="10"/>
  <c r="C16" i="10"/>
  <c r="C3" i="10"/>
  <c r="B3" i="10"/>
  <c r="C2" i="10"/>
  <c r="C36" i="8"/>
  <c r="C27" i="8"/>
  <c r="C20" i="8"/>
  <c r="C19" i="8"/>
  <c r="C26" i="8"/>
  <c r="C6" i="8"/>
  <c r="C25" i="8"/>
  <c r="C17" i="8"/>
  <c r="C9" i="8"/>
  <c r="C24" i="8"/>
  <c r="C11" i="8"/>
  <c r="C10" i="8"/>
  <c r="C7" i="8"/>
  <c r="C33" i="8"/>
  <c r="C34" i="8"/>
  <c r="C35" i="8"/>
  <c r="C23" i="8"/>
  <c r="C18" i="8"/>
  <c r="C32" i="8"/>
  <c r="C31" i="8"/>
  <c r="C15" i="8"/>
  <c r="C16" i="8"/>
  <c r="C12" i="8"/>
  <c r="C30" i="8"/>
  <c r="C29" i="8"/>
  <c r="C22" i="8"/>
  <c r="C14" i="8"/>
  <c r="C21" i="8"/>
  <c r="C28" i="8"/>
  <c r="C13" i="8"/>
  <c r="C8" i="8"/>
  <c r="C3" i="8"/>
  <c r="B3" i="8"/>
  <c r="C2" i="8"/>
  <c r="C10" i="7"/>
  <c r="C13" i="7"/>
  <c r="C17" i="7"/>
  <c r="C15" i="7"/>
  <c r="C24" i="7"/>
  <c r="C16" i="7"/>
  <c r="C6" i="7"/>
  <c r="C11" i="7"/>
  <c r="C8" i="7"/>
  <c r="C7" i="7"/>
  <c r="C20" i="7"/>
  <c r="C21" i="7"/>
  <c r="C19" i="7"/>
  <c r="C9" i="7"/>
  <c r="C18" i="7"/>
  <c r="C12" i="7"/>
  <c r="C22" i="7"/>
  <c r="C14" i="7"/>
  <c r="C23" i="7"/>
  <c r="C3" i="7"/>
  <c r="B3" i="7"/>
  <c r="C2" i="7"/>
  <c r="C26" i="6"/>
  <c r="C60" i="6"/>
  <c r="C55" i="6"/>
  <c r="C34" i="6"/>
  <c r="C56" i="6"/>
  <c r="C8" i="6"/>
  <c r="C36" i="6"/>
  <c r="C61" i="6"/>
  <c r="C18" i="6"/>
  <c r="C41" i="6"/>
  <c r="C16" i="6"/>
  <c r="C39" i="6"/>
  <c r="C13" i="6"/>
  <c r="C33" i="6"/>
  <c r="C23" i="6"/>
  <c r="C31" i="6"/>
  <c r="C7" i="6"/>
  <c r="C46" i="6"/>
  <c r="C12" i="6"/>
  <c r="C58" i="6"/>
  <c r="C24" i="6"/>
  <c r="C17" i="6"/>
  <c r="C47" i="6"/>
  <c r="C48" i="6"/>
  <c r="C59" i="6"/>
  <c r="C6" i="6"/>
  <c r="C11" i="6"/>
  <c r="C42" i="6"/>
  <c r="C29" i="6"/>
  <c r="C21" i="6"/>
  <c r="C22" i="6"/>
  <c r="C9" i="6"/>
  <c r="C37" i="6"/>
  <c r="C40" i="6"/>
  <c r="C54" i="6"/>
  <c r="C53" i="6"/>
  <c r="C27" i="6"/>
  <c r="C43" i="6"/>
  <c r="C44" i="6"/>
  <c r="C50" i="6"/>
  <c r="C19" i="6"/>
  <c r="C49" i="6"/>
  <c r="C25" i="6"/>
  <c r="C51" i="6"/>
  <c r="C52" i="6"/>
  <c r="C35" i="6"/>
  <c r="C10" i="6"/>
  <c r="C38" i="6"/>
  <c r="C32" i="6"/>
  <c r="C20" i="6"/>
  <c r="C45" i="6"/>
  <c r="C57" i="6"/>
  <c r="C28" i="6"/>
  <c r="C14" i="6"/>
  <c r="C15" i="6"/>
  <c r="C30" i="6"/>
  <c r="C3" i="6"/>
  <c r="B3" i="6"/>
  <c r="C2" i="6"/>
  <c r="C23" i="5"/>
  <c r="C33" i="5"/>
  <c r="C22" i="5"/>
  <c r="C9" i="5"/>
  <c r="C32" i="5"/>
  <c r="C31" i="5"/>
  <c r="C30" i="5"/>
  <c r="C20" i="5"/>
  <c r="C21" i="5"/>
  <c r="C29" i="5"/>
  <c r="C28" i="5"/>
  <c r="C27" i="5"/>
  <c r="C26" i="5"/>
  <c r="C50" i="5"/>
  <c r="C49" i="5"/>
  <c r="C48" i="5"/>
  <c r="C47" i="5"/>
  <c r="C46" i="5"/>
  <c r="C45" i="5"/>
  <c r="C44" i="5"/>
  <c r="C19" i="5"/>
  <c r="C15" i="5"/>
  <c r="C18" i="5"/>
  <c r="C25" i="5"/>
  <c r="C24" i="5"/>
  <c r="C43" i="5"/>
  <c r="C16" i="5"/>
  <c r="C42" i="5"/>
  <c r="C41" i="5"/>
  <c r="C40" i="5"/>
  <c r="C39" i="5"/>
  <c r="C38" i="5"/>
  <c r="C37" i="5"/>
  <c r="C36" i="5"/>
  <c r="C35" i="5"/>
  <c r="C34" i="5"/>
  <c r="C12" i="5"/>
  <c r="C17" i="5"/>
  <c r="C14" i="5"/>
  <c r="C6" i="5"/>
  <c r="C3" i="5"/>
  <c r="B3" i="5"/>
  <c r="C2" i="5"/>
  <c r="C10" i="2"/>
  <c r="C9" i="2"/>
  <c r="C11" i="2"/>
  <c r="C9" i="1"/>
  <c r="C8" i="1"/>
  <c r="C15" i="3"/>
  <c r="C10" i="3"/>
  <c r="C6" i="3"/>
  <c r="C18" i="3"/>
  <c r="C19" i="3"/>
  <c r="C7" i="3"/>
  <c r="C20" i="3"/>
  <c r="C13" i="3"/>
  <c r="C21" i="3"/>
  <c r="C11" i="3"/>
  <c r="C22" i="3"/>
  <c r="C14" i="3"/>
  <c r="C23" i="3"/>
  <c r="C16" i="3"/>
  <c r="C8" i="3"/>
  <c r="C17" i="3"/>
  <c r="C9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<sst xmlns="http://schemas.openxmlformats.org/spreadsheetml/2006/main" count="646" uniqueCount="438">
  <si>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</si>
  <si>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</si>
  <si>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</si>
  <si>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</si>
  <si>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</si>
  <si>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</si>
  <si>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</si>
  <si>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</si>
  <si>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</si>
  <si>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</si>
  <si>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</si>
  <si>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</si>
  <si>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</si>
  <si>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</si>
  <si>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</si>
  <si>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</si>
  <si>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</si>
  <si>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</si>
  <si>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</si>
  <si>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</si>
  <si>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</si>
  <si>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</si>
  <si>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</si>
  <si>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</si>
  <si>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</si>
  <si>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</si>
  <si>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</si>
  <si>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</si>
  <si>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</si>
  <si>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</si>
  <si>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</si>
  <si>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</si>
  <si>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</si>
  <si>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</si>
  <si>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</si>
  <si>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</si>
  <si>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</si>
  <si>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</si>
  <si>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</si>
  <si>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</si>
  <si>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</si>
  <si>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</si>
  <si>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</si>
  <si>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</si>
  <si>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</si>
  <si>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</si>
  <si>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</si>
  <si>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</si>
  <si>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</si>
  <si>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</si>
  <si>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</si>
  <si>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</si>
  <si>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</si>
  <si>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</si>
  <si>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</si>
  <si>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</si>
  <si>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</si>
  <si>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</si>
  <si>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</si>
  <si>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</si>
  <si>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</si>
  <si>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</si>
  <si>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</si>
  <si>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</si>
  <si>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</si>
  <si>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</si>
  <si>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</si>
  <si>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</si>
  <si>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</si>
  <si>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</si>
  <si>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</si>
  <si>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</si>
  <si>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</si>
  <si>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</si>
  <si>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</si>
  <si>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</si>
  <si>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</si>
  <si>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</si>
  <si>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</si>
  <si>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</si>
  <si>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</si>
  <si>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</si>
  <si>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</si>
  <si>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</si>
  <si>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</si>
  <si>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</si>
  <si>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</si>
  <si>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</si>
  <si>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</si>
  <si>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</si>
  <si>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</si>
  <si>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</si>
  <si>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</si>
  <si>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</si>
  <si>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</si>
  <si>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</si>
  <si>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</si>
  <si>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</si>
  <si>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</si>
  <si>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</si>
  <si>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</si>
  <si>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</si>
  <si>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</si>
  <si>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</si>
  <si>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</si>
  <si>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</si>
  <si>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</si>
  <si>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</si>
  <si>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</si>
  <si>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</si>
  <si>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</si>
  <si>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</si>
  <si>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</si>
  <si>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</si>
  <si>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</si>
  <si>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</si>
  <si>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</si>
  <si>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</si>
  <si>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</si>
  <si>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</si>
  <si>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</si>
  <si>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</si>
  <si>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</si>
  <si>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</si>
  <si>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</si>
  <si>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</si>
  <si>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</si>
  <si>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</si>
  <si>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</si>
  <si>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</si>
  <si>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</si>
  <si>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</si>
  <si>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</si>
  <si>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</si>
  <si>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</si>
  <si>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</si>
  <si>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</si>
  <si>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</si>
  <si>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</si>
  <si>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</si>
  <si>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</si>
  <si>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</si>
  <si>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</si>
  <si>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</si>
  <si>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</si>
  <si>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</si>
  <si>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</si>
  <si>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</si>
  <si>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</si>
  <si>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</si>
  <si>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</si>
  <si>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</si>
  <si>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</si>
  <si>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</si>
  <si>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</si>
  <si>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</si>
  <si>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</si>
  <si>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</si>
  <si>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</si>
  <si>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</si>
  <si>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</si>
  <si>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</si>
  <si>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</si>
  <si>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</si>
  <si>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</si>
  <si>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</si>
  <si>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</si>
  <si>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</si>
  <si>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</si>
  <si>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</si>
  <si>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</si>
  <si>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</si>
  <si>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</si>
  <si>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</si>
  <si>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</si>
  <si>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</si>
  <si>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</si>
  <si>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</si>
  <si>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</si>
  <si>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</si>
  <si>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</si>
  <si>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</si>
  <si>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</si>
  <si>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</si>
  <si>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</si>
  <si>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</si>
  <si>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</si>
  <si>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</si>
  <si>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</si>
  <si>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</si>
  <si>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</si>
  <si>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</si>
  <si>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</si>
  <si>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</si>
  <si>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</si>
  <si>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</si>
  <si>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</si>
  <si>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</si>
  <si>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</si>
  <si>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</si>
  <si>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</si>
  <si>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</si>
  <si>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</si>
  <si>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</si>
  <si>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</si>
  <si>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</si>
  <si>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</si>
  <si>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</si>
  <si>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</si>
  <si>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</si>
  <si>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</si>
  <si>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</si>
  <si>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</si>
  <si>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</si>
  <si>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</si>
  <si>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</si>
  <si>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</si>
  <si>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</si>
  <si>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</si>
  <si>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</si>
  <si>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</si>
  <si>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</si>
  <si>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</si>
  <si>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</si>
  <si>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</si>
  <si>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</si>
  <si>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</si>
  <si>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</si>
  <si>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</si>
  <si>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</si>
  <si>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</si>
  <si>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</si>
  <si>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</si>
  <si>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</si>
  <si>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</si>
  <si>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</si>
  <si>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</si>
  <si>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</si>
  <si>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</si>
  <si>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</si>
  <si>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</si>
  <si>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</si>
  <si>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</si>
  <si>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</si>
  <si>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</si>
  <si>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</si>
  <si>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</si>
  <si>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</si>
  <si>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</si>
  <si>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</si>
  <si>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</si>
  <si>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</si>
  <si>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</si>
  <si>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</si>
  <si>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</si>
  <si>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</si>
  <si>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</si>
  <si>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</si>
  <si>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</si>
  <si>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</si>
  <si>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</si>
  <si>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</si>
  <si>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</si>
  <si>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</si>
  <si>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</si>
  <si>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</si>
  <si>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</si>
  <si>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</si>
  <si>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</si>
  <si>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</si>
  <si>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</si>
  <si>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</si>
  <si>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</si>
  <si>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</si>
  <si>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</si>
  <si>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</si>
  <si>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</si>
  <si>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</si>
  <si>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</si>
  <si>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</si>
  <si>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</si>
  <si>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</si>
  <si>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</si>
  <si>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</si>
  <si>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</si>
  <si>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</si>
  <si>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</si>
  <si>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</si>
  <si>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</si>
  <si>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</si>
  <si>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</si>
  <si>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</si>
  <si>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</si>
  <si>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</si>
  <si>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</si>
  <si>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</si>
  <si>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</si>
  <si>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</si>
  <si>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</si>
  <si>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</si>
  <si>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</si>
  <si>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</si>
  <si>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</si>
  <si>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</si>
  <si>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</si>
  <si>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</si>
  <si>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</si>
  <si>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</si>
  <si>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</si>
  <si>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</si>
  <si>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</si>
  <si>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</si>
  <si>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</si>
  <si>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</si>
  <si>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</si>
  <si>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</si>
  <si>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</si>
  <si>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</si>
  <si>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</si>
  <si>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</si>
  <si>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</si>
  <si>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</si>
  <si>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</si>
  <si>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</si>
  <si>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</si>
  <si>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</si>
  <si>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</si>
  <si>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</si>
  <si>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</si>
  <si>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</si>
  <si>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</si>
  <si>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</si>
  <si>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</si>
  <si>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</si>
  <si>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</si>
  <si>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</si>
  <si>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</si>
  <si>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</si>
  <si>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</si>
  <si>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</si>
  <si>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</si>
  <si>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</si>
  <si>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</si>
  <si>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</si>
  <si>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</si>
  <si>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</si>
  <si>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</si>
  <si>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</si>
  <si>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</si>
  <si>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</si>
  <si>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</si>
  <si>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</si>
  <si>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</si>
  <si>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</si>
  <si>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</si>
  <si>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</si>
  <si>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</si>
  <si>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</si>
  <si>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</si>
  <si>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</si>
  <si>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</si>
  <si>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</si>
  <si>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</si>
  <si>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</si>
  <si>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</si>
  <si>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</si>
  <si>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</si>
  <si>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</si>
  <si>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</si>
  <si>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</si>
  <si>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</si>
  <si>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</si>
  <si>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</si>
  <si>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</si>
  <si>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</si>
  <si>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</si>
  <si>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</si>
  <si>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</si>
  <si>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</si>
  <si>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</si>
  <si>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</si>
  <si>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</si>
  <si>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</si>
  <si>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</si>
  <si>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</si>
  <si>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</si>
  <si>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</si>
  <si>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</si>
  <si>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</si>
  <si>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</si>
  <si>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</si>
  <si>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</si>
  <si>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</si>
  <si>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</si>
  <si>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</si>
  <si>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</si>
  <si>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</si>
  <si>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</si>
  <si>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</si>
  <si>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</si>
  <si>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</si>
  <si>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</si>
  <si>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</si>
  <si>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</si>
  <si>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</si>
  <si>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</si>
  <si>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</si>
  <si>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</si>
  <si>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</si>
  <si>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</si>
  <si>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</si>
  <si>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</si>
  <si>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</si>
  <si>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</si>
  <si>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</si>
  <si>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</si>
  <si>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</si>
  <si>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</si>
  <si>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</si>
  <si>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</si>
  <si>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</si>
  <si>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</si>
  <si>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</si>
  <si>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</si>
  <si>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</si>
  <si>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</si>
  <si>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</si>
  <si>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</si>
  <si>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</si>
  <si>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</si>
  <si>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</si>
  <si>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</si>
  <si>
    <t>pear-shaped</t>
  </si>
  <si>
    <t>top-heavy</t>
  </si>
  <si>
    <t>seductress</t>
  </si>
  <si>
    <t>crooked teeth</t>
  </si>
  <si>
    <t>missing teeth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</si>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</sst>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0" fontId="0" fillId="0" borderId="0" xfId="0" applyFont="1"/>
    <xf numFmtId="0" fontId="9" fillId="3" borderId="0" xfId="0" applyFont="1" applyFill="1" applyAlignment="1">
      <alignment horizontal="right"/>
    </xf>
    <xf numFmtId="9" fontId="0" fillId="0" borderId="0" xfId="23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3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  <c r="D3" s="13">
        <f>C3/B3</f>
        <v>0.1575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140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306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154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337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254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342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343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382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338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383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88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360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390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366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392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368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141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400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339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373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381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384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386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389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365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173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393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394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396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379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398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344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351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385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155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379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201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251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20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370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372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375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380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387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388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96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397</v>
      </c>
      <c r="B53" s="5">
        <v>0.1</v>
      </c>
      <c r="C53" s="9" t="str">
        <f t="shared" si="1"/>
        <v>rare</v>
      </c>
      <c r="D53" s="10"/>
    </row>
    <row r="54" spans="1:4" x14ac:dyDescent="0.2">
      <c r="A54" s="11" t="s">
        <v>336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340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341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345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346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347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348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349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350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130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352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23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353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354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355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356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357</v>
      </c>
      <c r="B70" s="5">
        <v>0.1</v>
      </c>
      <c r="C70" s="9" t="str">
        <f t="shared" ref="C70:C101" si="2">IF(B70&gt;=1, "common", "rare")</f>
        <v>rare</v>
      </c>
      <c r="D70" s="10"/>
    </row>
    <row r="71" spans="1:4" x14ac:dyDescent="0.2">
      <c r="A71" t="s">
        <v>358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359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120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361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362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363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364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369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371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374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376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377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100</v>
      </c>
      <c r="B83" s="5">
        <v>0.1</v>
      </c>
      <c r="C83" s="9" t="str">
        <f t="shared" si="2"/>
        <v>rare</v>
      </c>
      <c r="D83" s="7"/>
    </row>
    <row r="84" spans="1:4" x14ac:dyDescent="0.2">
      <c r="A84" t="s">
        <v>378</v>
      </c>
      <c r="B84" s="5">
        <v>0.1</v>
      </c>
      <c r="C84" s="9" t="str">
        <f t="shared" si="2"/>
        <v>rare</v>
      </c>
      <c r="D84" s="7"/>
    </row>
    <row r="85" spans="1:4" x14ac:dyDescent="0.2">
      <c r="A85" t="s">
        <v>391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190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395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399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3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31</v>
      </c>
      <c r="B6" s="4">
        <v>8</v>
      </c>
      <c r="C6" s="9" t="str">
        <f t="shared" ref="C6:C24" si="0">IF(B6&gt;=1, "common", "rare")</f>
        <v>common</v>
      </c>
    </row>
    <row r="7" spans="1:4" x14ac:dyDescent="0.2">
      <c r="A7" s="2" t="s">
        <v>26</v>
      </c>
      <c r="B7" s="4">
        <v>7</v>
      </c>
      <c r="C7" s="9" t="str">
        <f t="shared" si="0"/>
        <v>common</v>
      </c>
    </row>
    <row r="8" spans="1:4" x14ac:dyDescent="0.2">
      <c r="A8" s="2" t="s">
        <v>34</v>
      </c>
      <c r="B8" s="4">
        <v>6</v>
      </c>
      <c r="C8" s="9" t="str">
        <f t="shared" si="0"/>
        <v>common</v>
      </c>
    </row>
    <row r="9" spans="1:4" x14ac:dyDescent="0.2">
      <c r="A9" s="2" t="s">
        <v>28</v>
      </c>
      <c r="B9" s="4">
        <v>5</v>
      </c>
      <c r="C9" s="9" t="str">
        <f t="shared" si="0"/>
        <v>common</v>
      </c>
    </row>
    <row r="10" spans="1:4" x14ac:dyDescent="0.2">
      <c r="A10" s="2" t="s">
        <v>32</v>
      </c>
      <c r="B10" s="4">
        <v>4</v>
      </c>
      <c r="C10" s="9" t="str">
        <f t="shared" si="0"/>
        <v>common</v>
      </c>
    </row>
    <row r="11" spans="1:4" x14ac:dyDescent="0.2">
      <c r="A11" s="2" t="s">
        <v>22</v>
      </c>
      <c r="B11" s="4">
        <v>3</v>
      </c>
      <c r="C11" s="9" t="str">
        <f t="shared" si="0"/>
        <v>common</v>
      </c>
    </row>
    <row r="12" spans="1:4" x14ac:dyDescent="0.2">
      <c r="A12" s="2" t="s">
        <v>435</v>
      </c>
      <c r="B12" s="4">
        <v>2</v>
      </c>
      <c r="C12" s="9" t="str">
        <f t="shared" si="0"/>
        <v>common</v>
      </c>
    </row>
    <row r="13" spans="1:4" x14ac:dyDescent="0.2">
      <c r="A13" s="2" t="s">
        <v>20</v>
      </c>
      <c r="B13" s="4">
        <v>1</v>
      </c>
      <c r="C13" s="9" t="str">
        <f t="shared" si="0"/>
        <v>common</v>
      </c>
    </row>
    <row r="14" spans="1:4" x14ac:dyDescent="0.2">
      <c r="A14" s="2" t="s">
        <v>24</v>
      </c>
      <c r="B14" s="4">
        <v>0.1</v>
      </c>
      <c r="C14" s="9" t="str">
        <f t="shared" si="0"/>
        <v>rare</v>
      </c>
    </row>
    <row r="15" spans="1:4" x14ac:dyDescent="0.2">
      <c r="A15" s="2" t="s">
        <v>33</v>
      </c>
      <c r="B15" s="4">
        <v>0.1</v>
      </c>
      <c r="C15" s="9" t="str">
        <f t="shared" si="0"/>
        <v>rare</v>
      </c>
    </row>
    <row r="16" spans="1:4" x14ac:dyDescent="0.2">
      <c r="A16" s="2" t="s">
        <v>30</v>
      </c>
      <c r="B16" s="4">
        <v>0.1</v>
      </c>
      <c r="C16" s="9" t="str">
        <f t="shared" si="0"/>
        <v>rare</v>
      </c>
    </row>
    <row r="17" spans="1:3" x14ac:dyDescent="0.2">
      <c r="A17" s="2" t="s">
        <v>35</v>
      </c>
      <c r="B17" s="4">
        <v>0.1</v>
      </c>
      <c r="C17" s="9" t="str">
        <f t="shared" si="0"/>
        <v>rare</v>
      </c>
    </row>
    <row r="18" spans="1:3" x14ac:dyDescent="0.2">
      <c r="A18" s="2" t="s">
        <v>36</v>
      </c>
      <c r="B18" s="4">
        <v>0.1</v>
      </c>
      <c r="C18" s="9" t="str">
        <f t="shared" si="0"/>
        <v>rare</v>
      </c>
    </row>
    <row r="19" spans="1:3" x14ac:dyDescent="0.2">
      <c r="A19" s="2" t="s">
        <v>27</v>
      </c>
      <c r="B19" s="4">
        <v>0.1</v>
      </c>
      <c r="C19" s="9" t="str">
        <f t="shared" si="0"/>
        <v>rare</v>
      </c>
    </row>
    <row r="20" spans="1:3" x14ac:dyDescent="0.2">
      <c r="A20" s="2" t="s">
        <v>25</v>
      </c>
      <c r="B20" s="4">
        <v>0.1</v>
      </c>
      <c r="C20" s="9" t="str">
        <f t="shared" si="0"/>
        <v>rare</v>
      </c>
    </row>
    <row r="21" spans="1:3" x14ac:dyDescent="0.2">
      <c r="A21" s="2" t="s">
        <v>21</v>
      </c>
      <c r="B21" s="4">
        <v>0.1</v>
      </c>
      <c r="C21" s="9" t="str">
        <f t="shared" si="0"/>
        <v>rare</v>
      </c>
    </row>
    <row r="22" spans="1:3" x14ac:dyDescent="0.2">
      <c r="A22" s="2" t="s">
        <v>23</v>
      </c>
      <c r="B22" s="4">
        <v>0.1</v>
      </c>
      <c r="C22" s="9" t="str">
        <f t="shared" si="0"/>
        <v>rare</v>
      </c>
    </row>
    <row r="23" spans="1:3" x14ac:dyDescent="0.2">
      <c r="A23" s="2" t="s">
        <v>29</v>
      </c>
      <c r="B23" s="4">
        <v>0.1</v>
      </c>
      <c r="C23" s="9" t="str">
        <f t="shared" si="0"/>
        <v>rare</v>
      </c>
    </row>
    <row r="24" spans="1:3" x14ac:dyDescent="0.2">
      <c r="A24" s="2" t="s">
        <v>436</v>
      </c>
      <c r="B24" s="4">
        <v>0.1</v>
      </c>
      <c r="C24" s="9" t="str">
        <f t="shared" si="0"/>
        <v>rare</v>
      </c>
    </row>
  </sheetData>
  <sortState ref="A6:C24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10</v>
      </c>
      <c r="D3" s="13">
        <f>C3/B3</f>
        <v>0.15625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422</v>
      </c>
      <c r="B6" s="4">
        <v>8</v>
      </c>
      <c r="C6" s="9" t="str">
        <f t="shared" ref="C6:C23" si="0">IF(B6&gt;=1, "common", "rare")</f>
        <v>common</v>
      </c>
    </row>
    <row r="7" spans="1:4" x14ac:dyDescent="0.2">
      <c r="A7" t="s">
        <v>416</v>
      </c>
      <c r="B7" s="4">
        <v>7</v>
      </c>
      <c r="C7" s="9" t="str">
        <f t="shared" si="0"/>
        <v>common</v>
      </c>
    </row>
    <row r="8" spans="1:4" x14ac:dyDescent="0.2">
      <c r="A8" t="s">
        <v>413</v>
      </c>
      <c r="B8" s="4">
        <v>6</v>
      </c>
      <c r="C8" s="9" t="str">
        <f t="shared" si="0"/>
        <v>common</v>
      </c>
    </row>
    <row r="9" spans="1:4" x14ac:dyDescent="0.2">
      <c r="A9" t="s">
        <v>411</v>
      </c>
      <c r="B9" s="4">
        <v>5</v>
      </c>
      <c r="C9" s="9" t="str">
        <f t="shared" si="0"/>
        <v>common</v>
      </c>
    </row>
    <row r="10" spans="1:4" x14ac:dyDescent="0.2">
      <c r="A10" t="s">
        <v>410</v>
      </c>
      <c r="B10" s="4">
        <v>4</v>
      </c>
      <c r="C10" s="9" t="str">
        <f t="shared" si="0"/>
        <v>common</v>
      </c>
    </row>
    <row r="11" spans="1:4" x14ac:dyDescent="0.2">
      <c r="A11" t="s">
        <v>409</v>
      </c>
      <c r="B11" s="4">
        <v>3</v>
      </c>
      <c r="C11" s="9" t="str">
        <f t="shared" si="0"/>
        <v>common</v>
      </c>
    </row>
    <row r="12" spans="1:4" x14ac:dyDescent="0.2">
      <c r="A12" t="s">
        <v>408</v>
      </c>
      <c r="B12" s="4">
        <v>2</v>
      </c>
      <c r="C12" s="9" t="str">
        <f t="shared" si="0"/>
        <v>common</v>
      </c>
    </row>
    <row r="13" spans="1:4" x14ac:dyDescent="0.2">
      <c r="A13" t="s">
        <v>407</v>
      </c>
      <c r="B13" s="4">
        <v>1</v>
      </c>
      <c r="C13" s="9" t="str">
        <f t="shared" si="0"/>
        <v>common</v>
      </c>
    </row>
    <row r="14" spans="1:4" x14ac:dyDescent="0.2">
      <c r="A14" t="s">
        <v>424</v>
      </c>
      <c r="B14" s="4">
        <v>0.1</v>
      </c>
      <c r="C14" s="9" t="str">
        <f t="shared" si="0"/>
        <v>rare</v>
      </c>
    </row>
    <row r="15" spans="1:4" x14ac:dyDescent="0.2">
      <c r="A15" t="s">
        <v>423</v>
      </c>
      <c r="B15" s="5">
        <v>0.1</v>
      </c>
      <c r="C15" s="9" t="str">
        <f t="shared" si="0"/>
        <v>rare</v>
      </c>
    </row>
    <row r="16" spans="1:4" x14ac:dyDescent="0.2">
      <c r="A16" t="s">
        <v>421</v>
      </c>
      <c r="B16" s="5">
        <v>0.1</v>
      </c>
      <c r="C16" s="9" t="str">
        <f t="shared" si="0"/>
        <v>rare</v>
      </c>
    </row>
    <row r="17" spans="1:3" x14ac:dyDescent="0.2">
      <c r="A17" t="s">
        <v>420</v>
      </c>
      <c r="B17" s="4">
        <v>0.1</v>
      </c>
      <c r="C17" s="9" t="str">
        <f t="shared" si="0"/>
        <v>rare</v>
      </c>
    </row>
    <row r="18" spans="1:3" x14ac:dyDescent="0.2">
      <c r="A18" t="s">
        <v>419</v>
      </c>
      <c r="B18" s="5">
        <v>0.1</v>
      </c>
      <c r="C18" s="9" t="str">
        <f t="shared" si="0"/>
        <v>rare</v>
      </c>
    </row>
    <row r="19" spans="1:3" x14ac:dyDescent="0.2">
      <c r="A19" t="s">
        <v>418</v>
      </c>
      <c r="B19" s="4">
        <v>0.1</v>
      </c>
      <c r="C19" s="9" t="str">
        <f t="shared" si="0"/>
        <v>rare</v>
      </c>
    </row>
    <row r="20" spans="1:3" x14ac:dyDescent="0.2">
      <c r="A20" t="s">
        <v>417</v>
      </c>
      <c r="B20" s="5">
        <v>0.1</v>
      </c>
      <c r="C20" s="9" t="str">
        <f t="shared" si="0"/>
        <v>rare</v>
      </c>
    </row>
    <row r="21" spans="1:3" x14ac:dyDescent="0.2">
      <c r="A21" t="s">
        <v>415</v>
      </c>
      <c r="B21" s="4">
        <v>0.1</v>
      </c>
      <c r="C21" s="9" t="str">
        <f t="shared" si="0"/>
        <v>rare</v>
      </c>
    </row>
    <row r="22" spans="1:3" x14ac:dyDescent="0.2">
      <c r="A22" t="s">
        <v>414</v>
      </c>
      <c r="B22" s="4">
        <v>0.1</v>
      </c>
      <c r="C22" s="9" t="str">
        <f t="shared" si="0"/>
        <v>rare</v>
      </c>
    </row>
    <row r="23" spans="1:3" x14ac:dyDescent="0.2">
      <c r="A23" t="s">
        <v>412</v>
      </c>
      <c r="B23" s="4">
        <v>0.1</v>
      </c>
      <c r="C23" s="9" t="str">
        <f t="shared" si="0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10</v>
      </c>
      <c r="C2" s="5">
        <f>COUNTIF(C$6:C103, "common")</f>
        <v>10</v>
      </c>
      <c r="D2" s="13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COUNTIF(C$6:C103, "rare")</f>
        <v>35</v>
      </c>
      <c r="D3" s="13">
        <f>C3/B3</f>
        <v>0.35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37</v>
      </c>
      <c r="B6" s="5">
        <v>10</v>
      </c>
      <c r="C6" s="9" t="str">
        <f t="shared" ref="C6:C50" si="0">IF(B6&gt;=1, "common", "rare")</f>
        <v>common</v>
      </c>
      <c r="D6" s="8"/>
    </row>
    <row r="7" spans="1:4" x14ac:dyDescent="0.2">
      <c r="A7" t="s">
        <v>37</v>
      </c>
      <c r="B7" s="5">
        <v>9</v>
      </c>
      <c r="C7" s="9" t="str">
        <f t="shared" si="0"/>
        <v>common</v>
      </c>
      <c r="D7" s="8"/>
    </row>
    <row r="8" spans="1:4" x14ac:dyDescent="0.2">
      <c r="A8" t="s">
        <v>37</v>
      </c>
      <c r="B8" s="5">
        <v>8</v>
      </c>
      <c r="C8" s="9" t="str">
        <f t="shared" si="0"/>
        <v>common</v>
      </c>
      <c r="D8" s="8"/>
    </row>
    <row r="9" spans="1:4" x14ac:dyDescent="0.2">
      <c r="A9" t="s">
        <v>71</v>
      </c>
      <c r="B9" s="5">
        <v>7</v>
      </c>
      <c r="C9" s="9" t="str">
        <f t="shared" si="0"/>
        <v>common</v>
      </c>
      <c r="D9" s="8"/>
    </row>
    <row r="10" spans="1:4" x14ac:dyDescent="0.2">
      <c r="A10" t="s">
        <v>52</v>
      </c>
      <c r="B10" s="5">
        <v>6</v>
      </c>
      <c r="C10" s="9" t="str">
        <f t="shared" si="0"/>
        <v>common</v>
      </c>
      <c r="D10" s="8"/>
    </row>
    <row r="11" spans="1:4" x14ac:dyDescent="0.2">
      <c r="A11" t="s">
        <v>52</v>
      </c>
      <c r="B11" s="5">
        <v>5</v>
      </c>
      <c r="C11" s="9" t="str">
        <f t="shared" si="0"/>
        <v>common</v>
      </c>
      <c r="D11" s="8"/>
    </row>
    <row r="12" spans="1:4" x14ac:dyDescent="0.2">
      <c r="A12" t="s">
        <v>52</v>
      </c>
      <c r="B12" s="5">
        <v>4</v>
      </c>
      <c r="C12" s="9" t="str">
        <f t="shared" si="0"/>
        <v>common</v>
      </c>
      <c r="D12" s="7"/>
    </row>
    <row r="13" spans="1:4" x14ac:dyDescent="0.2">
      <c r="A13" t="s">
        <v>72</v>
      </c>
      <c r="B13" s="5">
        <v>3</v>
      </c>
      <c r="C13" s="9" t="str">
        <f t="shared" si="0"/>
        <v>common</v>
      </c>
      <c r="D13" s="7"/>
    </row>
    <row r="14" spans="1:4" x14ac:dyDescent="0.2">
      <c r="A14" t="s">
        <v>63</v>
      </c>
      <c r="B14" s="5">
        <v>2</v>
      </c>
      <c r="C14" s="9" t="str">
        <f t="shared" si="0"/>
        <v>common</v>
      </c>
      <c r="D14" s="7"/>
    </row>
    <row r="15" spans="1:4" x14ac:dyDescent="0.2">
      <c r="A15" t="s">
        <v>46</v>
      </c>
      <c r="B15" s="5">
        <v>1</v>
      </c>
      <c r="C15" s="9" t="str">
        <f t="shared" si="0"/>
        <v>common</v>
      </c>
      <c r="D15" s="7"/>
    </row>
    <row r="16" spans="1:4" x14ac:dyDescent="0.2">
      <c r="A16" t="s">
        <v>62</v>
      </c>
      <c r="B16" s="5">
        <v>0.1</v>
      </c>
      <c r="C16" s="9" t="str">
        <f t="shared" si="0"/>
        <v>rare</v>
      </c>
      <c r="D16" s="7"/>
    </row>
    <row r="17" spans="1:4" x14ac:dyDescent="0.2">
      <c r="A17" t="s">
        <v>50</v>
      </c>
      <c r="B17" s="5">
        <v>0.1</v>
      </c>
      <c r="C17" s="9" t="str">
        <f t="shared" si="0"/>
        <v>rare</v>
      </c>
      <c r="D17" s="7"/>
    </row>
    <row r="18" spans="1:4" x14ac:dyDescent="0.2">
      <c r="A18" t="s">
        <v>64</v>
      </c>
      <c r="B18" s="5">
        <v>0.1</v>
      </c>
      <c r="C18" s="9" t="str">
        <f t="shared" si="0"/>
        <v>rare</v>
      </c>
      <c r="D18" s="7"/>
    </row>
    <row r="19" spans="1:4" x14ac:dyDescent="0.2">
      <c r="A19" t="s">
        <v>45</v>
      </c>
      <c r="B19" s="5">
        <v>0.1</v>
      </c>
      <c r="C19" s="9" t="str">
        <f t="shared" si="0"/>
        <v>rare</v>
      </c>
      <c r="D19" s="7"/>
    </row>
    <row r="20" spans="1:4" x14ac:dyDescent="0.2">
      <c r="A20" t="s">
        <v>47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66</v>
      </c>
      <c r="B21" s="5">
        <v>0.1</v>
      </c>
      <c r="C21" s="9" t="str">
        <f t="shared" si="0"/>
        <v>rare</v>
      </c>
      <c r="D21" s="7"/>
    </row>
    <row r="22" spans="1:4" x14ac:dyDescent="0.2">
      <c r="A22" s="10" t="s">
        <v>85</v>
      </c>
      <c r="B22" s="5">
        <v>0.1</v>
      </c>
      <c r="C22" s="9" t="str">
        <f t="shared" si="0"/>
        <v>rare</v>
      </c>
      <c r="D22" s="7"/>
    </row>
    <row r="23" spans="1:4" x14ac:dyDescent="0.2">
      <c r="A23" t="s">
        <v>49</v>
      </c>
      <c r="B23">
        <v>0.1</v>
      </c>
      <c r="C23" s="9" t="str">
        <f t="shared" si="0"/>
        <v>rare</v>
      </c>
      <c r="D23" s="7"/>
    </row>
    <row r="24" spans="1:4" x14ac:dyDescent="0.2">
      <c r="A24" t="s">
        <v>48</v>
      </c>
      <c r="B24" s="5">
        <v>0.1</v>
      </c>
      <c r="C24" s="9" t="str">
        <f t="shared" si="0"/>
        <v>rare</v>
      </c>
      <c r="D24" s="7"/>
    </row>
    <row r="25" spans="1:4" x14ac:dyDescent="0.2">
      <c r="A25" t="s">
        <v>76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75</v>
      </c>
      <c r="B26">
        <v>0.1</v>
      </c>
      <c r="C26" s="9" t="str">
        <f t="shared" si="0"/>
        <v>rare</v>
      </c>
      <c r="D26" s="7"/>
    </row>
    <row r="27" spans="1:4" x14ac:dyDescent="0.2">
      <c r="A27" t="s">
        <v>74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73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70</v>
      </c>
      <c r="B29">
        <v>0.1</v>
      </c>
      <c r="C29" s="9" t="str">
        <f t="shared" si="0"/>
        <v>rare</v>
      </c>
      <c r="D29" s="7"/>
    </row>
    <row r="30" spans="1:4" x14ac:dyDescent="0.2">
      <c r="A30" t="s">
        <v>69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68</v>
      </c>
      <c r="B31">
        <v>0.1</v>
      </c>
      <c r="C31" s="9" t="str">
        <f t="shared" si="0"/>
        <v>rare</v>
      </c>
      <c r="D31" s="7"/>
    </row>
    <row r="32" spans="1:4" x14ac:dyDescent="0.2">
      <c r="A32" t="s">
        <v>67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65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61</v>
      </c>
      <c r="B34">
        <v>0.1</v>
      </c>
      <c r="C34" s="9" t="str">
        <f t="shared" si="0"/>
        <v>rare</v>
      </c>
      <c r="D34" s="7"/>
    </row>
    <row r="35" spans="1:4" x14ac:dyDescent="0.2">
      <c r="A35" t="s">
        <v>60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59</v>
      </c>
      <c r="B36">
        <v>0.1</v>
      </c>
      <c r="C36" s="9" t="str">
        <f t="shared" si="0"/>
        <v>rare</v>
      </c>
      <c r="D36" s="7"/>
    </row>
    <row r="37" spans="1:4" x14ac:dyDescent="0.2">
      <c r="A37" t="s">
        <v>58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57</v>
      </c>
      <c r="B38" s="5">
        <v>0.1</v>
      </c>
      <c r="C38" s="9" t="str">
        <f t="shared" si="0"/>
        <v>rare</v>
      </c>
      <c r="D38" s="7"/>
    </row>
    <row r="39" spans="1:4" x14ac:dyDescent="0.2">
      <c r="A39" t="s">
        <v>56</v>
      </c>
      <c r="B39">
        <v>0.1</v>
      </c>
      <c r="C39" s="9" t="str">
        <f t="shared" si="0"/>
        <v>rare</v>
      </c>
      <c r="D39" s="7"/>
    </row>
    <row r="40" spans="1:4" x14ac:dyDescent="0.2">
      <c r="A40" t="s">
        <v>55</v>
      </c>
      <c r="B40" s="5">
        <v>0.1</v>
      </c>
      <c r="C40" s="9" t="str">
        <f t="shared" si="0"/>
        <v>rare</v>
      </c>
      <c r="D40" s="7"/>
    </row>
    <row r="41" spans="1:4" x14ac:dyDescent="0.2">
      <c r="A41" t="s">
        <v>54</v>
      </c>
      <c r="B41" s="5">
        <v>0.1</v>
      </c>
      <c r="C41" s="9" t="str">
        <f t="shared" si="0"/>
        <v>rare</v>
      </c>
      <c r="D41" s="7"/>
    </row>
    <row r="42" spans="1:4" x14ac:dyDescent="0.2">
      <c r="A42" t="s">
        <v>53</v>
      </c>
      <c r="B42">
        <v>0.1</v>
      </c>
      <c r="C42" s="9" t="str">
        <f t="shared" si="0"/>
        <v>rare</v>
      </c>
      <c r="D42" s="7"/>
    </row>
    <row r="43" spans="1:4" x14ac:dyDescent="0.2">
      <c r="A43" t="s">
        <v>51</v>
      </c>
      <c r="B43" s="5">
        <v>0.1</v>
      </c>
      <c r="C43" s="9" t="str">
        <f t="shared" si="0"/>
        <v>rare</v>
      </c>
      <c r="D43" s="7"/>
    </row>
    <row r="44" spans="1:4" x14ac:dyDescent="0.2">
      <c r="A44" t="s">
        <v>44</v>
      </c>
      <c r="B44" s="5">
        <v>0.1</v>
      </c>
      <c r="C44" s="9" t="str">
        <f t="shared" si="0"/>
        <v>rare</v>
      </c>
      <c r="D44" s="7"/>
    </row>
    <row r="45" spans="1:4" x14ac:dyDescent="0.2">
      <c r="A45" t="s">
        <v>43</v>
      </c>
      <c r="B45">
        <v>0.1</v>
      </c>
      <c r="C45" s="9" t="str">
        <f t="shared" si="0"/>
        <v>rare</v>
      </c>
      <c r="D45" s="7"/>
    </row>
    <row r="46" spans="1:4" x14ac:dyDescent="0.2">
      <c r="A46" t="s">
        <v>42</v>
      </c>
      <c r="B46" s="5">
        <v>0.1</v>
      </c>
      <c r="C46" s="9" t="str">
        <f t="shared" si="0"/>
        <v>rare</v>
      </c>
      <c r="D46" s="7"/>
    </row>
    <row r="47" spans="1:4" x14ac:dyDescent="0.2">
      <c r="A47" t="s">
        <v>41</v>
      </c>
      <c r="B47" s="5">
        <v>0.1</v>
      </c>
      <c r="C47" s="9" t="str">
        <f t="shared" si="0"/>
        <v>rare</v>
      </c>
      <c r="D47" s="7"/>
    </row>
    <row r="48" spans="1:4" x14ac:dyDescent="0.2">
      <c r="A48" t="s">
        <v>40</v>
      </c>
      <c r="B48">
        <v>0.1</v>
      </c>
      <c r="C48" s="9" t="str">
        <f t="shared" si="0"/>
        <v>rare</v>
      </c>
      <c r="D48" s="7"/>
    </row>
    <row r="49" spans="1:4" x14ac:dyDescent="0.2">
      <c r="A49" t="s">
        <v>39</v>
      </c>
      <c r="B49" s="5">
        <v>0.1</v>
      </c>
      <c r="C49" s="9" t="str">
        <f t="shared" si="0"/>
        <v>rare</v>
      </c>
      <c r="D49" s="8"/>
    </row>
    <row r="50" spans="1:4" x14ac:dyDescent="0.2">
      <c r="A50" t="s">
        <v>77</v>
      </c>
      <c r="B50">
        <v>0.1</v>
      </c>
      <c r="C50" s="9" t="str">
        <f t="shared" si="0"/>
        <v>rare</v>
      </c>
      <c r="D50" s="8"/>
    </row>
    <row r="51" spans="1:4" x14ac:dyDescent="0.2">
      <c r="A51" s="10" t="s">
        <v>80</v>
      </c>
      <c r="B51" s="5"/>
      <c r="C51" s="9"/>
      <c r="D51" s="8"/>
    </row>
    <row r="52" spans="1:4" x14ac:dyDescent="0.2">
      <c r="A52" s="10" t="s">
        <v>79</v>
      </c>
      <c r="B52" s="5"/>
      <c r="C52" s="9"/>
      <c r="D52" s="7"/>
    </row>
    <row r="53" spans="1:4" x14ac:dyDescent="0.2">
      <c r="A53" t="s">
        <v>38</v>
      </c>
      <c r="B53" s="5"/>
      <c r="C53" s="9"/>
      <c r="D53" s="7"/>
    </row>
    <row r="54" spans="1:4" x14ac:dyDescent="0.2">
      <c r="A54" s="10" t="s">
        <v>78</v>
      </c>
      <c r="B54" s="5"/>
      <c r="C54" s="9"/>
      <c r="D54" s="8"/>
    </row>
    <row r="55" spans="1:4" x14ac:dyDescent="0.2">
      <c r="A55" s="10" t="s">
        <v>84</v>
      </c>
      <c r="B55" s="5"/>
      <c r="C55" s="9"/>
      <c r="D55" s="7"/>
    </row>
    <row r="56" spans="1:4" x14ac:dyDescent="0.2">
      <c r="A56" s="10" t="s">
        <v>83</v>
      </c>
      <c r="B56" s="5"/>
      <c r="C56" s="9"/>
      <c r="D56" s="7"/>
    </row>
    <row r="57" spans="1:4" x14ac:dyDescent="0.2">
      <c r="A57" s="10" t="s">
        <v>82</v>
      </c>
      <c r="B57" s="5"/>
      <c r="C57" s="9"/>
      <c r="D57" s="8"/>
    </row>
    <row r="58" spans="1:4" x14ac:dyDescent="0.2">
      <c r="A58" s="10" t="s">
        <v>81</v>
      </c>
      <c r="B58" s="5"/>
      <c r="C58" s="9"/>
    </row>
  </sheetData>
  <sortState ref="A6:C54">
    <sortCondition descending="1" ref="B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20</v>
      </c>
      <c r="C2" s="5">
        <f>COUNTIF(C$6:C98, "common")</f>
        <v>20</v>
      </c>
      <c r="D2" s="13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COUNTIF(C$6:C98, "rare")</f>
        <v>36</v>
      </c>
      <c r="D3" s="13">
        <f>C3/B3</f>
        <v>0.09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t="s">
        <v>127</v>
      </c>
      <c r="B6" s="5">
        <v>20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19</v>
      </c>
      <c r="C7" s="9" t="str">
        <f t="shared" si="0"/>
        <v>common</v>
      </c>
      <c r="D7" s="2"/>
    </row>
    <row r="8" spans="1:4" x14ac:dyDescent="0.2">
      <c r="A8" t="s">
        <v>135</v>
      </c>
      <c r="B8" s="5">
        <v>18</v>
      </c>
      <c r="C8" s="9" t="str">
        <f t="shared" si="0"/>
        <v>common</v>
      </c>
      <c r="D8" s="2"/>
    </row>
    <row r="9" spans="1:4" x14ac:dyDescent="0.2">
      <c r="A9" t="s">
        <v>89</v>
      </c>
      <c r="B9" s="5">
        <v>17</v>
      </c>
      <c r="C9" s="9" t="str">
        <f t="shared" si="0"/>
        <v>common</v>
      </c>
      <c r="D9" s="2"/>
    </row>
    <row r="10" spans="1:4" x14ac:dyDescent="0.2">
      <c r="A10" t="s">
        <v>103</v>
      </c>
      <c r="B10" s="5">
        <v>16</v>
      </c>
      <c r="C10" s="9" t="str">
        <f t="shared" si="0"/>
        <v>common</v>
      </c>
      <c r="D10" s="2"/>
    </row>
    <row r="11" spans="1:4" x14ac:dyDescent="0.2">
      <c r="A11" t="s">
        <v>128</v>
      </c>
      <c r="B11" s="5">
        <v>15</v>
      </c>
      <c r="C11" s="9" t="str">
        <f t="shared" si="0"/>
        <v>common</v>
      </c>
      <c r="D11" s="2"/>
    </row>
    <row r="12" spans="1:4" x14ac:dyDescent="0.2">
      <c r="A12" t="s">
        <v>26</v>
      </c>
      <c r="B12" s="5">
        <v>14</v>
      </c>
      <c r="C12" s="9" t="str">
        <f t="shared" si="0"/>
        <v>common</v>
      </c>
      <c r="D12" s="2"/>
    </row>
    <row r="13" spans="1:4" x14ac:dyDescent="0.2">
      <c r="A13" t="s">
        <v>115</v>
      </c>
      <c r="B13" s="5">
        <v>13</v>
      </c>
      <c r="C13" s="9" t="str">
        <f t="shared" si="0"/>
        <v>common</v>
      </c>
      <c r="D13" s="2"/>
    </row>
    <row r="14" spans="1:4" x14ac:dyDescent="0.2">
      <c r="A14" t="s">
        <v>110</v>
      </c>
      <c r="B14" s="5">
        <v>12</v>
      </c>
      <c r="C14" s="9" t="str">
        <f t="shared" si="0"/>
        <v>common</v>
      </c>
      <c r="D14" s="2"/>
    </row>
    <row r="15" spans="1:4" x14ac:dyDescent="0.2">
      <c r="A15" t="s">
        <v>111</v>
      </c>
      <c r="B15" s="5">
        <v>11</v>
      </c>
      <c r="C15" s="9" t="str">
        <f t="shared" si="0"/>
        <v>common</v>
      </c>
      <c r="D15" s="2"/>
    </row>
    <row r="16" spans="1:4" x14ac:dyDescent="0.2">
      <c r="A16" t="s">
        <v>113</v>
      </c>
      <c r="B16" s="5">
        <v>10</v>
      </c>
      <c r="C16" s="9" t="str">
        <f t="shared" si="0"/>
        <v>common</v>
      </c>
      <c r="D16" s="2"/>
    </row>
    <row r="17" spans="1:4" x14ac:dyDescent="0.2">
      <c r="A17" t="s">
        <v>123</v>
      </c>
      <c r="B17" s="5">
        <v>9</v>
      </c>
      <c r="C17" s="9" t="str">
        <f t="shared" si="0"/>
        <v>common</v>
      </c>
      <c r="D17" s="2"/>
    </row>
    <row r="18" spans="1:4" x14ac:dyDescent="0.2">
      <c r="A18" t="s">
        <v>138</v>
      </c>
      <c r="B18" s="5">
        <v>8</v>
      </c>
      <c r="C18" s="9" t="str">
        <f t="shared" si="0"/>
        <v>common</v>
      </c>
      <c r="D18" s="2"/>
    </row>
    <row r="19" spans="1:4" x14ac:dyDescent="0.2">
      <c r="A19" t="s">
        <v>97</v>
      </c>
      <c r="B19" s="5">
        <v>7</v>
      </c>
      <c r="C19" s="9" t="str">
        <f t="shared" si="0"/>
        <v>common</v>
      </c>
      <c r="D19" s="2"/>
    </row>
    <row r="20" spans="1:4" x14ac:dyDescent="0.2">
      <c r="A20" t="s">
        <v>106</v>
      </c>
      <c r="B20" s="5">
        <v>6</v>
      </c>
      <c r="C20" s="9" t="str">
        <f t="shared" si="0"/>
        <v>common</v>
      </c>
      <c r="D20" s="2"/>
    </row>
    <row r="21" spans="1:4" x14ac:dyDescent="0.2">
      <c r="A21" t="s">
        <v>87</v>
      </c>
      <c r="B21" s="5">
        <v>5</v>
      </c>
      <c r="C21" s="9" t="str">
        <f t="shared" si="0"/>
        <v>common</v>
      </c>
      <c r="D21" s="2"/>
    </row>
    <row r="22" spans="1:4" x14ac:dyDescent="0.2">
      <c r="A22" t="s">
        <v>88</v>
      </c>
      <c r="B22" s="5">
        <v>4</v>
      </c>
      <c r="C22" s="9" t="str">
        <f t="shared" si="0"/>
        <v>common</v>
      </c>
      <c r="D22" s="2"/>
    </row>
    <row r="23" spans="1:4" x14ac:dyDescent="0.2">
      <c r="A23" t="s">
        <v>117</v>
      </c>
      <c r="B23" s="5">
        <v>3</v>
      </c>
      <c r="C23" s="9" t="str">
        <f t="shared" si="0"/>
        <v>common</v>
      </c>
      <c r="D23" s="2"/>
    </row>
    <row r="24" spans="1:4" x14ac:dyDescent="0.2">
      <c r="A24" t="s">
        <v>122</v>
      </c>
      <c r="B24" s="5">
        <v>2</v>
      </c>
      <c r="C24" s="9" t="str">
        <f t="shared" si="0"/>
        <v>common</v>
      </c>
      <c r="D24" s="2"/>
    </row>
    <row r="25" spans="1:4" x14ac:dyDescent="0.2">
      <c r="A25" t="s">
        <v>99</v>
      </c>
      <c r="B25" s="5">
        <v>1</v>
      </c>
      <c r="C25" s="9" t="str">
        <f t="shared" si="0"/>
        <v>common</v>
      </c>
      <c r="D25" s="2"/>
    </row>
    <row r="26" spans="1:4" x14ac:dyDescent="0.2">
      <c r="A26" t="s">
        <v>131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94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109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130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86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118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105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116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133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102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136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90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104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t="s">
        <v>114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91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112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129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30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95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107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120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124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125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98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96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100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101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93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92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22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134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108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121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>
        <v>4</v>
      </c>
      <c r="C2">
        <f>COUNTIF(C$6:C98, "common")</f>
        <v>0</v>
      </c>
      <c r="D2" s="13">
        <f>C2/B2</f>
        <v>0</v>
      </c>
    </row>
    <row r="3" spans="1:4" x14ac:dyDescent="0.2">
      <c r="A3" s="3" t="s">
        <v>18</v>
      </c>
      <c r="B3">
        <f>B2*B2</f>
        <v>16</v>
      </c>
      <c r="C3">
        <f>COUNTIF(C$6:C98, "rare")</f>
        <v>12</v>
      </c>
      <c r="D3" s="13">
        <f>C3/B3</f>
        <v>0.75</v>
      </c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10" t="s">
        <v>3</v>
      </c>
      <c r="B6" s="4">
        <v>0.1</v>
      </c>
      <c r="C6" s="9" t="str">
        <f>IF(B6&gt;=1,"common","rare")</f>
        <v>rare</v>
      </c>
    </row>
    <row r="7" spans="1:4" x14ac:dyDescent="0.2">
      <c r="A7" s="2" t="s">
        <v>405</v>
      </c>
      <c r="B7" s="4">
        <v>0.1</v>
      </c>
      <c r="C7" s="9" t="str">
        <f>IF(B7&gt;=1,"common","rare")</f>
        <v>rare</v>
      </c>
    </row>
    <row r="8" spans="1:4" x14ac:dyDescent="0.2">
      <c r="A8" s="2" t="s">
        <v>403</v>
      </c>
      <c r="B8" s="4">
        <v>0.1</v>
      </c>
      <c r="C8" s="9" t="str">
        <f>IF(B8&gt;=1, "common", "rare")</f>
        <v>rare</v>
      </c>
    </row>
    <row r="9" spans="1:4" x14ac:dyDescent="0.2">
      <c r="A9" s="2" t="s">
        <v>402</v>
      </c>
      <c r="B9" s="4">
        <v>0.1</v>
      </c>
      <c r="C9" s="9" t="str">
        <f>IF(B9&gt;=1, "common", "rare")</f>
        <v>rare</v>
      </c>
    </row>
    <row r="10" spans="1:4" x14ac:dyDescent="0.2">
      <c r="A10" s="2" t="s">
        <v>404</v>
      </c>
      <c r="B10" s="4">
        <v>0.1</v>
      </c>
      <c r="C10" s="9" t="str">
        <f>IF(B10&gt;=1,"common","rare")</f>
        <v>rare</v>
      </c>
    </row>
    <row r="11" spans="1:4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4" x14ac:dyDescent="0.2">
      <c r="A12" s="10" t="s">
        <v>2</v>
      </c>
      <c r="B12" s="4">
        <v>0.1</v>
      </c>
      <c r="C12" s="9" t="str">
        <f t="shared" ref="C12:C17" si="0">IF(B12&gt;=1,"common","rare")</f>
        <v>rare</v>
      </c>
    </row>
    <row r="13" spans="1:4" x14ac:dyDescent="0.2">
      <c r="A13" s="10" t="s">
        <v>1</v>
      </c>
      <c r="B13" s="4">
        <v>0.1</v>
      </c>
      <c r="C13" s="9" t="str">
        <f t="shared" si="0"/>
        <v>rare</v>
      </c>
    </row>
    <row r="14" spans="1:4" x14ac:dyDescent="0.2">
      <c r="A14" s="10" t="s">
        <v>0</v>
      </c>
      <c r="B14" s="4">
        <v>0.1</v>
      </c>
      <c r="C14" s="9" t="str">
        <f t="shared" si="0"/>
        <v>rare</v>
      </c>
    </row>
    <row r="15" spans="1:4" x14ac:dyDescent="0.2">
      <c r="A15" s="2" t="s">
        <v>6</v>
      </c>
      <c r="B15" s="4">
        <v>0.1</v>
      </c>
      <c r="C15" s="9" t="str">
        <f t="shared" si="0"/>
        <v>rare</v>
      </c>
    </row>
    <row r="16" spans="1:4" x14ac:dyDescent="0.2">
      <c r="A16" s="2" t="s">
        <v>5</v>
      </c>
      <c r="B16" s="4">
        <v>0.1</v>
      </c>
      <c r="C16" s="9" t="str">
        <f t="shared" si="0"/>
        <v>rare</v>
      </c>
    </row>
    <row r="17" spans="1:3" x14ac:dyDescent="0.2">
      <c r="A17" s="2" t="s">
        <v>4</v>
      </c>
      <c r="B17" s="4">
        <v>0.1</v>
      </c>
      <c r="C17" s="9" t="str">
        <f t="shared" si="0"/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G4" sqref="G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>
        <v>8</v>
      </c>
      <c r="C2">
        <f>COUNTIF(C$6:C100, "common")</f>
        <v>8</v>
      </c>
      <c r="D2" s="13">
        <f>C2/B2</f>
        <v>1</v>
      </c>
    </row>
    <row r="3" spans="1:4" x14ac:dyDescent="0.2">
      <c r="A3" s="3" t="s">
        <v>18</v>
      </c>
      <c r="B3">
        <f>B2*B2</f>
        <v>64</v>
      </c>
      <c r="C3">
        <f>COUNTIF(C$6:C100, "rare")</f>
        <v>2</v>
      </c>
      <c r="D3" s="13">
        <f>C3/B3</f>
        <v>3.125E-2</v>
      </c>
    </row>
    <row r="4" spans="1:4" x14ac:dyDescent="0.2">
      <c r="A4" s="3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9</v>
      </c>
      <c r="B6" s="4">
        <v>8</v>
      </c>
      <c r="C6" s="9" t="str">
        <f t="shared" ref="C6:C15" si="0">IF(B6&gt;=1, "common", "rare")</f>
        <v>common</v>
      </c>
    </row>
    <row r="7" spans="1:4" x14ac:dyDescent="0.2">
      <c r="A7" s="2" t="s">
        <v>7</v>
      </c>
      <c r="B7" s="4">
        <v>7</v>
      </c>
      <c r="C7" s="9" t="str">
        <f t="shared" si="0"/>
        <v>common</v>
      </c>
    </row>
    <row r="8" spans="1:4" x14ac:dyDescent="0.2">
      <c r="A8" s="2" t="s">
        <v>8</v>
      </c>
      <c r="B8" s="4">
        <v>6</v>
      </c>
      <c r="C8" s="9" t="str">
        <f t="shared" si="0"/>
        <v>common</v>
      </c>
    </row>
    <row r="9" spans="1:4" x14ac:dyDescent="0.2">
      <c r="A9" s="2" t="s">
        <v>12</v>
      </c>
      <c r="B9" s="4">
        <v>5</v>
      </c>
      <c r="C9" s="9" t="str">
        <f t="shared" si="0"/>
        <v>common</v>
      </c>
    </row>
    <row r="10" spans="1:4" x14ac:dyDescent="0.2">
      <c r="A10" s="2" t="s">
        <v>10</v>
      </c>
      <c r="B10" s="4">
        <v>4</v>
      </c>
      <c r="C10" s="9" t="str">
        <f t="shared" si="0"/>
        <v>common</v>
      </c>
    </row>
    <row r="11" spans="1:4" x14ac:dyDescent="0.2">
      <c r="A11" s="2" t="s">
        <v>11</v>
      </c>
      <c r="B11" s="4">
        <v>3</v>
      </c>
      <c r="C11" s="9" t="str">
        <f t="shared" si="0"/>
        <v>common</v>
      </c>
    </row>
    <row r="12" spans="1:4" x14ac:dyDescent="0.2">
      <c r="A12" s="2" t="s">
        <v>432</v>
      </c>
      <c r="B12" s="4">
        <v>2</v>
      </c>
      <c r="C12" s="9" t="str">
        <f t="shared" si="0"/>
        <v>common</v>
      </c>
    </row>
    <row r="13" spans="1:4" x14ac:dyDescent="0.2">
      <c r="A13" s="2" t="s">
        <v>433</v>
      </c>
      <c r="B13" s="4">
        <v>1</v>
      </c>
      <c r="C13" s="9" t="str">
        <f t="shared" si="0"/>
        <v>common</v>
      </c>
    </row>
    <row r="14" spans="1:4" x14ac:dyDescent="0.2">
      <c r="A14" s="2" t="s">
        <v>406</v>
      </c>
      <c r="B14" s="4">
        <v>0.1</v>
      </c>
      <c r="C14" s="9" t="str">
        <f t="shared" si="0"/>
        <v>rare</v>
      </c>
    </row>
    <row r="15" spans="1:4" x14ac:dyDescent="0.2">
      <c r="A15" s="2" t="s">
        <v>434</v>
      </c>
      <c r="B15" s="2">
        <v>0.1</v>
      </c>
      <c r="C15" s="9" t="str">
        <f t="shared" si="0"/>
        <v>rare</v>
      </c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5">
    <sortCondition descending="1" ref="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10</v>
      </c>
      <c r="C2" s="5">
        <f>COUNTIF(C$6:C101, "common")</f>
        <v>10</v>
      </c>
      <c r="D2" s="13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COUNTIF(C$6:C101, "rare")</f>
        <v>25</v>
      </c>
      <c r="D3" s="13">
        <f>C3/B3</f>
        <v>0.25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319</v>
      </c>
      <c r="B6" s="5">
        <v>10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305</v>
      </c>
      <c r="B7" s="5">
        <v>9</v>
      </c>
      <c r="C7" s="9" t="str">
        <f t="shared" si="0"/>
        <v>common</v>
      </c>
      <c r="D7" s="7"/>
    </row>
    <row r="8" spans="1:4" x14ac:dyDescent="0.2">
      <c r="A8" s="2" t="s">
        <v>334</v>
      </c>
      <c r="B8" s="5">
        <v>8</v>
      </c>
      <c r="C8" s="9" t="str">
        <f t="shared" si="0"/>
        <v>common</v>
      </c>
      <c r="D8" s="7"/>
    </row>
    <row r="9" spans="1:4" x14ac:dyDescent="0.2">
      <c r="A9" s="2" t="s">
        <v>306</v>
      </c>
      <c r="B9" s="5">
        <v>7</v>
      </c>
      <c r="C9" s="9" t="str">
        <f t="shared" si="0"/>
        <v>common</v>
      </c>
      <c r="D9" s="7"/>
    </row>
    <row r="10" spans="1:4" x14ac:dyDescent="0.2">
      <c r="A10" s="2" t="s">
        <v>156</v>
      </c>
      <c r="B10" s="5">
        <v>6</v>
      </c>
      <c r="C10" s="9" t="str">
        <f t="shared" si="0"/>
        <v>common</v>
      </c>
      <c r="D10" s="7"/>
    </row>
    <row r="11" spans="1:4" x14ac:dyDescent="0.2">
      <c r="A11" s="2" t="s">
        <v>315</v>
      </c>
      <c r="B11" s="5">
        <v>5</v>
      </c>
      <c r="C11" s="9" t="str">
        <f t="shared" si="0"/>
        <v>common</v>
      </c>
      <c r="D11" s="7"/>
    </row>
    <row r="12" spans="1:4" x14ac:dyDescent="0.2">
      <c r="A12" s="2" t="s">
        <v>307</v>
      </c>
      <c r="B12" s="5">
        <v>4</v>
      </c>
      <c r="C12" s="9" t="str">
        <f t="shared" si="0"/>
        <v>common</v>
      </c>
      <c r="D12" s="7"/>
    </row>
    <row r="13" spans="1:4" x14ac:dyDescent="0.2">
      <c r="A13" s="2" t="s">
        <v>21</v>
      </c>
      <c r="B13" s="5">
        <v>3</v>
      </c>
      <c r="C13" s="9" t="str">
        <f t="shared" si="0"/>
        <v>common</v>
      </c>
      <c r="D13" s="7"/>
    </row>
    <row r="14" spans="1:4" x14ac:dyDescent="0.2">
      <c r="A14" s="2" t="s">
        <v>141</v>
      </c>
      <c r="B14" s="5">
        <v>2</v>
      </c>
      <c r="C14" s="9" t="str">
        <f t="shared" si="0"/>
        <v>common</v>
      </c>
      <c r="D14" s="7"/>
    </row>
    <row r="15" spans="1:4" x14ac:dyDescent="0.2">
      <c r="A15" s="2" t="s">
        <v>332</v>
      </c>
      <c r="B15" s="5">
        <v>1</v>
      </c>
      <c r="C15" s="9" t="str">
        <f t="shared" si="0"/>
        <v>common</v>
      </c>
      <c r="D15" s="7"/>
    </row>
    <row r="16" spans="1:4" x14ac:dyDescent="0.2">
      <c r="A16" s="2" t="s">
        <v>320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330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318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92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331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313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321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308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316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311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310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309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317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326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327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312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314</v>
      </c>
      <c r="B32" s="4">
        <v>0.1</v>
      </c>
      <c r="C32" s="9" t="str">
        <f t="shared" si="0"/>
        <v>rare</v>
      </c>
      <c r="D32" s="7"/>
    </row>
    <row r="33" spans="1:4" x14ac:dyDescent="0.2">
      <c r="A33" s="2" t="s">
        <v>322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323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324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325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328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329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333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335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20</v>
      </c>
      <c r="C2" s="5">
        <f>COUNTIF(C$6:C114, "common")</f>
        <v>20</v>
      </c>
      <c r="D2" s="13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COUNTIF(C$6:C114, "rare")</f>
        <v>58</v>
      </c>
      <c r="D3" s="13">
        <f>C3/B3</f>
        <v>0.14499999999999999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298</v>
      </c>
      <c r="B6" s="5">
        <v>20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37</v>
      </c>
      <c r="B7" s="5">
        <v>19</v>
      </c>
      <c r="C7" s="9" t="str">
        <f t="shared" si="0"/>
        <v>common</v>
      </c>
      <c r="D7" s="2"/>
    </row>
    <row r="8" spans="1:4" x14ac:dyDescent="0.2">
      <c r="A8" s="2" t="s">
        <v>37</v>
      </c>
      <c r="B8" s="5">
        <v>18</v>
      </c>
      <c r="C8" s="9" t="str">
        <f t="shared" si="0"/>
        <v>common</v>
      </c>
      <c r="D8" s="2"/>
    </row>
    <row r="9" spans="1:4" x14ac:dyDescent="0.2">
      <c r="A9" s="2" t="s">
        <v>37</v>
      </c>
      <c r="B9" s="5">
        <v>17</v>
      </c>
      <c r="C9" s="9" t="str">
        <f t="shared" si="0"/>
        <v>common</v>
      </c>
      <c r="D9" s="2"/>
    </row>
    <row r="10" spans="1:4" x14ac:dyDescent="0.2">
      <c r="A10" s="2" t="s">
        <v>37</v>
      </c>
      <c r="B10" s="5">
        <v>16</v>
      </c>
      <c r="C10" s="9" t="str">
        <f t="shared" si="0"/>
        <v>common</v>
      </c>
      <c r="D10" s="2"/>
    </row>
    <row r="11" spans="1:4" x14ac:dyDescent="0.2">
      <c r="A11" s="2" t="s">
        <v>78</v>
      </c>
      <c r="B11" s="5">
        <v>15</v>
      </c>
      <c r="C11" s="9" t="str">
        <f t="shared" si="0"/>
        <v>common</v>
      </c>
      <c r="D11" s="2"/>
    </row>
    <row r="12" spans="1:4" x14ac:dyDescent="0.2">
      <c r="A12" s="2" t="s">
        <v>78</v>
      </c>
      <c r="B12" s="5">
        <v>14</v>
      </c>
      <c r="C12" s="9" t="str">
        <f t="shared" si="0"/>
        <v>common</v>
      </c>
      <c r="D12" s="2"/>
    </row>
    <row r="13" spans="1:4" x14ac:dyDescent="0.2">
      <c r="A13" s="2" t="s">
        <v>80</v>
      </c>
      <c r="B13" s="5">
        <v>13</v>
      </c>
      <c r="C13" s="9" t="str">
        <f t="shared" si="0"/>
        <v>common</v>
      </c>
      <c r="D13" s="2"/>
    </row>
    <row r="14" spans="1:4" x14ac:dyDescent="0.2">
      <c r="A14" s="2" t="s">
        <v>80</v>
      </c>
      <c r="B14" s="5">
        <v>12</v>
      </c>
      <c r="C14" s="9" t="str">
        <f t="shared" si="0"/>
        <v>common</v>
      </c>
      <c r="D14" s="2"/>
    </row>
    <row r="15" spans="1:4" x14ac:dyDescent="0.2">
      <c r="A15" s="2" t="s">
        <v>80</v>
      </c>
      <c r="B15" s="5">
        <v>11</v>
      </c>
      <c r="C15" s="9" t="str">
        <f t="shared" si="0"/>
        <v>common</v>
      </c>
      <c r="D15" s="2"/>
    </row>
    <row r="16" spans="1:4" x14ac:dyDescent="0.2">
      <c r="A16" s="2" t="s">
        <v>52</v>
      </c>
      <c r="B16" s="5">
        <v>10</v>
      </c>
      <c r="C16" s="9" t="str">
        <f t="shared" si="0"/>
        <v>common</v>
      </c>
      <c r="D16" s="2"/>
    </row>
    <row r="17" spans="1:4" x14ac:dyDescent="0.2">
      <c r="A17" s="2" t="s">
        <v>52</v>
      </c>
      <c r="B17" s="5">
        <v>9</v>
      </c>
      <c r="C17" s="9" t="str">
        <f t="shared" si="0"/>
        <v>common</v>
      </c>
      <c r="D17" s="2"/>
    </row>
    <row r="18" spans="1:4" x14ac:dyDescent="0.2">
      <c r="A18" s="2" t="s">
        <v>52</v>
      </c>
      <c r="B18" s="5">
        <v>8</v>
      </c>
      <c r="C18" s="9" t="str">
        <f t="shared" si="0"/>
        <v>common</v>
      </c>
      <c r="D18" s="2"/>
    </row>
    <row r="19" spans="1:4" x14ac:dyDescent="0.2">
      <c r="A19" s="2" t="s">
        <v>52</v>
      </c>
      <c r="B19" s="5">
        <v>7</v>
      </c>
      <c r="C19" s="9" t="str">
        <f t="shared" si="0"/>
        <v>common</v>
      </c>
      <c r="D19" s="2"/>
    </row>
    <row r="20" spans="1:4" x14ac:dyDescent="0.2">
      <c r="A20" s="2" t="s">
        <v>52</v>
      </c>
      <c r="B20" s="5">
        <v>6</v>
      </c>
      <c r="C20" s="9" t="str">
        <f t="shared" si="0"/>
        <v>common</v>
      </c>
      <c r="D20" s="2"/>
    </row>
    <row r="21" spans="1:4" x14ac:dyDescent="0.2">
      <c r="A21" s="2" t="s">
        <v>221</v>
      </c>
      <c r="B21" s="5">
        <v>5</v>
      </c>
      <c r="C21" s="9" t="str">
        <f t="shared" si="0"/>
        <v>common</v>
      </c>
      <c r="D21" s="2"/>
    </row>
    <row r="22" spans="1:4" x14ac:dyDescent="0.2">
      <c r="A22" s="2" t="s">
        <v>221</v>
      </c>
      <c r="B22" s="5">
        <v>4</v>
      </c>
      <c r="C22" s="9" t="str">
        <f t="shared" si="0"/>
        <v>common</v>
      </c>
      <c r="D22" s="2"/>
    </row>
    <row r="23" spans="1:4" x14ac:dyDescent="0.2">
      <c r="A23" s="2" t="s">
        <v>266</v>
      </c>
      <c r="B23" s="5">
        <v>3</v>
      </c>
      <c r="C23" s="9" t="str">
        <f t="shared" si="0"/>
        <v>common</v>
      </c>
      <c r="D23" s="2"/>
    </row>
    <row r="24" spans="1:4" x14ac:dyDescent="0.2">
      <c r="A24" s="2" t="s">
        <v>266</v>
      </c>
      <c r="B24" s="5">
        <v>2</v>
      </c>
      <c r="C24" s="9" t="str">
        <f t="shared" si="0"/>
        <v>common</v>
      </c>
      <c r="D24" s="2"/>
    </row>
    <row r="25" spans="1:4" x14ac:dyDescent="0.2">
      <c r="A25" s="2" t="s">
        <v>240</v>
      </c>
      <c r="B25" s="5">
        <v>1</v>
      </c>
      <c r="C25" s="9" t="str">
        <f t="shared" si="0"/>
        <v>common</v>
      </c>
      <c r="D25" s="2"/>
    </row>
    <row r="26" spans="1:4" x14ac:dyDescent="0.2">
      <c r="A26" s="2" t="s">
        <v>270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282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255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259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269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264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267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84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43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274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278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280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258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47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268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263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85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66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79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289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290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291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82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222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262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69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246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265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40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271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272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273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275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276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277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279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281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283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284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285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286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287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288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46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77</v>
      </c>
      <c r="B70" s="5">
        <v>0.1</v>
      </c>
      <c r="C70" s="9" t="str">
        <f t="shared" ref="C70:C101" si="2">IF(B70&gt;=1, "common", "rare")</f>
        <v>rare</v>
      </c>
      <c r="D70" s="2"/>
    </row>
    <row r="71" spans="1:4" x14ac:dyDescent="0.2">
      <c r="A71" s="2" t="s">
        <v>292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293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294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295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296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297</v>
      </c>
      <c r="B76" s="5">
        <v>0.1</v>
      </c>
      <c r="C76" s="9" t="str">
        <f t="shared" si="2"/>
        <v>rare</v>
      </c>
      <c r="D76" s="2"/>
    </row>
    <row r="77" spans="1:4" x14ac:dyDescent="0.2">
      <c r="A77" s="2" t="s">
        <v>299</v>
      </c>
      <c r="B77" s="5">
        <v>0.1</v>
      </c>
      <c r="C77" s="9" t="str">
        <f t="shared" si="2"/>
        <v>rare</v>
      </c>
      <c r="D77" s="2"/>
    </row>
    <row r="78" spans="1:4" x14ac:dyDescent="0.2">
      <c r="A78" s="2" t="s">
        <v>54</v>
      </c>
      <c r="B78" s="5">
        <v>0.1</v>
      </c>
      <c r="C78" s="9" t="str">
        <f t="shared" si="2"/>
        <v>rare</v>
      </c>
      <c r="D78" s="2"/>
    </row>
    <row r="79" spans="1:4" x14ac:dyDescent="0.2">
      <c r="A79" s="2" t="s">
        <v>256</v>
      </c>
      <c r="B79" s="5">
        <v>0.1</v>
      </c>
      <c r="C79" s="9" t="str">
        <f t="shared" si="2"/>
        <v>rare</v>
      </c>
      <c r="D79" s="2"/>
    </row>
    <row r="80" spans="1:4" x14ac:dyDescent="0.2">
      <c r="A80" s="2" t="s">
        <v>55</v>
      </c>
      <c r="B80" s="5">
        <v>0.1</v>
      </c>
      <c r="C80" s="9" t="str">
        <f t="shared" si="2"/>
        <v>rare</v>
      </c>
      <c r="D80" s="2"/>
    </row>
    <row r="81" spans="1:4" x14ac:dyDescent="0.2">
      <c r="A81" s="2" t="s">
        <v>257</v>
      </c>
      <c r="B81" s="5">
        <v>0.1</v>
      </c>
      <c r="C81" s="9" t="str">
        <f t="shared" si="2"/>
        <v>rare</v>
      </c>
      <c r="D81" s="2"/>
    </row>
    <row r="82" spans="1:4" x14ac:dyDescent="0.2">
      <c r="A82" s="2" t="s">
        <v>260</v>
      </c>
      <c r="B82" s="5">
        <v>0.1</v>
      </c>
      <c r="C82" s="9" t="str">
        <f t="shared" si="2"/>
        <v>rare</v>
      </c>
      <c r="D82" s="2"/>
    </row>
    <row r="83" spans="1:4" x14ac:dyDescent="0.2">
      <c r="A83" s="2" t="s">
        <v>261</v>
      </c>
      <c r="B83" s="5">
        <v>0.1</v>
      </c>
      <c r="C83" s="9" t="str">
        <f t="shared" si="2"/>
        <v>rare</v>
      </c>
      <c r="D83" s="2"/>
    </row>
    <row r="84" spans="1:4" x14ac:dyDescent="0.2">
      <c r="A84" s="2" t="s">
        <v>72</v>
      </c>
      <c r="B84" s="5"/>
      <c r="C84" s="9"/>
      <c r="D84" s="2"/>
    </row>
    <row r="85" spans="1:4" x14ac:dyDescent="0.2">
      <c r="A85" s="2" t="s">
        <v>62</v>
      </c>
      <c r="B85" s="5"/>
      <c r="C85" s="9"/>
      <c r="D85" s="2"/>
    </row>
    <row r="86" spans="1:4" x14ac:dyDescent="0.2">
      <c r="A86" s="2" t="s">
        <v>50</v>
      </c>
      <c r="B86" s="5"/>
      <c r="C86" s="9"/>
      <c r="D86" s="2"/>
    </row>
    <row r="87" spans="1:4" x14ac:dyDescent="0.2">
      <c r="A87" s="2" t="s">
        <v>81</v>
      </c>
      <c r="B87" s="5"/>
      <c r="C87" s="9"/>
      <c r="D87" s="2"/>
    </row>
    <row r="88" spans="1:4" x14ac:dyDescent="0.2">
      <c r="A88" s="2" t="s">
        <v>64</v>
      </c>
      <c r="B88" s="5"/>
      <c r="C88" s="9"/>
      <c r="D88" s="2"/>
    </row>
    <row r="89" spans="1:4" x14ac:dyDescent="0.2">
      <c r="A89" s="2" t="s">
        <v>300</v>
      </c>
      <c r="B89" s="5"/>
      <c r="C89" s="9"/>
    </row>
    <row r="90" spans="1:4" x14ac:dyDescent="0.2">
      <c r="A90" s="2" t="s">
        <v>304</v>
      </c>
      <c r="B90" s="5"/>
      <c r="C90" s="9"/>
    </row>
    <row r="91" spans="1:4" x14ac:dyDescent="0.2">
      <c r="A91" s="2" t="s">
        <v>301</v>
      </c>
      <c r="B91" s="5"/>
      <c r="C91" s="9"/>
    </row>
    <row r="92" spans="1:4" x14ac:dyDescent="0.2">
      <c r="A92" s="2" t="s">
        <v>302</v>
      </c>
      <c r="B92" s="5"/>
      <c r="C92" s="9"/>
    </row>
    <row r="93" spans="1:4" x14ac:dyDescent="0.2">
      <c r="A93" s="2" t="s">
        <v>303</v>
      </c>
      <c r="B93" s="5"/>
      <c r="C93" s="9"/>
    </row>
  </sheetData>
  <sortState ref="A6:C81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</v>
      </c>
      <c r="D3" s="13">
        <f>C3/B3</f>
        <v>4.6875E-2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11" t="s">
        <v>253</v>
      </c>
      <c r="B6">
        <v>8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116</v>
      </c>
      <c r="B7" s="5">
        <v>7</v>
      </c>
      <c r="C7" s="9" t="str">
        <f t="shared" si="0"/>
        <v>common</v>
      </c>
      <c r="D7" s="8"/>
    </row>
    <row r="8" spans="1:4" x14ac:dyDescent="0.2">
      <c r="A8" s="11" t="s">
        <v>130</v>
      </c>
      <c r="B8" s="5">
        <v>6</v>
      </c>
      <c r="C8" s="9" t="str">
        <f t="shared" si="0"/>
        <v>common</v>
      </c>
      <c r="D8" s="8"/>
    </row>
    <row r="9" spans="1:4" x14ac:dyDescent="0.2">
      <c r="A9" s="11" t="s">
        <v>254</v>
      </c>
      <c r="B9">
        <v>5</v>
      </c>
      <c r="C9" s="9" t="str">
        <f t="shared" si="0"/>
        <v>common</v>
      </c>
      <c r="D9" s="10"/>
    </row>
    <row r="10" spans="1:4" x14ac:dyDescent="0.2">
      <c r="A10" s="11" t="s">
        <v>20</v>
      </c>
      <c r="B10" s="5">
        <v>4</v>
      </c>
      <c r="C10" s="9" t="str">
        <f t="shared" si="0"/>
        <v>common</v>
      </c>
      <c r="D10" s="10"/>
    </row>
    <row r="11" spans="1:4" x14ac:dyDescent="0.2">
      <c r="A11" s="11" t="s">
        <v>248</v>
      </c>
      <c r="B11" s="5">
        <v>3</v>
      </c>
      <c r="C11" s="9" t="str">
        <f t="shared" si="0"/>
        <v>common</v>
      </c>
      <c r="D11" s="10"/>
    </row>
    <row r="12" spans="1:4" x14ac:dyDescent="0.2">
      <c r="A12" s="11" t="s">
        <v>119</v>
      </c>
      <c r="B12">
        <v>2</v>
      </c>
      <c r="C12" s="9" t="str">
        <f t="shared" si="0"/>
        <v>common</v>
      </c>
      <c r="D12" s="10"/>
    </row>
    <row r="13" spans="1:4" x14ac:dyDescent="0.2">
      <c r="A13" s="11" t="s">
        <v>252</v>
      </c>
      <c r="B13" s="5">
        <v>1</v>
      </c>
      <c r="C13" s="9" t="str">
        <f t="shared" si="0"/>
        <v>common</v>
      </c>
      <c r="D13" s="10"/>
    </row>
    <row r="14" spans="1:4" x14ac:dyDescent="0.2">
      <c r="A14" s="11" t="s">
        <v>249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250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251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3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  <c r="D3" s="13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221</v>
      </c>
      <c r="B6" s="5">
        <v>10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41</v>
      </c>
      <c r="B7" s="5">
        <v>9</v>
      </c>
      <c r="C7" s="9" t="str">
        <f t="shared" si="0"/>
        <v>common</v>
      </c>
      <c r="D7" s="8"/>
    </row>
    <row r="8" spans="1:4" x14ac:dyDescent="0.2">
      <c r="A8" s="2" t="s">
        <v>224</v>
      </c>
      <c r="B8" s="5">
        <v>8</v>
      </c>
      <c r="C8" s="9" t="str">
        <f t="shared" si="0"/>
        <v>common</v>
      </c>
      <c r="D8" s="8"/>
    </row>
    <row r="9" spans="1:4" x14ac:dyDescent="0.2">
      <c r="A9" s="2" t="s">
        <v>226</v>
      </c>
      <c r="B9" s="5">
        <v>7</v>
      </c>
      <c r="C9" s="9" t="str">
        <f t="shared" si="0"/>
        <v>common</v>
      </c>
      <c r="D9" s="8"/>
    </row>
    <row r="10" spans="1:4" x14ac:dyDescent="0.2">
      <c r="A10" s="2" t="s">
        <v>240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234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242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241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50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227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231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230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232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237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222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233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223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69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228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229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235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236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239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3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  <c r="D3" s="13">
        <f>C3/B3</f>
        <v>0.32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93</v>
      </c>
      <c r="B6" s="5">
        <v>10</v>
      </c>
      <c r="C6" s="9" t="str">
        <f t="shared" ref="C6:C47" si="0">IF(B6&gt;=1, "common", "rare")</f>
        <v>common</v>
      </c>
      <c r="D6" s="10"/>
    </row>
    <row r="7" spans="1:4" x14ac:dyDescent="0.2">
      <c r="A7" s="2" t="s">
        <v>130</v>
      </c>
      <c r="B7" s="5">
        <v>9</v>
      </c>
      <c r="C7" s="9" t="str">
        <f t="shared" si="0"/>
        <v>common</v>
      </c>
      <c r="D7" s="10"/>
    </row>
    <row r="8" spans="1:4" x14ac:dyDescent="0.2">
      <c r="A8" s="2" t="s">
        <v>204</v>
      </c>
      <c r="B8" s="5">
        <v>8</v>
      </c>
      <c r="C8" s="9" t="str">
        <f t="shared" si="0"/>
        <v>common</v>
      </c>
      <c r="D8" s="10"/>
    </row>
    <row r="9" spans="1:4" x14ac:dyDescent="0.2">
      <c r="A9" s="2" t="s">
        <v>205</v>
      </c>
      <c r="B9" s="5">
        <v>7</v>
      </c>
      <c r="C9" s="9" t="str">
        <f t="shared" si="0"/>
        <v>common</v>
      </c>
      <c r="D9" s="10"/>
    </row>
    <row r="10" spans="1:4" x14ac:dyDescent="0.2">
      <c r="A10" s="2" t="s">
        <v>210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26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191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207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196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216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185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96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186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187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194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220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201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215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198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188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197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92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202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206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217</v>
      </c>
      <c r="B30">
        <v>0.1</v>
      </c>
      <c r="C30" s="9" t="str">
        <f t="shared" si="0"/>
        <v>rare</v>
      </c>
      <c r="D30" s="8"/>
    </row>
    <row r="31" spans="1:4" x14ac:dyDescent="0.2">
      <c r="A31" s="2" t="s">
        <v>212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213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190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20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192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199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200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203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208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209</v>
      </c>
      <c r="B40" s="5">
        <v>0.1</v>
      </c>
      <c r="C40" s="9" t="str">
        <f t="shared" si="0"/>
        <v>rare</v>
      </c>
      <c r="D40" s="8"/>
    </row>
    <row r="41" spans="1:4" x14ac:dyDescent="0.2">
      <c r="A41" s="2" t="s">
        <v>211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218</v>
      </c>
      <c r="B42">
        <v>0.1</v>
      </c>
      <c r="C42" s="9" t="str">
        <f t="shared" si="0"/>
        <v>rare</v>
      </c>
      <c r="D42" s="8"/>
    </row>
    <row r="43" spans="1:4" x14ac:dyDescent="0.2">
      <c r="A43" s="2" t="s">
        <v>193</v>
      </c>
      <c r="B43" s="5">
        <v>0.1</v>
      </c>
      <c r="C43" s="9" t="str">
        <f t="shared" si="0"/>
        <v>rare</v>
      </c>
      <c r="D43" s="8"/>
    </row>
    <row r="44" spans="1:4" x14ac:dyDescent="0.2">
      <c r="A44" s="2" t="s">
        <v>195</v>
      </c>
      <c r="B44" s="5">
        <v>0.1</v>
      </c>
      <c r="C44" s="9" t="str">
        <f t="shared" si="0"/>
        <v>rare</v>
      </c>
      <c r="D44" s="8"/>
    </row>
    <row r="45" spans="1:4" x14ac:dyDescent="0.2">
      <c r="A45" s="2" t="s">
        <v>214</v>
      </c>
      <c r="B45" s="5">
        <v>0.1</v>
      </c>
      <c r="C45" s="9" t="str">
        <f t="shared" si="0"/>
        <v>rare</v>
      </c>
      <c r="D45" s="8"/>
    </row>
    <row r="46" spans="1:4" x14ac:dyDescent="0.2">
      <c r="A46" s="2" t="s">
        <v>219</v>
      </c>
      <c r="B46" s="5">
        <v>0.1</v>
      </c>
      <c r="C46" s="9" t="str">
        <f t="shared" si="0"/>
        <v>rare</v>
      </c>
      <c r="D46" s="8"/>
    </row>
    <row r="47" spans="1:4" x14ac:dyDescent="0.2">
      <c r="A47" s="2" t="s">
        <v>189</v>
      </c>
      <c r="B47" s="5">
        <v>0.1</v>
      </c>
      <c r="C47" s="9" t="str">
        <f t="shared" si="0"/>
        <v>rare</v>
      </c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COUNTIF(C$6:C98,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COUNTIF(C$6:C98, "rare")</f>
        <v>0</v>
      </c>
      <c r="D3" s="13">
        <f>C3/B3</f>
        <v>0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10" t="s">
        <v>425</v>
      </c>
      <c r="B6" s="5">
        <v>8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90</v>
      </c>
      <c r="B7" s="5">
        <v>7</v>
      </c>
      <c r="C7" s="9" t="str">
        <f t="shared" si="0"/>
        <v>common</v>
      </c>
      <c r="D7" s="7"/>
    </row>
    <row r="8" spans="1:4" x14ac:dyDescent="0.2">
      <c r="A8" s="10" t="s">
        <v>431</v>
      </c>
      <c r="B8" s="5">
        <v>6</v>
      </c>
      <c r="C8" s="9" t="str">
        <f t="shared" si="0"/>
        <v>common</v>
      </c>
      <c r="D8" s="7"/>
    </row>
    <row r="9" spans="1:4" x14ac:dyDescent="0.2">
      <c r="A9" s="10" t="s">
        <v>430</v>
      </c>
      <c r="B9" s="5">
        <v>5</v>
      </c>
      <c r="C9" s="9" t="str">
        <f t="shared" si="0"/>
        <v>common</v>
      </c>
      <c r="D9" s="7"/>
    </row>
    <row r="10" spans="1:4" x14ac:dyDescent="0.2">
      <c r="A10" s="10" t="s">
        <v>429</v>
      </c>
      <c r="B10" s="5">
        <v>4</v>
      </c>
      <c r="C10" s="9" t="str">
        <f t="shared" si="0"/>
        <v>common</v>
      </c>
      <c r="D10" s="7"/>
    </row>
    <row r="11" spans="1:4" x14ac:dyDescent="0.2">
      <c r="A11" s="10" t="s">
        <v>428</v>
      </c>
      <c r="B11" s="5">
        <v>3</v>
      </c>
      <c r="C11" s="9" t="str">
        <f t="shared" si="0"/>
        <v>common</v>
      </c>
      <c r="D11" s="7"/>
    </row>
    <row r="12" spans="1:4" x14ac:dyDescent="0.2">
      <c r="A12" s="10" t="s">
        <v>427</v>
      </c>
      <c r="B12" s="5">
        <v>2</v>
      </c>
      <c r="C12" s="9" t="str">
        <f t="shared" si="0"/>
        <v>common</v>
      </c>
      <c r="D12" s="7"/>
    </row>
    <row r="13" spans="1:4" x14ac:dyDescent="0.2">
      <c r="A13" s="10" t="s">
        <v>426</v>
      </c>
      <c r="B13" s="5">
        <v>1</v>
      </c>
      <c r="C13" s="9" t="str">
        <f t="shared" si="0"/>
        <v>common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  <c r="D3" s="13">
        <f>C3/B3</f>
        <v>0.359375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182</v>
      </c>
      <c r="B6" s="5">
        <v>8</v>
      </c>
      <c r="C6" s="9" t="str">
        <f t="shared" ref="C6:C36" si="0">IF(B6&gt;=1, "common", "rare")</f>
        <v>common</v>
      </c>
      <c r="D6" s="7"/>
    </row>
    <row r="7" spans="1:4" x14ac:dyDescent="0.2">
      <c r="A7" s="2" t="s">
        <v>21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155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156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159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158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169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176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173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167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168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184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164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180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179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174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172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163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157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183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181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178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175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171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170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166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165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160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161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162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177</v>
      </c>
      <c r="B36" s="5">
        <v>0.1</v>
      </c>
      <c r="C36" s="9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437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3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3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2" t="s">
        <v>15</v>
      </c>
    </row>
    <row r="6" spans="1:4" x14ac:dyDescent="0.2">
      <c r="A6" s="2" t="s">
        <v>87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4">
        <v>7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150</v>
      </c>
      <c r="B9" s="4">
        <v>5</v>
      </c>
      <c r="C9" s="9" t="str">
        <f t="shared" si="0"/>
        <v>common</v>
      </c>
      <c r="D9" s="2"/>
    </row>
    <row r="10" spans="1:4" x14ac:dyDescent="0.2">
      <c r="A10" s="2" t="s">
        <v>140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146</v>
      </c>
      <c r="B11" s="4">
        <v>3</v>
      </c>
      <c r="C11" s="9" t="str">
        <f t="shared" si="0"/>
        <v>common</v>
      </c>
      <c r="D11" s="2"/>
    </row>
    <row r="12" spans="1:4" x14ac:dyDescent="0.2">
      <c r="A12" s="2" t="s">
        <v>152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141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154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143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145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142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151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149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147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148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153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139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2018-01-02T22:56:59Z</dcterms:modified>
</cp:coreProperties>
</file>