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 l="1"/>
  <c r="C36" i="13"/>
  <c r="C15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3" i="15"/>
  <c r="D3" i="15"/>
  <c r="C2" i="15"/>
  <c r="D2" i="15"/>
  <c r="C6" i="14"/>
  <c r="C7" i="14"/>
  <c r="C8" i="14"/>
  <c r="C9" i="14"/>
  <c r="C10" i="14"/>
  <c r="C11" i="14"/>
  <c r="C12" i="14"/>
  <c r="C13" i="14"/>
  <c r="C14" i="14"/>
  <c r="C16" i="14"/>
  <c r="C17" i="14"/>
  <c r="C18" i="14"/>
  <c r="C19" i="14"/>
  <c r="C3" i="14"/>
  <c r="D3" i="14"/>
  <c r="C2" i="14"/>
  <c r="D2" i="14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3" i="13"/>
  <c r="D3" i="13"/>
  <c r="C2" i="13"/>
  <c r="D2" i="13"/>
  <c r="C6" i="12"/>
  <c r="C7" i="12"/>
  <c r="C8" i="12"/>
  <c r="C9" i="12"/>
  <c r="C10" i="12"/>
  <c r="C11" i="12"/>
  <c r="C12" i="12"/>
  <c r="C13" i="12"/>
  <c r="C14" i="12"/>
  <c r="C3" i="12"/>
  <c r="D3" i="12"/>
  <c r="C2" i="12"/>
  <c r="D2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3" i="11"/>
  <c r="D3" i="11"/>
  <c r="C2" i="11"/>
  <c r="D2" i="1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3" i="10"/>
  <c r="D3" i="10"/>
  <c r="C2" i="10"/>
  <c r="D2" i="10"/>
  <c r="D3" i="17"/>
  <c r="D2" i="1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8"/>
  <c r="D3" i="8"/>
  <c r="C2" i="8"/>
  <c r="D2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3" i="7"/>
  <c r="D3" i="7"/>
  <c r="C2" i="7"/>
  <c r="D2" i="7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D3" i="3"/>
  <c r="C2" i="3"/>
  <c r="D2" i="3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3" i="16"/>
  <c r="D3" i="16"/>
  <c r="C2" i="16"/>
  <c r="D2" i="16"/>
  <c r="C6" i="2"/>
  <c r="C7" i="2"/>
  <c r="C8" i="2"/>
  <c r="C9" i="2"/>
  <c r="C10" i="2"/>
  <c r="C3" i="2"/>
  <c r="D3" i="2"/>
  <c r="C2" i="2"/>
  <c r="D2" i="2"/>
  <c r="C6" i="1"/>
  <c r="C7" i="1"/>
  <c r="C8" i="1"/>
  <c r="C9" i="1"/>
  <c r="C10" i="1"/>
  <c r="C11" i="1"/>
  <c r="C12" i="1"/>
  <c r="C3" i="1"/>
  <c r="D3" i="1"/>
  <c r="C2" i="1"/>
  <c r="D2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3" i="6"/>
  <c r="D3" i="6"/>
  <c r="C2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" i="5"/>
  <c r="D3" i="5"/>
  <c r="C2" i="5"/>
  <c r="D2" i="5"/>
  <c r="C11" i="17"/>
  <c r="C10" i="17"/>
  <c r="C13" i="17"/>
  <c r="C9" i="17"/>
  <c r="C8" i="17"/>
  <c r="C7" i="17"/>
  <c r="C12" i="17"/>
  <c r="C6" i="17"/>
  <c r="C3" i="17"/>
  <c r="B3" i="17"/>
  <c r="C2" i="17"/>
  <c r="B3" i="16"/>
  <c r="B3" i="15"/>
  <c r="B3" i="14"/>
  <c r="B3" i="13"/>
  <c r="B3" i="12"/>
  <c r="B3" i="11"/>
  <c r="B3" i="10"/>
  <c r="B3" i="8"/>
  <c r="B3" i="7"/>
  <c r="B3" i="6"/>
  <c r="B3" i="5"/>
  <c r="B3" i="3"/>
  <c r="B3" i="2"/>
  <c r="B3" i="1"/>
</calcChain>
</file>

<file path=xl/sharedStrings.xml><?xml version="1.0" encoding="utf-8"?>
<sst xmlns="http://schemas.openxmlformats.org/spreadsheetml/2006/main" count="624" uniqueCount="433">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</sst>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0" fillId="0" borderId="0" xfId="21" applyFont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45</v>
      </c>
      <c r="D3" s="15">
        <f>C3/B3</f>
        <v>0.1125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338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306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154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383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367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392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398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390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201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251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368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96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340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350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355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120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141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395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400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140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386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389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339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337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365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382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393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394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379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342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343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385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366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20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372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375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387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388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397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s="12" t="s">
        <v>336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341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346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347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348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130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352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23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353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354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356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357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358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359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360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362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363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364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371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374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376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377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100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378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190</v>
      </c>
      <c r="B70" s="4">
        <v>0.1</v>
      </c>
      <c r="C70" s="9" t="str">
        <f>IF(B70&gt;=1, "common", "rare")</f>
        <v>rare</v>
      </c>
      <c r="D70" s="10"/>
    </row>
    <row r="71" spans="1:4" x14ac:dyDescent="0.2">
      <c r="A71" t="s">
        <v>173</v>
      </c>
      <c r="B71" s="5"/>
      <c r="C71" s="9"/>
      <c r="D71" s="10"/>
    </row>
    <row r="72" spans="1:4" x14ac:dyDescent="0.2">
      <c r="A72" t="s">
        <v>391</v>
      </c>
      <c r="B72" s="4"/>
      <c r="C72" s="9"/>
      <c r="D72" s="10"/>
    </row>
    <row r="73" spans="1:4" x14ac:dyDescent="0.2">
      <c r="A73" t="s">
        <v>399</v>
      </c>
      <c r="B73" s="4"/>
      <c r="C73" s="9"/>
      <c r="D73" s="10"/>
    </row>
    <row r="74" spans="1:4" x14ac:dyDescent="0.2">
      <c r="A74" t="s">
        <v>373</v>
      </c>
      <c r="B74" s="5"/>
      <c r="C74" s="9"/>
      <c r="D74" s="10"/>
    </row>
    <row r="75" spans="1:4" x14ac:dyDescent="0.2">
      <c r="A75" t="s">
        <v>381</v>
      </c>
      <c r="B75" s="5"/>
      <c r="C75" s="9"/>
      <c r="D75" s="10"/>
    </row>
    <row r="76" spans="1:4" x14ac:dyDescent="0.2">
      <c r="A76" t="s">
        <v>384</v>
      </c>
      <c r="B76" s="5"/>
      <c r="C76" s="9"/>
      <c r="D76" s="10"/>
    </row>
    <row r="77" spans="1:4" x14ac:dyDescent="0.2">
      <c r="A77" t="s">
        <v>396</v>
      </c>
      <c r="B77" s="5"/>
      <c r="C77" s="9"/>
      <c r="D77" s="10"/>
    </row>
    <row r="78" spans="1:4" x14ac:dyDescent="0.2">
      <c r="A78" t="s">
        <v>254</v>
      </c>
      <c r="B78" s="5"/>
      <c r="C78" s="9"/>
      <c r="D78" s="10"/>
    </row>
    <row r="79" spans="1:4" x14ac:dyDescent="0.2">
      <c r="A79" t="s">
        <v>344</v>
      </c>
      <c r="B79" s="5"/>
      <c r="C79" s="9"/>
      <c r="D79" s="10"/>
    </row>
    <row r="80" spans="1:4" x14ac:dyDescent="0.2">
      <c r="A80" t="s">
        <v>351</v>
      </c>
      <c r="B80" s="5"/>
      <c r="C80" s="9"/>
      <c r="D80" s="10"/>
    </row>
    <row r="81" spans="1:4" x14ac:dyDescent="0.2">
      <c r="A81" t="s">
        <v>155</v>
      </c>
      <c r="B81" s="5"/>
      <c r="C81" s="9"/>
      <c r="D81" s="10"/>
    </row>
    <row r="82" spans="1:4" x14ac:dyDescent="0.2">
      <c r="A82" t="s">
        <v>379</v>
      </c>
      <c r="B82" s="5"/>
      <c r="C82" s="9"/>
      <c r="D82" s="7"/>
    </row>
    <row r="83" spans="1:4" x14ac:dyDescent="0.2">
      <c r="A83" t="s">
        <v>370</v>
      </c>
      <c r="B83" s="5"/>
      <c r="C83" s="9"/>
      <c r="D83" s="7"/>
    </row>
    <row r="84" spans="1:4" x14ac:dyDescent="0.2">
      <c r="A84" t="s">
        <v>380</v>
      </c>
      <c r="B84" s="5"/>
      <c r="C84" s="9"/>
      <c r="D84" s="7"/>
    </row>
    <row r="85" spans="1:4" x14ac:dyDescent="0.2">
      <c r="A85" t="s">
        <v>345</v>
      </c>
      <c r="B85" s="5"/>
      <c r="C85" s="9"/>
      <c r="D85" s="7"/>
    </row>
    <row r="86" spans="1:4" x14ac:dyDescent="0.2">
      <c r="A86" t="s">
        <v>349</v>
      </c>
      <c r="B86" s="5"/>
      <c r="C86" s="9"/>
      <c r="D86" s="7"/>
    </row>
    <row r="87" spans="1:4" x14ac:dyDescent="0.2">
      <c r="A87" t="s">
        <v>361</v>
      </c>
      <c r="B87" s="5"/>
      <c r="C87" s="9"/>
      <c r="D87" s="7"/>
    </row>
    <row r="88" spans="1:4" x14ac:dyDescent="0.2">
      <c r="A88" t="s">
        <v>369</v>
      </c>
      <c r="B88" s="5"/>
      <c r="C88" s="9"/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H23" sqref="H2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7</v>
      </c>
      <c r="D3" s="15">
        <f>C3/B3</f>
        <v>0.19444444444444445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31</v>
      </c>
      <c r="B6" s="4">
        <v>6</v>
      </c>
      <c r="C6" s="9" t="str">
        <f>IF(B6&gt;=1, "common", "rare")</f>
        <v>common</v>
      </c>
    </row>
    <row r="7" spans="1:4" x14ac:dyDescent="0.2">
      <c r="A7" s="2" t="s">
        <v>30</v>
      </c>
      <c r="B7" s="4">
        <v>5</v>
      </c>
      <c r="C7" s="9" t="str">
        <f>IF(B7&gt;=1, "common", "rare")</f>
        <v>common</v>
      </c>
    </row>
    <row r="8" spans="1:4" x14ac:dyDescent="0.2">
      <c r="A8" s="2" t="s">
        <v>32</v>
      </c>
      <c r="B8" s="4">
        <v>4</v>
      </c>
      <c r="C8" s="9" t="str">
        <f>IF(B8&gt;=1, "common", "rare")</f>
        <v>common</v>
      </c>
    </row>
    <row r="9" spans="1:4" x14ac:dyDescent="0.2">
      <c r="A9" s="2" t="s">
        <v>21</v>
      </c>
      <c r="B9" s="4">
        <v>3</v>
      </c>
      <c r="C9" s="9" t="str">
        <f>IF(B9&gt;=1, "common", "rare")</f>
        <v>common</v>
      </c>
    </row>
    <row r="10" spans="1:4" x14ac:dyDescent="0.2">
      <c r="A10" s="2" t="s">
        <v>29</v>
      </c>
      <c r="B10" s="4">
        <v>2</v>
      </c>
      <c r="C10" s="9" t="str">
        <f>IF(B10&gt;=1, "common", "rare")</f>
        <v>common</v>
      </c>
    </row>
    <row r="11" spans="1:4" x14ac:dyDescent="0.2">
      <c r="A11" s="2" t="s">
        <v>36</v>
      </c>
      <c r="B11" s="4">
        <v>1</v>
      </c>
      <c r="C11" s="9" t="str">
        <f>IF(B11&gt;=1, "common", "rare")</f>
        <v>common</v>
      </c>
    </row>
    <row r="12" spans="1:4" x14ac:dyDescent="0.2">
      <c r="A12" s="2" t="s">
        <v>33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24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26</v>
      </c>
      <c r="B14" s="4">
        <v>0.1</v>
      </c>
      <c r="C14" s="9" t="str">
        <f>IF(B14&gt;=1, "common", "rare")</f>
        <v>rare</v>
      </c>
    </row>
    <row r="15" spans="1:4" x14ac:dyDescent="0.2">
      <c r="A15" s="2" t="s">
        <v>20</v>
      </c>
      <c r="B15" s="4">
        <v>0.1</v>
      </c>
      <c r="C15" s="9" t="str">
        <f>IF(B15&gt;=1, "common", "rare")</f>
        <v>rare</v>
      </c>
    </row>
    <row r="16" spans="1:4" x14ac:dyDescent="0.2">
      <c r="A16" s="2" t="s">
        <v>25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22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23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34</v>
      </c>
      <c r="B19" s="4"/>
      <c r="C19" s="9"/>
    </row>
    <row r="20" spans="1:3" x14ac:dyDescent="0.2">
      <c r="A20" s="2" t="s">
        <v>35</v>
      </c>
      <c r="B20" s="4"/>
      <c r="C20" s="9"/>
    </row>
    <row r="21" spans="1:3" x14ac:dyDescent="0.2">
      <c r="A21" s="2" t="s">
        <v>28</v>
      </c>
      <c r="B21" s="4"/>
      <c r="C21" s="9"/>
    </row>
    <row r="22" spans="1:3" x14ac:dyDescent="0.2">
      <c r="A22" s="2" t="s">
        <v>27</v>
      </c>
      <c r="B22" s="4"/>
      <c r="C22" s="9"/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G17" sqref="G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9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422</v>
      </c>
      <c r="B6" s="5">
        <v>6</v>
      </c>
      <c r="C6" s="9" t="str">
        <f>IF(B6&gt;=1, "common", "rare")</f>
        <v>common</v>
      </c>
    </row>
    <row r="7" spans="1:4" x14ac:dyDescent="0.2">
      <c r="A7" t="s">
        <v>419</v>
      </c>
      <c r="B7" s="5">
        <v>5</v>
      </c>
      <c r="C7" s="9" t="str">
        <f>IF(B7&gt;=1, "common", "rare")</f>
        <v>common</v>
      </c>
    </row>
    <row r="8" spans="1:4" x14ac:dyDescent="0.2">
      <c r="A8" t="s">
        <v>411</v>
      </c>
      <c r="B8" s="4">
        <v>4</v>
      </c>
      <c r="C8" s="9" t="str">
        <f>IF(B8&gt;=1, "common", "rare")</f>
        <v>common</v>
      </c>
    </row>
    <row r="9" spans="1:4" x14ac:dyDescent="0.2">
      <c r="A9" t="s">
        <v>410</v>
      </c>
      <c r="B9" s="5">
        <v>3</v>
      </c>
      <c r="C9" s="9" t="str">
        <f>IF(B9&gt;=1, "common", "rare")</f>
        <v>common</v>
      </c>
    </row>
    <row r="10" spans="1:4" x14ac:dyDescent="0.2">
      <c r="A10" t="s">
        <v>408</v>
      </c>
      <c r="B10" s="5">
        <v>2</v>
      </c>
      <c r="C10" s="9" t="str">
        <f>IF(B10&gt;=1, "common", "rare")</f>
        <v>common</v>
      </c>
    </row>
    <row r="11" spans="1:4" x14ac:dyDescent="0.2">
      <c r="A11" t="s">
        <v>407</v>
      </c>
      <c r="B11" s="4">
        <v>1</v>
      </c>
      <c r="C11" s="9" t="str">
        <f>IF(B11&gt;=1, "common", "rare")</f>
        <v>common</v>
      </c>
    </row>
    <row r="12" spans="1:4" x14ac:dyDescent="0.2">
      <c r="A12" t="s">
        <v>424</v>
      </c>
      <c r="B12" s="5">
        <v>0.1</v>
      </c>
      <c r="C12" s="9" t="str">
        <f>IF(B12&gt;=1, "common", "rare")</f>
        <v>rare</v>
      </c>
    </row>
    <row r="13" spans="1:4" x14ac:dyDescent="0.2">
      <c r="A13" t="s">
        <v>423</v>
      </c>
      <c r="B13" s="4">
        <v>0.1</v>
      </c>
      <c r="C13" s="9" t="str">
        <f>IF(B13&gt;=1, "common", "rare")</f>
        <v>rare</v>
      </c>
    </row>
    <row r="14" spans="1:4" x14ac:dyDescent="0.2">
      <c r="A14" t="s">
        <v>421</v>
      </c>
      <c r="B14" s="5">
        <v>0.1</v>
      </c>
      <c r="C14" s="9" t="str">
        <f>IF(B14&gt;=1, "common", "rare")</f>
        <v>rare</v>
      </c>
    </row>
    <row r="15" spans="1:4" x14ac:dyDescent="0.2">
      <c r="A15" t="s">
        <v>420</v>
      </c>
      <c r="B15" s="4">
        <v>0.1</v>
      </c>
      <c r="C15" s="9" t="str">
        <f>IF(B15&gt;=1, "common", "rare")</f>
        <v>rare</v>
      </c>
    </row>
    <row r="16" spans="1:4" x14ac:dyDescent="0.2">
      <c r="A16" t="s">
        <v>416</v>
      </c>
      <c r="B16" s="4">
        <v>0.1</v>
      </c>
      <c r="C16" s="9" t="str">
        <f>IF(B16&gt;=1, "common", "rare")</f>
        <v>rare</v>
      </c>
    </row>
    <row r="17" spans="1:3" x14ac:dyDescent="0.2">
      <c r="A17" t="s">
        <v>415</v>
      </c>
      <c r="B17" s="4">
        <v>0.1</v>
      </c>
      <c r="C17" s="9" t="str">
        <f>IF(B17&gt;=1, "common", "rare")</f>
        <v>rare</v>
      </c>
    </row>
    <row r="18" spans="1:3" x14ac:dyDescent="0.2">
      <c r="A18" t="s">
        <v>414</v>
      </c>
      <c r="B18" s="4">
        <v>0.1</v>
      </c>
      <c r="C18" s="9" t="str">
        <f>IF(B18&gt;=1, "common", "rare")</f>
        <v>rare</v>
      </c>
    </row>
    <row r="19" spans="1:3" x14ac:dyDescent="0.2">
      <c r="A19" t="s">
        <v>413</v>
      </c>
      <c r="B19" s="4">
        <v>0.1</v>
      </c>
      <c r="C19" s="9" t="str">
        <f>IF(B19&gt;=1, "common", "rare")</f>
        <v>rare</v>
      </c>
    </row>
    <row r="20" spans="1:3" x14ac:dyDescent="0.2">
      <c r="A20" t="s">
        <v>412</v>
      </c>
      <c r="B20" s="4">
        <v>0.1</v>
      </c>
      <c r="C20" s="9" t="str">
        <f>IF(B20&gt;=1, "common", "rare")</f>
        <v>rare</v>
      </c>
    </row>
    <row r="21" spans="1:3" x14ac:dyDescent="0.2">
      <c r="A21" t="s">
        <v>418</v>
      </c>
      <c r="B21" s="4"/>
      <c r="C21" s="9"/>
    </row>
    <row r="22" spans="1:3" x14ac:dyDescent="0.2">
      <c r="A22" t="s">
        <v>417</v>
      </c>
      <c r="B22" s="5"/>
      <c r="C22" s="9"/>
    </row>
    <row r="23" spans="1:3" x14ac:dyDescent="0.2">
      <c r="A23" t="s">
        <v>409</v>
      </c>
      <c r="B23" s="4"/>
      <c r="C23" s="9"/>
    </row>
  </sheetData>
  <sortState ref="A6:C23">
    <sortCondition descending="1" ref="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20</v>
      </c>
      <c r="D3" s="15">
        <f>C3/B3</f>
        <v>0.3125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50</v>
      </c>
      <c r="B6" s="5">
        <v>8</v>
      </c>
      <c r="C6" s="9" t="str">
        <f>IF(B6&gt;=1, "common", "rare")</f>
        <v>common</v>
      </c>
      <c r="D6" s="8"/>
    </row>
    <row r="7" spans="1:4" x14ac:dyDescent="0.2">
      <c r="A7" t="s">
        <v>62</v>
      </c>
      <c r="B7" s="5">
        <v>7</v>
      </c>
      <c r="C7" s="9" t="str">
        <f>IF(B7&gt;=1, "common", "rare")</f>
        <v>common</v>
      </c>
      <c r="D7" s="8"/>
    </row>
    <row r="8" spans="1:4" x14ac:dyDescent="0.2">
      <c r="A8" t="s">
        <v>72</v>
      </c>
      <c r="B8" s="5">
        <v>6</v>
      </c>
      <c r="C8" s="9" t="str">
        <f>IF(B8&gt;=1, "common", "rare")</f>
        <v>common</v>
      </c>
      <c r="D8" s="7"/>
    </row>
    <row r="9" spans="1:4" x14ac:dyDescent="0.2">
      <c r="A9" t="s">
        <v>63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t="s">
        <v>67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10" t="s">
        <v>80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10" t="s">
        <v>78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10" t="s">
        <v>81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t="s">
        <v>37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t="s">
        <v>47</v>
      </c>
      <c r="B15">
        <v>0.1</v>
      </c>
      <c r="C15" s="9" t="str">
        <f>IF(B15&gt;=1, "common", "rare")</f>
        <v>rare</v>
      </c>
      <c r="D15" s="7"/>
    </row>
    <row r="16" spans="1:4" x14ac:dyDescent="0.2">
      <c r="A16" t="s">
        <v>71</v>
      </c>
      <c r="B16">
        <v>0.1</v>
      </c>
      <c r="C16" s="9" t="str">
        <f>IF(B16&gt;=1, "common", "rare")</f>
        <v>rare</v>
      </c>
      <c r="D16" s="7"/>
    </row>
    <row r="17" spans="1:4" x14ac:dyDescent="0.2">
      <c r="A17" t="s">
        <v>64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70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69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68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53</v>
      </c>
      <c r="B21">
        <v>0.1</v>
      </c>
      <c r="C21" s="9" t="str">
        <f>IF(B21&gt;=1, "common", "rare")</f>
        <v>rare</v>
      </c>
      <c r="D21" s="7"/>
    </row>
    <row r="22" spans="1:4" x14ac:dyDescent="0.2">
      <c r="A22" t="s">
        <v>51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46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45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44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43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40</v>
      </c>
      <c r="B27">
        <v>0.1</v>
      </c>
      <c r="C27" s="9" t="str">
        <f>IF(B27&gt;=1, "common", "rare")</f>
        <v>rare</v>
      </c>
      <c r="D27" s="7"/>
    </row>
    <row r="28" spans="1:4" x14ac:dyDescent="0.2">
      <c r="A28" t="s">
        <v>39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38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10" t="s">
        <v>79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10" t="s">
        <v>84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10" t="s">
        <v>83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10" t="s">
        <v>82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52</v>
      </c>
      <c r="B34" s="5"/>
      <c r="C34" s="9"/>
      <c r="D34" s="7"/>
    </row>
    <row r="35" spans="1:4" x14ac:dyDescent="0.2">
      <c r="A35" t="s">
        <v>66</v>
      </c>
      <c r="B35" s="5"/>
      <c r="C35" s="9"/>
      <c r="D35" s="7"/>
    </row>
    <row r="36" spans="1:4" x14ac:dyDescent="0.2">
      <c r="A36" s="10" t="s">
        <v>85</v>
      </c>
      <c r="C36" s="9"/>
      <c r="D36" s="7"/>
    </row>
    <row r="37" spans="1:4" x14ac:dyDescent="0.2">
      <c r="A37" t="s">
        <v>49</v>
      </c>
      <c r="B37" s="5"/>
      <c r="C37" s="9"/>
      <c r="D37" s="7"/>
    </row>
    <row r="38" spans="1:4" x14ac:dyDescent="0.2">
      <c r="A38" t="s">
        <v>48</v>
      </c>
      <c r="B38" s="5"/>
      <c r="C38" s="9"/>
      <c r="D38" s="7"/>
    </row>
    <row r="39" spans="1:4" x14ac:dyDescent="0.2">
      <c r="A39" t="s">
        <v>76</v>
      </c>
      <c r="C39" s="9"/>
      <c r="D39" s="7"/>
    </row>
    <row r="40" spans="1:4" x14ac:dyDescent="0.2">
      <c r="A40" t="s">
        <v>75</v>
      </c>
      <c r="B40" s="5"/>
      <c r="C40" s="9"/>
      <c r="D40" s="7"/>
    </row>
    <row r="41" spans="1:4" x14ac:dyDescent="0.2">
      <c r="A41" t="s">
        <v>74</v>
      </c>
      <c r="B41" s="5"/>
      <c r="C41" s="9"/>
      <c r="D41" s="7"/>
    </row>
    <row r="42" spans="1:4" x14ac:dyDescent="0.2">
      <c r="A42" t="s">
        <v>73</v>
      </c>
      <c r="C42" s="9"/>
      <c r="D42" s="7"/>
    </row>
    <row r="43" spans="1:4" x14ac:dyDescent="0.2">
      <c r="A43" t="s">
        <v>65</v>
      </c>
      <c r="B43" s="5"/>
      <c r="C43" s="9"/>
      <c r="D43" s="7"/>
    </row>
    <row r="44" spans="1:4" x14ac:dyDescent="0.2">
      <c r="A44" t="s">
        <v>61</v>
      </c>
      <c r="C44" s="9"/>
      <c r="D44" s="7"/>
    </row>
    <row r="45" spans="1:4" x14ac:dyDescent="0.2">
      <c r="A45" t="s">
        <v>60</v>
      </c>
      <c r="B45" s="5"/>
      <c r="C45" s="9"/>
      <c r="D45" s="8"/>
    </row>
    <row r="46" spans="1:4" x14ac:dyDescent="0.2">
      <c r="A46" t="s">
        <v>59</v>
      </c>
      <c r="C46" s="9"/>
      <c r="D46" s="8"/>
    </row>
    <row r="47" spans="1:4" x14ac:dyDescent="0.2">
      <c r="A47" t="s">
        <v>58</v>
      </c>
      <c r="B47" s="5"/>
      <c r="C47" s="9"/>
      <c r="D47" s="8"/>
    </row>
    <row r="48" spans="1:4" x14ac:dyDescent="0.2">
      <c r="A48" t="s">
        <v>57</v>
      </c>
      <c r="B48" s="5"/>
      <c r="C48" s="9"/>
      <c r="D48" s="7"/>
    </row>
    <row r="49" spans="1:4" x14ac:dyDescent="0.2">
      <c r="A49" t="s">
        <v>56</v>
      </c>
      <c r="C49" s="9"/>
      <c r="D49" s="7"/>
    </row>
    <row r="50" spans="1:4" x14ac:dyDescent="0.2">
      <c r="A50" t="s">
        <v>55</v>
      </c>
      <c r="B50" s="5"/>
      <c r="C50" s="9"/>
      <c r="D50" s="8"/>
    </row>
    <row r="51" spans="1:4" x14ac:dyDescent="0.2">
      <c r="A51" t="s">
        <v>54</v>
      </c>
      <c r="B51" s="5"/>
      <c r="C51" s="9"/>
      <c r="D51" s="7"/>
    </row>
    <row r="52" spans="1:4" x14ac:dyDescent="0.2">
      <c r="A52" t="s">
        <v>42</v>
      </c>
      <c r="B52" s="5"/>
      <c r="C52" s="9"/>
      <c r="D52" s="7"/>
    </row>
    <row r="53" spans="1:4" x14ac:dyDescent="0.2">
      <c r="A53" t="s">
        <v>41</v>
      </c>
      <c r="B53" s="5"/>
      <c r="C53" s="9"/>
      <c r="D53" s="8"/>
    </row>
    <row r="54" spans="1:4" x14ac:dyDescent="0.2">
      <c r="A54" t="s">
        <v>77</v>
      </c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29</v>
      </c>
      <c r="D3" s="15">
        <f>C3/B3</f>
        <v>0.2013888888888889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t="s">
        <v>119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135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130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118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103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105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116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133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99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101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134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122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127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86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94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128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102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26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115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104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114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91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110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111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112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129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30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120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124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125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96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100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106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93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92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22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87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88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t="s">
        <v>117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t="s">
        <v>108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t="s">
        <v>137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t="s">
        <v>109</v>
      </c>
      <c r="B47" s="5"/>
      <c r="C47" s="9"/>
      <c r="D47" s="2"/>
    </row>
    <row r="48" spans="1:4" x14ac:dyDescent="0.2">
      <c r="A48" t="s">
        <v>131</v>
      </c>
      <c r="B48" s="5"/>
      <c r="C48" s="9"/>
      <c r="D48" s="2"/>
    </row>
    <row r="49" spans="1:4" x14ac:dyDescent="0.2">
      <c r="A49" t="s">
        <v>89</v>
      </c>
      <c r="B49" s="5"/>
      <c r="C49" s="9"/>
      <c r="D49" s="2"/>
    </row>
    <row r="50" spans="1:4" x14ac:dyDescent="0.2">
      <c r="A50" t="s">
        <v>136</v>
      </c>
      <c r="B50" s="5"/>
      <c r="C50" s="9"/>
      <c r="D50" s="2"/>
    </row>
    <row r="51" spans="1:4" x14ac:dyDescent="0.2">
      <c r="A51" t="s">
        <v>90</v>
      </c>
      <c r="B51" s="5"/>
      <c r="C51" s="9"/>
      <c r="D51" s="2"/>
    </row>
    <row r="52" spans="1:4" x14ac:dyDescent="0.2">
      <c r="A52" t="s">
        <v>95</v>
      </c>
      <c r="B52" s="5"/>
      <c r="C52" s="9"/>
      <c r="D52" s="2"/>
    </row>
    <row r="53" spans="1:4" x14ac:dyDescent="0.2">
      <c r="A53" t="s">
        <v>107</v>
      </c>
      <c r="B53" s="5"/>
      <c r="C53" s="9"/>
      <c r="D53" s="2"/>
    </row>
    <row r="54" spans="1:4" x14ac:dyDescent="0.2">
      <c r="A54" t="s">
        <v>113</v>
      </c>
      <c r="B54" s="5"/>
      <c r="C54" s="9"/>
      <c r="D54" s="2"/>
    </row>
    <row r="55" spans="1:4" x14ac:dyDescent="0.2">
      <c r="A55" t="s">
        <v>123</v>
      </c>
      <c r="B55" s="5"/>
      <c r="C55" s="9"/>
      <c r="D55" s="2"/>
    </row>
    <row r="56" spans="1:4" x14ac:dyDescent="0.2">
      <c r="A56" t="s">
        <v>138</v>
      </c>
      <c r="B56" s="5"/>
      <c r="C56" s="9"/>
      <c r="D56" s="2"/>
    </row>
    <row r="57" spans="1:4" x14ac:dyDescent="0.2">
      <c r="A57" t="s">
        <v>98</v>
      </c>
      <c r="B57" s="5"/>
      <c r="C57" s="9"/>
      <c r="D57" s="2"/>
    </row>
    <row r="58" spans="1:4" x14ac:dyDescent="0.2">
      <c r="A58" t="s">
        <v>97</v>
      </c>
      <c r="B58" s="5"/>
      <c r="C58" s="9"/>
      <c r="D58" s="2"/>
    </row>
    <row r="59" spans="1:4" x14ac:dyDescent="0.2">
      <c r="A59" t="s">
        <v>121</v>
      </c>
      <c r="B59" s="5"/>
      <c r="C59" s="9"/>
      <c r="D59" s="2"/>
    </row>
    <row r="60" spans="1:4" x14ac:dyDescent="0.2">
      <c r="A60" t="s">
        <v>126</v>
      </c>
      <c r="B60" s="5"/>
      <c r="C60" s="9"/>
      <c r="D60" s="2"/>
    </row>
    <row r="61" spans="1:4" x14ac:dyDescent="0.2">
      <c r="A61" t="s">
        <v>132</v>
      </c>
      <c r="B61" s="5"/>
      <c r="C61" s="9"/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H20" sqref="H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4</v>
      </c>
      <c r="C2">
        <f>COUNTIF(C$6:C98, "common")</f>
        <v>0</v>
      </c>
      <c r="D2" s="15">
        <f>C2/B2</f>
        <v>0</v>
      </c>
    </row>
    <row r="3" spans="1:4" x14ac:dyDescent="0.2">
      <c r="A3" s="3" t="s">
        <v>18</v>
      </c>
      <c r="B3">
        <f>B2*B2</f>
        <v>16</v>
      </c>
      <c r="C3">
        <f>COUNTIF(C$6:C98, "rare")</f>
        <v>7</v>
      </c>
      <c r="D3" s="15">
        <f>C3/B3</f>
        <v>0.4375</v>
      </c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405</v>
      </c>
      <c r="B6" s="4">
        <v>0.1</v>
      </c>
      <c r="C6" s="9" t="str">
        <f>IF(B6&gt;=1,"common","rare")</f>
        <v>rare</v>
      </c>
    </row>
    <row r="7" spans="1:4" x14ac:dyDescent="0.2">
      <c r="A7" s="2" t="s">
        <v>403</v>
      </c>
      <c r="B7" s="4">
        <v>0.1</v>
      </c>
      <c r="C7" s="9" t="str">
        <f>IF(B7&gt;=1, "common", "rare")</f>
        <v>rare</v>
      </c>
    </row>
    <row r="8" spans="1:4" x14ac:dyDescent="0.2">
      <c r="A8" s="2" t="s">
        <v>404</v>
      </c>
      <c r="B8" s="4">
        <v>0.1</v>
      </c>
      <c r="C8" s="9" t="str">
        <f>IF(B8&gt;=1,"common","rare")</f>
        <v>rare</v>
      </c>
    </row>
    <row r="9" spans="1:4" x14ac:dyDescent="0.2">
      <c r="A9" s="2" t="s">
        <v>401</v>
      </c>
      <c r="B9" s="4">
        <v>0.1</v>
      </c>
      <c r="C9" s="9" t="str">
        <f>IF(B9&gt;=1,"common","rare")</f>
        <v>rare</v>
      </c>
    </row>
    <row r="10" spans="1:4" x14ac:dyDescent="0.2">
      <c r="A10" s="10" t="s">
        <v>2</v>
      </c>
      <c r="B10" s="5">
        <v>0.1</v>
      </c>
      <c r="C10" s="9" t="str">
        <f>IF(B10&gt;=1,"common","rare")</f>
        <v>rare</v>
      </c>
    </row>
    <row r="11" spans="1:4" x14ac:dyDescent="0.2">
      <c r="A11" s="10" t="s">
        <v>1</v>
      </c>
      <c r="B11" s="5">
        <v>0.1</v>
      </c>
      <c r="C11" s="9" t="str">
        <f>IF(B11&gt;=1,"common","rare")</f>
        <v>rare</v>
      </c>
    </row>
    <row r="12" spans="1:4" x14ac:dyDescent="0.2">
      <c r="A12" s="2" t="s">
        <v>6</v>
      </c>
      <c r="B12" s="4">
        <v>0.1</v>
      </c>
      <c r="C12" s="9" t="str">
        <f>IF(B12&gt;=1,"common","rare")</f>
        <v>rare</v>
      </c>
    </row>
    <row r="13" spans="1:4" x14ac:dyDescent="0.2">
      <c r="A13" s="10" t="s">
        <v>3</v>
      </c>
      <c r="B13" s="5"/>
      <c r="C13" s="9"/>
    </row>
    <row r="14" spans="1:4" x14ac:dyDescent="0.2">
      <c r="A14" s="2" t="s">
        <v>402</v>
      </c>
      <c r="B14" s="4"/>
      <c r="C14" s="9"/>
    </row>
    <row r="15" spans="1:4" x14ac:dyDescent="0.2">
      <c r="A15" s="10" t="s">
        <v>0</v>
      </c>
      <c r="B15" s="5"/>
      <c r="C15" s="9"/>
    </row>
    <row r="16" spans="1:4" x14ac:dyDescent="0.2">
      <c r="A16" s="2" t="s">
        <v>5</v>
      </c>
      <c r="B16" s="4"/>
      <c r="C16" s="9"/>
    </row>
    <row r="17" spans="1:3" x14ac:dyDescent="0.2">
      <c r="A17" s="2" t="s">
        <v>4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F16" sqref="F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4</v>
      </c>
      <c r="C2">
        <f>COUNTIF(C$6:C100, "common")</f>
        <v>0</v>
      </c>
      <c r="D2" s="15">
        <f>C2/B2</f>
        <v>0</v>
      </c>
    </row>
    <row r="3" spans="1:4" x14ac:dyDescent="0.2">
      <c r="A3" s="3" t="s">
        <v>18</v>
      </c>
      <c r="B3">
        <f>B2*B2</f>
        <v>16</v>
      </c>
      <c r="C3">
        <f>COUNTIF(C$6:C100, "rare")</f>
        <v>5</v>
      </c>
      <c r="D3" s="15">
        <f>C3/B3</f>
        <v>0.3125</v>
      </c>
    </row>
    <row r="4" spans="1:4" x14ac:dyDescent="0.2">
      <c r="A4" s="3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7</v>
      </c>
      <c r="B6" s="4">
        <v>0.1</v>
      </c>
      <c r="C6" s="9" t="str">
        <f>IF(B6&gt;=1, "common", "rare")</f>
        <v>rare</v>
      </c>
    </row>
    <row r="7" spans="1:4" x14ac:dyDescent="0.2">
      <c r="A7" s="2" t="s">
        <v>9</v>
      </c>
      <c r="B7" s="4">
        <v>0.1</v>
      </c>
      <c r="C7" s="9" t="str">
        <f>IF(B7&gt;=1, "common", "rare")</f>
        <v>rare</v>
      </c>
    </row>
    <row r="8" spans="1:4" x14ac:dyDescent="0.2">
      <c r="A8" s="2" t="s">
        <v>8</v>
      </c>
      <c r="B8" s="4">
        <v>0.1</v>
      </c>
      <c r="C8" s="9" t="str">
        <f>IF(B8&gt;=1, "common", "rare")</f>
        <v>rare</v>
      </c>
    </row>
    <row r="9" spans="1:4" x14ac:dyDescent="0.2">
      <c r="A9" s="2" t="s">
        <v>10</v>
      </c>
      <c r="B9" s="4">
        <v>0.1</v>
      </c>
      <c r="C9" s="9" t="str">
        <f>IF(B9&gt;=1, "common", "rare")</f>
        <v>rare</v>
      </c>
    </row>
    <row r="10" spans="1:4" x14ac:dyDescent="0.2">
      <c r="A10" s="2" t="s">
        <v>11</v>
      </c>
      <c r="B10" s="11">
        <v>0.1</v>
      </c>
      <c r="C10" s="9" t="str">
        <f>IF(B10&gt;=1, "common", "rare")</f>
        <v>rare</v>
      </c>
    </row>
    <row r="11" spans="1:4" x14ac:dyDescent="0.2">
      <c r="A11" s="2" t="s">
        <v>406</v>
      </c>
      <c r="B11" s="4"/>
      <c r="C11" s="9"/>
    </row>
    <row r="12" spans="1:4" x14ac:dyDescent="0.2">
      <c r="A12" s="2" t="s">
        <v>12</v>
      </c>
      <c r="B12" s="4"/>
      <c r="C12" s="9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COUNTIF(C$6:C101,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COUNTIF(C$6:C101, "rare")</f>
        <v>8</v>
      </c>
      <c r="D3" s="15">
        <f>C3/B3</f>
        <v>0.22222222222222221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320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319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306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316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328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329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305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156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321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307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21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327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141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333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315</v>
      </c>
      <c r="B20" s="5"/>
      <c r="C20" s="9"/>
      <c r="D20" s="7"/>
    </row>
    <row r="21" spans="1:4" x14ac:dyDescent="0.2">
      <c r="A21" s="2" t="s">
        <v>308</v>
      </c>
      <c r="B21" s="5"/>
      <c r="C21" s="9"/>
      <c r="D21" s="7"/>
    </row>
    <row r="22" spans="1:4" x14ac:dyDescent="0.2">
      <c r="A22" s="2" t="s">
        <v>310</v>
      </c>
      <c r="B22" s="5"/>
      <c r="C22" s="9"/>
      <c r="D22" s="7"/>
    </row>
    <row r="23" spans="1:4" x14ac:dyDescent="0.2">
      <c r="A23" s="2" t="s">
        <v>322</v>
      </c>
      <c r="B23" s="5"/>
      <c r="C23" s="9"/>
      <c r="D23" s="7"/>
    </row>
    <row r="24" spans="1:4" x14ac:dyDescent="0.2">
      <c r="A24" s="2" t="s">
        <v>323</v>
      </c>
      <c r="B24" s="5"/>
      <c r="C24" s="9"/>
      <c r="D24" s="7"/>
    </row>
    <row r="25" spans="1:4" x14ac:dyDescent="0.2">
      <c r="A25" s="2" t="s">
        <v>325</v>
      </c>
      <c r="B25" s="5"/>
      <c r="C25" s="9"/>
      <c r="D25" s="7"/>
    </row>
    <row r="26" spans="1:4" x14ac:dyDescent="0.2">
      <c r="A26" s="2" t="s">
        <v>332</v>
      </c>
      <c r="B26" s="5"/>
      <c r="C26" s="9"/>
      <c r="D26" s="7"/>
    </row>
    <row r="27" spans="1:4" x14ac:dyDescent="0.2">
      <c r="A27" s="2" t="s">
        <v>330</v>
      </c>
      <c r="B27" s="5"/>
      <c r="C27" s="9"/>
      <c r="D27" s="7"/>
    </row>
    <row r="28" spans="1:4" x14ac:dyDescent="0.2">
      <c r="A28" s="2" t="s">
        <v>311</v>
      </c>
      <c r="B28" s="5"/>
      <c r="C28" s="9"/>
      <c r="D28" s="7"/>
    </row>
    <row r="29" spans="1:4" x14ac:dyDescent="0.2">
      <c r="A29" s="2" t="s">
        <v>309</v>
      </c>
      <c r="B29" s="5"/>
      <c r="C29" s="9"/>
      <c r="D29" s="7"/>
    </row>
    <row r="30" spans="1:4" x14ac:dyDescent="0.2">
      <c r="A30" s="2" t="s">
        <v>312</v>
      </c>
      <c r="B30" s="4"/>
      <c r="C30" s="9"/>
      <c r="D30" s="7"/>
    </row>
    <row r="31" spans="1:4" x14ac:dyDescent="0.2">
      <c r="A31" s="2" t="s">
        <v>318</v>
      </c>
      <c r="B31" s="5"/>
      <c r="C31" s="9"/>
      <c r="D31" s="7"/>
    </row>
    <row r="32" spans="1:4" x14ac:dyDescent="0.2">
      <c r="A32" s="2" t="s">
        <v>334</v>
      </c>
      <c r="B32" s="5"/>
      <c r="C32" s="9"/>
      <c r="D32" s="7"/>
    </row>
    <row r="33" spans="1:4" x14ac:dyDescent="0.2">
      <c r="A33" s="2" t="s">
        <v>92</v>
      </c>
      <c r="B33" s="5"/>
      <c r="C33" s="9"/>
      <c r="D33" s="7"/>
    </row>
    <row r="34" spans="1:4" x14ac:dyDescent="0.2">
      <c r="A34" s="2" t="s">
        <v>331</v>
      </c>
      <c r="B34" s="5"/>
      <c r="C34" s="9"/>
      <c r="D34" s="7"/>
    </row>
    <row r="35" spans="1:4" x14ac:dyDescent="0.2">
      <c r="A35" s="2" t="s">
        <v>313</v>
      </c>
      <c r="B35" s="5"/>
      <c r="C35" s="9"/>
      <c r="D35" s="7"/>
    </row>
    <row r="36" spans="1:4" x14ac:dyDescent="0.2">
      <c r="A36" s="2" t="s">
        <v>317</v>
      </c>
      <c r="B36" s="5"/>
      <c r="C36" s="9"/>
      <c r="D36" s="7"/>
    </row>
    <row r="37" spans="1:4" x14ac:dyDescent="0.2">
      <c r="A37" s="2" t="s">
        <v>326</v>
      </c>
      <c r="B37" s="5"/>
      <c r="C37" s="9"/>
      <c r="D37" s="7"/>
    </row>
    <row r="38" spans="1:4" x14ac:dyDescent="0.2">
      <c r="A38" s="2" t="s">
        <v>314</v>
      </c>
      <c r="B38" s="4"/>
      <c r="C38" s="9"/>
      <c r="D38" s="7"/>
    </row>
    <row r="39" spans="1:4" x14ac:dyDescent="0.2">
      <c r="A39" s="2" t="s">
        <v>324</v>
      </c>
      <c r="B39" s="5"/>
      <c r="C39" s="9"/>
      <c r="D39" s="7"/>
    </row>
    <row r="40" spans="1:4" x14ac:dyDescent="0.2">
      <c r="A40" s="2" t="s">
        <v>335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COUNTIF(C$6:C101,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COUNTIF(C$6:C101, "rare")</f>
        <v>44</v>
      </c>
      <c r="D3" s="15">
        <f>C3/B3</f>
        <v>0.30555555555555558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298</v>
      </c>
      <c r="B6" s="5">
        <v>12</v>
      </c>
      <c r="C6" s="9" t="str">
        <f>IF(B6&gt;=1, "common", "rare")</f>
        <v>common</v>
      </c>
      <c r="D6" s="2"/>
    </row>
    <row r="7" spans="1:4" x14ac:dyDescent="0.2">
      <c r="A7" s="2" t="s">
        <v>37</v>
      </c>
      <c r="B7" s="5">
        <v>11</v>
      </c>
      <c r="C7" s="9" t="str">
        <f>IF(B7&gt;=1, "common", "rare")</f>
        <v>common</v>
      </c>
      <c r="D7" s="2"/>
    </row>
    <row r="8" spans="1:4" x14ac:dyDescent="0.2">
      <c r="A8" s="2" t="s">
        <v>47</v>
      </c>
      <c r="B8" s="5">
        <v>10</v>
      </c>
      <c r="C8" s="9" t="str">
        <f>IF(B8&gt;=1, "common", "rare")</f>
        <v>common</v>
      </c>
      <c r="D8" s="2"/>
    </row>
    <row r="9" spans="1:4" x14ac:dyDescent="0.2">
      <c r="A9" s="2" t="s">
        <v>78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s="2" t="s">
        <v>80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s="2" t="s">
        <v>62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s="2" t="s">
        <v>72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s="2" t="s">
        <v>50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s="2" t="s">
        <v>81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s="2" t="s">
        <v>64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s="2" t="s">
        <v>267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s="2" t="s">
        <v>69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s="2" t="s">
        <v>268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85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66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79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289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290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291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300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221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84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82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222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246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265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266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40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270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271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272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274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275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276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277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278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280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281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282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283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287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288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46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77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292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294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295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296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240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299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304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301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302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303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255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258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269</v>
      </c>
      <c r="B62" s="5"/>
      <c r="C62" s="9"/>
      <c r="D62" s="2"/>
    </row>
    <row r="63" spans="1:4" x14ac:dyDescent="0.2">
      <c r="A63" s="2" t="s">
        <v>262</v>
      </c>
      <c r="B63" s="5"/>
      <c r="C63" s="9"/>
      <c r="D63" s="2"/>
    </row>
    <row r="64" spans="1:4" x14ac:dyDescent="0.2">
      <c r="A64" s="2" t="s">
        <v>43</v>
      </c>
      <c r="B64" s="5"/>
      <c r="C64" s="9"/>
      <c r="D64" s="2"/>
    </row>
    <row r="65" spans="1:4" x14ac:dyDescent="0.2">
      <c r="A65" s="2" t="s">
        <v>279</v>
      </c>
      <c r="B65" s="5"/>
      <c r="C65" s="9"/>
      <c r="D65" s="2"/>
    </row>
    <row r="66" spans="1:4" x14ac:dyDescent="0.2">
      <c r="A66" s="2" t="s">
        <v>264</v>
      </c>
      <c r="B66" s="5"/>
      <c r="C66" s="9"/>
      <c r="D66" s="2"/>
    </row>
    <row r="67" spans="1:4" x14ac:dyDescent="0.2">
      <c r="A67" s="2" t="s">
        <v>263</v>
      </c>
      <c r="B67" s="5"/>
      <c r="C67" s="9"/>
      <c r="D67" s="2"/>
    </row>
    <row r="68" spans="1:4" x14ac:dyDescent="0.2">
      <c r="A68" s="2" t="s">
        <v>273</v>
      </c>
      <c r="B68" s="5"/>
      <c r="C68" s="9"/>
      <c r="D68" s="2"/>
    </row>
    <row r="69" spans="1:4" x14ac:dyDescent="0.2">
      <c r="A69" s="2" t="s">
        <v>284</v>
      </c>
      <c r="B69" s="5"/>
      <c r="C69" s="9"/>
      <c r="D69" s="2"/>
    </row>
    <row r="70" spans="1:4" x14ac:dyDescent="0.2">
      <c r="A70" s="2" t="s">
        <v>285</v>
      </c>
      <c r="B70" s="5"/>
      <c r="C70" s="9"/>
      <c r="D70" s="2"/>
    </row>
    <row r="71" spans="1:4" x14ac:dyDescent="0.2">
      <c r="A71" s="2" t="s">
        <v>286</v>
      </c>
      <c r="B71" s="5"/>
      <c r="C71" s="9"/>
      <c r="D71" s="2"/>
    </row>
    <row r="72" spans="1:4" x14ac:dyDescent="0.2">
      <c r="A72" s="2" t="s">
        <v>293</v>
      </c>
      <c r="B72" s="5"/>
      <c r="C72" s="9"/>
      <c r="D72" s="2"/>
    </row>
    <row r="73" spans="1:4" x14ac:dyDescent="0.2">
      <c r="A73" s="2" t="s">
        <v>297</v>
      </c>
      <c r="B73" s="5"/>
      <c r="C73" s="9"/>
      <c r="D73" s="2"/>
    </row>
    <row r="74" spans="1:4" x14ac:dyDescent="0.2">
      <c r="A74" s="2" t="s">
        <v>54</v>
      </c>
      <c r="B74" s="5"/>
      <c r="C74" s="9"/>
      <c r="D74" s="2"/>
    </row>
    <row r="75" spans="1:4" x14ac:dyDescent="0.2">
      <c r="A75" s="2" t="s">
        <v>256</v>
      </c>
      <c r="B75" s="5"/>
      <c r="C75" s="9"/>
      <c r="D75" s="2"/>
    </row>
    <row r="76" spans="1:4" x14ac:dyDescent="0.2">
      <c r="A76" s="2" t="s">
        <v>55</v>
      </c>
      <c r="B76" s="5"/>
      <c r="C76" s="9"/>
    </row>
    <row r="77" spans="1:4" x14ac:dyDescent="0.2">
      <c r="A77" s="2" t="s">
        <v>257</v>
      </c>
      <c r="B77" s="5"/>
      <c r="C77" s="9"/>
    </row>
    <row r="78" spans="1:4" x14ac:dyDescent="0.2">
      <c r="A78" s="2" t="s">
        <v>259</v>
      </c>
      <c r="B78" s="5"/>
      <c r="C78" s="9"/>
    </row>
    <row r="79" spans="1:4" x14ac:dyDescent="0.2">
      <c r="A79" s="2" t="s">
        <v>260</v>
      </c>
      <c r="B79" s="5"/>
      <c r="C79" s="9"/>
    </row>
    <row r="80" spans="1:4" x14ac:dyDescent="0.2">
      <c r="A80" s="2" t="s">
        <v>261</v>
      </c>
      <c r="B80" s="5"/>
      <c r="C80" s="9"/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16" sqref="B6:B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3</v>
      </c>
      <c r="D3" s="15">
        <f>C3/B3</f>
        <v>8.3333333333333329E-2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12" t="s">
        <v>119</v>
      </c>
      <c r="B6" s="5">
        <v>6</v>
      </c>
      <c r="C6" s="9" t="str">
        <f>IF(B6&gt;=1, "common", "rare")</f>
        <v>common</v>
      </c>
      <c r="D6" s="10"/>
    </row>
    <row r="7" spans="1:4" x14ac:dyDescent="0.2">
      <c r="A7" s="12" t="s">
        <v>248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12" t="s">
        <v>254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12" t="s">
        <v>116</v>
      </c>
      <c r="B9" s="5">
        <v>3</v>
      </c>
      <c r="C9" s="9" t="str">
        <f>IF(B9&gt;=1, "common", "rare")</f>
        <v>common</v>
      </c>
      <c r="D9" s="10"/>
    </row>
    <row r="10" spans="1:4" x14ac:dyDescent="0.2">
      <c r="A10" s="12" t="s">
        <v>253</v>
      </c>
      <c r="B10" s="5">
        <v>2</v>
      </c>
      <c r="C10" s="9" t="str">
        <f>IF(B10&gt;=1, "common", "rare")</f>
        <v>common</v>
      </c>
      <c r="D10" s="10"/>
    </row>
    <row r="11" spans="1:4" x14ac:dyDescent="0.2">
      <c r="A11" s="12" t="s">
        <v>252</v>
      </c>
      <c r="B11" s="5">
        <v>1</v>
      </c>
      <c r="C11" s="9" t="str">
        <f>IF(B11&gt;=1, "common", "rare")</f>
        <v>common</v>
      </c>
      <c r="D11" s="10"/>
    </row>
    <row r="12" spans="1:4" x14ac:dyDescent="0.2">
      <c r="A12" s="12" t="s">
        <v>20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130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2" t="s">
        <v>251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2" t="s">
        <v>249</v>
      </c>
      <c r="B15" s="5"/>
      <c r="C15" s="9"/>
      <c r="D15" s="8"/>
    </row>
    <row r="16" spans="1:4" x14ac:dyDescent="0.2">
      <c r="A16" s="12" t="s">
        <v>250</v>
      </c>
      <c r="B16" s="5"/>
      <c r="C16" s="9"/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17" sqref="G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241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231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50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237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242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223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69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240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230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227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222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233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41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234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229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235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239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246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247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232</v>
      </c>
      <c r="B25" s="5"/>
      <c r="C25" s="9"/>
      <c r="D25" s="8"/>
    </row>
    <row r="26" spans="1:4" x14ac:dyDescent="0.2">
      <c r="A26" s="2" t="s">
        <v>221</v>
      </c>
      <c r="B26" s="5"/>
      <c r="C26" s="9"/>
      <c r="D26" s="8"/>
    </row>
    <row r="27" spans="1:4" x14ac:dyDescent="0.2">
      <c r="A27" s="2" t="s">
        <v>224</v>
      </c>
      <c r="B27" s="5"/>
      <c r="C27" s="9"/>
      <c r="D27" s="8"/>
    </row>
    <row r="28" spans="1:4" x14ac:dyDescent="0.2">
      <c r="A28" s="2" t="s">
        <v>226</v>
      </c>
      <c r="B28" s="5"/>
      <c r="C28" s="9"/>
      <c r="D28" s="8"/>
    </row>
    <row r="29" spans="1:4" x14ac:dyDescent="0.2">
      <c r="A29" s="2" t="s">
        <v>228</v>
      </c>
      <c r="B29" s="5"/>
      <c r="C29" s="9"/>
      <c r="D29" s="8"/>
    </row>
    <row r="30" spans="1:4" x14ac:dyDescent="0.2">
      <c r="A30" s="2" t="s">
        <v>236</v>
      </c>
      <c r="B30" s="5"/>
      <c r="C30" s="9"/>
      <c r="D30" s="8"/>
    </row>
    <row r="31" spans="1:4" x14ac:dyDescent="0.2">
      <c r="A31" s="2" t="s">
        <v>238</v>
      </c>
      <c r="B31" s="5"/>
      <c r="C31" s="9"/>
      <c r="D31" s="8"/>
    </row>
    <row r="32" spans="1:4" x14ac:dyDescent="0.2">
      <c r="A32" s="2" t="s">
        <v>243</v>
      </c>
      <c r="B32" s="5"/>
      <c r="C32" s="9"/>
      <c r="D32" s="8"/>
    </row>
    <row r="33" spans="1:4" x14ac:dyDescent="0.2">
      <c r="A33" s="2" t="s">
        <v>244</v>
      </c>
      <c r="B33" s="5"/>
      <c r="C33" s="9"/>
      <c r="D33" s="8"/>
    </row>
    <row r="34" spans="1:4" x14ac:dyDescent="0.2">
      <c r="A34" s="2" t="s">
        <v>245</v>
      </c>
      <c r="B34" s="5"/>
      <c r="C34" s="9"/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17" sqref="G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15</v>
      </c>
      <c r="D3" s="15">
        <f>C3/B3</f>
        <v>0.234375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185</v>
      </c>
      <c r="B6" s="5">
        <v>8</v>
      </c>
      <c r="C6" s="9" t="str">
        <f>IF(B6&gt;=1, "common", "rare")</f>
        <v>common</v>
      </c>
      <c r="D6" s="10"/>
    </row>
    <row r="7" spans="1:4" x14ac:dyDescent="0.2">
      <c r="A7" s="2" t="s">
        <v>96</v>
      </c>
      <c r="B7" s="5">
        <v>7</v>
      </c>
      <c r="C7" s="9" t="str">
        <f>IF(B7&gt;=1, "common", "rare")</f>
        <v>common</v>
      </c>
      <c r="D7" s="10"/>
    </row>
    <row r="8" spans="1:4" x14ac:dyDescent="0.2">
      <c r="A8" s="2" t="s">
        <v>220</v>
      </c>
      <c r="B8" s="5">
        <v>6</v>
      </c>
      <c r="C8" s="9" t="str">
        <f>IF(B8&gt;=1, "common", "rare")</f>
        <v>common</v>
      </c>
      <c r="D8" s="10"/>
    </row>
    <row r="9" spans="1:4" x14ac:dyDescent="0.2">
      <c r="A9" s="2" t="s">
        <v>204</v>
      </c>
      <c r="B9" s="5">
        <v>5</v>
      </c>
      <c r="C9" s="9" t="str">
        <f>IF(B9&gt;=1, "common", "rare")</f>
        <v>common</v>
      </c>
      <c r="D9" s="10"/>
    </row>
    <row r="10" spans="1:4" x14ac:dyDescent="0.2">
      <c r="A10" s="2" t="s">
        <v>200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208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193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219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93</v>
      </c>
      <c r="B14">
        <v>0.1</v>
      </c>
      <c r="C14" s="9" t="str">
        <f>IF(B14&gt;=1, "common", "rare")</f>
        <v>rare</v>
      </c>
      <c r="D14" s="8"/>
    </row>
    <row r="15" spans="1:4" x14ac:dyDescent="0.2">
      <c r="A15" s="2" t="s">
        <v>187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130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201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198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210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92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202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206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217</v>
      </c>
      <c r="B23">
        <v>0.1</v>
      </c>
      <c r="C23" s="9" t="str">
        <f>IF(B23&gt;=1, "common", "rare")</f>
        <v>rare</v>
      </c>
      <c r="D23" s="10"/>
    </row>
    <row r="24" spans="1:4" x14ac:dyDescent="0.2">
      <c r="A24" s="2" t="s">
        <v>26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207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209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211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214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186</v>
      </c>
      <c r="B29" s="5"/>
      <c r="C29" s="9"/>
      <c r="D29" s="8"/>
    </row>
    <row r="30" spans="1:4" x14ac:dyDescent="0.2">
      <c r="A30" s="2" t="s">
        <v>194</v>
      </c>
      <c r="B30" s="5"/>
      <c r="C30" s="9"/>
      <c r="D30" s="8"/>
    </row>
    <row r="31" spans="1:4" x14ac:dyDescent="0.2">
      <c r="A31" s="2" t="s">
        <v>215</v>
      </c>
      <c r="B31" s="5"/>
      <c r="C31" s="9"/>
      <c r="D31" s="8"/>
    </row>
    <row r="32" spans="1:4" x14ac:dyDescent="0.2">
      <c r="A32" s="2" t="s">
        <v>205</v>
      </c>
      <c r="B32" s="5"/>
      <c r="C32" s="9"/>
      <c r="D32" s="8"/>
    </row>
    <row r="33" spans="1:4" x14ac:dyDescent="0.2">
      <c r="A33" s="2" t="s">
        <v>188</v>
      </c>
      <c r="B33" s="5"/>
      <c r="C33" s="9"/>
      <c r="D33" s="8"/>
    </row>
    <row r="34" spans="1:4" x14ac:dyDescent="0.2">
      <c r="A34" s="2" t="s">
        <v>197</v>
      </c>
      <c r="B34" s="5"/>
      <c r="C34" s="9"/>
      <c r="D34" s="8"/>
    </row>
    <row r="35" spans="1:4" x14ac:dyDescent="0.2">
      <c r="A35" s="2" t="s">
        <v>212</v>
      </c>
      <c r="B35" s="5"/>
      <c r="C35" s="9"/>
      <c r="D35" s="8"/>
    </row>
    <row r="36" spans="1:4" x14ac:dyDescent="0.2">
      <c r="A36" s="2" t="s">
        <v>213</v>
      </c>
      <c r="B36" s="5"/>
      <c r="C36" s="9"/>
      <c r="D36" s="8"/>
    </row>
    <row r="37" spans="1:4" x14ac:dyDescent="0.2">
      <c r="A37" s="2" t="s">
        <v>190</v>
      </c>
      <c r="B37" s="5"/>
      <c r="C37" s="9"/>
      <c r="D37" s="8"/>
    </row>
    <row r="38" spans="1:4" x14ac:dyDescent="0.2">
      <c r="A38" s="2" t="s">
        <v>20</v>
      </c>
      <c r="B38" s="5"/>
      <c r="C38" s="9"/>
      <c r="D38" s="8"/>
    </row>
    <row r="39" spans="1:4" x14ac:dyDescent="0.2">
      <c r="A39" s="2" t="s">
        <v>191</v>
      </c>
      <c r="B39" s="5"/>
      <c r="C39" s="9"/>
      <c r="D39" s="8"/>
    </row>
    <row r="40" spans="1:4" x14ac:dyDescent="0.2">
      <c r="A40" s="2" t="s">
        <v>192</v>
      </c>
      <c r="B40" s="5"/>
      <c r="C40" s="9"/>
      <c r="D40" s="8"/>
    </row>
    <row r="41" spans="1:4" x14ac:dyDescent="0.2">
      <c r="A41" s="2" t="s">
        <v>199</v>
      </c>
      <c r="B41" s="5"/>
      <c r="C41" s="9"/>
      <c r="D41" s="8"/>
    </row>
    <row r="42" spans="1:4" x14ac:dyDescent="0.2">
      <c r="A42" s="2" t="s">
        <v>203</v>
      </c>
      <c r="B42" s="5"/>
      <c r="C42" s="9"/>
      <c r="D42" s="8"/>
    </row>
    <row r="43" spans="1:4" x14ac:dyDescent="0.2">
      <c r="A43" s="2" t="s">
        <v>218</v>
      </c>
      <c r="C43" s="9"/>
      <c r="D43" s="8"/>
    </row>
    <row r="44" spans="1:4" x14ac:dyDescent="0.2">
      <c r="A44" s="2" t="s">
        <v>195</v>
      </c>
      <c r="B44" s="5"/>
      <c r="C44" s="9"/>
      <c r="D44" s="8"/>
    </row>
    <row r="45" spans="1:4" x14ac:dyDescent="0.2">
      <c r="A45" s="2" t="s">
        <v>196</v>
      </c>
      <c r="B45" s="5"/>
      <c r="C45" s="9"/>
      <c r="D45" s="8"/>
    </row>
    <row r="46" spans="1:4" x14ac:dyDescent="0.2">
      <c r="A46" s="2" t="s">
        <v>216</v>
      </c>
      <c r="B46" s="5"/>
      <c r="C46" s="9"/>
      <c r="D46" s="8"/>
    </row>
    <row r="47" spans="1:4" x14ac:dyDescent="0.2">
      <c r="A47" s="2" t="s">
        <v>189</v>
      </c>
      <c r="B47" s="5"/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  <c r="D3" s="15">
        <f>C3/B3</f>
        <v>5.5555555555555552E-2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10" t="s">
        <v>425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427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428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429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431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90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426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430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19" sqref="G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8</v>
      </c>
      <c r="D3" s="15">
        <f>C3/B3</f>
        <v>0.22222222222222221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21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156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163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160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158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176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173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184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164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159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157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161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162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169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182</v>
      </c>
      <c r="B20" s="5"/>
      <c r="C20" s="9"/>
      <c r="D20" s="7"/>
    </row>
    <row r="21" spans="1:4" x14ac:dyDescent="0.2">
      <c r="A21" s="2" t="s">
        <v>167</v>
      </c>
      <c r="B21" s="5"/>
      <c r="C21" s="9"/>
      <c r="D21" s="7"/>
    </row>
    <row r="22" spans="1:4" x14ac:dyDescent="0.2">
      <c r="A22" s="2" t="s">
        <v>168</v>
      </c>
      <c r="B22" s="5"/>
      <c r="C22" s="9"/>
      <c r="D22" s="7"/>
    </row>
    <row r="23" spans="1:4" x14ac:dyDescent="0.2">
      <c r="A23" s="2" t="s">
        <v>155</v>
      </c>
      <c r="B23" s="5"/>
      <c r="C23" s="9"/>
      <c r="D23" s="7"/>
    </row>
    <row r="24" spans="1:4" x14ac:dyDescent="0.2">
      <c r="A24" s="2" t="s">
        <v>180</v>
      </c>
      <c r="B24" s="5"/>
      <c r="C24" s="9"/>
      <c r="D24" s="7"/>
    </row>
    <row r="25" spans="1:4" x14ac:dyDescent="0.2">
      <c r="A25" s="2" t="s">
        <v>179</v>
      </c>
      <c r="B25" s="5"/>
      <c r="C25" s="9"/>
      <c r="D25" s="7"/>
    </row>
    <row r="26" spans="1:4" x14ac:dyDescent="0.2">
      <c r="A26" s="2" t="s">
        <v>174</v>
      </c>
      <c r="B26" s="5"/>
      <c r="C26" s="9"/>
      <c r="D26" s="7"/>
    </row>
    <row r="27" spans="1:4" x14ac:dyDescent="0.2">
      <c r="A27" s="2" t="s">
        <v>172</v>
      </c>
      <c r="B27" s="5"/>
      <c r="C27" s="9"/>
      <c r="D27" s="7"/>
    </row>
    <row r="28" spans="1:4" x14ac:dyDescent="0.2">
      <c r="A28" s="2" t="s">
        <v>183</v>
      </c>
      <c r="B28" s="5"/>
      <c r="C28" s="9"/>
      <c r="D28" s="7"/>
    </row>
    <row r="29" spans="1:4" x14ac:dyDescent="0.2">
      <c r="A29" s="2" t="s">
        <v>181</v>
      </c>
      <c r="B29" s="5"/>
      <c r="C29" s="9"/>
      <c r="D29" s="7"/>
    </row>
    <row r="30" spans="1:4" x14ac:dyDescent="0.2">
      <c r="A30" s="2" t="s">
        <v>178</v>
      </c>
      <c r="B30" s="5"/>
      <c r="C30" s="9"/>
      <c r="D30" s="7"/>
    </row>
    <row r="31" spans="1:4" x14ac:dyDescent="0.2">
      <c r="A31" s="2" t="s">
        <v>175</v>
      </c>
      <c r="B31" s="5"/>
      <c r="C31" s="9"/>
      <c r="D31" s="7"/>
    </row>
    <row r="32" spans="1:4" x14ac:dyDescent="0.2">
      <c r="A32" s="2" t="s">
        <v>171</v>
      </c>
      <c r="B32" s="5"/>
      <c r="C32" s="9"/>
      <c r="D32" s="7"/>
    </row>
    <row r="33" spans="1:4" x14ac:dyDescent="0.2">
      <c r="A33" s="2" t="s">
        <v>170</v>
      </c>
      <c r="B33" s="5"/>
      <c r="C33" s="9"/>
      <c r="D33" s="2"/>
    </row>
    <row r="34" spans="1:4" x14ac:dyDescent="0.2">
      <c r="A34" s="2" t="s">
        <v>166</v>
      </c>
      <c r="B34" s="5"/>
      <c r="C34" s="9"/>
      <c r="D34" s="2"/>
    </row>
    <row r="35" spans="1:4" x14ac:dyDescent="0.2">
      <c r="A35" s="2" t="s">
        <v>165</v>
      </c>
      <c r="B35" s="5"/>
      <c r="C35" s="9"/>
      <c r="D35" s="2"/>
    </row>
    <row r="36" spans="1:4" x14ac:dyDescent="0.2">
      <c r="A36" s="2" t="s">
        <v>177</v>
      </c>
      <c r="B36" s="5"/>
      <c r="C36" s="9"/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F9" sqref="F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8</v>
      </c>
      <c r="D3" s="15">
        <f>C3/B3</f>
        <v>0.22222222222222221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4" t="s">
        <v>15</v>
      </c>
    </row>
    <row r="6" spans="1:4" x14ac:dyDescent="0.2">
      <c r="A6" s="2" t="s">
        <v>87</v>
      </c>
      <c r="B6" s="4">
        <v>6</v>
      </c>
      <c r="C6" s="9" t="str">
        <f>IF(B6&gt;=1, "common", "rare")</f>
        <v>common</v>
      </c>
      <c r="D6" s="7"/>
    </row>
    <row r="7" spans="1:4" x14ac:dyDescent="0.2">
      <c r="A7" s="2" t="s">
        <v>20</v>
      </c>
      <c r="B7" s="4">
        <v>5</v>
      </c>
      <c r="C7" s="9" t="str">
        <f>IF(B7&gt;=1, "common", "rare")</f>
        <v>common</v>
      </c>
      <c r="D7" s="7"/>
    </row>
    <row r="8" spans="1:4" x14ac:dyDescent="0.2">
      <c r="A8" s="2" t="s">
        <v>140</v>
      </c>
      <c r="B8" s="5">
        <v>4</v>
      </c>
      <c r="C8" s="9" t="str">
        <f>IF(B8&gt;=1, "common", "rare")</f>
        <v>common</v>
      </c>
      <c r="D8" s="2"/>
    </row>
    <row r="9" spans="1:4" x14ac:dyDescent="0.2">
      <c r="A9" s="2" t="s">
        <v>142</v>
      </c>
      <c r="B9" s="4">
        <v>3</v>
      </c>
      <c r="C9" s="9" t="str">
        <f>IF(B9&gt;=1, "common", "rare")</f>
        <v>common</v>
      </c>
      <c r="D9" s="2"/>
    </row>
    <row r="10" spans="1:4" x14ac:dyDescent="0.2">
      <c r="A10" s="2" t="s">
        <v>141</v>
      </c>
      <c r="B10" s="4">
        <v>2</v>
      </c>
      <c r="C10" s="9" t="str">
        <f>IF(B10&gt;=1, "common", "rare")</f>
        <v>common</v>
      </c>
      <c r="D10" s="2"/>
    </row>
    <row r="11" spans="1:4" x14ac:dyDescent="0.2">
      <c r="A11" s="2" t="s">
        <v>144</v>
      </c>
      <c r="B11" s="5">
        <v>1</v>
      </c>
      <c r="C11" s="9" t="str">
        <f>IF(B11&gt;=1, "common", "rare")</f>
        <v>common</v>
      </c>
      <c r="D11" s="2"/>
    </row>
    <row r="12" spans="1:4" x14ac:dyDescent="0.2">
      <c r="A12" s="2" t="s">
        <v>119</v>
      </c>
      <c r="B12" s="5">
        <v>0.1</v>
      </c>
      <c r="C12" s="9" t="str">
        <f>IF(B12&gt;=1, "common", "rare")</f>
        <v>rare</v>
      </c>
      <c r="D12" s="2"/>
    </row>
    <row r="13" spans="1:4" x14ac:dyDescent="0.2">
      <c r="A13" s="2" t="s">
        <v>143</v>
      </c>
      <c r="B13" s="4">
        <v>0.1</v>
      </c>
      <c r="C13" s="9" t="str">
        <f>IF(B13&gt;=1, "common", "rare")</f>
        <v>rare</v>
      </c>
      <c r="D13" s="7"/>
    </row>
    <row r="14" spans="1:4" x14ac:dyDescent="0.2">
      <c r="A14" s="2" t="s">
        <v>145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152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149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147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153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139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154</v>
      </c>
      <c r="B20" s="4"/>
      <c r="C20" s="9"/>
      <c r="D20" s="7"/>
    </row>
    <row r="21" spans="1:4" x14ac:dyDescent="0.2">
      <c r="A21" s="2" t="s">
        <v>150</v>
      </c>
      <c r="B21" s="5"/>
      <c r="C21" s="9"/>
      <c r="D21" s="2"/>
    </row>
    <row r="22" spans="1:4" x14ac:dyDescent="0.2">
      <c r="A22" s="2" t="s">
        <v>146</v>
      </c>
      <c r="B22" s="4"/>
      <c r="C22" s="9"/>
      <c r="D22" s="7"/>
    </row>
    <row r="23" spans="1:4" x14ac:dyDescent="0.2">
      <c r="A23" s="2" t="s">
        <v>151</v>
      </c>
      <c r="B23" s="4"/>
      <c r="C23" s="9"/>
      <c r="D23" s="7"/>
    </row>
    <row r="24" spans="1:4" x14ac:dyDescent="0.2">
      <c r="A24" s="2" t="s">
        <v>148</v>
      </c>
      <c r="B24" s="4"/>
      <c r="C24" s="9"/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2018-01-02T23:36:04Z</dcterms:modified>
</cp:coreProperties>
</file>