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201" firstSheet="0" activeTab="0"/>
  </bookViews>
  <sheets>
    <sheet name="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<sst xmlns="http://schemas.openxmlformats.org/spreadsheetml/2006/main" count="68" uniqueCount="42">
  <si>
    <t>United States</t>
  </si>
  <si>
    <t>Totals</t>
  </si>
  <si>
    <t>Senator</t>
  </si>
  <si>
    <t>Representative</t>
  </si>
  <si>
    <t>by Party</t>
  </si>
  <si>
    <t>County</t>
  </si>
  <si>
    <t>Thomas (R)</t>
  </si>
  <si>
    <t>Logan (D)</t>
  </si>
  <si>
    <t>Sumey (D)</t>
  </si>
  <si>
    <t>Cubin (R)</t>
  </si>
  <si>
    <t>Herdt (R)</t>
  </si>
  <si>
    <t>Wenino (R)</t>
  </si>
  <si>
    <t>Green (D)</t>
  </si>
  <si>
    <t>Munker (D)</t>
  </si>
  <si>
    <t>Republicans</t>
  </si>
  <si>
    <t>Democrats</t>
  </si>
  <si>
    <t>Non-Partisans</t>
  </si>
  <si>
    <t>Total Votes Cast</t>
  </si>
  <si>
    <t>Albany</t>
  </si>
  <si>
    <t>Big Horn</t>
  </si>
  <si>
    <t>Campbell</t>
  </si>
  <si>
    <t>Carbon</t>
  </si>
  <si>
    <t>Converse</t>
  </si>
  <si>
    <t>Crook</t>
  </si>
  <si>
    <t>Fremont</t>
  </si>
  <si>
    <t>Goshen</t>
  </si>
  <si>
    <t>Hot Springs</t>
  </si>
  <si>
    <t>Johnson</t>
  </si>
  <si>
    <t>Laramie</t>
  </si>
  <si>
    <t>Lincoln</t>
  </si>
  <si>
    <t>Natrona</t>
  </si>
  <si>
    <t>Niobrara</t>
  </si>
  <si>
    <t>Park</t>
  </si>
  <si>
    <t>Platte</t>
  </si>
  <si>
    <t>Sheridan</t>
  </si>
  <si>
    <t>Sublette</t>
  </si>
  <si>
    <t>Sweetwater</t>
  </si>
  <si>
    <t>Teton</t>
  </si>
  <si>
    <t>Uinta</t>
  </si>
  <si>
    <t>Washakie</t>
  </si>
  <si>
    <t>Weston</t>
  </si>
  <si>
    <t>Official Totals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</si>
</sst>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2"/>
      <charset val="1"/>
    </font>
    <font>
      <sz val="10"/>
      <name val="Times New Roman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IB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/>
      <c r="B1" s="2"/>
      <c r="C1" s="2" t="s">
        <v>0</v>
      </c>
      <c r="E1" s="2"/>
      <c r="F1" s="2"/>
      <c r="H1" s="2" t="s">
        <v>0</v>
      </c>
      <c r="I1" s="2"/>
      <c r="J1" s="2"/>
      <c r="K1" s="2"/>
      <c r="L1" s="1"/>
      <c r="M1" s="2" t="s">
        <v>1</v>
      </c>
      <c r="N1" s="2"/>
      <c r="O1" s="2"/>
      <c r="P1" s="2"/>
      <c r="Q1" s="2"/>
      <c r="R1" s="2"/>
      <c r="S1" s="2"/>
      <c r="T1" s="2"/>
      <c r="U1" s="2"/>
      <c r="V1" s="2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</row>
    <row r="2" customFormat="false" ht="12.8" hidden="false" customHeight="false" outlineLevel="0" collapsed="false">
      <c r="A2" s="1"/>
      <c r="B2" s="2"/>
      <c r="C2" s="2" t="s">
        <v>2</v>
      </c>
      <c r="E2" s="2"/>
      <c r="F2" s="2"/>
      <c r="H2" s="2" t="s">
        <v>3</v>
      </c>
      <c r="I2" s="2"/>
      <c r="J2" s="2"/>
      <c r="K2" s="2"/>
      <c r="L2" s="1"/>
      <c r="M2" s="2" t="s">
        <v>4</v>
      </c>
      <c r="N2" s="2"/>
      <c r="O2" s="2"/>
      <c r="P2" s="2"/>
      <c r="Q2" s="2"/>
      <c r="R2" s="2"/>
      <c r="S2" s="2"/>
      <c r="T2" s="2"/>
      <c r="U2" s="2"/>
      <c r="V2" s="2"/>
      <c r="W2" s="2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</row>
    <row r="3" customFormat="false" ht="12.8" hidden="false" customHeight="false" outlineLevel="0" collapsed="false">
      <c r="A3" s="1"/>
      <c r="B3" s="2"/>
      <c r="C3" s="2"/>
      <c r="D3" s="2"/>
      <c r="E3" s="2"/>
      <c r="F3" s="3"/>
      <c r="G3" s="3"/>
      <c r="H3" s="3"/>
      <c r="I3" s="3"/>
      <c r="J3" s="3"/>
      <c r="K3" s="3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</row>
    <row r="4" customFormat="false" ht="12.8" hidden="false" customHeight="false" outlineLevel="0" collapsed="false">
      <c r="A4" s="5" t="s">
        <v>5</v>
      </c>
      <c r="B4" s="2" t="s">
        <v>6</v>
      </c>
      <c r="C4" s="2" t="s">
        <v>7</v>
      </c>
      <c r="D4" s="2" t="s">
        <v>8</v>
      </c>
      <c r="E4" s="2"/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/>
      <c r="L4" s="5" t="s">
        <v>5</v>
      </c>
      <c r="M4" s="2" t="s">
        <v>14</v>
      </c>
      <c r="N4" s="2" t="s">
        <v>15</v>
      </c>
      <c r="O4" s="2" t="s">
        <v>16</v>
      </c>
      <c r="P4" s="2" t="s">
        <v>17</v>
      </c>
      <c r="Q4" s="2"/>
      <c r="R4" s="2"/>
      <c r="S4" s="2"/>
      <c r="T4" s="2"/>
      <c r="U4" s="2"/>
      <c r="V4" s="2"/>
      <c r="W4" s="2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</row>
    <row r="5" customFormat="false" ht="12.8" hidden="false" customHeight="false" outlineLevel="0" collapsed="false">
      <c r="A5" s="1"/>
      <c r="B5" s="3"/>
      <c r="C5" s="4"/>
      <c r="D5" s="4"/>
      <c r="E5" s="1"/>
      <c r="F5" s="3"/>
      <c r="G5" s="3"/>
      <c r="H5" s="3"/>
      <c r="I5" s="3"/>
      <c r="J5" s="3"/>
      <c r="K5" s="3"/>
      <c r="L5" s="1"/>
      <c r="M5" s="3"/>
      <c r="N5" s="3"/>
      <c r="O5" s="3"/>
      <c r="P5" s="3"/>
      <c r="Q5" s="3"/>
      <c r="R5" s="3"/>
    </row>
    <row r="6" customFormat="false" ht="12.8" hidden="false" customHeight="false" outlineLevel="0" collapsed="false">
      <c r="A6" s="1" t="s">
        <v>18</v>
      </c>
      <c r="B6" s="3" t="n">
        <v>2310</v>
      </c>
      <c r="C6" s="3" t="n">
        <v>918</v>
      </c>
      <c r="D6" s="3" t="n">
        <v>490</v>
      </c>
      <c r="E6" s="2"/>
      <c r="F6" s="3" t="n">
        <v>1858</v>
      </c>
      <c r="G6" s="3" t="n">
        <v>352</v>
      </c>
      <c r="H6" s="3" t="n">
        <v>150</v>
      </c>
      <c r="I6" s="3" t="n">
        <v>874</v>
      </c>
      <c r="J6" s="3" t="n">
        <v>609</v>
      </c>
      <c r="K6" s="3"/>
      <c r="L6" s="1" t="s">
        <v>18</v>
      </c>
      <c r="M6" s="3" t="n">
        <v>2510</v>
      </c>
      <c r="N6" s="3" t="n">
        <v>1884</v>
      </c>
      <c r="O6" s="3" t="n">
        <v>272</v>
      </c>
      <c r="P6" s="3" t="n">
        <f aca="false">SUM(M6:O6)</f>
        <v>4666</v>
      </c>
      <c r="Q6" s="3"/>
      <c r="R6" s="3"/>
    </row>
    <row r="7" customFormat="false" ht="12.8" hidden="false" customHeight="false" outlineLevel="0" collapsed="false">
      <c r="A7" s="1" t="s">
        <v>19</v>
      </c>
      <c r="B7" s="3" t="n">
        <v>2457</v>
      </c>
      <c r="C7" s="3" t="n">
        <v>289</v>
      </c>
      <c r="D7" s="3" t="n">
        <v>100</v>
      </c>
      <c r="E7" s="2"/>
      <c r="F7" s="3" t="n">
        <v>2115</v>
      </c>
      <c r="G7" s="3" t="n">
        <v>281</v>
      </c>
      <c r="H7" s="3" t="n">
        <v>103</v>
      </c>
      <c r="I7" s="3" t="n">
        <v>259</v>
      </c>
      <c r="J7" s="3" t="n">
        <v>133</v>
      </c>
      <c r="K7" s="3"/>
      <c r="L7" s="1" t="s">
        <v>19</v>
      </c>
      <c r="M7" s="3" t="n">
        <v>2667</v>
      </c>
      <c r="N7" s="3" t="n">
        <v>483</v>
      </c>
      <c r="O7" s="3" t="n">
        <v>43</v>
      </c>
      <c r="P7" s="3" t="n">
        <f aca="false">SUM(M7:O7)</f>
        <v>3193</v>
      </c>
      <c r="Q7" s="3"/>
      <c r="R7" s="3"/>
    </row>
    <row r="8" customFormat="false" ht="12.8" hidden="false" customHeight="false" outlineLevel="0" collapsed="false">
      <c r="A8" s="1" t="s">
        <v>20</v>
      </c>
      <c r="B8" s="3" t="n">
        <v>4721</v>
      </c>
      <c r="C8" s="3" t="n">
        <v>390</v>
      </c>
      <c r="D8" s="3" t="n">
        <v>201</v>
      </c>
      <c r="E8" s="2"/>
      <c r="F8" s="3" t="n">
        <v>4090</v>
      </c>
      <c r="G8" s="3" t="n">
        <v>629</v>
      </c>
      <c r="H8" s="3" t="n">
        <v>258</v>
      </c>
      <c r="I8" s="3" t="n">
        <v>388</v>
      </c>
      <c r="J8" s="3" t="n">
        <v>217</v>
      </c>
      <c r="K8" s="3"/>
      <c r="L8" s="1" t="s">
        <v>20</v>
      </c>
      <c r="M8" s="3" t="n">
        <v>5279</v>
      </c>
      <c r="N8" s="3" t="n">
        <v>685</v>
      </c>
      <c r="O8" s="3" t="n">
        <v>77</v>
      </c>
      <c r="P8" s="3" t="n">
        <f aca="false">SUM(M8:O8)</f>
        <v>6041</v>
      </c>
      <c r="Q8" s="3"/>
      <c r="R8" s="3"/>
    </row>
    <row r="9" customFormat="false" ht="12.8" hidden="false" customHeight="false" outlineLevel="0" collapsed="false">
      <c r="A9" s="1" t="s">
        <v>21</v>
      </c>
      <c r="B9" s="3" t="n">
        <v>1632</v>
      </c>
      <c r="C9" s="3" t="n">
        <v>768</v>
      </c>
      <c r="D9" s="3" t="n">
        <v>408</v>
      </c>
      <c r="E9" s="2"/>
      <c r="F9" s="3" t="n">
        <v>1281</v>
      </c>
      <c r="G9" s="3" t="n">
        <v>267</v>
      </c>
      <c r="H9" s="3" t="n">
        <v>85</v>
      </c>
      <c r="I9" s="3" t="n">
        <v>669</v>
      </c>
      <c r="J9" s="3" t="n">
        <v>526</v>
      </c>
      <c r="K9" s="3"/>
      <c r="L9" s="1" t="s">
        <v>21</v>
      </c>
      <c r="M9" s="3" t="n">
        <v>1709</v>
      </c>
      <c r="N9" s="3" t="n">
        <v>1432</v>
      </c>
      <c r="O9" s="3" t="n">
        <v>235</v>
      </c>
      <c r="P9" s="3" t="n">
        <f aca="false">SUM(M9:O9)</f>
        <v>3376</v>
      </c>
      <c r="Q9" s="3"/>
      <c r="R9" s="3"/>
    </row>
    <row r="10" customFormat="false" ht="12.8" hidden="false" customHeight="false" outlineLevel="0" collapsed="false">
      <c r="A10" s="1" t="s">
        <v>22</v>
      </c>
      <c r="B10" s="3" t="n">
        <v>2142</v>
      </c>
      <c r="C10" s="3" t="n">
        <v>255</v>
      </c>
      <c r="D10" s="3" t="n">
        <v>172</v>
      </c>
      <c r="E10" s="2"/>
      <c r="F10" s="3" t="n">
        <v>1697</v>
      </c>
      <c r="G10" s="3" t="n">
        <v>355</v>
      </c>
      <c r="H10" s="3" t="n">
        <v>188</v>
      </c>
      <c r="I10" s="3" t="n">
        <v>203</v>
      </c>
      <c r="J10" s="3" t="n">
        <v>245</v>
      </c>
      <c r="K10" s="3"/>
      <c r="L10" s="1" t="s">
        <v>22</v>
      </c>
      <c r="M10" s="3" t="n">
        <v>2347</v>
      </c>
      <c r="N10" s="3" t="n">
        <v>482</v>
      </c>
      <c r="O10" s="3" t="n">
        <v>34</v>
      </c>
      <c r="P10" s="3" t="n">
        <f aca="false">SUM(M10:O10)</f>
        <v>2863</v>
      </c>
      <c r="Q10" s="3"/>
      <c r="R10" s="3"/>
    </row>
    <row r="11" customFormat="false" ht="12.8" hidden="false" customHeight="false" outlineLevel="0" collapsed="false">
      <c r="A11" s="1" t="s">
        <v>23</v>
      </c>
      <c r="B11" s="3" t="n">
        <v>1445</v>
      </c>
      <c r="C11" s="3" t="n">
        <v>156</v>
      </c>
      <c r="D11" s="3" t="n">
        <v>90</v>
      </c>
      <c r="E11" s="2"/>
      <c r="F11" s="3" t="n">
        <v>1314</v>
      </c>
      <c r="G11" s="3" t="n">
        <v>135</v>
      </c>
      <c r="H11" s="3" t="n">
        <v>46</v>
      </c>
      <c r="I11" s="3" t="n">
        <v>148</v>
      </c>
      <c r="J11" s="3" t="n">
        <v>101</v>
      </c>
      <c r="K11" s="3"/>
      <c r="L11" s="1" t="s">
        <v>23</v>
      </c>
      <c r="M11" s="3" t="n">
        <v>1535</v>
      </c>
      <c r="N11" s="3" t="n">
        <v>282</v>
      </c>
      <c r="O11" s="3" t="n">
        <v>44</v>
      </c>
      <c r="P11" s="3" t="n">
        <f aca="false">SUM(M11:O11)</f>
        <v>1861</v>
      </c>
      <c r="Q11" s="3"/>
      <c r="R11" s="3"/>
    </row>
    <row r="12" customFormat="false" ht="12.8" hidden="false" customHeight="false" outlineLevel="0" collapsed="false">
      <c r="A12" s="1" t="s">
        <v>24</v>
      </c>
      <c r="B12" s="3" t="n">
        <v>6301</v>
      </c>
      <c r="C12" s="3" t="n">
        <v>1370</v>
      </c>
      <c r="D12" s="3" t="n">
        <v>636</v>
      </c>
      <c r="E12" s="2"/>
      <c r="F12" s="3" t="n">
        <v>5229</v>
      </c>
      <c r="G12" s="3" t="n">
        <v>854</v>
      </c>
      <c r="H12" s="3" t="n">
        <v>385</v>
      </c>
      <c r="I12" s="3" t="n">
        <v>1209</v>
      </c>
      <c r="J12" s="3" t="n">
        <v>894</v>
      </c>
      <c r="K12" s="3"/>
      <c r="L12" s="1" t="s">
        <v>24</v>
      </c>
      <c r="M12" s="3" t="n">
        <v>6876</v>
      </c>
      <c r="N12" s="3" t="n">
        <v>2597</v>
      </c>
      <c r="O12" s="3" t="n">
        <v>430</v>
      </c>
      <c r="P12" s="3" t="n">
        <f aca="false">SUM(M12:O12)</f>
        <v>9903</v>
      </c>
      <c r="Q12" s="3"/>
      <c r="R12" s="3"/>
    </row>
    <row r="13" customFormat="false" ht="12.8" hidden="false" customHeight="false" outlineLevel="0" collapsed="false">
      <c r="A13" s="1" t="s">
        <v>25</v>
      </c>
      <c r="B13" s="3" t="n">
        <v>1650</v>
      </c>
      <c r="C13" s="3" t="n">
        <v>361</v>
      </c>
      <c r="D13" s="3" t="n">
        <v>208</v>
      </c>
      <c r="E13" s="2"/>
      <c r="F13" s="3" t="n">
        <v>1280</v>
      </c>
      <c r="G13" s="3" t="n">
        <v>310</v>
      </c>
      <c r="H13" s="3" t="n">
        <v>69</v>
      </c>
      <c r="I13" s="3" t="n">
        <v>353</v>
      </c>
      <c r="J13" s="3" t="n">
        <v>222</v>
      </c>
      <c r="K13" s="3"/>
      <c r="L13" s="1" t="s">
        <v>25</v>
      </c>
      <c r="M13" s="3" t="n">
        <v>1760</v>
      </c>
      <c r="N13" s="3" t="n">
        <v>628</v>
      </c>
      <c r="O13" s="3" t="n">
        <v>10</v>
      </c>
      <c r="P13" s="3" t="n">
        <f aca="false">SUM(M13:O13)</f>
        <v>2398</v>
      </c>
      <c r="Q13" s="3"/>
      <c r="R13" s="3"/>
    </row>
    <row r="14" customFormat="false" ht="12.8" hidden="false" customHeight="false" outlineLevel="0" collapsed="false">
      <c r="A14" s="1" t="s">
        <v>26</v>
      </c>
      <c r="B14" s="3" t="n">
        <v>1064</v>
      </c>
      <c r="C14" s="3" t="n">
        <v>163</v>
      </c>
      <c r="D14" s="3" t="n">
        <v>85</v>
      </c>
      <c r="E14" s="2"/>
      <c r="F14" s="3" t="n">
        <v>832</v>
      </c>
      <c r="G14" s="3" t="n">
        <v>211</v>
      </c>
      <c r="H14" s="3" t="n">
        <v>62</v>
      </c>
      <c r="I14" s="3" t="n">
        <v>139</v>
      </c>
      <c r="J14" s="3" t="n">
        <v>120</v>
      </c>
      <c r="K14" s="3"/>
      <c r="L14" s="1" t="s">
        <v>26</v>
      </c>
      <c r="M14" s="3" t="n">
        <v>1183</v>
      </c>
      <c r="N14" s="3" t="n">
        <v>302</v>
      </c>
      <c r="O14" s="3" t="n">
        <v>16</v>
      </c>
      <c r="P14" s="3" t="n">
        <f aca="false">SUM(M14:O14)</f>
        <v>1501</v>
      </c>
      <c r="Q14" s="3"/>
      <c r="R14" s="3"/>
    </row>
    <row r="15" customFormat="false" ht="12.8" hidden="false" customHeight="false" outlineLevel="0" collapsed="false">
      <c r="A15" s="1" t="s">
        <v>27</v>
      </c>
      <c r="B15" s="3" t="n">
        <v>1568</v>
      </c>
      <c r="C15" s="3" t="n">
        <v>80</v>
      </c>
      <c r="D15" s="3" t="n">
        <v>26</v>
      </c>
      <c r="E15" s="2"/>
      <c r="F15" s="3" t="n">
        <v>1308</v>
      </c>
      <c r="G15" s="3" t="n">
        <v>212</v>
      </c>
      <c r="H15" s="3" t="n">
        <v>85</v>
      </c>
      <c r="I15" s="3" t="n">
        <v>55</v>
      </c>
      <c r="J15" s="3" t="n">
        <v>56</v>
      </c>
      <c r="K15" s="3"/>
      <c r="L15" s="1" t="s">
        <v>27</v>
      </c>
      <c r="M15" s="3" t="n">
        <v>1709</v>
      </c>
      <c r="N15" s="3" t="n">
        <v>121</v>
      </c>
      <c r="O15" s="3" t="n">
        <v>25</v>
      </c>
      <c r="P15" s="3" t="n">
        <f aca="false">SUM(M15:O15)</f>
        <v>1855</v>
      </c>
      <c r="Q15" s="3"/>
      <c r="R15" s="3"/>
    </row>
    <row r="16" customFormat="false" ht="12.8" hidden="false" customHeight="false" outlineLevel="0" collapsed="false">
      <c r="A16" s="1" t="s">
        <v>28</v>
      </c>
      <c r="B16" s="3" t="n">
        <v>8669</v>
      </c>
      <c r="C16" s="3" t="n">
        <v>3057</v>
      </c>
      <c r="D16" s="3" t="n">
        <v>1556</v>
      </c>
      <c r="E16" s="2"/>
      <c r="F16" s="3" t="n">
        <v>6818</v>
      </c>
      <c r="G16" s="3" t="n">
        <v>1446</v>
      </c>
      <c r="H16" s="3" t="n">
        <v>545</v>
      </c>
      <c r="I16" s="3" t="n">
        <v>2289</v>
      </c>
      <c r="J16" s="3" t="n">
        <v>2803</v>
      </c>
      <c r="K16" s="3"/>
      <c r="L16" s="1" t="s">
        <v>28</v>
      </c>
      <c r="M16" s="3" t="n">
        <v>9259</v>
      </c>
      <c r="N16" s="3" t="n">
        <v>5582</v>
      </c>
      <c r="O16" s="3" t="n">
        <v>527</v>
      </c>
      <c r="P16" s="3" t="n">
        <f aca="false">SUM(M16:O16)</f>
        <v>15368</v>
      </c>
      <c r="Q16" s="3"/>
      <c r="R16" s="3"/>
    </row>
    <row r="17" customFormat="false" ht="12.8" hidden="false" customHeight="false" outlineLevel="0" collapsed="false">
      <c r="A17" s="1" t="s">
        <v>29</v>
      </c>
      <c r="B17" s="3" t="n">
        <v>2030</v>
      </c>
      <c r="C17" s="3" t="n">
        <v>338</v>
      </c>
      <c r="D17" s="3" t="n">
        <v>202</v>
      </c>
      <c r="E17" s="2"/>
      <c r="F17" s="3" t="n">
        <v>1702</v>
      </c>
      <c r="G17" s="3" t="n">
        <v>238</v>
      </c>
      <c r="H17" s="3" t="n">
        <v>103</v>
      </c>
      <c r="I17" s="3" t="n">
        <v>346</v>
      </c>
      <c r="J17" s="3" t="n">
        <v>207</v>
      </c>
      <c r="K17" s="3"/>
      <c r="L17" s="1" t="s">
        <v>29</v>
      </c>
      <c r="M17" s="3" t="n">
        <v>2155</v>
      </c>
      <c r="N17" s="3" t="n">
        <v>617</v>
      </c>
      <c r="O17" s="3" t="n">
        <v>79</v>
      </c>
      <c r="P17" s="3" t="n">
        <f aca="false">SUM(M17:O17)</f>
        <v>2851</v>
      </c>
      <c r="Q17" s="3"/>
      <c r="R17" s="3"/>
    </row>
    <row r="18" customFormat="false" ht="12.8" hidden="false" customHeight="false" outlineLevel="0" collapsed="false">
      <c r="A18" s="1" t="s">
        <v>30</v>
      </c>
      <c r="B18" s="3" t="n">
        <v>7966</v>
      </c>
      <c r="C18" s="3" t="n">
        <v>2204</v>
      </c>
      <c r="D18" s="3" t="n">
        <v>1546</v>
      </c>
      <c r="E18" s="2"/>
      <c r="F18" s="3" t="n">
        <v>5720</v>
      </c>
      <c r="G18" s="3" t="n">
        <v>1490</v>
      </c>
      <c r="H18" s="3" t="n">
        <v>1193</v>
      </c>
      <c r="I18" s="3" t="n">
        <v>1699</v>
      </c>
      <c r="J18" s="3" t="n">
        <v>2163</v>
      </c>
      <c r="K18" s="3"/>
      <c r="L18" s="1" t="s">
        <v>30</v>
      </c>
      <c r="M18" s="3" t="n">
        <v>8670</v>
      </c>
      <c r="N18" s="3" t="n">
        <v>4092</v>
      </c>
      <c r="O18" s="3" t="n">
        <v>187</v>
      </c>
      <c r="P18" s="3" t="n">
        <f aca="false">SUM(M18:O18)</f>
        <v>12949</v>
      </c>
      <c r="Q18" s="3"/>
      <c r="R18" s="3"/>
    </row>
    <row r="19" customFormat="false" ht="12.8" hidden="false" customHeight="false" outlineLevel="0" collapsed="false">
      <c r="A19" s="1" t="s">
        <v>31</v>
      </c>
      <c r="B19" s="3" t="n">
        <v>706</v>
      </c>
      <c r="C19" s="3" t="n">
        <v>42</v>
      </c>
      <c r="D19" s="3" t="n">
        <v>19</v>
      </c>
      <c r="E19" s="2"/>
      <c r="F19" s="3" t="n">
        <v>566</v>
      </c>
      <c r="G19" s="3" t="n">
        <v>99</v>
      </c>
      <c r="H19" s="3" t="n">
        <v>73</v>
      </c>
      <c r="I19" s="3" t="n">
        <v>33</v>
      </c>
      <c r="J19" s="3" t="n">
        <v>28</v>
      </c>
      <c r="K19" s="3"/>
      <c r="L19" s="1" t="s">
        <v>31</v>
      </c>
      <c r="M19" s="3" t="n">
        <v>776</v>
      </c>
      <c r="N19" s="3" t="n">
        <v>71</v>
      </c>
      <c r="O19" s="3" t="n">
        <v>0</v>
      </c>
      <c r="P19" s="3" t="n">
        <f aca="false">SUM(M19:O19)</f>
        <v>847</v>
      </c>
      <c r="Q19" s="3"/>
      <c r="R19" s="3"/>
    </row>
    <row r="20" customFormat="false" ht="12.8" hidden="false" customHeight="false" outlineLevel="0" collapsed="false">
      <c r="A20" s="1" t="s">
        <v>32</v>
      </c>
      <c r="B20" s="3" t="n">
        <v>5243</v>
      </c>
      <c r="C20" s="3" t="n">
        <v>391</v>
      </c>
      <c r="D20" s="3" t="n">
        <v>198</v>
      </c>
      <c r="E20" s="2"/>
      <c r="F20" s="3" t="n">
        <v>4407</v>
      </c>
      <c r="G20" s="3" t="n">
        <v>658</v>
      </c>
      <c r="H20" s="3" t="n">
        <v>367</v>
      </c>
      <c r="I20" s="3" t="n">
        <v>382</v>
      </c>
      <c r="J20" s="3" t="n">
        <v>205</v>
      </c>
      <c r="K20" s="3"/>
      <c r="L20" s="1" t="s">
        <v>32</v>
      </c>
      <c r="M20" s="3" t="n">
        <v>5745</v>
      </c>
      <c r="N20" s="3" t="n">
        <v>679</v>
      </c>
      <c r="O20" s="3" t="n">
        <v>91</v>
      </c>
      <c r="P20" s="3" t="n">
        <f aca="false">SUM(M20:O20)</f>
        <v>6515</v>
      </c>
      <c r="Q20" s="3"/>
      <c r="R20" s="3"/>
    </row>
    <row r="21" customFormat="false" ht="12.8" hidden="false" customHeight="false" outlineLevel="0" collapsed="false">
      <c r="A21" s="1" t="s">
        <v>33</v>
      </c>
      <c r="B21" s="3" t="n">
        <v>1624</v>
      </c>
      <c r="C21" s="3" t="n">
        <v>458</v>
      </c>
      <c r="D21" s="3" t="n">
        <v>268</v>
      </c>
      <c r="E21" s="2"/>
      <c r="F21" s="3" t="n">
        <v>1343</v>
      </c>
      <c r="G21" s="3" t="n">
        <v>250</v>
      </c>
      <c r="H21" s="3" t="n">
        <v>73</v>
      </c>
      <c r="I21" s="3" t="n">
        <v>423</v>
      </c>
      <c r="J21" s="3" t="n">
        <v>330</v>
      </c>
      <c r="K21" s="3"/>
      <c r="L21" s="1" t="s">
        <v>33</v>
      </c>
      <c r="M21" s="3" t="n">
        <v>1744</v>
      </c>
      <c r="N21" s="3" t="n">
        <v>875</v>
      </c>
      <c r="O21" s="3" t="n">
        <v>67</v>
      </c>
      <c r="P21" s="3" t="n">
        <f aca="false">SUM(M21:O21)</f>
        <v>2686</v>
      </c>
      <c r="Q21" s="3"/>
      <c r="R21" s="3"/>
    </row>
    <row r="22" customFormat="false" ht="12.8" hidden="false" customHeight="false" outlineLevel="0" collapsed="false">
      <c r="A22" s="1" t="s">
        <v>34</v>
      </c>
      <c r="B22" s="3" t="n">
        <v>3622</v>
      </c>
      <c r="C22" s="3" t="n">
        <v>900</v>
      </c>
      <c r="D22" s="3" t="n">
        <v>348</v>
      </c>
      <c r="E22" s="2"/>
      <c r="F22" s="3" t="n">
        <v>2887</v>
      </c>
      <c r="G22" s="3" t="n">
        <v>686</v>
      </c>
      <c r="H22" s="3" t="n">
        <v>226</v>
      </c>
      <c r="I22" s="3" t="n">
        <v>761</v>
      </c>
      <c r="J22" s="3" t="n">
        <v>425</v>
      </c>
      <c r="K22" s="3"/>
      <c r="L22" s="1" t="s">
        <v>34</v>
      </c>
      <c r="M22" s="3" t="n">
        <v>4008</v>
      </c>
      <c r="N22" s="3" t="n">
        <v>1325</v>
      </c>
      <c r="O22" s="3" t="n">
        <v>80</v>
      </c>
      <c r="P22" s="3" t="n">
        <f aca="false">SUM(M22:O22)</f>
        <v>5413</v>
      </c>
      <c r="Q22" s="3"/>
      <c r="R22" s="3"/>
    </row>
    <row r="23" customFormat="false" ht="12.8" hidden="false" customHeight="false" outlineLevel="0" collapsed="false">
      <c r="A23" s="1" t="s">
        <v>35</v>
      </c>
      <c r="B23" s="3" t="n">
        <v>1388</v>
      </c>
      <c r="C23" s="3" t="n">
        <v>64</v>
      </c>
      <c r="D23" s="3" t="n">
        <v>32</v>
      </c>
      <c r="E23" s="2"/>
      <c r="F23" s="3" t="n">
        <v>1061</v>
      </c>
      <c r="G23" s="3" t="n">
        <v>242</v>
      </c>
      <c r="H23" s="3" t="n">
        <v>117</v>
      </c>
      <c r="I23" s="3" t="n">
        <v>57</v>
      </c>
      <c r="J23" s="3" t="n">
        <v>37</v>
      </c>
      <c r="K23" s="3"/>
      <c r="L23" s="1" t="s">
        <v>35</v>
      </c>
      <c r="M23" s="3" t="n">
        <v>1579</v>
      </c>
      <c r="N23" s="3" t="n">
        <v>110</v>
      </c>
      <c r="O23" s="3" t="n">
        <v>8</v>
      </c>
      <c r="P23" s="3" t="n">
        <f aca="false">SUM(M23:O23)</f>
        <v>1697</v>
      </c>
      <c r="Q23" s="3"/>
      <c r="R23" s="3"/>
    </row>
    <row r="24" customFormat="false" ht="12.8" hidden="false" customHeight="false" outlineLevel="0" collapsed="false">
      <c r="A24" s="1" t="s">
        <v>36</v>
      </c>
      <c r="B24" s="3" t="n">
        <v>3304</v>
      </c>
      <c r="C24" s="3" t="n">
        <v>3059</v>
      </c>
      <c r="D24" s="3" t="n">
        <v>1623</v>
      </c>
      <c r="E24" s="2"/>
      <c r="F24" s="3" t="n">
        <v>2811</v>
      </c>
      <c r="G24" s="3" t="n">
        <v>347</v>
      </c>
      <c r="H24" s="3" t="n">
        <v>191</v>
      </c>
      <c r="I24" s="3" t="n">
        <v>2629</v>
      </c>
      <c r="J24" s="3" t="n">
        <v>2349</v>
      </c>
      <c r="K24" s="3"/>
      <c r="L24" s="1" t="s">
        <v>36</v>
      </c>
      <c r="M24" s="3" t="n">
        <v>3506</v>
      </c>
      <c r="N24" s="3" t="n">
        <v>5968</v>
      </c>
      <c r="O24" s="3" t="n">
        <v>362</v>
      </c>
      <c r="P24" s="3" t="n">
        <f aca="false">SUM(M24:O24)</f>
        <v>9836</v>
      </c>
      <c r="Q24" s="3"/>
      <c r="R24" s="3"/>
    </row>
    <row r="25" customFormat="false" ht="12.8" hidden="false" customHeight="false" outlineLevel="0" collapsed="false">
      <c r="A25" s="1" t="s">
        <v>37</v>
      </c>
      <c r="B25" s="3" t="n">
        <v>2493</v>
      </c>
      <c r="C25" s="3" t="n">
        <v>157</v>
      </c>
      <c r="D25" s="3" t="n">
        <v>134</v>
      </c>
      <c r="E25" s="2"/>
      <c r="F25" s="3" t="n">
        <v>1743</v>
      </c>
      <c r="G25" s="3" t="n">
        <v>364</v>
      </c>
      <c r="H25" s="3" t="n">
        <v>868</v>
      </c>
      <c r="I25" s="3" t="n">
        <v>175</v>
      </c>
      <c r="J25" s="3" t="n">
        <v>125</v>
      </c>
      <c r="K25" s="3"/>
      <c r="L25" s="1" t="s">
        <v>37</v>
      </c>
      <c r="M25" s="3" t="n">
        <v>3220</v>
      </c>
      <c r="N25" s="3" t="n">
        <v>357</v>
      </c>
      <c r="O25" s="3" t="n">
        <v>17</v>
      </c>
      <c r="P25" s="3" t="n">
        <f aca="false">SUM(M25:O25)</f>
        <v>3594</v>
      </c>
      <c r="Q25" s="3"/>
      <c r="R25" s="3"/>
    </row>
    <row r="26" customFormat="false" ht="12.8" hidden="false" customHeight="false" outlineLevel="0" collapsed="false">
      <c r="A26" s="1" t="s">
        <v>38</v>
      </c>
      <c r="B26" s="3" t="n">
        <v>2387</v>
      </c>
      <c r="C26" s="3" t="n">
        <v>712</v>
      </c>
      <c r="D26" s="3" t="n">
        <v>446</v>
      </c>
      <c r="E26" s="2"/>
      <c r="F26" s="3" t="n">
        <v>2039</v>
      </c>
      <c r="G26" s="3" t="n">
        <v>256</v>
      </c>
      <c r="H26" s="3" t="n">
        <v>118</v>
      </c>
      <c r="I26" s="3" t="n">
        <v>718</v>
      </c>
      <c r="J26" s="3" t="n">
        <v>488</v>
      </c>
      <c r="K26" s="3"/>
      <c r="L26" s="1" t="s">
        <v>38</v>
      </c>
      <c r="M26" s="3" t="n">
        <v>2522</v>
      </c>
      <c r="N26" s="3" t="n">
        <v>1325</v>
      </c>
      <c r="O26" s="3" t="n">
        <v>114</v>
      </c>
      <c r="P26" s="3" t="n">
        <f aca="false">SUM(M26:O26)</f>
        <v>3961</v>
      </c>
      <c r="Q26" s="3"/>
      <c r="R26" s="3"/>
    </row>
    <row r="27" customFormat="false" ht="12.8" hidden="false" customHeight="false" outlineLevel="0" collapsed="false">
      <c r="A27" s="1" t="s">
        <v>39</v>
      </c>
      <c r="B27" s="3" t="n">
        <v>1811</v>
      </c>
      <c r="C27" s="3" t="n">
        <v>228</v>
      </c>
      <c r="D27" s="3" t="n">
        <v>166</v>
      </c>
      <c r="E27" s="2"/>
      <c r="F27" s="3" t="n">
        <v>1535</v>
      </c>
      <c r="G27" s="3" t="n">
        <v>242</v>
      </c>
      <c r="H27" s="3" t="n">
        <v>104</v>
      </c>
      <c r="I27" s="3" t="n">
        <v>245</v>
      </c>
      <c r="J27" s="3" t="n">
        <v>160</v>
      </c>
      <c r="K27" s="3"/>
      <c r="L27" s="1" t="s">
        <v>39</v>
      </c>
      <c r="M27" s="3" t="n">
        <v>2166</v>
      </c>
      <c r="N27" s="3" t="n">
        <v>544</v>
      </c>
      <c r="O27" s="3" t="n">
        <v>58</v>
      </c>
      <c r="P27" s="3" t="n">
        <f aca="false">SUM(M27:O27)</f>
        <v>2768</v>
      </c>
      <c r="Q27" s="3"/>
      <c r="R27" s="3"/>
    </row>
    <row r="28" customFormat="false" ht="12.8" hidden="false" customHeight="false" outlineLevel="0" collapsed="false">
      <c r="A28" s="1" t="s">
        <v>40</v>
      </c>
      <c r="B28" s="3" t="n">
        <v>1599</v>
      </c>
      <c r="C28" s="3" t="n">
        <v>170</v>
      </c>
      <c r="D28" s="3" t="n">
        <v>108</v>
      </c>
      <c r="E28" s="2"/>
      <c r="F28" s="3" t="n">
        <v>1310</v>
      </c>
      <c r="G28" s="3" t="n">
        <v>224</v>
      </c>
      <c r="H28" s="3" t="n">
        <v>106</v>
      </c>
      <c r="I28" s="3" t="n">
        <v>165</v>
      </c>
      <c r="J28" s="3" t="n">
        <v>112</v>
      </c>
      <c r="K28" s="3"/>
      <c r="L28" s="1" t="s">
        <v>40</v>
      </c>
      <c r="M28" s="3" t="n">
        <v>1738</v>
      </c>
      <c r="N28" s="3" t="n">
        <v>324</v>
      </c>
      <c r="O28" s="3" t="n">
        <v>34</v>
      </c>
      <c r="P28" s="3" t="n">
        <f aca="false">SUM(M28:O28)</f>
        <v>2096</v>
      </c>
      <c r="Q28" s="3"/>
      <c r="R28" s="3"/>
    </row>
    <row r="29" customFormat="false" ht="12.8" hidden="false" customHeight="false" outlineLevel="0" collapsed="false">
      <c r="A29" s="1"/>
      <c r="B29" s="1"/>
      <c r="C29" s="1"/>
      <c r="D29" s="1"/>
      <c r="E29" s="1"/>
      <c r="F29" s="3"/>
      <c r="G29" s="3"/>
      <c r="H29" s="3"/>
      <c r="I29" s="3"/>
      <c r="J29" s="3"/>
      <c r="K29" s="3"/>
      <c r="L29" s="1"/>
      <c r="M29" s="3"/>
      <c r="N29" s="3"/>
      <c r="O29" s="3"/>
      <c r="P29" s="3"/>
      <c r="Q29" s="3"/>
      <c r="R29" s="3"/>
    </row>
    <row r="30" customFormat="false" ht="12.8" hidden="false" customHeight="false" outlineLevel="0" collapsed="false">
      <c r="A30" s="1" t="s">
        <v>41</v>
      </c>
      <c r="B30" s="2" t="n">
        <f aca="false">SUM(B6:B28)</f>
        <v>68132</v>
      </c>
      <c r="C30" s="2" t="n">
        <f aca="false">SUM(C6:C28)</f>
        <v>16530</v>
      </c>
      <c r="D30" s="3" t="n">
        <f aca="false">SUM(D6:D28)</f>
        <v>9062</v>
      </c>
      <c r="E30" s="1"/>
      <c r="F30" s="2" t="n">
        <f aca="false">SUM(F6:F28)</f>
        <v>54946</v>
      </c>
      <c r="G30" s="3" t="n">
        <f aca="false">SUM(G6:G28)</f>
        <v>10148</v>
      </c>
      <c r="H30" s="3" t="n">
        <f aca="false">SUM(H6:H28)</f>
        <v>5515</v>
      </c>
      <c r="I30" s="2" t="n">
        <f aca="false">SUM(I6:I28)</f>
        <v>14219</v>
      </c>
      <c r="J30" s="3" t="n">
        <f aca="false">SUM(J6:J28)</f>
        <v>12555</v>
      </c>
      <c r="K30" s="3"/>
      <c r="L30" s="1" t="s">
        <v>41</v>
      </c>
      <c r="M30" s="3" t="n">
        <f aca="false">SUM(M6:M28)</f>
        <v>74663</v>
      </c>
      <c r="N30" s="3" t="n">
        <f aca="false">SUM(N6:N28)</f>
        <v>30765</v>
      </c>
      <c r="O30" s="3" t="n">
        <f aca="false">SUM(O6:O28)</f>
        <v>2810</v>
      </c>
      <c r="P30" s="3" t="n">
        <f aca="false">SUM(P6:P28)</f>
        <v>108238</v>
      </c>
      <c r="Q30" s="3"/>
      <c r="R3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