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head\Documents\CONN CT\"/>
    </mc:Choice>
  </mc:AlternateContent>
  <bookViews>
    <workbookView xWindow="0" yWindow="0" windowWidth="16392" windowHeight="48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5" i="1" l="1"/>
  <c r="H235" i="1"/>
  <c r="G235" i="1"/>
  <c r="F235" i="1"/>
  <c r="E235" i="1"/>
  <c r="D235" i="1"/>
  <c r="C235" i="1"/>
  <c r="J235" i="1" s="1"/>
  <c r="I231" i="1"/>
  <c r="H231" i="1"/>
  <c r="G231" i="1"/>
  <c r="F231" i="1"/>
  <c r="E231" i="1"/>
  <c r="D231" i="1"/>
  <c r="C231" i="1"/>
  <c r="J231" i="1" s="1"/>
  <c r="I224" i="1"/>
  <c r="H224" i="1"/>
  <c r="G224" i="1"/>
  <c r="F224" i="1"/>
  <c r="E224" i="1"/>
  <c r="D224" i="1"/>
  <c r="C224" i="1"/>
  <c r="J224" i="1" s="1"/>
  <c r="I219" i="1"/>
  <c r="H219" i="1"/>
  <c r="G219" i="1"/>
  <c r="F219" i="1"/>
  <c r="E219" i="1"/>
  <c r="D219" i="1"/>
  <c r="C219" i="1"/>
  <c r="J219" i="1" s="1"/>
  <c r="I213" i="1"/>
  <c r="H213" i="1"/>
  <c r="G213" i="1"/>
  <c r="F213" i="1"/>
  <c r="E213" i="1"/>
  <c r="D213" i="1"/>
  <c r="C213" i="1"/>
  <c r="J213" i="1" s="1"/>
  <c r="I208" i="1"/>
  <c r="H208" i="1"/>
  <c r="G208" i="1"/>
  <c r="F208" i="1"/>
  <c r="E208" i="1"/>
  <c r="D208" i="1"/>
  <c r="C208" i="1"/>
  <c r="J208" i="1" s="1"/>
  <c r="I203" i="1"/>
  <c r="H203" i="1"/>
  <c r="G203" i="1"/>
  <c r="F203" i="1"/>
  <c r="E203" i="1"/>
  <c r="D203" i="1"/>
  <c r="C203" i="1"/>
  <c r="J203" i="1" s="1"/>
  <c r="I198" i="1"/>
  <c r="H198" i="1"/>
  <c r="G198" i="1"/>
  <c r="F198" i="1"/>
  <c r="E198" i="1"/>
  <c r="D198" i="1"/>
  <c r="C198" i="1"/>
  <c r="J198" i="1" s="1"/>
  <c r="I193" i="1"/>
  <c r="H193" i="1"/>
  <c r="G193" i="1"/>
  <c r="F193" i="1"/>
  <c r="E193" i="1"/>
  <c r="D193" i="1"/>
  <c r="C193" i="1"/>
  <c r="J193" i="1" s="1"/>
  <c r="I188" i="1"/>
  <c r="H188" i="1"/>
  <c r="G188" i="1"/>
  <c r="F188" i="1"/>
  <c r="E188" i="1"/>
  <c r="D188" i="1"/>
  <c r="C188" i="1"/>
  <c r="J188" i="1" s="1"/>
  <c r="I182" i="1"/>
  <c r="H182" i="1"/>
  <c r="G182" i="1"/>
  <c r="F182" i="1"/>
  <c r="E182" i="1"/>
  <c r="D182" i="1"/>
  <c r="C182" i="1"/>
  <c r="J182" i="1" s="1"/>
  <c r="I177" i="1"/>
  <c r="H177" i="1"/>
  <c r="G177" i="1"/>
  <c r="F177" i="1"/>
  <c r="E177" i="1"/>
  <c r="D177" i="1"/>
  <c r="C177" i="1"/>
  <c r="J177" i="1" s="1"/>
  <c r="I172" i="1"/>
  <c r="H172" i="1"/>
  <c r="G172" i="1"/>
  <c r="F172" i="1"/>
  <c r="E172" i="1"/>
  <c r="D172" i="1"/>
  <c r="C172" i="1"/>
  <c r="J172" i="1" s="1"/>
  <c r="I167" i="1"/>
  <c r="H167" i="1"/>
  <c r="G167" i="1"/>
  <c r="F167" i="1"/>
  <c r="E167" i="1"/>
  <c r="D167" i="1"/>
  <c r="C167" i="1"/>
  <c r="J167" i="1" s="1"/>
  <c r="I162" i="1"/>
  <c r="H162" i="1"/>
  <c r="G162" i="1"/>
  <c r="F162" i="1"/>
  <c r="E162" i="1"/>
  <c r="D162" i="1"/>
  <c r="C162" i="1"/>
  <c r="J162" i="1" s="1"/>
  <c r="I157" i="1"/>
  <c r="H157" i="1"/>
  <c r="G157" i="1"/>
  <c r="F157" i="1"/>
  <c r="E157" i="1"/>
  <c r="D157" i="1"/>
  <c r="C157" i="1"/>
  <c r="J157" i="1" s="1"/>
  <c r="I151" i="1"/>
  <c r="H151" i="1"/>
  <c r="G151" i="1"/>
  <c r="F151" i="1"/>
  <c r="E151" i="1"/>
  <c r="D151" i="1"/>
  <c r="C151" i="1"/>
  <c r="J151" i="1" s="1"/>
  <c r="I146" i="1"/>
  <c r="H146" i="1"/>
  <c r="G146" i="1"/>
  <c r="F146" i="1"/>
  <c r="E146" i="1"/>
  <c r="D146" i="1"/>
  <c r="C146" i="1"/>
  <c r="J146" i="1" s="1"/>
  <c r="I141" i="1"/>
  <c r="H141" i="1"/>
  <c r="G141" i="1"/>
  <c r="F141" i="1"/>
  <c r="E141" i="1"/>
  <c r="D141" i="1"/>
  <c r="C141" i="1"/>
  <c r="J141" i="1" s="1"/>
  <c r="I136" i="1"/>
  <c r="H136" i="1"/>
  <c r="G136" i="1"/>
  <c r="F136" i="1"/>
  <c r="E136" i="1"/>
  <c r="D136" i="1"/>
  <c r="C136" i="1"/>
  <c r="J136" i="1" s="1"/>
  <c r="I131" i="1"/>
  <c r="H131" i="1"/>
  <c r="G131" i="1"/>
  <c r="F131" i="1"/>
  <c r="E131" i="1"/>
  <c r="D131" i="1"/>
  <c r="C131" i="1"/>
  <c r="J131" i="1" s="1"/>
  <c r="I126" i="1"/>
  <c r="H126" i="1"/>
  <c r="G126" i="1"/>
  <c r="F126" i="1"/>
  <c r="E126" i="1"/>
  <c r="D126" i="1"/>
  <c r="C126" i="1"/>
  <c r="J126" i="1" s="1"/>
  <c r="I120" i="1"/>
  <c r="H120" i="1"/>
  <c r="G120" i="1"/>
  <c r="F120" i="1"/>
  <c r="E120" i="1"/>
  <c r="D120" i="1"/>
  <c r="C120" i="1"/>
  <c r="J120" i="1" s="1"/>
  <c r="I115" i="1"/>
  <c r="H115" i="1"/>
  <c r="G115" i="1"/>
  <c r="F115" i="1"/>
  <c r="E115" i="1"/>
  <c r="D115" i="1"/>
  <c r="C115" i="1"/>
  <c r="J115" i="1" s="1"/>
  <c r="I110" i="1"/>
  <c r="H110" i="1"/>
  <c r="G110" i="1"/>
  <c r="F110" i="1"/>
  <c r="E110" i="1"/>
  <c r="D110" i="1"/>
  <c r="C110" i="1"/>
  <c r="J110" i="1" s="1"/>
  <c r="I105" i="1"/>
  <c r="H105" i="1"/>
  <c r="G105" i="1"/>
  <c r="F105" i="1"/>
  <c r="E105" i="1"/>
  <c r="D105" i="1"/>
  <c r="C105" i="1"/>
  <c r="J105" i="1" s="1"/>
  <c r="I100" i="1"/>
  <c r="H100" i="1"/>
  <c r="G100" i="1"/>
  <c r="F100" i="1"/>
  <c r="E100" i="1"/>
  <c r="D100" i="1"/>
  <c r="C100" i="1"/>
  <c r="J100" i="1" s="1"/>
  <c r="I95" i="1"/>
  <c r="H95" i="1"/>
  <c r="G95" i="1"/>
  <c r="F95" i="1"/>
  <c r="E95" i="1"/>
  <c r="D95" i="1"/>
  <c r="C95" i="1"/>
  <c r="J95" i="1" s="1"/>
  <c r="I89" i="1"/>
  <c r="H89" i="1"/>
  <c r="G89" i="1"/>
  <c r="F89" i="1"/>
  <c r="E89" i="1"/>
  <c r="D89" i="1"/>
  <c r="C89" i="1"/>
  <c r="J89" i="1" s="1"/>
  <c r="I84" i="1"/>
  <c r="H84" i="1"/>
  <c r="G84" i="1"/>
  <c r="F84" i="1"/>
  <c r="E84" i="1"/>
  <c r="D84" i="1"/>
  <c r="C84" i="1"/>
  <c r="J84" i="1" s="1"/>
  <c r="I79" i="1"/>
  <c r="H79" i="1"/>
  <c r="G79" i="1"/>
  <c r="F79" i="1"/>
  <c r="E79" i="1"/>
  <c r="D79" i="1"/>
  <c r="C79" i="1"/>
  <c r="J79" i="1" s="1"/>
  <c r="I74" i="1"/>
  <c r="H74" i="1"/>
  <c r="G74" i="1"/>
  <c r="F74" i="1"/>
  <c r="E74" i="1"/>
  <c r="D74" i="1"/>
  <c r="C74" i="1"/>
  <c r="J74" i="1" s="1"/>
  <c r="I69" i="1"/>
  <c r="H69" i="1"/>
  <c r="G69" i="1"/>
  <c r="F69" i="1"/>
  <c r="E69" i="1"/>
  <c r="D69" i="1"/>
  <c r="C69" i="1"/>
  <c r="J69" i="1" s="1"/>
  <c r="I64" i="1"/>
  <c r="H64" i="1"/>
  <c r="G64" i="1"/>
  <c r="F64" i="1"/>
  <c r="E64" i="1"/>
  <c r="D64" i="1"/>
  <c r="C64" i="1"/>
  <c r="J64" i="1" s="1"/>
  <c r="I58" i="1"/>
  <c r="H58" i="1"/>
  <c r="G58" i="1"/>
  <c r="F58" i="1"/>
  <c r="E58" i="1"/>
  <c r="D58" i="1"/>
  <c r="C58" i="1"/>
  <c r="J58" i="1" s="1"/>
  <c r="I53" i="1"/>
  <c r="H53" i="1"/>
  <c r="G53" i="1"/>
  <c r="F53" i="1"/>
  <c r="E53" i="1"/>
  <c r="D53" i="1"/>
  <c r="C53" i="1"/>
  <c r="J53" i="1" s="1"/>
  <c r="I48" i="1"/>
  <c r="H48" i="1"/>
  <c r="G48" i="1"/>
  <c r="F48" i="1"/>
  <c r="E48" i="1"/>
  <c r="D48" i="1"/>
  <c r="C48" i="1"/>
  <c r="J48" i="1" s="1"/>
  <c r="I43" i="1"/>
  <c r="H43" i="1"/>
  <c r="G43" i="1"/>
  <c r="F43" i="1"/>
  <c r="E43" i="1"/>
  <c r="D43" i="1"/>
  <c r="C43" i="1"/>
  <c r="J43" i="1" s="1"/>
  <c r="I38" i="1"/>
  <c r="H38" i="1"/>
  <c r="G38" i="1"/>
  <c r="F38" i="1"/>
  <c r="E38" i="1"/>
  <c r="D38" i="1"/>
  <c r="C38" i="1"/>
  <c r="J38" i="1" s="1"/>
  <c r="I33" i="1"/>
  <c r="H33" i="1"/>
  <c r="G33" i="1"/>
  <c r="F33" i="1"/>
  <c r="E33" i="1"/>
  <c r="D33" i="1"/>
  <c r="C33" i="1"/>
  <c r="J33" i="1" s="1"/>
  <c r="I28" i="1"/>
  <c r="H28" i="1"/>
  <c r="G28" i="1"/>
  <c r="F28" i="1"/>
  <c r="E28" i="1"/>
  <c r="D28" i="1"/>
  <c r="C28" i="1"/>
  <c r="J28" i="1" s="1"/>
  <c r="I23" i="1"/>
  <c r="H23" i="1"/>
  <c r="G23" i="1"/>
  <c r="F23" i="1"/>
  <c r="E23" i="1"/>
  <c r="D23" i="1"/>
  <c r="C23" i="1"/>
  <c r="J23" i="1" s="1"/>
  <c r="I18" i="1"/>
  <c r="H18" i="1"/>
  <c r="G18" i="1"/>
  <c r="F18" i="1"/>
  <c r="E18" i="1"/>
  <c r="D18" i="1"/>
  <c r="C18" i="1"/>
  <c r="J18" i="1" s="1"/>
  <c r="I13" i="1"/>
  <c r="H13" i="1"/>
  <c r="G13" i="1"/>
  <c r="F13" i="1"/>
  <c r="E13" i="1"/>
  <c r="D13" i="1"/>
  <c r="C13" i="1"/>
  <c r="J13" i="1" s="1"/>
  <c r="I8" i="1"/>
  <c r="H8" i="1"/>
  <c r="G8" i="1"/>
  <c r="F8" i="1"/>
  <c r="E8" i="1"/>
  <c r="D8" i="1"/>
  <c r="C8" i="1"/>
  <c r="J8" i="1" s="1"/>
</calcChain>
</file>

<file path=xl/sharedStrings.xml><?xml version="1.0" encoding="utf-8"?>
<sst xmlns="http://schemas.openxmlformats.org/spreadsheetml/2006/main" count="352" uniqueCount="64">
  <si>
    <t>OFFICE</t>
  </si>
  <si>
    <t>Dist 1</t>
  </si>
  <si>
    <t>Dist 2</t>
  </si>
  <si>
    <t>Dist 3</t>
  </si>
  <si>
    <t>Dist 4</t>
  </si>
  <si>
    <t>Dist 5</t>
  </si>
  <si>
    <t>Dist 6</t>
  </si>
  <si>
    <t>Dist 7</t>
  </si>
  <si>
    <t>Grand Total for Town</t>
  </si>
  <si>
    <t>UNKN</t>
  </si>
  <si>
    <t>Name of Candidate</t>
  </si>
  <si>
    <t>Party</t>
  </si>
  <si>
    <t>President/Vice President</t>
  </si>
  <si>
    <t xml:space="preserve">Grand Total </t>
  </si>
  <si>
    <t>Clinton/Kaine</t>
  </si>
  <si>
    <t>Democratic</t>
  </si>
  <si>
    <t>Machine/Polling Place</t>
  </si>
  <si>
    <t>Absentee</t>
  </si>
  <si>
    <t>EDR</t>
  </si>
  <si>
    <t>Total</t>
  </si>
  <si>
    <t>Trump/Pence</t>
  </si>
  <si>
    <t>Republican</t>
  </si>
  <si>
    <t>Johnson/Weld</t>
  </si>
  <si>
    <t>Libertarian</t>
  </si>
  <si>
    <t>Stein/Baraka</t>
  </si>
  <si>
    <t>Green</t>
  </si>
  <si>
    <t>Buchanan/Washington</t>
  </si>
  <si>
    <t>Write-In Candidate</t>
  </si>
  <si>
    <t>Castle/Bradley</t>
  </si>
  <si>
    <t>Cooper/Meyer</t>
  </si>
  <si>
    <t>Kotlikoff/Leamer</t>
  </si>
  <si>
    <t>McMullin/Johnson</t>
  </si>
  <si>
    <t>Schoenke/Mitchell Jr</t>
  </si>
  <si>
    <t>Smith/White</t>
  </si>
  <si>
    <t>U.S. Senator</t>
  </si>
  <si>
    <t>Blumenthal</t>
  </si>
  <si>
    <t>Working Families</t>
  </si>
  <si>
    <t>Unknown</t>
  </si>
  <si>
    <t>Carter</t>
  </si>
  <si>
    <t>Lion</t>
  </si>
  <si>
    <t>Russell</t>
  </si>
  <si>
    <t>U.S. REPRESENTATIVE 2nd Congressional District</t>
  </si>
  <si>
    <t>Courtney</t>
  </si>
  <si>
    <t>Novak</t>
  </si>
  <si>
    <t>Reale</t>
  </si>
  <si>
    <t>Pelto</t>
  </si>
  <si>
    <t>STATE SENATOR - 18th District</t>
  </si>
  <si>
    <t>Bowles</t>
  </si>
  <si>
    <t>Somers</t>
  </si>
  <si>
    <t>Independent</t>
  </si>
  <si>
    <t>STATE REPRESENTATIVE 40</t>
  </si>
  <si>
    <t>Conley</t>
  </si>
  <si>
    <t>Scott</t>
  </si>
  <si>
    <t>STATE REPRESENTATIVE 41</t>
  </si>
  <si>
    <t>de la Cruz</t>
  </si>
  <si>
    <t>Bumgardner</t>
  </si>
  <si>
    <t>Registrar of Voters</t>
  </si>
  <si>
    <t>Duarte</t>
  </si>
  <si>
    <t>Venditti</t>
  </si>
  <si>
    <t>QUESTION</t>
  </si>
  <si>
    <t>1.  Shall the Ordinance appropriating $184,500,000 and authorizing the issuance of bonds and notes in the same amount for design and construction of the Groton 2020 Plan, Consisting of a new, consolidated Middle School and conversion of the existing Middle Schools into "renovated like new" elementary school be approved?</t>
  </si>
  <si>
    <t>Question</t>
  </si>
  <si>
    <t>Total YES Votes</t>
  </si>
  <si>
    <t>Total No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</si>
</sst>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Microsoft Sans Serif"/>
      <family val="2"/>
    </font>
    <font>
      <b/>
      <sz val="9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2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vertical="center"/>
    </xf>
    <xf numFmtId="0" fontId="1" fillId="4" borderId="4" xfId="0" applyFont="1" applyFill="1" applyBorder="1"/>
    <xf numFmtId="0" fontId="1" fillId="4" borderId="0" xfId="0" applyFont="1" applyFill="1" applyBorder="1" applyAlignment="1">
      <alignment horizontal="left"/>
    </xf>
    <xf numFmtId="0" fontId="3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/>
    <xf numFmtId="0" fontId="3" fillId="0" borderId="0" xfId="0" applyFont="1" applyBorder="1"/>
    <xf numFmtId="0" fontId="3" fillId="0" borderId="4" xfId="0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Fill="1" applyBorder="1"/>
    <xf numFmtId="0" fontId="1" fillId="5" borderId="5" xfId="0" applyFont="1" applyFill="1" applyBorder="1"/>
    <xf numFmtId="0" fontId="1" fillId="6" borderId="0" xfId="0" applyFont="1" applyFill="1" applyBorder="1"/>
    <xf numFmtId="0" fontId="1" fillId="0" borderId="4" xfId="0" applyFont="1" applyBorder="1"/>
    <xf numFmtId="0" fontId="1" fillId="0" borderId="0" xfId="0" applyFont="1" applyFill="1" applyBorder="1"/>
    <xf numFmtId="0" fontId="1" fillId="7" borderId="5" xfId="0" applyFont="1" applyFill="1" applyBorder="1"/>
    <xf numFmtId="0" fontId="1" fillId="7" borderId="0" xfId="0" applyFont="1" applyFill="1" applyBorder="1"/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2" borderId="0" xfId="0" applyFont="1" applyFill="1" applyBorder="1" applyAlignment="1">
      <alignment horizontal="center" vertical="center"/>
    </xf>
    <xf numFmtId="0" fontId="1" fillId="0" borderId="6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4" borderId="5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8" xfId="0" applyFont="1" applyFill="1" applyBorder="1"/>
    <xf numFmtId="0" fontId="1" fillId="7" borderId="9" xfId="0" applyFont="1" applyFill="1" applyBorder="1"/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1" xfId="0" applyFont="1" applyFill="1" applyBorder="1"/>
    <xf numFmtId="0" fontId="1" fillId="7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abSelected="1" workbookViewId="0">
      <selection activeCell="C1" sqref="C1"/>
    </sheetView>
  </sheetViews>
  <sheetFormatPr defaultColWidth="7.453125" defaultRowHeight="12" x14ac:dyDescent="0.25"/>
  <cols>
    <col min="1" max="1" width="16.90625" style="20" customWidth="1"/>
    <col min="2" max="2" width="4.6328125" style="22" customWidth="1"/>
    <col min="3" max="3" width="5.1796875" style="23" customWidth="1"/>
    <col min="4" max="4" width="4.54296875" style="23" customWidth="1"/>
    <col min="5" max="5" width="4.81640625" style="23" customWidth="1"/>
    <col min="6" max="6" width="4.54296875" style="23" customWidth="1"/>
    <col min="7" max="7" width="4.453125" style="23" customWidth="1"/>
    <col min="8" max="8" width="4.6328125" style="23" customWidth="1"/>
    <col min="9" max="9" width="4.36328125" style="23" customWidth="1"/>
    <col min="10" max="10" width="6.81640625" style="30" customWidth="1"/>
    <col min="11" max="11" width="6.6328125" style="30" customWidth="1"/>
    <col min="12" max="256" width="7.453125" style="20"/>
    <col min="257" max="257" width="16.90625" style="20" customWidth="1"/>
    <col min="258" max="258" width="4.6328125" style="20" customWidth="1"/>
    <col min="259" max="259" width="5.1796875" style="20" customWidth="1"/>
    <col min="260" max="260" width="4.54296875" style="20" customWidth="1"/>
    <col min="261" max="261" width="4.81640625" style="20" customWidth="1"/>
    <col min="262" max="262" width="4.54296875" style="20" customWidth="1"/>
    <col min="263" max="263" width="4.453125" style="20" customWidth="1"/>
    <col min="264" max="264" width="4.6328125" style="20" customWidth="1"/>
    <col min="265" max="265" width="4.36328125" style="20" customWidth="1"/>
    <col min="266" max="266" width="6.81640625" style="20" customWidth="1"/>
    <col min="267" max="267" width="6.6328125" style="20" customWidth="1"/>
    <col min="268" max="512" width="7.453125" style="20"/>
    <col min="513" max="513" width="16.90625" style="20" customWidth="1"/>
    <col min="514" max="514" width="4.6328125" style="20" customWidth="1"/>
    <col min="515" max="515" width="5.1796875" style="20" customWidth="1"/>
    <col min="516" max="516" width="4.54296875" style="20" customWidth="1"/>
    <col min="517" max="517" width="4.81640625" style="20" customWidth="1"/>
    <col min="518" max="518" width="4.54296875" style="20" customWidth="1"/>
    <col min="519" max="519" width="4.453125" style="20" customWidth="1"/>
    <col min="520" max="520" width="4.6328125" style="20" customWidth="1"/>
    <col min="521" max="521" width="4.36328125" style="20" customWidth="1"/>
    <col min="522" max="522" width="6.81640625" style="20" customWidth="1"/>
    <col min="523" max="523" width="6.6328125" style="20" customWidth="1"/>
    <col min="524" max="768" width="7.453125" style="20"/>
    <col min="769" max="769" width="16.90625" style="20" customWidth="1"/>
    <col min="770" max="770" width="4.6328125" style="20" customWidth="1"/>
    <col min="771" max="771" width="5.1796875" style="20" customWidth="1"/>
    <col min="772" max="772" width="4.54296875" style="20" customWidth="1"/>
    <col min="773" max="773" width="4.81640625" style="20" customWidth="1"/>
    <col min="774" max="774" width="4.54296875" style="20" customWidth="1"/>
    <col min="775" max="775" width="4.453125" style="20" customWidth="1"/>
    <col min="776" max="776" width="4.6328125" style="20" customWidth="1"/>
    <col min="777" max="777" width="4.36328125" style="20" customWidth="1"/>
    <col min="778" max="778" width="6.81640625" style="20" customWidth="1"/>
    <col min="779" max="779" width="6.6328125" style="20" customWidth="1"/>
    <col min="780" max="1024" width="7.453125" style="20"/>
    <col min="1025" max="1025" width="16.90625" style="20" customWidth="1"/>
    <col min="1026" max="1026" width="4.6328125" style="20" customWidth="1"/>
    <col min="1027" max="1027" width="5.1796875" style="20" customWidth="1"/>
    <col min="1028" max="1028" width="4.54296875" style="20" customWidth="1"/>
    <col min="1029" max="1029" width="4.81640625" style="20" customWidth="1"/>
    <col min="1030" max="1030" width="4.54296875" style="20" customWidth="1"/>
    <col min="1031" max="1031" width="4.453125" style="20" customWidth="1"/>
    <col min="1032" max="1032" width="4.6328125" style="20" customWidth="1"/>
    <col min="1033" max="1033" width="4.36328125" style="20" customWidth="1"/>
    <col min="1034" max="1034" width="6.81640625" style="20" customWidth="1"/>
    <col min="1035" max="1035" width="6.6328125" style="20" customWidth="1"/>
    <col min="1036" max="1280" width="7.453125" style="20"/>
    <col min="1281" max="1281" width="16.90625" style="20" customWidth="1"/>
    <col min="1282" max="1282" width="4.6328125" style="20" customWidth="1"/>
    <col min="1283" max="1283" width="5.1796875" style="20" customWidth="1"/>
    <col min="1284" max="1284" width="4.54296875" style="20" customWidth="1"/>
    <col min="1285" max="1285" width="4.81640625" style="20" customWidth="1"/>
    <col min="1286" max="1286" width="4.54296875" style="20" customWidth="1"/>
    <col min="1287" max="1287" width="4.453125" style="20" customWidth="1"/>
    <col min="1288" max="1288" width="4.6328125" style="20" customWidth="1"/>
    <col min="1289" max="1289" width="4.36328125" style="20" customWidth="1"/>
    <col min="1290" max="1290" width="6.81640625" style="20" customWidth="1"/>
    <col min="1291" max="1291" width="6.6328125" style="20" customWidth="1"/>
    <col min="1292" max="1536" width="7.453125" style="20"/>
    <col min="1537" max="1537" width="16.90625" style="20" customWidth="1"/>
    <col min="1538" max="1538" width="4.6328125" style="20" customWidth="1"/>
    <col min="1539" max="1539" width="5.1796875" style="20" customWidth="1"/>
    <col min="1540" max="1540" width="4.54296875" style="20" customWidth="1"/>
    <col min="1541" max="1541" width="4.81640625" style="20" customWidth="1"/>
    <col min="1542" max="1542" width="4.54296875" style="20" customWidth="1"/>
    <col min="1543" max="1543" width="4.453125" style="20" customWidth="1"/>
    <col min="1544" max="1544" width="4.6328125" style="20" customWidth="1"/>
    <col min="1545" max="1545" width="4.36328125" style="20" customWidth="1"/>
    <col min="1546" max="1546" width="6.81640625" style="20" customWidth="1"/>
    <col min="1547" max="1547" width="6.6328125" style="20" customWidth="1"/>
    <col min="1548" max="1792" width="7.453125" style="20"/>
    <col min="1793" max="1793" width="16.90625" style="20" customWidth="1"/>
    <col min="1794" max="1794" width="4.6328125" style="20" customWidth="1"/>
    <col min="1795" max="1795" width="5.1796875" style="20" customWidth="1"/>
    <col min="1796" max="1796" width="4.54296875" style="20" customWidth="1"/>
    <col min="1797" max="1797" width="4.81640625" style="20" customWidth="1"/>
    <col min="1798" max="1798" width="4.54296875" style="20" customWidth="1"/>
    <col min="1799" max="1799" width="4.453125" style="20" customWidth="1"/>
    <col min="1800" max="1800" width="4.6328125" style="20" customWidth="1"/>
    <col min="1801" max="1801" width="4.36328125" style="20" customWidth="1"/>
    <col min="1802" max="1802" width="6.81640625" style="20" customWidth="1"/>
    <col min="1803" max="1803" width="6.6328125" style="20" customWidth="1"/>
    <col min="1804" max="2048" width="7.453125" style="20"/>
    <col min="2049" max="2049" width="16.90625" style="20" customWidth="1"/>
    <col min="2050" max="2050" width="4.6328125" style="20" customWidth="1"/>
    <col min="2051" max="2051" width="5.1796875" style="20" customWidth="1"/>
    <col min="2052" max="2052" width="4.54296875" style="20" customWidth="1"/>
    <col min="2053" max="2053" width="4.81640625" style="20" customWidth="1"/>
    <col min="2054" max="2054" width="4.54296875" style="20" customWidth="1"/>
    <col min="2055" max="2055" width="4.453125" style="20" customWidth="1"/>
    <col min="2056" max="2056" width="4.6328125" style="20" customWidth="1"/>
    <col min="2057" max="2057" width="4.36328125" style="20" customWidth="1"/>
    <col min="2058" max="2058" width="6.81640625" style="20" customWidth="1"/>
    <col min="2059" max="2059" width="6.6328125" style="20" customWidth="1"/>
    <col min="2060" max="2304" width="7.453125" style="20"/>
    <col min="2305" max="2305" width="16.90625" style="20" customWidth="1"/>
    <col min="2306" max="2306" width="4.6328125" style="20" customWidth="1"/>
    <col min="2307" max="2307" width="5.1796875" style="20" customWidth="1"/>
    <col min="2308" max="2308" width="4.54296875" style="20" customWidth="1"/>
    <col min="2309" max="2309" width="4.81640625" style="20" customWidth="1"/>
    <col min="2310" max="2310" width="4.54296875" style="20" customWidth="1"/>
    <col min="2311" max="2311" width="4.453125" style="20" customWidth="1"/>
    <col min="2312" max="2312" width="4.6328125" style="20" customWidth="1"/>
    <col min="2313" max="2313" width="4.36328125" style="20" customWidth="1"/>
    <col min="2314" max="2314" width="6.81640625" style="20" customWidth="1"/>
    <col min="2315" max="2315" width="6.6328125" style="20" customWidth="1"/>
    <col min="2316" max="2560" width="7.453125" style="20"/>
    <col min="2561" max="2561" width="16.90625" style="20" customWidth="1"/>
    <col min="2562" max="2562" width="4.6328125" style="20" customWidth="1"/>
    <col min="2563" max="2563" width="5.1796875" style="20" customWidth="1"/>
    <col min="2564" max="2564" width="4.54296875" style="20" customWidth="1"/>
    <col min="2565" max="2565" width="4.81640625" style="20" customWidth="1"/>
    <col min="2566" max="2566" width="4.54296875" style="20" customWidth="1"/>
    <col min="2567" max="2567" width="4.453125" style="20" customWidth="1"/>
    <col min="2568" max="2568" width="4.6328125" style="20" customWidth="1"/>
    <col min="2569" max="2569" width="4.36328125" style="20" customWidth="1"/>
    <col min="2570" max="2570" width="6.81640625" style="20" customWidth="1"/>
    <col min="2571" max="2571" width="6.6328125" style="20" customWidth="1"/>
    <col min="2572" max="2816" width="7.453125" style="20"/>
    <col min="2817" max="2817" width="16.90625" style="20" customWidth="1"/>
    <col min="2818" max="2818" width="4.6328125" style="20" customWidth="1"/>
    <col min="2819" max="2819" width="5.1796875" style="20" customWidth="1"/>
    <col min="2820" max="2820" width="4.54296875" style="20" customWidth="1"/>
    <col min="2821" max="2821" width="4.81640625" style="20" customWidth="1"/>
    <col min="2822" max="2822" width="4.54296875" style="20" customWidth="1"/>
    <col min="2823" max="2823" width="4.453125" style="20" customWidth="1"/>
    <col min="2824" max="2824" width="4.6328125" style="20" customWidth="1"/>
    <col min="2825" max="2825" width="4.36328125" style="20" customWidth="1"/>
    <col min="2826" max="2826" width="6.81640625" style="20" customWidth="1"/>
    <col min="2827" max="2827" width="6.6328125" style="20" customWidth="1"/>
    <col min="2828" max="3072" width="7.453125" style="20"/>
    <col min="3073" max="3073" width="16.90625" style="20" customWidth="1"/>
    <col min="3074" max="3074" width="4.6328125" style="20" customWidth="1"/>
    <col min="3075" max="3075" width="5.1796875" style="20" customWidth="1"/>
    <col min="3076" max="3076" width="4.54296875" style="20" customWidth="1"/>
    <col min="3077" max="3077" width="4.81640625" style="20" customWidth="1"/>
    <col min="3078" max="3078" width="4.54296875" style="20" customWidth="1"/>
    <col min="3079" max="3079" width="4.453125" style="20" customWidth="1"/>
    <col min="3080" max="3080" width="4.6328125" style="20" customWidth="1"/>
    <col min="3081" max="3081" width="4.36328125" style="20" customWidth="1"/>
    <col min="3082" max="3082" width="6.81640625" style="20" customWidth="1"/>
    <col min="3083" max="3083" width="6.6328125" style="20" customWidth="1"/>
    <col min="3084" max="3328" width="7.453125" style="20"/>
    <col min="3329" max="3329" width="16.90625" style="20" customWidth="1"/>
    <col min="3330" max="3330" width="4.6328125" style="20" customWidth="1"/>
    <col min="3331" max="3331" width="5.1796875" style="20" customWidth="1"/>
    <col min="3332" max="3332" width="4.54296875" style="20" customWidth="1"/>
    <col min="3333" max="3333" width="4.81640625" style="20" customWidth="1"/>
    <col min="3334" max="3334" width="4.54296875" style="20" customWidth="1"/>
    <col min="3335" max="3335" width="4.453125" style="20" customWidth="1"/>
    <col min="3336" max="3336" width="4.6328125" style="20" customWidth="1"/>
    <col min="3337" max="3337" width="4.36328125" style="20" customWidth="1"/>
    <col min="3338" max="3338" width="6.81640625" style="20" customWidth="1"/>
    <col min="3339" max="3339" width="6.6328125" style="20" customWidth="1"/>
    <col min="3340" max="3584" width="7.453125" style="20"/>
    <col min="3585" max="3585" width="16.90625" style="20" customWidth="1"/>
    <col min="3586" max="3586" width="4.6328125" style="20" customWidth="1"/>
    <col min="3587" max="3587" width="5.1796875" style="20" customWidth="1"/>
    <col min="3588" max="3588" width="4.54296875" style="20" customWidth="1"/>
    <col min="3589" max="3589" width="4.81640625" style="20" customWidth="1"/>
    <col min="3590" max="3590" width="4.54296875" style="20" customWidth="1"/>
    <col min="3591" max="3591" width="4.453125" style="20" customWidth="1"/>
    <col min="3592" max="3592" width="4.6328125" style="20" customWidth="1"/>
    <col min="3593" max="3593" width="4.36328125" style="20" customWidth="1"/>
    <col min="3594" max="3594" width="6.81640625" style="20" customWidth="1"/>
    <col min="3595" max="3595" width="6.6328125" style="20" customWidth="1"/>
    <col min="3596" max="3840" width="7.453125" style="20"/>
    <col min="3841" max="3841" width="16.90625" style="20" customWidth="1"/>
    <col min="3842" max="3842" width="4.6328125" style="20" customWidth="1"/>
    <col min="3843" max="3843" width="5.1796875" style="20" customWidth="1"/>
    <col min="3844" max="3844" width="4.54296875" style="20" customWidth="1"/>
    <col min="3845" max="3845" width="4.81640625" style="20" customWidth="1"/>
    <col min="3846" max="3846" width="4.54296875" style="20" customWidth="1"/>
    <col min="3847" max="3847" width="4.453125" style="20" customWidth="1"/>
    <col min="3848" max="3848" width="4.6328125" style="20" customWidth="1"/>
    <col min="3849" max="3849" width="4.36328125" style="20" customWidth="1"/>
    <col min="3850" max="3850" width="6.81640625" style="20" customWidth="1"/>
    <col min="3851" max="3851" width="6.6328125" style="20" customWidth="1"/>
    <col min="3852" max="4096" width="7.453125" style="20"/>
    <col min="4097" max="4097" width="16.90625" style="20" customWidth="1"/>
    <col min="4098" max="4098" width="4.6328125" style="20" customWidth="1"/>
    <col min="4099" max="4099" width="5.1796875" style="20" customWidth="1"/>
    <col min="4100" max="4100" width="4.54296875" style="20" customWidth="1"/>
    <col min="4101" max="4101" width="4.81640625" style="20" customWidth="1"/>
    <col min="4102" max="4102" width="4.54296875" style="20" customWidth="1"/>
    <col min="4103" max="4103" width="4.453125" style="20" customWidth="1"/>
    <col min="4104" max="4104" width="4.6328125" style="20" customWidth="1"/>
    <col min="4105" max="4105" width="4.36328125" style="20" customWidth="1"/>
    <col min="4106" max="4106" width="6.81640625" style="20" customWidth="1"/>
    <col min="4107" max="4107" width="6.6328125" style="20" customWidth="1"/>
    <col min="4108" max="4352" width="7.453125" style="20"/>
    <col min="4353" max="4353" width="16.90625" style="20" customWidth="1"/>
    <col min="4354" max="4354" width="4.6328125" style="20" customWidth="1"/>
    <col min="4355" max="4355" width="5.1796875" style="20" customWidth="1"/>
    <col min="4356" max="4356" width="4.54296875" style="20" customWidth="1"/>
    <col min="4357" max="4357" width="4.81640625" style="20" customWidth="1"/>
    <col min="4358" max="4358" width="4.54296875" style="20" customWidth="1"/>
    <col min="4359" max="4359" width="4.453125" style="20" customWidth="1"/>
    <col min="4360" max="4360" width="4.6328125" style="20" customWidth="1"/>
    <col min="4361" max="4361" width="4.36328125" style="20" customWidth="1"/>
    <col min="4362" max="4362" width="6.81640625" style="20" customWidth="1"/>
    <col min="4363" max="4363" width="6.6328125" style="20" customWidth="1"/>
    <col min="4364" max="4608" width="7.453125" style="20"/>
    <col min="4609" max="4609" width="16.90625" style="20" customWidth="1"/>
    <col min="4610" max="4610" width="4.6328125" style="20" customWidth="1"/>
    <col min="4611" max="4611" width="5.1796875" style="20" customWidth="1"/>
    <col min="4612" max="4612" width="4.54296875" style="20" customWidth="1"/>
    <col min="4613" max="4613" width="4.81640625" style="20" customWidth="1"/>
    <col min="4614" max="4614" width="4.54296875" style="20" customWidth="1"/>
    <col min="4615" max="4615" width="4.453125" style="20" customWidth="1"/>
    <col min="4616" max="4616" width="4.6328125" style="20" customWidth="1"/>
    <col min="4617" max="4617" width="4.36328125" style="20" customWidth="1"/>
    <col min="4618" max="4618" width="6.81640625" style="20" customWidth="1"/>
    <col min="4619" max="4619" width="6.6328125" style="20" customWidth="1"/>
    <col min="4620" max="4864" width="7.453125" style="20"/>
    <col min="4865" max="4865" width="16.90625" style="20" customWidth="1"/>
    <col min="4866" max="4866" width="4.6328125" style="20" customWidth="1"/>
    <col min="4867" max="4867" width="5.1796875" style="20" customWidth="1"/>
    <col min="4868" max="4868" width="4.54296875" style="20" customWidth="1"/>
    <col min="4869" max="4869" width="4.81640625" style="20" customWidth="1"/>
    <col min="4870" max="4870" width="4.54296875" style="20" customWidth="1"/>
    <col min="4871" max="4871" width="4.453125" style="20" customWidth="1"/>
    <col min="4872" max="4872" width="4.6328125" style="20" customWidth="1"/>
    <col min="4873" max="4873" width="4.36328125" style="20" customWidth="1"/>
    <col min="4874" max="4874" width="6.81640625" style="20" customWidth="1"/>
    <col min="4875" max="4875" width="6.6328125" style="20" customWidth="1"/>
    <col min="4876" max="5120" width="7.453125" style="20"/>
    <col min="5121" max="5121" width="16.90625" style="20" customWidth="1"/>
    <col min="5122" max="5122" width="4.6328125" style="20" customWidth="1"/>
    <col min="5123" max="5123" width="5.1796875" style="20" customWidth="1"/>
    <col min="5124" max="5124" width="4.54296875" style="20" customWidth="1"/>
    <col min="5125" max="5125" width="4.81640625" style="20" customWidth="1"/>
    <col min="5126" max="5126" width="4.54296875" style="20" customWidth="1"/>
    <col min="5127" max="5127" width="4.453125" style="20" customWidth="1"/>
    <col min="5128" max="5128" width="4.6328125" style="20" customWidth="1"/>
    <col min="5129" max="5129" width="4.36328125" style="20" customWidth="1"/>
    <col min="5130" max="5130" width="6.81640625" style="20" customWidth="1"/>
    <col min="5131" max="5131" width="6.6328125" style="20" customWidth="1"/>
    <col min="5132" max="5376" width="7.453125" style="20"/>
    <col min="5377" max="5377" width="16.90625" style="20" customWidth="1"/>
    <col min="5378" max="5378" width="4.6328125" style="20" customWidth="1"/>
    <col min="5379" max="5379" width="5.1796875" style="20" customWidth="1"/>
    <col min="5380" max="5380" width="4.54296875" style="20" customWidth="1"/>
    <col min="5381" max="5381" width="4.81640625" style="20" customWidth="1"/>
    <col min="5382" max="5382" width="4.54296875" style="20" customWidth="1"/>
    <col min="5383" max="5383" width="4.453125" style="20" customWidth="1"/>
    <col min="5384" max="5384" width="4.6328125" style="20" customWidth="1"/>
    <col min="5385" max="5385" width="4.36328125" style="20" customWidth="1"/>
    <col min="5386" max="5386" width="6.81640625" style="20" customWidth="1"/>
    <col min="5387" max="5387" width="6.6328125" style="20" customWidth="1"/>
    <col min="5388" max="5632" width="7.453125" style="20"/>
    <col min="5633" max="5633" width="16.90625" style="20" customWidth="1"/>
    <col min="5634" max="5634" width="4.6328125" style="20" customWidth="1"/>
    <col min="5635" max="5635" width="5.1796875" style="20" customWidth="1"/>
    <col min="5636" max="5636" width="4.54296875" style="20" customWidth="1"/>
    <col min="5637" max="5637" width="4.81640625" style="20" customWidth="1"/>
    <col min="5638" max="5638" width="4.54296875" style="20" customWidth="1"/>
    <col min="5639" max="5639" width="4.453125" style="20" customWidth="1"/>
    <col min="5640" max="5640" width="4.6328125" style="20" customWidth="1"/>
    <col min="5641" max="5641" width="4.36328125" style="20" customWidth="1"/>
    <col min="5642" max="5642" width="6.81640625" style="20" customWidth="1"/>
    <col min="5643" max="5643" width="6.6328125" style="20" customWidth="1"/>
    <col min="5644" max="5888" width="7.453125" style="20"/>
    <col min="5889" max="5889" width="16.90625" style="20" customWidth="1"/>
    <col min="5890" max="5890" width="4.6328125" style="20" customWidth="1"/>
    <col min="5891" max="5891" width="5.1796875" style="20" customWidth="1"/>
    <col min="5892" max="5892" width="4.54296875" style="20" customWidth="1"/>
    <col min="5893" max="5893" width="4.81640625" style="20" customWidth="1"/>
    <col min="5894" max="5894" width="4.54296875" style="20" customWidth="1"/>
    <col min="5895" max="5895" width="4.453125" style="20" customWidth="1"/>
    <col min="5896" max="5896" width="4.6328125" style="20" customWidth="1"/>
    <col min="5897" max="5897" width="4.36328125" style="20" customWidth="1"/>
    <col min="5898" max="5898" width="6.81640625" style="20" customWidth="1"/>
    <col min="5899" max="5899" width="6.6328125" style="20" customWidth="1"/>
    <col min="5900" max="6144" width="7.453125" style="20"/>
    <col min="6145" max="6145" width="16.90625" style="20" customWidth="1"/>
    <col min="6146" max="6146" width="4.6328125" style="20" customWidth="1"/>
    <col min="6147" max="6147" width="5.1796875" style="20" customWidth="1"/>
    <col min="6148" max="6148" width="4.54296875" style="20" customWidth="1"/>
    <col min="6149" max="6149" width="4.81640625" style="20" customWidth="1"/>
    <col min="6150" max="6150" width="4.54296875" style="20" customWidth="1"/>
    <col min="6151" max="6151" width="4.453125" style="20" customWidth="1"/>
    <col min="6152" max="6152" width="4.6328125" style="20" customWidth="1"/>
    <col min="6153" max="6153" width="4.36328125" style="20" customWidth="1"/>
    <col min="6154" max="6154" width="6.81640625" style="20" customWidth="1"/>
    <col min="6155" max="6155" width="6.6328125" style="20" customWidth="1"/>
    <col min="6156" max="6400" width="7.453125" style="20"/>
    <col min="6401" max="6401" width="16.90625" style="20" customWidth="1"/>
    <col min="6402" max="6402" width="4.6328125" style="20" customWidth="1"/>
    <col min="6403" max="6403" width="5.1796875" style="20" customWidth="1"/>
    <col min="6404" max="6404" width="4.54296875" style="20" customWidth="1"/>
    <col min="6405" max="6405" width="4.81640625" style="20" customWidth="1"/>
    <col min="6406" max="6406" width="4.54296875" style="20" customWidth="1"/>
    <col min="6407" max="6407" width="4.453125" style="20" customWidth="1"/>
    <col min="6408" max="6408" width="4.6328125" style="20" customWidth="1"/>
    <col min="6409" max="6409" width="4.36328125" style="20" customWidth="1"/>
    <col min="6410" max="6410" width="6.81640625" style="20" customWidth="1"/>
    <col min="6411" max="6411" width="6.6328125" style="20" customWidth="1"/>
    <col min="6412" max="6656" width="7.453125" style="20"/>
    <col min="6657" max="6657" width="16.90625" style="20" customWidth="1"/>
    <col min="6658" max="6658" width="4.6328125" style="20" customWidth="1"/>
    <col min="6659" max="6659" width="5.1796875" style="20" customWidth="1"/>
    <col min="6660" max="6660" width="4.54296875" style="20" customWidth="1"/>
    <col min="6661" max="6661" width="4.81640625" style="20" customWidth="1"/>
    <col min="6662" max="6662" width="4.54296875" style="20" customWidth="1"/>
    <col min="6663" max="6663" width="4.453125" style="20" customWidth="1"/>
    <col min="6664" max="6664" width="4.6328125" style="20" customWidth="1"/>
    <col min="6665" max="6665" width="4.36328125" style="20" customWidth="1"/>
    <col min="6666" max="6666" width="6.81640625" style="20" customWidth="1"/>
    <col min="6667" max="6667" width="6.6328125" style="20" customWidth="1"/>
    <col min="6668" max="6912" width="7.453125" style="20"/>
    <col min="6913" max="6913" width="16.90625" style="20" customWidth="1"/>
    <col min="6914" max="6914" width="4.6328125" style="20" customWidth="1"/>
    <col min="6915" max="6915" width="5.1796875" style="20" customWidth="1"/>
    <col min="6916" max="6916" width="4.54296875" style="20" customWidth="1"/>
    <col min="6917" max="6917" width="4.81640625" style="20" customWidth="1"/>
    <col min="6918" max="6918" width="4.54296875" style="20" customWidth="1"/>
    <col min="6919" max="6919" width="4.453125" style="20" customWidth="1"/>
    <col min="6920" max="6920" width="4.6328125" style="20" customWidth="1"/>
    <col min="6921" max="6921" width="4.36328125" style="20" customWidth="1"/>
    <col min="6922" max="6922" width="6.81640625" style="20" customWidth="1"/>
    <col min="6923" max="6923" width="6.6328125" style="20" customWidth="1"/>
    <col min="6924" max="7168" width="7.453125" style="20"/>
    <col min="7169" max="7169" width="16.90625" style="20" customWidth="1"/>
    <col min="7170" max="7170" width="4.6328125" style="20" customWidth="1"/>
    <col min="7171" max="7171" width="5.1796875" style="20" customWidth="1"/>
    <col min="7172" max="7172" width="4.54296875" style="20" customWidth="1"/>
    <col min="7173" max="7173" width="4.81640625" style="20" customWidth="1"/>
    <col min="7174" max="7174" width="4.54296875" style="20" customWidth="1"/>
    <col min="7175" max="7175" width="4.453125" style="20" customWidth="1"/>
    <col min="7176" max="7176" width="4.6328125" style="20" customWidth="1"/>
    <col min="7177" max="7177" width="4.36328125" style="20" customWidth="1"/>
    <col min="7178" max="7178" width="6.81640625" style="20" customWidth="1"/>
    <col min="7179" max="7179" width="6.6328125" style="20" customWidth="1"/>
    <col min="7180" max="7424" width="7.453125" style="20"/>
    <col min="7425" max="7425" width="16.90625" style="20" customWidth="1"/>
    <col min="7426" max="7426" width="4.6328125" style="20" customWidth="1"/>
    <col min="7427" max="7427" width="5.1796875" style="20" customWidth="1"/>
    <col min="7428" max="7428" width="4.54296875" style="20" customWidth="1"/>
    <col min="7429" max="7429" width="4.81640625" style="20" customWidth="1"/>
    <col min="7430" max="7430" width="4.54296875" style="20" customWidth="1"/>
    <col min="7431" max="7431" width="4.453125" style="20" customWidth="1"/>
    <col min="7432" max="7432" width="4.6328125" style="20" customWidth="1"/>
    <col min="7433" max="7433" width="4.36328125" style="20" customWidth="1"/>
    <col min="7434" max="7434" width="6.81640625" style="20" customWidth="1"/>
    <col min="7435" max="7435" width="6.6328125" style="20" customWidth="1"/>
    <col min="7436" max="7680" width="7.453125" style="20"/>
    <col min="7681" max="7681" width="16.90625" style="20" customWidth="1"/>
    <col min="7682" max="7682" width="4.6328125" style="20" customWidth="1"/>
    <col min="7683" max="7683" width="5.1796875" style="20" customWidth="1"/>
    <col min="7684" max="7684" width="4.54296875" style="20" customWidth="1"/>
    <col min="7685" max="7685" width="4.81640625" style="20" customWidth="1"/>
    <col min="7686" max="7686" width="4.54296875" style="20" customWidth="1"/>
    <col min="7687" max="7687" width="4.453125" style="20" customWidth="1"/>
    <col min="7688" max="7688" width="4.6328125" style="20" customWidth="1"/>
    <col min="7689" max="7689" width="4.36328125" style="20" customWidth="1"/>
    <col min="7690" max="7690" width="6.81640625" style="20" customWidth="1"/>
    <col min="7691" max="7691" width="6.6328125" style="20" customWidth="1"/>
    <col min="7692" max="7936" width="7.453125" style="20"/>
    <col min="7937" max="7937" width="16.90625" style="20" customWidth="1"/>
    <col min="7938" max="7938" width="4.6328125" style="20" customWidth="1"/>
    <col min="7939" max="7939" width="5.1796875" style="20" customWidth="1"/>
    <col min="7940" max="7940" width="4.54296875" style="20" customWidth="1"/>
    <col min="7941" max="7941" width="4.81640625" style="20" customWidth="1"/>
    <col min="7942" max="7942" width="4.54296875" style="20" customWidth="1"/>
    <col min="7943" max="7943" width="4.453125" style="20" customWidth="1"/>
    <col min="7944" max="7944" width="4.6328125" style="20" customWidth="1"/>
    <col min="7945" max="7945" width="4.36328125" style="20" customWidth="1"/>
    <col min="7946" max="7946" width="6.81640625" style="20" customWidth="1"/>
    <col min="7947" max="7947" width="6.6328125" style="20" customWidth="1"/>
    <col min="7948" max="8192" width="7.453125" style="20"/>
    <col min="8193" max="8193" width="16.90625" style="20" customWidth="1"/>
    <col min="8194" max="8194" width="4.6328125" style="20" customWidth="1"/>
    <col min="8195" max="8195" width="5.1796875" style="20" customWidth="1"/>
    <col min="8196" max="8196" width="4.54296875" style="20" customWidth="1"/>
    <col min="8197" max="8197" width="4.81640625" style="20" customWidth="1"/>
    <col min="8198" max="8198" width="4.54296875" style="20" customWidth="1"/>
    <col min="8199" max="8199" width="4.453125" style="20" customWidth="1"/>
    <col min="8200" max="8200" width="4.6328125" style="20" customWidth="1"/>
    <col min="8201" max="8201" width="4.36328125" style="20" customWidth="1"/>
    <col min="8202" max="8202" width="6.81640625" style="20" customWidth="1"/>
    <col min="8203" max="8203" width="6.6328125" style="20" customWidth="1"/>
    <col min="8204" max="8448" width="7.453125" style="20"/>
    <col min="8449" max="8449" width="16.90625" style="20" customWidth="1"/>
    <col min="8450" max="8450" width="4.6328125" style="20" customWidth="1"/>
    <col min="8451" max="8451" width="5.1796875" style="20" customWidth="1"/>
    <col min="8452" max="8452" width="4.54296875" style="20" customWidth="1"/>
    <col min="8453" max="8453" width="4.81640625" style="20" customWidth="1"/>
    <col min="8454" max="8454" width="4.54296875" style="20" customWidth="1"/>
    <col min="8455" max="8455" width="4.453125" style="20" customWidth="1"/>
    <col min="8456" max="8456" width="4.6328125" style="20" customWidth="1"/>
    <col min="8457" max="8457" width="4.36328125" style="20" customWidth="1"/>
    <col min="8458" max="8458" width="6.81640625" style="20" customWidth="1"/>
    <col min="8459" max="8459" width="6.6328125" style="20" customWidth="1"/>
    <col min="8460" max="8704" width="7.453125" style="20"/>
    <col min="8705" max="8705" width="16.90625" style="20" customWidth="1"/>
    <col min="8706" max="8706" width="4.6328125" style="20" customWidth="1"/>
    <col min="8707" max="8707" width="5.1796875" style="20" customWidth="1"/>
    <col min="8708" max="8708" width="4.54296875" style="20" customWidth="1"/>
    <col min="8709" max="8709" width="4.81640625" style="20" customWidth="1"/>
    <col min="8710" max="8710" width="4.54296875" style="20" customWidth="1"/>
    <col min="8711" max="8711" width="4.453125" style="20" customWidth="1"/>
    <col min="8712" max="8712" width="4.6328125" style="20" customWidth="1"/>
    <col min="8713" max="8713" width="4.36328125" style="20" customWidth="1"/>
    <col min="8714" max="8714" width="6.81640625" style="20" customWidth="1"/>
    <col min="8715" max="8715" width="6.6328125" style="20" customWidth="1"/>
    <col min="8716" max="8960" width="7.453125" style="20"/>
    <col min="8961" max="8961" width="16.90625" style="20" customWidth="1"/>
    <col min="8962" max="8962" width="4.6328125" style="20" customWidth="1"/>
    <col min="8963" max="8963" width="5.1796875" style="20" customWidth="1"/>
    <col min="8964" max="8964" width="4.54296875" style="20" customWidth="1"/>
    <col min="8965" max="8965" width="4.81640625" style="20" customWidth="1"/>
    <col min="8966" max="8966" width="4.54296875" style="20" customWidth="1"/>
    <col min="8967" max="8967" width="4.453125" style="20" customWidth="1"/>
    <col min="8968" max="8968" width="4.6328125" style="20" customWidth="1"/>
    <col min="8969" max="8969" width="4.36328125" style="20" customWidth="1"/>
    <col min="8970" max="8970" width="6.81640625" style="20" customWidth="1"/>
    <col min="8971" max="8971" width="6.6328125" style="20" customWidth="1"/>
    <col min="8972" max="9216" width="7.453125" style="20"/>
    <col min="9217" max="9217" width="16.90625" style="20" customWidth="1"/>
    <col min="9218" max="9218" width="4.6328125" style="20" customWidth="1"/>
    <col min="9219" max="9219" width="5.1796875" style="20" customWidth="1"/>
    <col min="9220" max="9220" width="4.54296875" style="20" customWidth="1"/>
    <col min="9221" max="9221" width="4.81640625" style="20" customWidth="1"/>
    <col min="9222" max="9222" width="4.54296875" style="20" customWidth="1"/>
    <col min="9223" max="9223" width="4.453125" style="20" customWidth="1"/>
    <col min="9224" max="9224" width="4.6328125" style="20" customWidth="1"/>
    <col min="9225" max="9225" width="4.36328125" style="20" customWidth="1"/>
    <col min="9226" max="9226" width="6.81640625" style="20" customWidth="1"/>
    <col min="9227" max="9227" width="6.6328125" style="20" customWidth="1"/>
    <col min="9228" max="9472" width="7.453125" style="20"/>
    <col min="9473" max="9473" width="16.90625" style="20" customWidth="1"/>
    <col min="9474" max="9474" width="4.6328125" style="20" customWidth="1"/>
    <col min="9475" max="9475" width="5.1796875" style="20" customWidth="1"/>
    <col min="9476" max="9476" width="4.54296875" style="20" customWidth="1"/>
    <col min="9477" max="9477" width="4.81640625" style="20" customWidth="1"/>
    <col min="9478" max="9478" width="4.54296875" style="20" customWidth="1"/>
    <col min="9479" max="9479" width="4.453125" style="20" customWidth="1"/>
    <col min="9480" max="9480" width="4.6328125" style="20" customWidth="1"/>
    <col min="9481" max="9481" width="4.36328125" style="20" customWidth="1"/>
    <col min="9482" max="9482" width="6.81640625" style="20" customWidth="1"/>
    <col min="9483" max="9483" width="6.6328125" style="20" customWidth="1"/>
    <col min="9484" max="9728" width="7.453125" style="20"/>
    <col min="9729" max="9729" width="16.90625" style="20" customWidth="1"/>
    <col min="9730" max="9730" width="4.6328125" style="20" customWidth="1"/>
    <col min="9731" max="9731" width="5.1796875" style="20" customWidth="1"/>
    <col min="9732" max="9732" width="4.54296875" style="20" customWidth="1"/>
    <col min="9733" max="9733" width="4.81640625" style="20" customWidth="1"/>
    <col min="9734" max="9734" width="4.54296875" style="20" customWidth="1"/>
    <col min="9735" max="9735" width="4.453125" style="20" customWidth="1"/>
    <col min="9736" max="9736" width="4.6328125" style="20" customWidth="1"/>
    <col min="9737" max="9737" width="4.36328125" style="20" customWidth="1"/>
    <col min="9738" max="9738" width="6.81640625" style="20" customWidth="1"/>
    <col min="9739" max="9739" width="6.6328125" style="20" customWidth="1"/>
    <col min="9740" max="9984" width="7.453125" style="20"/>
    <col min="9985" max="9985" width="16.90625" style="20" customWidth="1"/>
    <col min="9986" max="9986" width="4.6328125" style="20" customWidth="1"/>
    <col min="9987" max="9987" width="5.1796875" style="20" customWidth="1"/>
    <col min="9988" max="9988" width="4.54296875" style="20" customWidth="1"/>
    <col min="9989" max="9989" width="4.81640625" style="20" customWidth="1"/>
    <col min="9990" max="9990" width="4.54296875" style="20" customWidth="1"/>
    <col min="9991" max="9991" width="4.453125" style="20" customWidth="1"/>
    <col min="9992" max="9992" width="4.6328125" style="20" customWidth="1"/>
    <col min="9993" max="9993" width="4.36328125" style="20" customWidth="1"/>
    <col min="9994" max="9994" width="6.81640625" style="20" customWidth="1"/>
    <col min="9995" max="9995" width="6.6328125" style="20" customWidth="1"/>
    <col min="9996" max="10240" width="7.453125" style="20"/>
    <col min="10241" max="10241" width="16.90625" style="20" customWidth="1"/>
    <col min="10242" max="10242" width="4.6328125" style="20" customWidth="1"/>
    <col min="10243" max="10243" width="5.1796875" style="20" customWidth="1"/>
    <col min="10244" max="10244" width="4.54296875" style="20" customWidth="1"/>
    <col min="10245" max="10245" width="4.81640625" style="20" customWidth="1"/>
    <col min="10246" max="10246" width="4.54296875" style="20" customWidth="1"/>
    <col min="10247" max="10247" width="4.453125" style="20" customWidth="1"/>
    <col min="10248" max="10248" width="4.6328125" style="20" customWidth="1"/>
    <col min="10249" max="10249" width="4.36328125" style="20" customWidth="1"/>
    <col min="10250" max="10250" width="6.81640625" style="20" customWidth="1"/>
    <col min="10251" max="10251" width="6.6328125" style="20" customWidth="1"/>
    <col min="10252" max="10496" width="7.453125" style="20"/>
    <col min="10497" max="10497" width="16.90625" style="20" customWidth="1"/>
    <col min="10498" max="10498" width="4.6328125" style="20" customWidth="1"/>
    <col min="10499" max="10499" width="5.1796875" style="20" customWidth="1"/>
    <col min="10500" max="10500" width="4.54296875" style="20" customWidth="1"/>
    <col min="10501" max="10501" width="4.81640625" style="20" customWidth="1"/>
    <col min="10502" max="10502" width="4.54296875" style="20" customWidth="1"/>
    <col min="10503" max="10503" width="4.453125" style="20" customWidth="1"/>
    <col min="10504" max="10504" width="4.6328125" style="20" customWidth="1"/>
    <col min="10505" max="10505" width="4.36328125" style="20" customWidth="1"/>
    <col min="10506" max="10506" width="6.81640625" style="20" customWidth="1"/>
    <col min="10507" max="10507" width="6.6328125" style="20" customWidth="1"/>
    <col min="10508" max="10752" width="7.453125" style="20"/>
    <col min="10753" max="10753" width="16.90625" style="20" customWidth="1"/>
    <col min="10754" max="10754" width="4.6328125" style="20" customWidth="1"/>
    <col min="10755" max="10755" width="5.1796875" style="20" customWidth="1"/>
    <col min="10756" max="10756" width="4.54296875" style="20" customWidth="1"/>
    <col min="10757" max="10757" width="4.81640625" style="20" customWidth="1"/>
    <col min="10758" max="10758" width="4.54296875" style="20" customWidth="1"/>
    <col min="10759" max="10759" width="4.453125" style="20" customWidth="1"/>
    <col min="10760" max="10760" width="4.6328125" style="20" customWidth="1"/>
    <col min="10761" max="10761" width="4.36328125" style="20" customWidth="1"/>
    <col min="10762" max="10762" width="6.81640625" style="20" customWidth="1"/>
    <col min="10763" max="10763" width="6.6328125" style="20" customWidth="1"/>
    <col min="10764" max="11008" width="7.453125" style="20"/>
    <col min="11009" max="11009" width="16.90625" style="20" customWidth="1"/>
    <col min="11010" max="11010" width="4.6328125" style="20" customWidth="1"/>
    <col min="11011" max="11011" width="5.1796875" style="20" customWidth="1"/>
    <col min="11012" max="11012" width="4.54296875" style="20" customWidth="1"/>
    <col min="11013" max="11013" width="4.81640625" style="20" customWidth="1"/>
    <col min="11014" max="11014" width="4.54296875" style="20" customWidth="1"/>
    <col min="11015" max="11015" width="4.453125" style="20" customWidth="1"/>
    <col min="11016" max="11016" width="4.6328125" style="20" customWidth="1"/>
    <col min="11017" max="11017" width="4.36328125" style="20" customWidth="1"/>
    <col min="11018" max="11018" width="6.81640625" style="20" customWidth="1"/>
    <col min="11019" max="11019" width="6.6328125" style="20" customWidth="1"/>
    <col min="11020" max="11264" width="7.453125" style="20"/>
    <col min="11265" max="11265" width="16.90625" style="20" customWidth="1"/>
    <col min="11266" max="11266" width="4.6328125" style="20" customWidth="1"/>
    <col min="11267" max="11267" width="5.1796875" style="20" customWidth="1"/>
    <col min="11268" max="11268" width="4.54296875" style="20" customWidth="1"/>
    <col min="11269" max="11269" width="4.81640625" style="20" customWidth="1"/>
    <col min="11270" max="11270" width="4.54296875" style="20" customWidth="1"/>
    <col min="11271" max="11271" width="4.453125" style="20" customWidth="1"/>
    <col min="11272" max="11272" width="4.6328125" style="20" customWidth="1"/>
    <col min="11273" max="11273" width="4.36328125" style="20" customWidth="1"/>
    <col min="11274" max="11274" width="6.81640625" style="20" customWidth="1"/>
    <col min="11275" max="11275" width="6.6328125" style="20" customWidth="1"/>
    <col min="11276" max="11520" width="7.453125" style="20"/>
    <col min="11521" max="11521" width="16.90625" style="20" customWidth="1"/>
    <col min="11522" max="11522" width="4.6328125" style="20" customWidth="1"/>
    <col min="11523" max="11523" width="5.1796875" style="20" customWidth="1"/>
    <col min="11524" max="11524" width="4.54296875" style="20" customWidth="1"/>
    <col min="11525" max="11525" width="4.81640625" style="20" customWidth="1"/>
    <col min="11526" max="11526" width="4.54296875" style="20" customWidth="1"/>
    <col min="11527" max="11527" width="4.453125" style="20" customWidth="1"/>
    <col min="11528" max="11528" width="4.6328125" style="20" customWidth="1"/>
    <col min="11529" max="11529" width="4.36328125" style="20" customWidth="1"/>
    <col min="11530" max="11530" width="6.81640625" style="20" customWidth="1"/>
    <col min="11531" max="11531" width="6.6328125" style="20" customWidth="1"/>
    <col min="11532" max="11776" width="7.453125" style="20"/>
    <col min="11777" max="11777" width="16.90625" style="20" customWidth="1"/>
    <col min="11778" max="11778" width="4.6328125" style="20" customWidth="1"/>
    <col min="11779" max="11779" width="5.1796875" style="20" customWidth="1"/>
    <col min="11780" max="11780" width="4.54296875" style="20" customWidth="1"/>
    <col min="11781" max="11781" width="4.81640625" style="20" customWidth="1"/>
    <col min="11782" max="11782" width="4.54296875" style="20" customWidth="1"/>
    <col min="11783" max="11783" width="4.453125" style="20" customWidth="1"/>
    <col min="11784" max="11784" width="4.6328125" style="20" customWidth="1"/>
    <col min="11785" max="11785" width="4.36328125" style="20" customWidth="1"/>
    <col min="11786" max="11786" width="6.81640625" style="20" customWidth="1"/>
    <col min="11787" max="11787" width="6.6328125" style="20" customWidth="1"/>
    <col min="11788" max="12032" width="7.453125" style="20"/>
    <col min="12033" max="12033" width="16.90625" style="20" customWidth="1"/>
    <col min="12034" max="12034" width="4.6328125" style="20" customWidth="1"/>
    <col min="12035" max="12035" width="5.1796875" style="20" customWidth="1"/>
    <col min="12036" max="12036" width="4.54296875" style="20" customWidth="1"/>
    <col min="12037" max="12037" width="4.81640625" style="20" customWidth="1"/>
    <col min="12038" max="12038" width="4.54296875" style="20" customWidth="1"/>
    <col min="12039" max="12039" width="4.453125" style="20" customWidth="1"/>
    <col min="12040" max="12040" width="4.6328125" style="20" customWidth="1"/>
    <col min="12041" max="12041" width="4.36328125" style="20" customWidth="1"/>
    <col min="12042" max="12042" width="6.81640625" style="20" customWidth="1"/>
    <col min="12043" max="12043" width="6.6328125" style="20" customWidth="1"/>
    <col min="12044" max="12288" width="7.453125" style="20"/>
    <col min="12289" max="12289" width="16.90625" style="20" customWidth="1"/>
    <col min="12290" max="12290" width="4.6328125" style="20" customWidth="1"/>
    <col min="12291" max="12291" width="5.1796875" style="20" customWidth="1"/>
    <col min="12292" max="12292" width="4.54296875" style="20" customWidth="1"/>
    <col min="12293" max="12293" width="4.81640625" style="20" customWidth="1"/>
    <col min="12294" max="12294" width="4.54296875" style="20" customWidth="1"/>
    <col min="12295" max="12295" width="4.453125" style="20" customWidth="1"/>
    <col min="12296" max="12296" width="4.6328125" style="20" customWidth="1"/>
    <col min="12297" max="12297" width="4.36328125" style="20" customWidth="1"/>
    <col min="12298" max="12298" width="6.81640625" style="20" customWidth="1"/>
    <col min="12299" max="12299" width="6.6328125" style="20" customWidth="1"/>
    <col min="12300" max="12544" width="7.453125" style="20"/>
    <col min="12545" max="12545" width="16.90625" style="20" customWidth="1"/>
    <col min="12546" max="12546" width="4.6328125" style="20" customWidth="1"/>
    <col min="12547" max="12547" width="5.1796875" style="20" customWidth="1"/>
    <col min="12548" max="12548" width="4.54296875" style="20" customWidth="1"/>
    <col min="12549" max="12549" width="4.81640625" style="20" customWidth="1"/>
    <col min="12550" max="12550" width="4.54296875" style="20" customWidth="1"/>
    <col min="12551" max="12551" width="4.453125" style="20" customWidth="1"/>
    <col min="12552" max="12552" width="4.6328125" style="20" customWidth="1"/>
    <col min="12553" max="12553" width="4.36328125" style="20" customWidth="1"/>
    <col min="12554" max="12554" width="6.81640625" style="20" customWidth="1"/>
    <col min="12555" max="12555" width="6.6328125" style="20" customWidth="1"/>
    <col min="12556" max="12800" width="7.453125" style="20"/>
    <col min="12801" max="12801" width="16.90625" style="20" customWidth="1"/>
    <col min="12802" max="12802" width="4.6328125" style="20" customWidth="1"/>
    <col min="12803" max="12803" width="5.1796875" style="20" customWidth="1"/>
    <col min="12804" max="12804" width="4.54296875" style="20" customWidth="1"/>
    <col min="12805" max="12805" width="4.81640625" style="20" customWidth="1"/>
    <col min="12806" max="12806" width="4.54296875" style="20" customWidth="1"/>
    <col min="12807" max="12807" width="4.453125" style="20" customWidth="1"/>
    <col min="12808" max="12808" width="4.6328125" style="20" customWidth="1"/>
    <col min="12809" max="12809" width="4.36328125" style="20" customWidth="1"/>
    <col min="12810" max="12810" width="6.81640625" style="20" customWidth="1"/>
    <col min="12811" max="12811" width="6.6328125" style="20" customWidth="1"/>
    <col min="12812" max="13056" width="7.453125" style="20"/>
    <col min="13057" max="13057" width="16.90625" style="20" customWidth="1"/>
    <col min="13058" max="13058" width="4.6328125" style="20" customWidth="1"/>
    <col min="13059" max="13059" width="5.1796875" style="20" customWidth="1"/>
    <col min="13060" max="13060" width="4.54296875" style="20" customWidth="1"/>
    <col min="13061" max="13061" width="4.81640625" style="20" customWidth="1"/>
    <col min="13062" max="13062" width="4.54296875" style="20" customWidth="1"/>
    <col min="13063" max="13063" width="4.453125" style="20" customWidth="1"/>
    <col min="13064" max="13064" width="4.6328125" style="20" customWidth="1"/>
    <col min="13065" max="13065" width="4.36328125" style="20" customWidth="1"/>
    <col min="13066" max="13066" width="6.81640625" style="20" customWidth="1"/>
    <col min="13067" max="13067" width="6.6328125" style="20" customWidth="1"/>
    <col min="13068" max="13312" width="7.453125" style="20"/>
    <col min="13313" max="13313" width="16.90625" style="20" customWidth="1"/>
    <col min="13314" max="13314" width="4.6328125" style="20" customWidth="1"/>
    <col min="13315" max="13315" width="5.1796875" style="20" customWidth="1"/>
    <col min="13316" max="13316" width="4.54296875" style="20" customWidth="1"/>
    <col min="13317" max="13317" width="4.81640625" style="20" customWidth="1"/>
    <col min="13318" max="13318" width="4.54296875" style="20" customWidth="1"/>
    <col min="13319" max="13319" width="4.453125" style="20" customWidth="1"/>
    <col min="13320" max="13320" width="4.6328125" style="20" customWidth="1"/>
    <col min="13321" max="13321" width="4.36328125" style="20" customWidth="1"/>
    <col min="13322" max="13322" width="6.81640625" style="20" customWidth="1"/>
    <col min="13323" max="13323" width="6.6328125" style="20" customWidth="1"/>
    <col min="13324" max="13568" width="7.453125" style="20"/>
    <col min="13569" max="13569" width="16.90625" style="20" customWidth="1"/>
    <col min="13570" max="13570" width="4.6328125" style="20" customWidth="1"/>
    <col min="13571" max="13571" width="5.1796875" style="20" customWidth="1"/>
    <col min="13572" max="13572" width="4.54296875" style="20" customWidth="1"/>
    <col min="13573" max="13573" width="4.81640625" style="20" customWidth="1"/>
    <col min="13574" max="13574" width="4.54296875" style="20" customWidth="1"/>
    <col min="13575" max="13575" width="4.453125" style="20" customWidth="1"/>
    <col min="13576" max="13576" width="4.6328125" style="20" customWidth="1"/>
    <col min="13577" max="13577" width="4.36328125" style="20" customWidth="1"/>
    <col min="13578" max="13578" width="6.81640625" style="20" customWidth="1"/>
    <col min="13579" max="13579" width="6.6328125" style="20" customWidth="1"/>
    <col min="13580" max="13824" width="7.453125" style="20"/>
    <col min="13825" max="13825" width="16.90625" style="20" customWidth="1"/>
    <col min="13826" max="13826" width="4.6328125" style="20" customWidth="1"/>
    <col min="13827" max="13827" width="5.1796875" style="20" customWidth="1"/>
    <col min="13828" max="13828" width="4.54296875" style="20" customWidth="1"/>
    <col min="13829" max="13829" width="4.81640625" style="20" customWidth="1"/>
    <col min="13830" max="13830" width="4.54296875" style="20" customWidth="1"/>
    <col min="13831" max="13831" width="4.453125" style="20" customWidth="1"/>
    <col min="13832" max="13832" width="4.6328125" style="20" customWidth="1"/>
    <col min="13833" max="13833" width="4.36328125" style="20" customWidth="1"/>
    <col min="13834" max="13834" width="6.81640625" style="20" customWidth="1"/>
    <col min="13835" max="13835" width="6.6328125" style="20" customWidth="1"/>
    <col min="13836" max="14080" width="7.453125" style="20"/>
    <col min="14081" max="14081" width="16.90625" style="20" customWidth="1"/>
    <col min="14082" max="14082" width="4.6328125" style="20" customWidth="1"/>
    <col min="14083" max="14083" width="5.1796875" style="20" customWidth="1"/>
    <col min="14084" max="14084" width="4.54296875" style="20" customWidth="1"/>
    <col min="14085" max="14085" width="4.81640625" style="20" customWidth="1"/>
    <col min="14086" max="14086" width="4.54296875" style="20" customWidth="1"/>
    <col min="14087" max="14087" width="4.453125" style="20" customWidth="1"/>
    <col min="14088" max="14088" width="4.6328125" style="20" customWidth="1"/>
    <col min="14089" max="14089" width="4.36328125" style="20" customWidth="1"/>
    <col min="14090" max="14090" width="6.81640625" style="20" customWidth="1"/>
    <col min="14091" max="14091" width="6.6328125" style="20" customWidth="1"/>
    <col min="14092" max="14336" width="7.453125" style="20"/>
    <col min="14337" max="14337" width="16.90625" style="20" customWidth="1"/>
    <col min="14338" max="14338" width="4.6328125" style="20" customWidth="1"/>
    <col min="14339" max="14339" width="5.1796875" style="20" customWidth="1"/>
    <col min="14340" max="14340" width="4.54296875" style="20" customWidth="1"/>
    <col min="14341" max="14341" width="4.81640625" style="20" customWidth="1"/>
    <col min="14342" max="14342" width="4.54296875" style="20" customWidth="1"/>
    <col min="14343" max="14343" width="4.453125" style="20" customWidth="1"/>
    <col min="14344" max="14344" width="4.6328125" style="20" customWidth="1"/>
    <col min="14345" max="14345" width="4.36328125" style="20" customWidth="1"/>
    <col min="14346" max="14346" width="6.81640625" style="20" customWidth="1"/>
    <col min="14347" max="14347" width="6.6328125" style="20" customWidth="1"/>
    <col min="14348" max="14592" width="7.453125" style="20"/>
    <col min="14593" max="14593" width="16.90625" style="20" customWidth="1"/>
    <col min="14594" max="14594" width="4.6328125" style="20" customWidth="1"/>
    <col min="14595" max="14595" width="5.1796875" style="20" customWidth="1"/>
    <col min="14596" max="14596" width="4.54296875" style="20" customWidth="1"/>
    <col min="14597" max="14597" width="4.81640625" style="20" customWidth="1"/>
    <col min="14598" max="14598" width="4.54296875" style="20" customWidth="1"/>
    <col min="14599" max="14599" width="4.453125" style="20" customWidth="1"/>
    <col min="14600" max="14600" width="4.6328125" style="20" customWidth="1"/>
    <col min="14601" max="14601" width="4.36328125" style="20" customWidth="1"/>
    <col min="14602" max="14602" width="6.81640625" style="20" customWidth="1"/>
    <col min="14603" max="14603" width="6.6328125" style="20" customWidth="1"/>
    <col min="14604" max="14848" width="7.453125" style="20"/>
    <col min="14849" max="14849" width="16.90625" style="20" customWidth="1"/>
    <col min="14850" max="14850" width="4.6328125" style="20" customWidth="1"/>
    <col min="14851" max="14851" width="5.1796875" style="20" customWidth="1"/>
    <col min="14852" max="14852" width="4.54296875" style="20" customWidth="1"/>
    <col min="14853" max="14853" width="4.81640625" style="20" customWidth="1"/>
    <col min="14854" max="14854" width="4.54296875" style="20" customWidth="1"/>
    <col min="14855" max="14855" width="4.453125" style="20" customWidth="1"/>
    <col min="14856" max="14856" width="4.6328125" style="20" customWidth="1"/>
    <col min="14857" max="14857" width="4.36328125" style="20" customWidth="1"/>
    <col min="14858" max="14858" width="6.81640625" style="20" customWidth="1"/>
    <col min="14859" max="14859" width="6.6328125" style="20" customWidth="1"/>
    <col min="14860" max="15104" width="7.453125" style="20"/>
    <col min="15105" max="15105" width="16.90625" style="20" customWidth="1"/>
    <col min="15106" max="15106" width="4.6328125" style="20" customWidth="1"/>
    <col min="15107" max="15107" width="5.1796875" style="20" customWidth="1"/>
    <col min="15108" max="15108" width="4.54296875" style="20" customWidth="1"/>
    <col min="15109" max="15109" width="4.81640625" style="20" customWidth="1"/>
    <col min="15110" max="15110" width="4.54296875" style="20" customWidth="1"/>
    <col min="15111" max="15111" width="4.453125" style="20" customWidth="1"/>
    <col min="15112" max="15112" width="4.6328125" style="20" customWidth="1"/>
    <col min="15113" max="15113" width="4.36328125" style="20" customWidth="1"/>
    <col min="15114" max="15114" width="6.81640625" style="20" customWidth="1"/>
    <col min="15115" max="15115" width="6.6328125" style="20" customWidth="1"/>
    <col min="15116" max="15360" width="7.453125" style="20"/>
    <col min="15361" max="15361" width="16.90625" style="20" customWidth="1"/>
    <col min="15362" max="15362" width="4.6328125" style="20" customWidth="1"/>
    <col min="15363" max="15363" width="5.1796875" style="20" customWidth="1"/>
    <col min="15364" max="15364" width="4.54296875" style="20" customWidth="1"/>
    <col min="15365" max="15365" width="4.81640625" style="20" customWidth="1"/>
    <col min="15366" max="15366" width="4.54296875" style="20" customWidth="1"/>
    <col min="15367" max="15367" width="4.453125" style="20" customWidth="1"/>
    <col min="15368" max="15368" width="4.6328125" style="20" customWidth="1"/>
    <col min="15369" max="15369" width="4.36328125" style="20" customWidth="1"/>
    <col min="15370" max="15370" width="6.81640625" style="20" customWidth="1"/>
    <col min="15371" max="15371" width="6.6328125" style="20" customWidth="1"/>
    <col min="15372" max="15616" width="7.453125" style="20"/>
    <col min="15617" max="15617" width="16.90625" style="20" customWidth="1"/>
    <col min="15618" max="15618" width="4.6328125" style="20" customWidth="1"/>
    <col min="15619" max="15619" width="5.1796875" style="20" customWidth="1"/>
    <col min="15620" max="15620" width="4.54296875" style="20" customWidth="1"/>
    <col min="15621" max="15621" width="4.81640625" style="20" customWidth="1"/>
    <col min="15622" max="15622" width="4.54296875" style="20" customWidth="1"/>
    <col min="15623" max="15623" width="4.453125" style="20" customWidth="1"/>
    <col min="15624" max="15624" width="4.6328125" style="20" customWidth="1"/>
    <col min="15625" max="15625" width="4.36328125" style="20" customWidth="1"/>
    <col min="15626" max="15626" width="6.81640625" style="20" customWidth="1"/>
    <col min="15627" max="15627" width="6.6328125" style="20" customWidth="1"/>
    <col min="15628" max="15872" width="7.453125" style="20"/>
    <col min="15873" max="15873" width="16.90625" style="20" customWidth="1"/>
    <col min="15874" max="15874" width="4.6328125" style="20" customWidth="1"/>
    <col min="15875" max="15875" width="5.1796875" style="20" customWidth="1"/>
    <col min="15876" max="15876" width="4.54296875" style="20" customWidth="1"/>
    <col min="15877" max="15877" width="4.81640625" style="20" customWidth="1"/>
    <col min="15878" max="15878" width="4.54296875" style="20" customWidth="1"/>
    <col min="15879" max="15879" width="4.453125" style="20" customWidth="1"/>
    <col min="15880" max="15880" width="4.6328125" style="20" customWidth="1"/>
    <col min="15881" max="15881" width="4.36328125" style="20" customWidth="1"/>
    <col min="15882" max="15882" width="6.81640625" style="20" customWidth="1"/>
    <col min="15883" max="15883" width="6.6328125" style="20" customWidth="1"/>
    <col min="15884" max="16128" width="7.453125" style="20"/>
    <col min="16129" max="16129" width="16.90625" style="20" customWidth="1"/>
    <col min="16130" max="16130" width="4.6328125" style="20" customWidth="1"/>
    <col min="16131" max="16131" width="5.1796875" style="20" customWidth="1"/>
    <col min="16132" max="16132" width="4.54296875" style="20" customWidth="1"/>
    <col min="16133" max="16133" width="4.81640625" style="20" customWidth="1"/>
    <col min="16134" max="16134" width="4.54296875" style="20" customWidth="1"/>
    <col min="16135" max="16135" width="4.453125" style="20" customWidth="1"/>
    <col min="16136" max="16136" width="4.6328125" style="20" customWidth="1"/>
    <col min="16137" max="16137" width="4.36328125" style="20" customWidth="1"/>
    <col min="16138" max="16138" width="6.81640625" style="20" customWidth="1"/>
    <col min="16139" max="16139" width="6.6328125" style="20" customWidth="1"/>
    <col min="16140" max="16384" width="7.453125" style="20"/>
  </cols>
  <sheetData>
    <row r="1" spans="1:11" s="6" customFormat="1" ht="36" x14ac:dyDescent="0.3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5" t="s">
        <v>9</v>
      </c>
    </row>
    <row r="2" spans="1:11" s="6" customFormat="1" ht="17.25" customHeight="1" x14ac:dyDescent="0.3">
      <c r="A2" s="7" t="s">
        <v>10</v>
      </c>
      <c r="B2" s="5" t="s">
        <v>11</v>
      </c>
      <c r="C2" s="8"/>
      <c r="D2" s="8"/>
      <c r="E2" s="8"/>
      <c r="F2" s="8"/>
      <c r="G2" s="8"/>
      <c r="H2" s="8"/>
      <c r="I2" s="8"/>
      <c r="J2" s="9"/>
      <c r="K2" s="5"/>
    </row>
    <row r="3" spans="1:11" s="14" customFormat="1" ht="34.5" customHeight="1" x14ac:dyDescent="0.3">
      <c r="A3" s="10" t="s">
        <v>12</v>
      </c>
      <c r="B3" s="11"/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3" t="s">
        <v>13</v>
      </c>
      <c r="K3" s="12"/>
    </row>
    <row r="4" spans="1:11" ht="15" customHeight="1" x14ac:dyDescent="0.25">
      <c r="A4" s="15" t="s">
        <v>14</v>
      </c>
      <c r="B4" s="16" t="s">
        <v>15</v>
      </c>
      <c r="C4" s="17"/>
      <c r="D4" s="17"/>
      <c r="E4" s="17"/>
      <c r="F4" s="17"/>
      <c r="G4" s="17"/>
      <c r="H4" s="17"/>
      <c r="I4" s="17"/>
      <c r="J4" s="18"/>
      <c r="K4" s="19"/>
    </row>
    <row r="5" spans="1:11" ht="15" customHeight="1" x14ac:dyDescent="0.25">
      <c r="A5" s="21" t="s">
        <v>16</v>
      </c>
      <c r="C5" s="23">
        <v>1098</v>
      </c>
      <c r="D5" s="23">
        <v>856</v>
      </c>
      <c r="E5" s="23">
        <v>983</v>
      </c>
      <c r="F5" s="23">
        <v>1133</v>
      </c>
      <c r="G5" s="23">
        <v>910</v>
      </c>
      <c r="H5" s="23">
        <v>1376</v>
      </c>
      <c r="I5" s="23">
        <v>1002</v>
      </c>
      <c r="J5" s="24"/>
      <c r="K5" s="25"/>
    </row>
    <row r="6" spans="1:11" ht="15" customHeight="1" x14ac:dyDescent="0.25">
      <c r="A6" s="21" t="s">
        <v>17</v>
      </c>
      <c r="C6" s="23">
        <v>126</v>
      </c>
      <c r="D6" s="23">
        <v>80</v>
      </c>
      <c r="E6" s="23">
        <v>62</v>
      </c>
      <c r="F6" s="23">
        <v>105</v>
      </c>
      <c r="G6" s="23">
        <v>100</v>
      </c>
      <c r="H6" s="23">
        <v>223</v>
      </c>
      <c r="I6" s="23">
        <v>188</v>
      </c>
      <c r="J6" s="24"/>
      <c r="K6" s="25"/>
    </row>
    <row r="7" spans="1:11" ht="15" customHeight="1" x14ac:dyDescent="0.25">
      <c r="A7" s="21" t="s">
        <v>18</v>
      </c>
      <c r="C7" s="23">
        <v>39</v>
      </c>
      <c r="D7" s="23">
        <v>38</v>
      </c>
      <c r="E7" s="23">
        <v>29</v>
      </c>
      <c r="F7" s="23">
        <v>61</v>
      </c>
      <c r="G7" s="23">
        <v>16</v>
      </c>
      <c r="H7" s="23">
        <v>10</v>
      </c>
      <c r="I7" s="23">
        <v>6</v>
      </c>
      <c r="J7" s="24"/>
      <c r="K7" s="25"/>
    </row>
    <row r="8" spans="1:11" s="30" customFormat="1" ht="15" customHeight="1" x14ac:dyDescent="0.25">
      <c r="A8" s="26" t="s">
        <v>19</v>
      </c>
      <c r="B8" s="22"/>
      <c r="C8" s="27">
        <f>SUM(C5:C7)</f>
        <v>1263</v>
      </c>
      <c r="D8" s="27">
        <f t="shared" ref="D8:I8" si="0">SUM(D5:D7)</f>
        <v>974</v>
      </c>
      <c r="E8" s="27">
        <f t="shared" si="0"/>
        <v>1074</v>
      </c>
      <c r="F8" s="27">
        <f t="shared" si="0"/>
        <v>1299</v>
      </c>
      <c r="G8" s="27">
        <f t="shared" si="0"/>
        <v>1026</v>
      </c>
      <c r="H8" s="27">
        <f t="shared" si="0"/>
        <v>1609</v>
      </c>
      <c r="I8" s="27">
        <f t="shared" si="0"/>
        <v>1196</v>
      </c>
      <c r="J8" s="28">
        <f>SUM(C8:I8)</f>
        <v>8441</v>
      </c>
      <c r="K8" s="29"/>
    </row>
    <row r="9" spans="1:11" s="30" customFormat="1" ht="15" customHeight="1" x14ac:dyDescent="0.25">
      <c r="A9" s="15" t="s">
        <v>20</v>
      </c>
      <c r="B9" s="16" t="s">
        <v>21</v>
      </c>
      <c r="C9" s="17"/>
      <c r="D9" s="17"/>
      <c r="E9" s="17"/>
      <c r="F9" s="17"/>
      <c r="G9" s="17"/>
      <c r="H9" s="17"/>
      <c r="I9" s="17"/>
      <c r="J9" s="18"/>
      <c r="K9" s="19"/>
    </row>
    <row r="10" spans="1:11" s="30" customFormat="1" ht="15" customHeight="1" x14ac:dyDescent="0.25">
      <c r="A10" s="21" t="s">
        <v>16</v>
      </c>
      <c r="B10" s="22"/>
      <c r="C10" s="23">
        <v>839</v>
      </c>
      <c r="D10" s="23">
        <v>457</v>
      </c>
      <c r="E10" s="23">
        <v>795</v>
      </c>
      <c r="F10" s="23">
        <v>864</v>
      </c>
      <c r="G10" s="23">
        <v>807</v>
      </c>
      <c r="H10" s="23">
        <v>806</v>
      </c>
      <c r="I10" s="23">
        <v>668</v>
      </c>
      <c r="J10" s="24"/>
      <c r="K10" s="25"/>
    </row>
    <row r="11" spans="1:11" s="30" customFormat="1" ht="15" customHeight="1" x14ac:dyDescent="0.25">
      <c r="A11" s="21" t="s">
        <v>17</v>
      </c>
      <c r="B11" s="22"/>
      <c r="C11" s="23">
        <v>77</v>
      </c>
      <c r="D11" s="23">
        <v>29</v>
      </c>
      <c r="E11" s="23">
        <v>47</v>
      </c>
      <c r="F11" s="23">
        <v>82</v>
      </c>
      <c r="G11" s="23">
        <v>58</v>
      </c>
      <c r="H11" s="23">
        <v>94</v>
      </c>
      <c r="I11" s="23">
        <v>94</v>
      </c>
      <c r="J11" s="24"/>
      <c r="K11" s="25"/>
    </row>
    <row r="12" spans="1:11" ht="15" customHeight="1" x14ac:dyDescent="0.25">
      <c r="A12" s="21" t="s">
        <v>18</v>
      </c>
      <c r="C12" s="23">
        <v>36</v>
      </c>
      <c r="D12" s="23">
        <v>27</v>
      </c>
      <c r="E12" s="23">
        <v>16</v>
      </c>
      <c r="F12" s="23">
        <v>93</v>
      </c>
      <c r="G12" s="23">
        <v>26</v>
      </c>
      <c r="H12" s="23">
        <v>10</v>
      </c>
      <c r="I12" s="23">
        <v>7</v>
      </c>
      <c r="J12" s="24"/>
      <c r="K12" s="25"/>
    </row>
    <row r="13" spans="1:11" ht="15" customHeight="1" x14ac:dyDescent="0.25">
      <c r="A13" s="26" t="s">
        <v>19</v>
      </c>
      <c r="C13" s="27">
        <f t="shared" ref="C13:I13" si="1">SUM(C10:C12)</f>
        <v>952</v>
      </c>
      <c r="D13" s="27">
        <f t="shared" si="1"/>
        <v>513</v>
      </c>
      <c r="E13" s="27">
        <f t="shared" si="1"/>
        <v>858</v>
      </c>
      <c r="F13" s="27">
        <f t="shared" si="1"/>
        <v>1039</v>
      </c>
      <c r="G13" s="27">
        <f t="shared" si="1"/>
        <v>891</v>
      </c>
      <c r="H13" s="27">
        <f t="shared" si="1"/>
        <v>910</v>
      </c>
      <c r="I13" s="27">
        <f t="shared" si="1"/>
        <v>769</v>
      </c>
      <c r="J13" s="28">
        <f>SUM(C13:I13)</f>
        <v>5932</v>
      </c>
      <c r="K13" s="29"/>
    </row>
    <row r="14" spans="1:11" ht="15" customHeight="1" x14ac:dyDescent="0.25">
      <c r="A14" s="15" t="s">
        <v>22</v>
      </c>
      <c r="B14" s="16" t="s">
        <v>23</v>
      </c>
      <c r="C14" s="17"/>
      <c r="D14" s="17"/>
      <c r="E14" s="17"/>
      <c r="F14" s="17"/>
      <c r="G14" s="17"/>
      <c r="H14" s="17"/>
      <c r="I14" s="17"/>
      <c r="J14" s="18"/>
      <c r="K14" s="19"/>
    </row>
    <row r="15" spans="1:11" ht="15" customHeight="1" x14ac:dyDescent="0.25">
      <c r="A15" s="21" t="s">
        <v>16</v>
      </c>
      <c r="C15" s="23">
        <v>88</v>
      </c>
      <c r="D15" s="23">
        <v>45</v>
      </c>
      <c r="E15" s="23">
        <v>85</v>
      </c>
      <c r="F15" s="23">
        <v>149</v>
      </c>
      <c r="G15" s="23">
        <v>85</v>
      </c>
      <c r="H15" s="23">
        <v>67</v>
      </c>
      <c r="I15" s="23">
        <v>56</v>
      </c>
      <c r="J15" s="24"/>
      <c r="K15" s="25"/>
    </row>
    <row r="16" spans="1:11" s="30" customFormat="1" ht="15" customHeight="1" x14ac:dyDescent="0.25">
      <c r="A16" s="21" t="s">
        <v>17</v>
      </c>
      <c r="B16" s="22"/>
      <c r="C16" s="23">
        <v>2</v>
      </c>
      <c r="D16" s="23">
        <v>4</v>
      </c>
      <c r="E16" s="23">
        <v>3</v>
      </c>
      <c r="F16" s="23">
        <v>22</v>
      </c>
      <c r="G16" s="23">
        <v>7</v>
      </c>
      <c r="H16" s="23">
        <v>15</v>
      </c>
      <c r="I16" s="23">
        <v>6</v>
      </c>
      <c r="J16" s="24"/>
      <c r="K16" s="25"/>
    </row>
    <row r="17" spans="1:11" ht="15" customHeight="1" x14ac:dyDescent="0.25">
      <c r="A17" s="21" t="s">
        <v>18</v>
      </c>
      <c r="C17" s="23">
        <v>4</v>
      </c>
      <c r="D17" s="23">
        <v>1</v>
      </c>
      <c r="E17" s="23">
        <v>0</v>
      </c>
      <c r="F17" s="23">
        <v>17</v>
      </c>
      <c r="G17" s="23">
        <v>5</v>
      </c>
      <c r="H17" s="23">
        <v>0</v>
      </c>
      <c r="I17" s="23">
        <v>0</v>
      </c>
      <c r="J17" s="24"/>
      <c r="K17" s="25"/>
    </row>
    <row r="18" spans="1:11" s="30" customFormat="1" ht="15" customHeight="1" x14ac:dyDescent="0.25">
      <c r="A18" s="26" t="s">
        <v>19</v>
      </c>
      <c r="B18" s="22"/>
      <c r="C18" s="27">
        <f t="shared" ref="C18:I18" si="2">SUM(C15:C17)</f>
        <v>94</v>
      </c>
      <c r="D18" s="27">
        <f t="shared" si="2"/>
        <v>50</v>
      </c>
      <c r="E18" s="27">
        <f t="shared" si="2"/>
        <v>88</v>
      </c>
      <c r="F18" s="27">
        <f t="shared" si="2"/>
        <v>188</v>
      </c>
      <c r="G18" s="27">
        <f t="shared" si="2"/>
        <v>97</v>
      </c>
      <c r="H18" s="27">
        <f t="shared" si="2"/>
        <v>82</v>
      </c>
      <c r="I18" s="27">
        <f t="shared" si="2"/>
        <v>62</v>
      </c>
      <c r="J18" s="28">
        <f>SUM(C18:I18)</f>
        <v>661</v>
      </c>
      <c r="K18" s="29"/>
    </row>
    <row r="19" spans="1:11" s="31" customFormat="1" ht="18" customHeight="1" x14ac:dyDescent="0.25">
      <c r="A19" s="15" t="s">
        <v>24</v>
      </c>
      <c r="B19" s="16" t="s">
        <v>25</v>
      </c>
      <c r="C19" s="17"/>
      <c r="D19" s="17"/>
      <c r="E19" s="17"/>
      <c r="F19" s="17"/>
      <c r="G19" s="17"/>
      <c r="H19" s="17"/>
      <c r="I19" s="17"/>
      <c r="J19" s="18"/>
      <c r="K19" s="19"/>
    </row>
    <row r="20" spans="1:11" s="30" customFormat="1" ht="15" customHeight="1" x14ac:dyDescent="0.25">
      <c r="A20" s="21" t="s">
        <v>16</v>
      </c>
      <c r="B20" s="22"/>
      <c r="C20" s="23">
        <v>41</v>
      </c>
      <c r="D20" s="23">
        <v>31</v>
      </c>
      <c r="E20" s="23">
        <v>44</v>
      </c>
      <c r="F20" s="23">
        <v>43</v>
      </c>
      <c r="G20" s="23">
        <v>32</v>
      </c>
      <c r="H20" s="23">
        <v>35</v>
      </c>
      <c r="I20" s="23">
        <v>20</v>
      </c>
      <c r="J20" s="24"/>
      <c r="K20" s="25"/>
    </row>
    <row r="21" spans="1:11" ht="15" customHeight="1" x14ac:dyDescent="0.25">
      <c r="A21" s="21" t="s">
        <v>17</v>
      </c>
      <c r="C21" s="23">
        <v>1</v>
      </c>
      <c r="D21" s="23">
        <v>5</v>
      </c>
      <c r="E21" s="23">
        <v>1</v>
      </c>
      <c r="F21" s="23">
        <v>4</v>
      </c>
      <c r="G21" s="23">
        <v>2</v>
      </c>
      <c r="H21" s="23">
        <v>3</v>
      </c>
      <c r="I21" s="23">
        <v>1</v>
      </c>
      <c r="J21" s="24"/>
      <c r="K21" s="25"/>
    </row>
    <row r="22" spans="1:11" ht="15" customHeight="1" x14ac:dyDescent="0.25">
      <c r="A22" s="21" t="s">
        <v>18</v>
      </c>
      <c r="C22" s="23">
        <v>1</v>
      </c>
      <c r="D22" s="23">
        <v>2</v>
      </c>
      <c r="E22" s="23">
        <v>1</v>
      </c>
      <c r="F22" s="23">
        <v>4</v>
      </c>
      <c r="G22" s="23">
        <v>1</v>
      </c>
      <c r="H22" s="23">
        <v>0</v>
      </c>
      <c r="I22" s="23">
        <v>0</v>
      </c>
      <c r="J22" s="24"/>
      <c r="K22" s="25"/>
    </row>
    <row r="23" spans="1:11" s="30" customFormat="1" ht="15" customHeight="1" x14ac:dyDescent="0.25">
      <c r="A23" s="26" t="s">
        <v>19</v>
      </c>
      <c r="B23" s="22"/>
      <c r="C23" s="27">
        <f t="shared" ref="C23:I23" si="3">SUM(C20:C22)</f>
        <v>43</v>
      </c>
      <c r="D23" s="27">
        <f t="shared" si="3"/>
        <v>38</v>
      </c>
      <c r="E23" s="27">
        <f t="shared" si="3"/>
        <v>46</v>
      </c>
      <c r="F23" s="27">
        <f t="shared" si="3"/>
        <v>51</v>
      </c>
      <c r="G23" s="27">
        <f t="shared" si="3"/>
        <v>35</v>
      </c>
      <c r="H23" s="27">
        <f t="shared" si="3"/>
        <v>38</v>
      </c>
      <c r="I23" s="27">
        <f t="shared" si="3"/>
        <v>21</v>
      </c>
      <c r="J23" s="28">
        <f>SUM(C23:I23)</f>
        <v>272</v>
      </c>
      <c r="K23" s="29"/>
    </row>
    <row r="24" spans="1:11" s="30" customFormat="1" ht="15" customHeight="1" x14ac:dyDescent="0.25">
      <c r="A24" s="15" t="s">
        <v>26</v>
      </c>
      <c r="B24" s="16" t="s">
        <v>27</v>
      </c>
      <c r="C24" s="17"/>
      <c r="D24" s="17"/>
      <c r="E24" s="17"/>
      <c r="F24" s="17"/>
      <c r="G24" s="17"/>
      <c r="H24" s="17"/>
      <c r="I24" s="17"/>
      <c r="J24" s="18"/>
      <c r="K24" s="19"/>
    </row>
    <row r="25" spans="1:11" ht="15" customHeight="1" x14ac:dyDescent="0.25">
      <c r="A25" s="21" t="s">
        <v>16</v>
      </c>
      <c r="C25" s="23">
        <v>0</v>
      </c>
      <c r="I25" s="23">
        <v>1</v>
      </c>
      <c r="J25" s="24"/>
      <c r="K25" s="25"/>
    </row>
    <row r="26" spans="1:11" ht="15" customHeight="1" x14ac:dyDescent="0.25">
      <c r="A26" s="21" t="s">
        <v>17</v>
      </c>
      <c r="J26" s="24"/>
      <c r="K26" s="25"/>
    </row>
    <row r="27" spans="1:11" ht="15" customHeight="1" x14ac:dyDescent="0.25">
      <c r="A27" s="21" t="s">
        <v>18</v>
      </c>
      <c r="J27" s="24"/>
      <c r="K27" s="25"/>
    </row>
    <row r="28" spans="1:11" ht="15" customHeight="1" x14ac:dyDescent="0.25">
      <c r="A28" s="26" t="s">
        <v>19</v>
      </c>
      <c r="C28" s="27">
        <f t="shared" ref="C28:I28" si="4">SUM(C25:C27)</f>
        <v>0</v>
      </c>
      <c r="D28" s="27">
        <f t="shared" si="4"/>
        <v>0</v>
      </c>
      <c r="E28" s="27">
        <f t="shared" si="4"/>
        <v>0</v>
      </c>
      <c r="F28" s="27">
        <f t="shared" si="4"/>
        <v>0</v>
      </c>
      <c r="G28" s="27">
        <f t="shared" si="4"/>
        <v>0</v>
      </c>
      <c r="H28" s="27">
        <f t="shared" si="4"/>
        <v>0</v>
      </c>
      <c r="I28" s="27">
        <f t="shared" si="4"/>
        <v>1</v>
      </c>
      <c r="J28" s="28">
        <f>SUM(C28:I28)</f>
        <v>1</v>
      </c>
      <c r="K28" s="29"/>
    </row>
    <row r="29" spans="1:11" s="30" customFormat="1" ht="15" customHeight="1" x14ac:dyDescent="0.25">
      <c r="A29" s="15" t="s">
        <v>28</v>
      </c>
      <c r="B29" s="16" t="s">
        <v>27</v>
      </c>
      <c r="C29" s="17"/>
      <c r="D29" s="17"/>
      <c r="E29" s="17"/>
      <c r="F29" s="17"/>
      <c r="G29" s="17"/>
      <c r="H29" s="17"/>
      <c r="I29" s="17"/>
      <c r="J29" s="18"/>
      <c r="K29" s="19"/>
    </row>
    <row r="30" spans="1:11" s="32" customFormat="1" ht="15" customHeight="1" x14ac:dyDescent="0.3">
      <c r="A30" s="21" t="s">
        <v>16</v>
      </c>
      <c r="B30" s="22"/>
      <c r="C30" s="23">
        <v>2</v>
      </c>
      <c r="D30" s="23">
        <v>1</v>
      </c>
      <c r="E30" s="23">
        <v>1</v>
      </c>
      <c r="F30" s="23"/>
      <c r="G30" s="23"/>
      <c r="H30" s="23"/>
      <c r="I30" s="23"/>
      <c r="J30" s="24"/>
      <c r="K30" s="25"/>
    </row>
    <row r="31" spans="1:11" s="32" customFormat="1" ht="15" customHeight="1" x14ac:dyDescent="0.3">
      <c r="A31" s="21" t="s">
        <v>17</v>
      </c>
      <c r="B31" s="22"/>
      <c r="C31" s="23"/>
      <c r="D31" s="23"/>
      <c r="E31" s="23"/>
      <c r="F31" s="23">
        <v>1</v>
      </c>
      <c r="G31" s="23"/>
      <c r="H31" s="23"/>
      <c r="I31" s="23"/>
      <c r="J31" s="24"/>
      <c r="K31" s="25"/>
    </row>
    <row r="32" spans="1:11" ht="15" customHeight="1" x14ac:dyDescent="0.25">
      <c r="A32" s="21" t="s">
        <v>18</v>
      </c>
      <c r="J32" s="24"/>
      <c r="K32" s="25"/>
    </row>
    <row r="33" spans="1:11" ht="15" customHeight="1" x14ac:dyDescent="0.25">
      <c r="A33" s="26" t="s">
        <v>19</v>
      </c>
      <c r="C33" s="27">
        <f t="shared" ref="C33:I33" si="5">SUM(C30:C32)</f>
        <v>2</v>
      </c>
      <c r="D33" s="27">
        <f t="shared" si="5"/>
        <v>1</v>
      </c>
      <c r="E33" s="27">
        <f t="shared" si="5"/>
        <v>1</v>
      </c>
      <c r="F33" s="27">
        <f t="shared" si="5"/>
        <v>1</v>
      </c>
      <c r="G33" s="27">
        <f t="shared" si="5"/>
        <v>0</v>
      </c>
      <c r="H33" s="27">
        <f t="shared" si="5"/>
        <v>0</v>
      </c>
      <c r="I33" s="27">
        <f t="shared" si="5"/>
        <v>0</v>
      </c>
      <c r="J33" s="28">
        <f>SUM(C33:I33)</f>
        <v>5</v>
      </c>
      <c r="K33" s="29"/>
    </row>
    <row r="34" spans="1:11" ht="15" customHeight="1" x14ac:dyDescent="0.25">
      <c r="A34" s="15" t="s">
        <v>29</v>
      </c>
      <c r="B34" s="16" t="s">
        <v>27</v>
      </c>
      <c r="C34" s="17"/>
      <c r="D34" s="17"/>
      <c r="E34" s="17"/>
      <c r="F34" s="17"/>
      <c r="G34" s="17"/>
      <c r="H34" s="17"/>
      <c r="I34" s="17"/>
      <c r="J34" s="18"/>
      <c r="K34" s="19"/>
    </row>
    <row r="35" spans="1:11" s="30" customFormat="1" ht="15" customHeight="1" x14ac:dyDescent="0.25">
      <c r="A35" s="21" t="s">
        <v>16</v>
      </c>
      <c r="B35" s="22"/>
      <c r="C35" s="23">
        <v>0</v>
      </c>
      <c r="D35" s="23">
        <v>1</v>
      </c>
      <c r="E35" s="23"/>
      <c r="F35" s="23"/>
      <c r="G35" s="23">
        <v>2</v>
      </c>
      <c r="H35" s="23"/>
      <c r="I35" s="23"/>
      <c r="J35" s="24"/>
      <c r="K35" s="25"/>
    </row>
    <row r="36" spans="1:11" s="30" customFormat="1" ht="15" customHeight="1" x14ac:dyDescent="0.25">
      <c r="A36" s="21" t="s">
        <v>17</v>
      </c>
      <c r="B36" s="22"/>
      <c r="C36" s="23"/>
      <c r="D36" s="23"/>
      <c r="E36" s="23"/>
      <c r="F36" s="23"/>
      <c r="G36" s="23"/>
      <c r="H36" s="23"/>
      <c r="I36" s="23"/>
      <c r="J36" s="24"/>
      <c r="K36" s="25"/>
    </row>
    <row r="37" spans="1:11" ht="15" customHeight="1" x14ac:dyDescent="0.25">
      <c r="A37" s="21" t="s">
        <v>18</v>
      </c>
      <c r="J37" s="24"/>
      <c r="K37" s="25"/>
    </row>
    <row r="38" spans="1:11" ht="15" customHeight="1" x14ac:dyDescent="0.25">
      <c r="A38" s="26" t="s">
        <v>19</v>
      </c>
      <c r="C38" s="27">
        <f t="shared" ref="C38:I38" si="6">SUM(C35:C37)</f>
        <v>0</v>
      </c>
      <c r="D38" s="27">
        <f t="shared" si="6"/>
        <v>1</v>
      </c>
      <c r="E38" s="27">
        <f t="shared" si="6"/>
        <v>0</v>
      </c>
      <c r="F38" s="27">
        <f t="shared" si="6"/>
        <v>0</v>
      </c>
      <c r="G38" s="27">
        <f t="shared" si="6"/>
        <v>2</v>
      </c>
      <c r="H38" s="27">
        <f t="shared" si="6"/>
        <v>0</v>
      </c>
      <c r="I38" s="27">
        <f t="shared" si="6"/>
        <v>0</v>
      </c>
      <c r="J38" s="28">
        <f>SUM(C38:I38)</f>
        <v>3</v>
      </c>
      <c r="K38" s="29"/>
    </row>
    <row r="39" spans="1:11" ht="15" customHeight="1" x14ac:dyDescent="0.25">
      <c r="A39" s="15" t="s">
        <v>30</v>
      </c>
      <c r="B39" s="16" t="s">
        <v>27</v>
      </c>
      <c r="C39" s="17"/>
      <c r="D39" s="17"/>
      <c r="E39" s="17"/>
      <c r="F39" s="17"/>
      <c r="G39" s="17"/>
      <c r="H39" s="17"/>
      <c r="I39" s="17"/>
      <c r="J39" s="19"/>
      <c r="K39" s="19"/>
    </row>
    <row r="40" spans="1:11" s="30" customFormat="1" ht="15" customHeight="1" x14ac:dyDescent="0.25">
      <c r="A40" s="21" t="s">
        <v>16</v>
      </c>
      <c r="B40" s="22"/>
      <c r="C40" s="23">
        <v>1</v>
      </c>
      <c r="D40" s="23"/>
      <c r="E40" s="23"/>
      <c r="F40" s="23"/>
      <c r="G40" s="23"/>
      <c r="H40" s="23"/>
      <c r="I40" s="23"/>
      <c r="J40" s="24"/>
      <c r="K40" s="25"/>
    </row>
    <row r="41" spans="1:11" s="30" customFormat="1" ht="15" customHeight="1" x14ac:dyDescent="0.25">
      <c r="A41" s="21" t="s">
        <v>17</v>
      </c>
      <c r="B41" s="22"/>
      <c r="C41" s="23"/>
      <c r="D41" s="23"/>
      <c r="E41" s="23"/>
      <c r="F41" s="23"/>
      <c r="G41" s="23"/>
      <c r="H41" s="23"/>
      <c r="I41" s="23"/>
      <c r="J41" s="24"/>
      <c r="K41" s="25"/>
    </row>
    <row r="42" spans="1:11" ht="15" customHeight="1" x14ac:dyDescent="0.25">
      <c r="A42" s="21" t="s">
        <v>18</v>
      </c>
      <c r="J42" s="24"/>
      <c r="K42" s="25"/>
    </row>
    <row r="43" spans="1:11" ht="15" customHeight="1" x14ac:dyDescent="0.25">
      <c r="A43" s="26" t="s">
        <v>19</v>
      </c>
      <c r="C43" s="27">
        <f t="shared" ref="C43:I43" si="7">SUM(C40:C42)</f>
        <v>1</v>
      </c>
      <c r="D43" s="27">
        <f t="shared" si="7"/>
        <v>0</v>
      </c>
      <c r="E43" s="27">
        <f t="shared" si="7"/>
        <v>0</v>
      </c>
      <c r="F43" s="27">
        <f t="shared" si="7"/>
        <v>0</v>
      </c>
      <c r="G43" s="27">
        <f t="shared" si="7"/>
        <v>0</v>
      </c>
      <c r="H43" s="27">
        <f t="shared" si="7"/>
        <v>0</v>
      </c>
      <c r="I43" s="27">
        <f t="shared" si="7"/>
        <v>0</v>
      </c>
      <c r="J43" s="28">
        <f>SUM(C43:I43)</f>
        <v>1</v>
      </c>
      <c r="K43" s="29"/>
    </row>
    <row r="44" spans="1:11" ht="19.5" customHeight="1" x14ac:dyDescent="0.25">
      <c r="A44" s="15" t="s">
        <v>31</v>
      </c>
      <c r="B44" s="16" t="s">
        <v>27</v>
      </c>
      <c r="C44" s="17"/>
      <c r="D44" s="17"/>
      <c r="E44" s="17"/>
      <c r="F44" s="17"/>
      <c r="G44" s="17"/>
      <c r="H44" s="17"/>
      <c r="I44" s="17"/>
      <c r="J44" s="18"/>
      <c r="K44" s="19"/>
    </row>
    <row r="45" spans="1:11" ht="15" customHeight="1" x14ac:dyDescent="0.25">
      <c r="A45" s="21" t="s">
        <v>16</v>
      </c>
      <c r="C45" s="23">
        <v>1</v>
      </c>
      <c r="D45" s="23">
        <v>3</v>
      </c>
      <c r="E45" s="23">
        <v>1</v>
      </c>
      <c r="G45" s="23">
        <v>4</v>
      </c>
      <c r="H45" s="23">
        <v>4</v>
      </c>
      <c r="I45" s="23">
        <v>6</v>
      </c>
      <c r="J45" s="24"/>
      <c r="K45" s="25"/>
    </row>
    <row r="46" spans="1:11" ht="15" customHeight="1" x14ac:dyDescent="0.25">
      <c r="A46" s="21" t="s">
        <v>17</v>
      </c>
      <c r="J46" s="24"/>
      <c r="K46" s="25"/>
    </row>
    <row r="47" spans="1:11" ht="15" customHeight="1" x14ac:dyDescent="0.25">
      <c r="A47" s="21" t="s">
        <v>18</v>
      </c>
      <c r="J47" s="24"/>
      <c r="K47" s="25"/>
    </row>
    <row r="48" spans="1:11" ht="15" customHeight="1" x14ac:dyDescent="0.25">
      <c r="A48" s="26" t="s">
        <v>19</v>
      </c>
      <c r="C48" s="27">
        <f t="shared" ref="C48:I48" si="8">SUM(C45:C47)</f>
        <v>1</v>
      </c>
      <c r="D48" s="27">
        <f t="shared" si="8"/>
        <v>3</v>
      </c>
      <c r="E48" s="27">
        <f t="shared" si="8"/>
        <v>1</v>
      </c>
      <c r="F48" s="27">
        <f t="shared" si="8"/>
        <v>0</v>
      </c>
      <c r="G48" s="27">
        <f t="shared" si="8"/>
        <v>4</v>
      </c>
      <c r="H48" s="27">
        <f t="shared" si="8"/>
        <v>4</v>
      </c>
      <c r="I48" s="27">
        <f t="shared" si="8"/>
        <v>6</v>
      </c>
      <c r="J48" s="28">
        <f>SUM(C48:I48)</f>
        <v>19</v>
      </c>
      <c r="K48" s="29"/>
    </row>
    <row r="49" spans="1:11" ht="19.5" customHeight="1" x14ac:dyDescent="0.25">
      <c r="A49" s="15" t="s">
        <v>32</v>
      </c>
      <c r="B49" s="16" t="s">
        <v>27</v>
      </c>
      <c r="C49" s="17"/>
      <c r="D49" s="17"/>
      <c r="E49" s="17"/>
      <c r="F49" s="17"/>
      <c r="G49" s="17"/>
      <c r="H49" s="17"/>
      <c r="I49" s="17"/>
      <c r="J49" s="18"/>
      <c r="K49" s="19"/>
    </row>
    <row r="50" spans="1:11" ht="15" customHeight="1" x14ac:dyDescent="0.25">
      <c r="A50" s="21" t="s">
        <v>16</v>
      </c>
      <c r="C50" s="23">
        <v>0</v>
      </c>
      <c r="H50" s="23">
        <v>2</v>
      </c>
      <c r="J50" s="24"/>
      <c r="K50" s="25"/>
    </row>
    <row r="51" spans="1:11" ht="15" customHeight="1" x14ac:dyDescent="0.25">
      <c r="A51" s="21" t="s">
        <v>17</v>
      </c>
      <c r="J51" s="24"/>
      <c r="K51" s="25"/>
    </row>
    <row r="52" spans="1:11" ht="15" customHeight="1" x14ac:dyDescent="0.25">
      <c r="A52" s="21" t="s">
        <v>18</v>
      </c>
      <c r="J52" s="24"/>
      <c r="K52" s="25"/>
    </row>
    <row r="53" spans="1:11" ht="15" customHeight="1" x14ac:dyDescent="0.25">
      <c r="A53" s="26" t="s">
        <v>19</v>
      </c>
      <c r="C53" s="27">
        <f t="shared" ref="C53:I53" si="9">SUM(C50:C52)</f>
        <v>0</v>
      </c>
      <c r="D53" s="27">
        <f t="shared" si="9"/>
        <v>0</v>
      </c>
      <c r="E53" s="27">
        <f t="shared" si="9"/>
        <v>0</v>
      </c>
      <c r="F53" s="27">
        <f t="shared" si="9"/>
        <v>0</v>
      </c>
      <c r="G53" s="27">
        <f t="shared" si="9"/>
        <v>0</v>
      </c>
      <c r="H53" s="27">
        <f t="shared" si="9"/>
        <v>2</v>
      </c>
      <c r="I53" s="27">
        <f t="shared" si="9"/>
        <v>0</v>
      </c>
      <c r="J53" s="28">
        <f>SUM(C53:I53)</f>
        <v>2</v>
      </c>
      <c r="K53" s="29"/>
    </row>
    <row r="54" spans="1:11" ht="19.5" customHeight="1" x14ac:dyDescent="0.25">
      <c r="A54" s="15" t="s">
        <v>33</v>
      </c>
      <c r="B54" s="16" t="s">
        <v>27</v>
      </c>
      <c r="C54" s="17"/>
      <c r="D54" s="17"/>
      <c r="E54" s="17"/>
      <c r="F54" s="17"/>
      <c r="G54" s="17"/>
      <c r="H54" s="17"/>
      <c r="I54" s="17"/>
      <c r="J54" s="18"/>
      <c r="K54" s="19"/>
    </row>
    <row r="55" spans="1:11" ht="15" customHeight="1" x14ac:dyDescent="0.25">
      <c r="A55" s="21" t="s">
        <v>16</v>
      </c>
      <c r="C55" s="23">
        <v>0</v>
      </c>
      <c r="J55" s="24"/>
      <c r="K55" s="25"/>
    </row>
    <row r="56" spans="1:11" ht="15" customHeight="1" x14ac:dyDescent="0.25">
      <c r="A56" s="21" t="s">
        <v>17</v>
      </c>
      <c r="J56" s="24"/>
      <c r="K56" s="25"/>
    </row>
    <row r="57" spans="1:11" ht="15" customHeight="1" x14ac:dyDescent="0.25">
      <c r="A57" s="21" t="s">
        <v>18</v>
      </c>
      <c r="J57" s="24"/>
      <c r="K57" s="25"/>
    </row>
    <row r="58" spans="1:11" ht="15" customHeight="1" x14ac:dyDescent="0.25">
      <c r="A58" s="26" t="s">
        <v>19</v>
      </c>
      <c r="C58" s="27">
        <f t="shared" ref="C58:I58" si="10">SUM(C55:C57)</f>
        <v>0</v>
      </c>
      <c r="D58" s="27">
        <f t="shared" si="10"/>
        <v>0</v>
      </c>
      <c r="E58" s="27">
        <f t="shared" si="10"/>
        <v>0</v>
      </c>
      <c r="F58" s="27">
        <f t="shared" si="10"/>
        <v>0</v>
      </c>
      <c r="G58" s="27">
        <f t="shared" si="10"/>
        <v>0</v>
      </c>
      <c r="H58" s="27">
        <f t="shared" si="10"/>
        <v>0</v>
      </c>
      <c r="I58" s="27">
        <f t="shared" si="10"/>
        <v>0</v>
      </c>
      <c r="J58" s="28">
        <f>SUM(C58:I58)</f>
        <v>0</v>
      </c>
      <c r="K58" s="29"/>
    </row>
    <row r="59" spans="1:11" ht="30.75" customHeight="1" x14ac:dyDescent="0.2">
      <c r="A59" s="10" t="s">
        <v>34</v>
      </c>
      <c r="B59" s="33"/>
      <c r="C59" s="12" t="s">
        <v>1</v>
      </c>
      <c r="D59" s="12" t="s">
        <v>2</v>
      </c>
      <c r="E59" s="12" t="s">
        <v>3</v>
      </c>
      <c r="F59" s="12" t="s">
        <v>4</v>
      </c>
      <c r="G59" s="12" t="s">
        <v>5</v>
      </c>
      <c r="H59" s="12" t="s">
        <v>6</v>
      </c>
      <c r="I59" s="12" t="s">
        <v>7</v>
      </c>
      <c r="J59" s="13" t="s">
        <v>13</v>
      </c>
      <c r="K59" s="12"/>
    </row>
    <row r="60" spans="1:11" ht="15" customHeight="1" x14ac:dyDescent="0.25">
      <c r="A60" s="15" t="s">
        <v>35</v>
      </c>
      <c r="B60" s="16" t="s">
        <v>15</v>
      </c>
      <c r="C60" s="17"/>
      <c r="D60" s="17"/>
      <c r="E60" s="17"/>
      <c r="F60" s="17"/>
      <c r="G60" s="17"/>
      <c r="H60" s="17"/>
      <c r="I60" s="17"/>
      <c r="J60" s="18"/>
      <c r="K60" s="19"/>
    </row>
    <row r="61" spans="1:11" ht="15" customHeight="1" x14ac:dyDescent="0.25">
      <c r="A61" s="21" t="s">
        <v>16</v>
      </c>
      <c r="C61" s="23">
        <v>1124</v>
      </c>
      <c r="D61" s="23">
        <v>845</v>
      </c>
      <c r="E61" s="23">
        <v>1044</v>
      </c>
      <c r="F61" s="23">
        <v>1154</v>
      </c>
      <c r="G61" s="23">
        <v>964</v>
      </c>
      <c r="H61" s="23">
        <v>1371</v>
      </c>
      <c r="I61" s="23">
        <v>1039</v>
      </c>
      <c r="J61" s="24"/>
      <c r="K61" s="25"/>
    </row>
    <row r="62" spans="1:11" ht="15" customHeight="1" x14ac:dyDescent="0.25">
      <c r="A62" s="21" t="s">
        <v>17</v>
      </c>
      <c r="C62" s="23">
        <v>123</v>
      </c>
      <c r="D62" s="23">
        <v>85</v>
      </c>
      <c r="E62" s="23">
        <v>59</v>
      </c>
      <c r="F62" s="23">
        <v>115</v>
      </c>
      <c r="G62" s="23">
        <v>109</v>
      </c>
      <c r="H62" s="23">
        <v>225</v>
      </c>
      <c r="I62" s="23">
        <v>187</v>
      </c>
      <c r="J62" s="24"/>
      <c r="K62" s="25"/>
    </row>
    <row r="63" spans="1:11" ht="15" customHeight="1" x14ac:dyDescent="0.25">
      <c r="A63" s="21" t="s">
        <v>18</v>
      </c>
      <c r="C63" s="23">
        <v>37</v>
      </c>
      <c r="D63" s="23">
        <v>31</v>
      </c>
      <c r="E63" s="23">
        <v>26</v>
      </c>
      <c r="F63" s="23">
        <v>43</v>
      </c>
      <c r="G63" s="23">
        <v>21</v>
      </c>
      <c r="H63" s="23">
        <v>11</v>
      </c>
      <c r="I63" s="23">
        <v>5</v>
      </c>
      <c r="J63" s="24"/>
      <c r="K63" s="25"/>
    </row>
    <row r="64" spans="1:11" ht="15" customHeight="1" x14ac:dyDescent="0.25">
      <c r="A64" s="26" t="s">
        <v>19</v>
      </c>
      <c r="C64" s="27">
        <f t="shared" ref="C64:I64" si="11">SUM(C61:C63)</f>
        <v>1284</v>
      </c>
      <c r="D64" s="27">
        <f t="shared" si="11"/>
        <v>961</v>
      </c>
      <c r="E64" s="27">
        <f t="shared" si="11"/>
        <v>1129</v>
      </c>
      <c r="F64" s="27">
        <f t="shared" si="11"/>
        <v>1312</v>
      </c>
      <c r="G64" s="27">
        <f t="shared" si="11"/>
        <v>1094</v>
      </c>
      <c r="H64" s="27">
        <f t="shared" si="11"/>
        <v>1607</v>
      </c>
      <c r="I64" s="27">
        <f t="shared" si="11"/>
        <v>1231</v>
      </c>
      <c r="J64" s="28">
        <f>SUM(C64:I64)</f>
        <v>8618</v>
      </c>
      <c r="K64" s="29">
        <v>8807</v>
      </c>
    </row>
    <row r="65" spans="1:12" ht="15" customHeight="1" x14ac:dyDescent="0.25">
      <c r="A65" s="15" t="s">
        <v>35</v>
      </c>
      <c r="B65" s="16" t="s">
        <v>36</v>
      </c>
      <c r="C65" s="17"/>
      <c r="D65" s="17"/>
      <c r="E65" s="17"/>
      <c r="F65" s="17"/>
      <c r="G65" s="17"/>
      <c r="H65" s="17"/>
      <c r="I65" s="17"/>
      <c r="J65" s="18"/>
      <c r="K65" s="19"/>
    </row>
    <row r="66" spans="1:12" ht="15" customHeight="1" x14ac:dyDescent="0.25">
      <c r="A66" s="21" t="s">
        <v>16</v>
      </c>
      <c r="C66" s="23">
        <v>141</v>
      </c>
      <c r="D66" s="23">
        <v>75</v>
      </c>
      <c r="E66" s="23">
        <v>138</v>
      </c>
      <c r="F66" s="23">
        <v>165</v>
      </c>
      <c r="G66" s="23">
        <v>123</v>
      </c>
      <c r="H66" s="23">
        <v>115</v>
      </c>
      <c r="I66" s="23">
        <v>67</v>
      </c>
      <c r="J66" s="24"/>
      <c r="K66" s="25"/>
    </row>
    <row r="67" spans="1:12" ht="15" customHeight="1" x14ac:dyDescent="0.25">
      <c r="A67" s="21" t="s">
        <v>17</v>
      </c>
      <c r="C67" s="23">
        <v>10</v>
      </c>
      <c r="D67" s="23">
        <v>6</v>
      </c>
      <c r="E67" s="23">
        <v>4</v>
      </c>
      <c r="F67" s="23">
        <v>7</v>
      </c>
      <c r="G67" s="23">
        <v>3</v>
      </c>
      <c r="H67" s="23">
        <v>11</v>
      </c>
      <c r="I67" s="23">
        <v>8</v>
      </c>
      <c r="J67" s="24"/>
      <c r="K67" s="25"/>
    </row>
    <row r="68" spans="1:12" ht="15" customHeight="1" x14ac:dyDescent="0.25">
      <c r="A68" s="21" t="s">
        <v>18</v>
      </c>
      <c r="C68" s="23">
        <v>5</v>
      </c>
      <c r="D68" s="23">
        <v>6</v>
      </c>
      <c r="E68" s="23">
        <v>4</v>
      </c>
      <c r="F68" s="23">
        <v>16</v>
      </c>
      <c r="G68" s="23">
        <v>3</v>
      </c>
      <c r="H68" s="23">
        <v>2</v>
      </c>
      <c r="I68" s="23">
        <v>0</v>
      </c>
      <c r="J68" s="24"/>
      <c r="K68" s="25"/>
    </row>
    <row r="69" spans="1:12" ht="15" customHeight="1" x14ac:dyDescent="0.25">
      <c r="A69" s="26" t="s">
        <v>19</v>
      </c>
      <c r="C69" s="27">
        <f t="shared" ref="C69:I69" si="12">SUM(C66:C68)</f>
        <v>156</v>
      </c>
      <c r="D69" s="27">
        <f t="shared" si="12"/>
        <v>87</v>
      </c>
      <c r="E69" s="27">
        <f t="shared" si="12"/>
        <v>146</v>
      </c>
      <c r="F69" s="27">
        <f t="shared" si="12"/>
        <v>188</v>
      </c>
      <c r="G69" s="27">
        <f t="shared" si="12"/>
        <v>129</v>
      </c>
      <c r="H69" s="27">
        <f t="shared" si="12"/>
        <v>128</v>
      </c>
      <c r="I69" s="27">
        <f t="shared" si="12"/>
        <v>75</v>
      </c>
      <c r="J69" s="28">
        <f>SUM(C69:I69)</f>
        <v>909</v>
      </c>
      <c r="K69" s="29">
        <v>930</v>
      </c>
    </row>
    <row r="70" spans="1:12" ht="15" customHeight="1" x14ac:dyDescent="0.25">
      <c r="A70" s="15" t="s">
        <v>35</v>
      </c>
      <c r="B70" s="16" t="s">
        <v>37</v>
      </c>
      <c r="C70" s="17"/>
      <c r="D70" s="17"/>
      <c r="E70" s="17"/>
      <c r="F70" s="17"/>
      <c r="G70" s="17"/>
      <c r="H70" s="17"/>
      <c r="I70" s="17"/>
      <c r="J70" s="18"/>
      <c r="K70" s="19"/>
    </row>
    <row r="71" spans="1:12" ht="15" customHeight="1" x14ac:dyDescent="0.25">
      <c r="A71" s="21" t="s">
        <v>16</v>
      </c>
      <c r="C71" s="23">
        <v>40</v>
      </c>
      <c r="D71" s="23">
        <v>26</v>
      </c>
      <c r="E71" s="23">
        <v>32</v>
      </c>
      <c r="F71" s="23">
        <v>35</v>
      </c>
      <c r="G71" s="23">
        <v>36</v>
      </c>
      <c r="H71" s="23">
        <v>14</v>
      </c>
      <c r="I71" s="23">
        <v>11</v>
      </c>
      <c r="J71" s="24"/>
      <c r="K71" s="25"/>
    </row>
    <row r="72" spans="1:12" ht="15" customHeight="1" x14ac:dyDescent="0.25">
      <c r="A72" s="21" t="s">
        <v>17</v>
      </c>
      <c r="C72" s="23">
        <v>3</v>
      </c>
      <c r="D72" s="23">
        <v>1</v>
      </c>
      <c r="E72" s="23">
        <v>4</v>
      </c>
      <c r="F72" s="23">
        <v>0</v>
      </c>
      <c r="G72" s="23">
        <v>1</v>
      </c>
      <c r="H72" s="23">
        <v>6</v>
      </c>
      <c r="I72" s="23">
        <v>3</v>
      </c>
      <c r="J72" s="24"/>
      <c r="K72" s="25"/>
    </row>
    <row r="73" spans="1:12" ht="15" customHeight="1" thickBot="1" x14ac:dyDescent="0.3">
      <c r="A73" s="21" t="s">
        <v>18</v>
      </c>
      <c r="C73" s="23">
        <v>0</v>
      </c>
      <c r="D73" s="23">
        <v>0</v>
      </c>
      <c r="E73" s="23">
        <v>1</v>
      </c>
      <c r="F73" s="23">
        <v>1</v>
      </c>
      <c r="G73" s="23">
        <v>1</v>
      </c>
      <c r="H73" s="23">
        <v>0</v>
      </c>
      <c r="I73" s="23">
        <v>0</v>
      </c>
      <c r="J73" s="24"/>
      <c r="K73" s="25"/>
    </row>
    <row r="74" spans="1:12" ht="15" customHeight="1" thickBot="1" x14ac:dyDescent="0.3">
      <c r="A74" s="26" t="s">
        <v>19</v>
      </c>
      <c r="C74" s="27">
        <f t="shared" ref="C74:I74" si="13">SUM(C71:C73)</f>
        <v>43</v>
      </c>
      <c r="D74" s="27">
        <f t="shared" si="13"/>
        <v>27</v>
      </c>
      <c r="E74" s="27">
        <f t="shared" si="13"/>
        <v>37</v>
      </c>
      <c r="F74" s="27">
        <f t="shared" si="13"/>
        <v>36</v>
      </c>
      <c r="G74" s="27">
        <f t="shared" si="13"/>
        <v>38</v>
      </c>
      <c r="H74" s="27">
        <f t="shared" si="13"/>
        <v>20</v>
      </c>
      <c r="I74" s="27">
        <f t="shared" si="13"/>
        <v>14</v>
      </c>
      <c r="J74" s="28">
        <f>SUM(C74:I74)</f>
        <v>215</v>
      </c>
      <c r="K74" s="28">
        <v>0</v>
      </c>
      <c r="L74" s="34"/>
    </row>
    <row r="75" spans="1:12" ht="15" customHeight="1" x14ac:dyDescent="0.25">
      <c r="A75" s="15" t="s">
        <v>38</v>
      </c>
      <c r="B75" s="16" t="s">
        <v>21</v>
      </c>
      <c r="C75" s="17"/>
      <c r="D75" s="17"/>
      <c r="E75" s="17"/>
      <c r="F75" s="17"/>
      <c r="G75" s="17"/>
      <c r="H75" s="17"/>
      <c r="I75" s="17"/>
      <c r="J75" s="18"/>
      <c r="K75" s="19">
        <v>9737</v>
      </c>
    </row>
    <row r="76" spans="1:12" ht="15" customHeight="1" x14ac:dyDescent="0.25">
      <c r="A76" s="21" t="s">
        <v>16</v>
      </c>
      <c r="C76" s="23">
        <v>596</v>
      </c>
      <c r="D76" s="23">
        <v>340</v>
      </c>
      <c r="E76" s="23">
        <v>573</v>
      </c>
      <c r="F76" s="23">
        <v>685</v>
      </c>
      <c r="G76" s="23">
        <v>597</v>
      </c>
      <c r="H76" s="23">
        <v>696</v>
      </c>
      <c r="I76" s="23">
        <v>567</v>
      </c>
      <c r="J76" s="24"/>
      <c r="K76" s="25"/>
    </row>
    <row r="77" spans="1:12" ht="15" customHeight="1" x14ac:dyDescent="0.25">
      <c r="A77" s="21" t="s">
        <v>17</v>
      </c>
      <c r="C77" s="23">
        <v>51</v>
      </c>
      <c r="D77" s="23">
        <v>27</v>
      </c>
      <c r="E77" s="23">
        <v>37</v>
      </c>
      <c r="F77" s="23">
        <v>67</v>
      </c>
      <c r="G77" s="23">
        <v>42</v>
      </c>
      <c r="H77" s="23">
        <v>74</v>
      </c>
      <c r="I77" s="23">
        <v>85</v>
      </c>
      <c r="J77" s="24"/>
      <c r="K77" s="25"/>
    </row>
    <row r="78" spans="1:12" ht="15" customHeight="1" x14ac:dyDescent="0.25">
      <c r="A78" s="21" t="s">
        <v>18</v>
      </c>
      <c r="C78" s="23">
        <v>23</v>
      </c>
      <c r="D78" s="23">
        <v>17</v>
      </c>
      <c r="E78" s="23">
        <v>8</v>
      </c>
      <c r="F78" s="23">
        <v>79</v>
      </c>
      <c r="G78" s="23">
        <v>17</v>
      </c>
      <c r="H78" s="23">
        <v>6</v>
      </c>
      <c r="I78" s="23">
        <v>6</v>
      </c>
      <c r="J78" s="24"/>
      <c r="K78" s="25"/>
    </row>
    <row r="79" spans="1:12" ht="15" customHeight="1" x14ac:dyDescent="0.25">
      <c r="A79" s="26" t="s">
        <v>19</v>
      </c>
      <c r="C79" s="27">
        <f t="shared" ref="C79:I79" si="14">SUM(C76:C78)</f>
        <v>670</v>
      </c>
      <c r="D79" s="27">
        <f t="shared" si="14"/>
        <v>384</v>
      </c>
      <c r="E79" s="27">
        <f t="shared" si="14"/>
        <v>618</v>
      </c>
      <c r="F79" s="27">
        <f t="shared" si="14"/>
        <v>831</v>
      </c>
      <c r="G79" s="27">
        <f t="shared" si="14"/>
        <v>656</v>
      </c>
      <c r="H79" s="27">
        <f t="shared" si="14"/>
        <v>776</v>
      </c>
      <c r="I79" s="27">
        <f t="shared" si="14"/>
        <v>658</v>
      </c>
      <c r="J79" s="28">
        <f>SUM(C79:I79)</f>
        <v>4593</v>
      </c>
      <c r="K79" s="29"/>
    </row>
    <row r="80" spans="1:12" ht="15" customHeight="1" x14ac:dyDescent="0.25">
      <c r="A80" s="15" t="s">
        <v>39</v>
      </c>
      <c r="B80" s="16" t="s">
        <v>23</v>
      </c>
      <c r="C80" s="17"/>
      <c r="D80" s="17"/>
      <c r="E80" s="17"/>
      <c r="F80" s="17"/>
      <c r="G80" s="17"/>
      <c r="H80" s="17"/>
      <c r="I80" s="17"/>
      <c r="J80" s="18"/>
      <c r="K80" s="19"/>
    </row>
    <row r="81" spans="1:11" ht="15" customHeight="1" x14ac:dyDescent="0.25">
      <c r="A81" s="21" t="s">
        <v>16</v>
      </c>
      <c r="C81" s="23">
        <v>51</v>
      </c>
      <c r="D81" s="23">
        <v>24</v>
      </c>
      <c r="E81" s="23">
        <v>37</v>
      </c>
      <c r="F81" s="23">
        <v>43</v>
      </c>
      <c r="G81" s="23">
        <v>21</v>
      </c>
      <c r="H81" s="23">
        <v>20</v>
      </c>
      <c r="I81" s="23">
        <v>21</v>
      </c>
      <c r="J81" s="24"/>
      <c r="K81" s="25"/>
    </row>
    <row r="82" spans="1:11" ht="15" customHeight="1" x14ac:dyDescent="0.25">
      <c r="A82" s="21" t="s">
        <v>17</v>
      </c>
      <c r="C82" s="23">
        <v>1</v>
      </c>
      <c r="D82" s="23">
        <v>1</v>
      </c>
      <c r="E82" s="23">
        <v>0</v>
      </c>
      <c r="F82" s="23">
        <v>3</v>
      </c>
      <c r="G82" s="23">
        <v>5</v>
      </c>
      <c r="H82" s="23">
        <v>2</v>
      </c>
      <c r="I82" s="23">
        <v>0</v>
      </c>
      <c r="J82" s="24"/>
      <c r="K82" s="25"/>
    </row>
    <row r="83" spans="1:11" ht="15" customHeight="1" x14ac:dyDescent="0.25">
      <c r="A83" s="21" t="s">
        <v>18</v>
      </c>
      <c r="C83" s="23">
        <v>5</v>
      </c>
      <c r="D83" s="23">
        <v>3</v>
      </c>
      <c r="E83" s="23">
        <v>3</v>
      </c>
      <c r="F83" s="23">
        <v>10</v>
      </c>
      <c r="G83" s="23">
        <v>5</v>
      </c>
      <c r="H83" s="23">
        <v>0</v>
      </c>
      <c r="I83" s="23">
        <v>0</v>
      </c>
      <c r="J83" s="24"/>
      <c r="K83" s="25"/>
    </row>
    <row r="84" spans="1:11" ht="15" customHeight="1" x14ac:dyDescent="0.25">
      <c r="A84" s="26" t="s">
        <v>19</v>
      </c>
      <c r="C84" s="27">
        <f t="shared" ref="C84:I84" si="15">SUM(C81:C83)</f>
        <v>57</v>
      </c>
      <c r="D84" s="27">
        <f t="shared" si="15"/>
        <v>28</v>
      </c>
      <c r="E84" s="27">
        <f t="shared" si="15"/>
        <v>40</v>
      </c>
      <c r="F84" s="27">
        <f t="shared" si="15"/>
        <v>56</v>
      </c>
      <c r="G84" s="27">
        <f t="shared" si="15"/>
        <v>31</v>
      </c>
      <c r="H84" s="27">
        <f t="shared" si="15"/>
        <v>22</v>
      </c>
      <c r="I84" s="27">
        <f t="shared" si="15"/>
        <v>21</v>
      </c>
      <c r="J84" s="28">
        <f>SUM(C84:I84)</f>
        <v>255</v>
      </c>
      <c r="K84" s="29"/>
    </row>
    <row r="85" spans="1:11" ht="15" customHeight="1" x14ac:dyDescent="0.25">
      <c r="A85" s="15" t="s">
        <v>40</v>
      </c>
      <c r="B85" s="16" t="s">
        <v>25</v>
      </c>
      <c r="C85" s="17"/>
      <c r="D85" s="17"/>
      <c r="E85" s="17"/>
      <c r="F85" s="17"/>
      <c r="G85" s="17"/>
      <c r="H85" s="17"/>
      <c r="I85" s="17"/>
      <c r="J85" s="18"/>
      <c r="K85" s="19"/>
    </row>
    <row r="86" spans="1:11" ht="15" customHeight="1" x14ac:dyDescent="0.25">
      <c r="A86" s="21" t="s">
        <v>16</v>
      </c>
      <c r="C86" s="23">
        <v>30</v>
      </c>
      <c r="D86" s="23">
        <v>18</v>
      </c>
      <c r="E86" s="23">
        <v>19</v>
      </c>
      <c r="F86" s="23">
        <v>30</v>
      </c>
      <c r="G86" s="23">
        <v>20</v>
      </c>
      <c r="H86" s="23">
        <v>22</v>
      </c>
      <c r="I86" s="23">
        <v>14</v>
      </c>
      <c r="J86" s="24"/>
      <c r="K86" s="25"/>
    </row>
    <row r="87" spans="1:11" ht="15" customHeight="1" x14ac:dyDescent="0.25">
      <c r="A87" s="21" t="s">
        <v>17</v>
      </c>
      <c r="C87" s="23">
        <v>1</v>
      </c>
      <c r="D87" s="23">
        <v>0</v>
      </c>
      <c r="E87" s="23">
        <v>1</v>
      </c>
      <c r="F87" s="23">
        <v>0</v>
      </c>
      <c r="G87" s="23">
        <v>1</v>
      </c>
      <c r="H87" s="23">
        <v>2</v>
      </c>
      <c r="I87" s="23">
        <v>3</v>
      </c>
      <c r="J87" s="24"/>
      <c r="K87" s="25"/>
    </row>
    <row r="88" spans="1:11" ht="15" customHeight="1" x14ac:dyDescent="0.25">
      <c r="A88" s="21" t="s">
        <v>18</v>
      </c>
      <c r="C88" s="23">
        <v>1</v>
      </c>
      <c r="D88" s="23">
        <v>2</v>
      </c>
      <c r="E88" s="23">
        <v>1</v>
      </c>
      <c r="F88" s="23">
        <v>4</v>
      </c>
      <c r="G88" s="23">
        <v>2</v>
      </c>
      <c r="H88" s="23">
        <v>0</v>
      </c>
      <c r="I88" s="23">
        <v>0</v>
      </c>
      <c r="J88" s="24"/>
      <c r="K88" s="25"/>
    </row>
    <row r="89" spans="1:11" ht="15" customHeight="1" x14ac:dyDescent="0.25">
      <c r="A89" s="26" t="s">
        <v>19</v>
      </c>
      <c r="C89" s="27">
        <f t="shared" ref="C89:I89" si="16">SUM(C86:C88)</f>
        <v>32</v>
      </c>
      <c r="D89" s="27">
        <f t="shared" si="16"/>
        <v>20</v>
      </c>
      <c r="E89" s="27">
        <f t="shared" si="16"/>
        <v>21</v>
      </c>
      <c r="F89" s="27">
        <f t="shared" si="16"/>
        <v>34</v>
      </c>
      <c r="G89" s="27">
        <f t="shared" si="16"/>
        <v>23</v>
      </c>
      <c r="H89" s="27">
        <f t="shared" si="16"/>
        <v>24</v>
      </c>
      <c r="I89" s="27">
        <f t="shared" si="16"/>
        <v>17</v>
      </c>
      <c r="J89" s="28">
        <f>SUM(C89:I89)</f>
        <v>171</v>
      </c>
      <c r="K89" s="29"/>
    </row>
    <row r="90" spans="1:11" s="30" customFormat="1" ht="29.25" customHeight="1" x14ac:dyDescent="0.25">
      <c r="A90" s="35" t="s">
        <v>41</v>
      </c>
      <c r="B90" s="36"/>
      <c r="C90" s="12" t="s">
        <v>1</v>
      </c>
      <c r="D90" s="12" t="s">
        <v>2</v>
      </c>
      <c r="E90" s="12" t="s">
        <v>3</v>
      </c>
      <c r="F90" s="12" t="s">
        <v>4</v>
      </c>
      <c r="G90" s="12" t="s">
        <v>5</v>
      </c>
      <c r="H90" s="12" t="s">
        <v>6</v>
      </c>
      <c r="I90" s="12" t="s">
        <v>7</v>
      </c>
      <c r="J90" s="13" t="s">
        <v>13</v>
      </c>
      <c r="K90" s="12"/>
    </row>
    <row r="91" spans="1:11" ht="15" customHeight="1" x14ac:dyDescent="0.25">
      <c r="A91" s="15" t="s">
        <v>42</v>
      </c>
      <c r="B91" s="16" t="s">
        <v>15</v>
      </c>
      <c r="C91" s="17"/>
      <c r="D91" s="17"/>
      <c r="E91" s="17"/>
      <c r="F91" s="17"/>
      <c r="G91" s="17"/>
      <c r="H91" s="17"/>
      <c r="I91" s="17"/>
      <c r="J91" s="18"/>
      <c r="K91" s="19"/>
    </row>
    <row r="92" spans="1:11" ht="15" customHeight="1" x14ac:dyDescent="0.25">
      <c r="A92" s="21" t="s">
        <v>16</v>
      </c>
      <c r="C92" s="23">
        <v>1191</v>
      </c>
      <c r="D92" s="23">
        <v>907</v>
      </c>
      <c r="E92" s="23">
        <v>1108</v>
      </c>
      <c r="F92" s="23">
        <v>1225</v>
      </c>
      <c r="G92" s="23">
        <v>1047</v>
      </c>
      <c r="H92" s="23">
        <v>1501</v>
      </c>
      <c r="I92" s="23">
        <v>1106</v>
      </c>
      <c r="J92" s="24"/>
      <c r="K92" s="25"/>
    </row>
    <row r="93" spans="1:11" ht="15" customHeight="1" x14ac:dyDescent="0.25">
      <c r="A93" s="21" t="s">
        <v>17</v>
      </c>
      <c r="C93" s="23">
        <v>133</v>
      </c>
      <c r="D93" s="23">
        <v>90</v>
      </c>
      <c r="E93" s="23">
        <v>60</v>
      </c>
      <c r="F93" s="23">
        <v>124</v>
      </c>
      <c r="G93" s="23">
        <v>117</v>
      </c>
      <c r="H93" s="23">
        <v>241</v>
      </c>
      <c r="I93" s="23">
        <v>198</v>
      </c>
      <c r="J93" s="24"/>
      <c r="K93" s="25"/>
    </row>
    <row r="94" spans="1:11" ht="15" customHeight="1" x14ac:dyDescent="0.25">
      <c r="A94" s="21" t="s">
        <v>18</v>
      </c>
      <c r="C94" s="23">
        <v>39</v>
      </c>
      <c r="D94" s="23">
        <v>35</v>
      </c>
      <c r="E94" s="23">
        <v>23</v>
      </c>
      <c r="F94" s="23">
        <v>55</v>
      </c>
      <c r="G94" s="23">
        <v>15</v>
      </c>
      <c r="H94" s="23">
        <v>11</v>
      </c>
      <c r="I94" s="23">
        <v>6</v>
      </c>
      <c r="J94" s="24"/>
      <c r="K94" s="25"/>
    </row>
    <row r="95" spans="1:11" ht="15" customHeight="1" x14ac:dyDescent="0.25">
      <c r="A95" s="26" t="s">
        <v>19</v>
      </c>
      <c r="C95" s="27">
        <f t="shared" ref="C95:I95" si="17">SUM(C92:C94)</f>
        <v>1363</v>
      </c>
      <c r="D95" s="27">
        <f t="shared" si="17"/>
        <v>1032</v>
      </c>
      <c r="E95" s="27">
        <f t="shared" si="17"/>
        <v>1191</v>
      </c>
      <c r="F95" s="27">
        <f t="shared" si="17"/>
        <v>1404</v>
      </c>
      <c r="G95" s="27">
        <f t="shared" si="17"/>
        <v>1179</v>
      </c>
      <c r="H95" s="27">
        <f t="shared" si="17"/>
        <v>1753</v>
      </c>
      <c r="I95" s="27">
        <f t="shared" si="17"/>
        <v>1310</v>
      </c>
      <c r="J95" s="28">
        <f>SUM(C95:I95)</f>
        <v>9232</v>
      </c>
      <c r="K95" s="29">
        <v>9380</v>
      </c>
    </row>
    <row r="96" spans="1:11" ht="15" customHeight="1" x14ac:dyDescent="0.25">
      <c r="A96" s="15" t="s">
        <v>42</v>
      </c>
      <c r="B96" s="16" t="s">
        <v>36</v>
      </c>
      <c r="C96" s="17"/>
      <c r="D96" s="17"/>
      <c r="E96" s="17"/>
      <c r="F96" s="17"/>
      <c r="G96" s="17"/>
      <c r="H96" s="17"/>
      <c r="I96" s="17"/>
      <c r="J96" s="18"/>
      <c r="K96" s="19"/>
    </row>
    <row r="97" spans="1:12" ht="15" customHeight="1" x14ac:dyDescent="0.25">
      <c r="A97" s="21" t="s">
        <v>16</v>
      </c>
      <c r="C97" s="23">
        <v>165</v>
      </c>
      <c r="D97" s="23">
        <v>107</v>
      </c>
      <c r="E97" s="23">
        <v>146</v>
      </c>
      <c r="F97" s="23">
        <v>179</v>
      </c>
      <c r="G97" s="23">
        <v>136</v>
      </c>
      <c r="H97" s="23">
        <v>127</v>
      </c>
      <c r="I97" s="23">
        <v>83</v>
      </c>
      <c r="J97" s="24"/>
      <c r="K97" s="25"/>
    </row>
    <row r="98" spans="1:12" ht="15" customHeight="1" x14ac:dyDescent="0.25">
      <c r="A98" s="21" t="s">
        <v>17</v>
      </c>
      <c r="C98" s="23">
        <v>4</v>
      </c>
      <c r="D98" s="23">
        <v>6</v>
      </c>
      <c r="E98" s="23">
        <v>6</v>
      </c>
      <c r="F98" s="23">
        <v>10</v>
      </c>
      <c r="G98" s="23">
        <v>4</v>
      </c>
      <c r="H98" s="23">
        <v>9</v>
      </c>
      <c r="I98" s="23">
        <v>10</v>
      </c>
      <c r="J98" s="24"/>
      <c r="K98" s="25"/>
    </row>
    <row r="99" spans="1:12" ht="15" customHeight="1" x14ac:dyDescent="0.25">
      <c r="A99" s="21" t="s">
        <v>18</v>
      </c>
      <c r="C99" s="23">
        <v>4</v>
      </c>
      <c r="D99" s="23">
        <v>10</v>
      </c>
      <c r="E99" s="23">
        <v>6</v>
      </c>
      <c r="F99" s="23">
        <v>12</v>
      </c>
      <c r="G99" s="23">
        <v>4</v>
      </c>
      <c r="H99" s="23">
        <v>2</v>
      </c>
      <c r="I99" s="23">
        <v>1</v>
      </c>
      <c r="J99" s="24"/>
      <c r="K99" s="25"/>
    </row>
    <row r="100" spans="1:12" ht="15" customHeight="1" x14ac:dyDescent="0.25">
      <c r="A100" s="26" t="s">
        <v>19</v>
      </c>
      <c r="C100" s="27">
        <f t="shared" ref="C100:I100" si="18">SUM(C97:C99)</f>
        <v>173</v>
      </c>
      <c r="D100" s="27">
        <f t="shared" si="18"/>
        <v>123</v>
      </c>
      <c r="E100" s="27">
        <f t="shared" si="18"/>
        <v>158</v>
      </c>
      <c r="F100" s="27">
        <f t="shared" si="18"/>
        <v>201</v>
      </c>
      <c r="G100" s="27">
        <f t="shared" si="18"/>
        <v>144</v>
      </c>
      <c r="H100" s="27">
        <f t="shared" si="18"/>
        <v>138</v>
      </c>
      <c r="I100" s="27">
        <f t="shared" si="18"/>
        <v>94</v>
      </c>
      <c r="J100" s="28">
        <f>SUM(C100:I100)</f>
        <v>1031</v>
      </c>
      <c r="K100" s="29">
        <v>1048</v>
      </c>
    </row>
    <row r="101" spans="1:12" ht="15" customHeight="1" x14ac:dyDescent="0.25">
      <c r="A101" s="15" t="s">
        <v>42</v>
      </c>
      <c r="B101" s="16" t="s">
        <v>37</v>
      </c>
      <c r="C101" s="17"/>
      <c r="D101" s="17"/>
      <c r="E101" s="17"/>
      <c r="F101" s="17"/>
      <c r="G101" s="17"/>
      <c r="H101" s="17"/>
      <c r="I101" s="17"/>
      <c r="J101" s="18"/>
      <c r="K101" s="19"/>
    </row>
    <row r="102" spans="1:12" ht="15" customHeight="1" x14ac:dyDescent="0.25">
      <c r="A102" s="21" t="s">
        <v>16</v>
      </c>
      <c r="C102" s="23">
        <v>29</v>
      </c>
      <c r="D102" s="23">
        <v>21</v>
      </c>
      <c r="E102" s="23">
        <v>29</v>
      </c>
      <c r="F102" s="23">
        <v>25</v>
      </c>
      <c r="G102" s="23">
        <v>31</v>
      </c>
      <c r="H102" s="23">
        <v>14</v>
      </c>
      <c r="I102" s="23">
        <v>9</v>
      </c>
      <c r="J102" s="24"/>
      <c r="K102" s="25"/>
    </row>
    <row r="103" spans="1:12" ht="15" customHeight="1" x14ac:dyDescent="0.25">
      <c r="A103" s="21" t="s">
        <v>17</v>
      </c>
      <c r="C103" s="23">
        <v>3</v>
      </c>
      <c r="D103" s="23">
        <v>1</v>
      </c>
      <c r="E103" s="23">
        <v>2</v>
      </c>
      <c r="F103" s="23">
        <v>0</v>
      </c>
      <c r="G103" s="23">
        <v>2</v>
      </c>
      <c r="H103" s="23">
        <v>5</v>
      </c>
      <c r="I103" s="23">
        <v>3</v>
      </c>
      <c r="J103" s="24"/>
      <c r="K103" s="25"/>
    </row>
    <row r="104" spans="1:12" ht="15" customHeight="1" thickBot="1" x14ac:dyDescent="0.3">
      <c r="A104" s="21" t="s">
        <v>18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4"/>
      <c r="K104" s="25"/>
    </row>
    <row r="105" spans="1:12" ht="15" customHeight="1" thickBot="1" x14ac:dyDescent="0.3">
      <c r="A105" s="26" t="s">
        <v>19</v>
      </c>
      <c r="C105" s="27">
        <f t="shared" ref="C105:I105" si="19">SUM(C102:C104)</f>
        <v>32</v>
      </c>
      <c r="D105" s="27">
        <f t="shared" si="19"/>
        <v>22</v>
      </c>
      <c r="E105" s="27">
        <f t="shared" si="19"/>
        <v>31</v>
      </c>
      <c r="F105" s="27">
        <f t="shared" si="19"/>
        <v>25</v>
      </c>
      <c r="G105" s="27">
        <f t="shared" si="19"/>
        <v>33</v>
      </c>
      <c r="H105" s="27">
        <f t="shared" si="19"/>
        <v>19</v>
      </c>
      <c r="I105" s="27">
        <f t="shared" si="19"/>
        <v>12</v>
      </c>
      <c r="J105" s="28">
        <f>SUM(C105:I105)</f>
        <v>174</v>
      </c>
      <c r="K105" s="29">
        <v>0</v>
      </c>
      <c r="L105" s="34"/>
    </row>
    <row r="106" spans="1:12" ht="15" customHeight="1" x14ac:dyDescent="0.25">
      <c r="A106" s="15" t="s">
        <v>43</v>
      </c>
      <c r="B106" s="16" t="s">
        <v>21</v>
      </c>
      <c r="C106" s="17"/>
      <c r="D106" s="17"/>
      <c r="E106" s="17"/>
      <c r="F106" s="17"/>
      <c r="G106" s="17"/>
      <c r="H106" s="17"/>
      <c r="I106" s="17"/>
      <c r="J106" s="18"/>
      <c r="K106" s="19">
        <v>10428</v>
      </c>
    </row>
    <row r="107" spans="1:12" ht="15" customHeight="1" x14ac:dyDescent="0.25">
      <c r="A107" s="21" t="s">
        <v>16</v>
      </c>
      <c r="C107" s="23">
        <v>510</v>
      </c>
      <c r="D107" s="23">
        <v>260</v>
      </c>
      <c r="E107" s="23">
        <v>475</v>
      </c>
      <c r="F107" s="23">
        <v>600</v>
      </c>
      <c r="G107" s="23">
        <v>499</v>
      </c>
      <c r="H107" s="23">
        <v>568</v>
      </c>
      <c r="I107" s="23">
        <v>484</v>
      </c>
      <c r="J107" s="24"/>
      <c r="K107" s="25"/>
    </row>
    <row r="108" spans="1:12" ht="15" customHeight="1" x14ac:dyDescent="0.25">
      <c r="A108" s="21" t="s">
        <v>17</v>
      </c>
      <c r="C108" s="23">
        <v>42</v>
      </c>
      <c r="D108" s="23">
        <v>21</v>
      </c>
      <c r="E108" s="23">
        <v>29</v>
      </c>
      <c r="F108" s="23">
        <v>56</v>
      </c>
      <c r="G108" s="23">
        <v>37</v>
      </c>
      <c r="H108" s="23">
        <v>64</v>
      </c>
      <c r="I108" s="23">
        <v>70</v>
      </c>
      <c r="J108" s="24"/>
      <c r="K108" s="25"/>
    </row>
    <row r="109" spans="1:12" ht="15" customHeight="1" x14ac:dyDescent="0.25">
      <c r="A109" s="21" t="s">
        <v>18</v>
      </c>
      <c r="C109" s="23">
        <v>23</v>
      </c>
      <c r="D109" s="23">
        <v>12</v>
      </c>
      <c r="E109" s="23">
        <v>9</v>
      </c>
      <c r="F109" s="23">
        <v>64</v>
      </c>
      <c r="G109" s="23">
        <v>19</v>
      </c>
      <c r="H109" s="23">
        <v>5</v>
      </c>
      <c r="I109" s="23">
        <v>5</v>
      </c>
      <c r="J109" s="24"/>
      <c r="K109" s="25"/>
    </row>
    <row r="110" spans="1:12" ht="15" customHeight="1" x14ac:dyDescent="0.25">
      <c r="A110" s="26" t="s">
        <v>19</v>
      </c>
      <c r="C110" s="27">
        <f t="shared" ref="C110:I110" si="20">SUM(C107:C109)</f>
        <v>575</v>
      </c>
      <c r="D110" s="27">
        <f t="shared" si="20"/>
        <v>293</v>
      </c>
      <c r="E110" s="27">
        <f t="shared" si="20"/>
        <v>513</v>
      </c>
      <c r="F110" s="27">
        <f t="shared" si="20"/>
        <v>720</v>
      </c>
      <c r="G110" s="27">
        <f t="shared" si="20"/>
        <v>555</v>
      </c>
      <c r="H110" s="27">
        <f t="shared" si="20"/>
        <v>637</v>
      </c>
      <c r="I110" s="27">
        <f t="shared" si="20"/>
        <v>559</v>
      </c>
      <c r="J110" s="28">
        <f>SUM(C110:I110)</f>
        <v>3852</v>
      </c>
      <c r="K110" s="29"/>
    </row>
    <row r="111" spans="1:12" ht="15" customHeight="1" x14ac:dyDescent="0.25">
      <c r="A111" s="15" t="s">
        <v>44</v>
      </c>
      <c r="B111" s="16" t="s">
        <v>23</v>
      </c>
      <c r="C111" s="17"/>
      <c r="D111" s="17"/>
      <c r="E111" s="17"/>
      <c r="F111" s="17"/>
      <c r="G111" s="17"/>
      <c r="H111" s="17"/>
      <c r="I111" s="17"/>
      <c r="J111" s="18"/>
      <c r="K111" s="19"/>
    </row>
    <row r="112" spans="1:12" ht="15" customHeight="1" x14ac:dyDescent="0.25">
      <c r="A112" s="21" t="s">
        <v>16</v>
      </c>
      <c r="C112" s="23">
        <v>38</v>
      </c>
      <c r="D112" s="23">
        <v>18</v>
      </c>
      <c r="E112" s="23">
        <v>45</v>
      </c>
      <c r="F112" s="23">
        <v>45</v>
      </c>
      <c r="G112" s="23">
        <v>24</v>
      </c>
      <c r="H112" s="23">
        <v>17</v>
      </c>
      <c r="I112" s="23">
        <v>13</v>
      </c>
      <c r="J112" s="24"/>
      <c r="K112" s="25"/>
    </row>
    <row r="113" spans="1:11" ht="15" customHeight="1" x14ac:dyDescent="0.25">
      <c r="A113" s="21" t="s">
        <v>17</v>
      </c>
      <c r="C113" s="23">
        <v>2</v>
      </c>
      <c r="D113" s="23">
        <v>0</v>
      </c>
      <c r="E113" s="23">
        <v>2</v>
      </c>
      <c r="F113" s="23">
        <v>2</v>
      </c>
      <c r="G113" s="23">
        <v>1</v>
      </c>
      <c r="H113" s="23">
        <v>1</v>
      </c>
      <c r="I113" s="23">
        <v>1</v>
      </c>
      <c r="J113" s="24"/>
      <c r="K113" s="25"/>
    </row>
    <row r="114" spans="1:11" ht="15" customHeight="1" x14ac:dyDescent="0.25">
      <c r="A114" s="21" t="s">
        <v>18</v>
      </c>
      <c r="C114" s="23">
        <v>2</v>
      </c>
      <c r="D114" s="23">
        <v>1</v>
      </c>
      <c r="E114" s="23">
        <v>1</v>
      </c>
      <c r="F114" s="23">
        <v>9</v>
      </c>
      <c r="G114" s="23">
        <v>2</v>
      </c>
      <c r="H114" s="23">
        <v>0</v>
      </c>
      <c r="I114" s="23">
        <v>0</v>
      </c>
      <c r="J114" s="24"/>
      <c r="K114" s="25"/>
    </row>
    <row r="115" spans="1:11" ht="15" customHeight="1" x14ac:dyDescent="0.25">
      <c r="A115" s="26" t="s">
        <v>19</v>
      </c>
      <c r="C115" s="27">
        <f t="shared" ref="C115:I115" si="21">SUM(C112:C114)</f>
        <v>42</v>
      </c>
      <c r="D115" s="27">
        <f t="shared" si="21"/>
        <v>19</v>
      </c>
      <c r="E115" s="27">
        <f t="shared" si="21"/>
        <v>48</v>
      </c>
      <c r="F115" s="27">
        <f t="shared" si="21"/>
        <v>56</v>
      </c>
      <c r="G115" s="27">
        <f t="shared" si="21"/>
        <v>27</v>
      </c>
      <c r="H115" s="27">
        <f t="shared" si="21"/>
        <v>18</v>
      </c>
      <c r="I115" s="27">
        <f t="shared" si="21"/>
        <v>14</v>
      </c>
      <c r="J115" s="28">
        <f>SUM(C115:I115)</f>
        <v>224</v>
      </c>
      <c r="K115" s="29"/>
    </row>
    <row r="116" spans="1:11" ht="15" customHeight="1" x14ac:dyDescent="0.25">
      <c r="A116" s="15" t="s">
        <v>45</v>
      </c>
      <c r="B116" s="16" t="s">
        <v>25</v>
      </c>
      <c r="C116" s="17"/>
      <c r="D116" s="17"/>
      <c r="E116" s="17"/>
      <c r="F116" s="17"/>
      <c r="G116" s="17"/>
      <c r="H116" s="17"/>
      <c r="I116" s="17"/>
      <c r="J116" s="18"/>
      <c r="K116" s="19"/>
    </row>
    <row r="117" spans="1:11" ht="15" customHeight="1" x14ac:dyDescent="0.25">
      <c r="A117" s="21" t="s">
        <v>16</v>
      </c>
      <c r="C117" s="23">
        <v>27</v>
      </c>
      <c r="D117" s="23">
        <v>19</v>
      </c>
      <c r="E117" s="23">
        <v>29</v>
      </c>
      <c r="F117" s="23">
        <v>32</v>
      </c>
      <c r="G117" s="23">
        <v>21</v>
      </c>
      <c r="H117" s="23">
        <v>22</v>
      </c>
      <c r="I117" s="23">
        <v>20</v>
      </c>
      <c r="J117" s="24"/>
      <c r="K117" s="25"/>
    </row>
    <row r="118" spans="1:11" ht="15" customHeight="1" x14ac:dyDescent="0.25">
      <c r="A118" s="21" t="s">
        <v>17</v>
      </c>
      <c r="C118" s="23">
        <v>2</v>
      </c>
      <c r="D118" s="23">
        <v>2</v>
      </c>
      <c r="E118" s="23">
        <v>3</v>
      </c>
      <c r="F118" s="23">
        <v>2</v>
      </c>
      <c r="G118" s="23">
        <v>3</v>
      </c>
      <c r="H118" s="23">
        <v>3</v>
      </c>
      <c r="I118" s="23">
        <v>2</v>
      </c>
      <c r="J118" s="24"/>
      <c r="K118" s="25"/>
    </row>
    <row r="119" spans="1:11" ht="15" customHeight="1" x14ac:dyDescent="0.25">
      <c r="A119" s="21" t="s">
        <v>18</v>
      </c>
      <c r="C119" s="23">
        <v>1</v>
      </c>
      <c r="D119" s="23">
        <v>2</v>
      </c>
      <c r="E119" s="23">
        <v>0</v>
      </c>
      <c r="F119" s="23">
        <v>2</v>
      </c>
      <c r="G119" s="23">
        <v>2</v>
      </c>
      <c r="H119" s="23">
        <v>0</v>
      </c>
      <c r="I119" s="23">
        <v>0</v>
      </c>
      <c r="J119" s="24"/>
      <c r="K119" s="25"/>
    </row>
    <row r="120" spans="1:11" ht="15" customHeight="1" x14ac:dyDescent="0.25">
      <c r="A120" s="26" t="s">
        <v>19</v>
      </c>
      <c r="C120" s="27">
        <f t="shared" ref="C120:I120" si="22">SUM(C117:C119)</f>
        <v>30</v>
      </c>
      <c r="D120" s="27">
        <f t="shared" si="22"/>
        <v>23</v>
      </c>
      <c r="E120" s="27">
        <f t="shared" si="22"/>
        <v>32</v>
      </c>
      <c r="F120" s="27">
        <f t="shared" si="22"/>
        <v>36</v>
      </c>
      <c r="G120" s="27">
        <f t="shared" si="22"/>
        <v>26</v>
      </c>
      <c r="H120" s="27">
        <f t="shared" si="22"/>
        <v>25</v>
      </c>
      <c r="I120" s="27">
        <f t="shared" si="22"/>
        <v>22</v>
      </c>
      <c r="J120" s="28">
        <f>SUM(C120:I120)</f>
        <v>194</v>
      </c>
      <c r="K120" s="29"/>
    </row>
    <row r="121" spans="1:11" s="30" customFormat="1" ht="28.5" customHeight="1" x14ac:dyDescent="0.25">
      <c r="A121" s="35" t="s">
        <v>46</v>
      </c>
      <c r="B121" s="36"/>
      <c r="C121" s="12" t="s">
        <v>1</v>
      </c>
      <c r="D121" s="12" t="s">
        <v>2</v>
      </c>
      <c r="E121" s="12" t="s">
        <v>3</v>
      </c>
      <c r="F121" s="12" t="s">
        <v>4</v>
      </c>
      <c r="G121" s="12" t="s">
        <v>5</v>
      </c>
      <c r="H121" s="12" t="s">
        <v>6</v>
      </c>
      <c r="I121" s="12" t="s">
        <v>7</v>
      </c>
      <c r="J121" s="13" t="s">
        <v>13</v>
      </c>
      <c r="K121" s="12">
        <v>4270</v>
      </c>
    </row>
    <row r="122" spans="1:11" ht="15" customHeight="1" x14ac:dyDescent="0.25">
      <c r="A122" s="15" t="s">
        <v>47</v>
      </c>
      <c r="B122" s="16" t="s">
        <v>15</v>
      </c>
      <c r="C122" s="17"/>
      <c r="D122" s="17"/>
      <c r="E122" s="17"/>
      <c r="F122" s="17"/>
      <c r="G122" s="17"/>
      <c r="H122" s="17"/>
      <c r="I122" s="17"/>
      <c r="J122" s="18"/>
      <c r="K122" s="19"/>
    </row>
    <row r="123" spans="1:11" ht="15" customHeight="1" x14ac:dyDescent="0.25">
      <c r="A123" s="21" t="s">
        <v>16</v>
      </c>
      <c r="C123" s="23">
        <v>870</v>
      </c>
      <c r="D123" s="23">
        <v>642</v>
      </c>
      <c r="E123" s="23">
        <v>785</v>
      </c>
      <c r="F123" s="23">
        <v>897</v>
      </c>
      <c r="G123" s="23">
        <v>713</v>
      </c>
      <c r="H123" s="23">
        <v>936</v>
      </c>
      <c r="I123" s="23">
        <v>641</v>
      </c>
      <c r="J123" s="24"/>
      <c r="K123" s="25"/>
    </row>
    <row r="124" spans="1:11" ht="15" customHeight="1" x14ac:dyDescent="0.25">
      <c r="A124" s="21" t="s">
        <v>17</v>
      </c>
      <c r="C124" s="23">
        <v>106</v>
      </c>
      <c r="D124" s="23">
        <v>61</v>
      </c>
      <c r="E124" s="23">
        <v>49</v>
      </c>
      <c r="F124" s="23">
        <v>86</v>
      </c>
      <c r="G124" s="23">
        <v>74</v>
      </c>
      <c r="H124" s="23">
        <v>174</v>
      </c>
      <c r="I124" s="23">
        <v>123</v>
      </c>
      <c r="J124" s="24"/>
      <c r="K124" s="25"/>
    </row>
    <row r="125" spans="1:11" ht="15" customHeight="1" x14ac:dyDescent="0.25">
      <c r="A125" s="21" t="s">
        <v>18</v>
      </c>
      <c r="C125" s="23">
        <v>27</v>
      </c>
      <c r="D125" s="23">
        <v>31</v>
      </c>
      <c r="E125" s="23">
        <v>25</v>
      </c>
      <c r="F125" s="23">
        <v>45</v>
      </c>
      <c r="G125" s="23">
        <v>10</v>
      </c>
      <c r="H125" s="23">
        <v>6</v>
      </c>
      <c r="I125" s="23">
        <v>5</v>
      </c>
      <c r="J125" s="24"/>
      <c r="K125" s="25"/>
    </row>
    <row r="126" spans="1:11" ht="15" customHeight="1" x14ac:dyDescent="0.25">
      <c r="A126" s="26" t="s">
        <v>19</v>
      </c>
      <c r="C126" s="27">
        <f t="shared" ref="C126:I126" si="23">SUM(C123:C125)</f>
        <v>1003</v>
      </c>
      <c r="D126" s="27">
        <f t="shared" si="23"/>
        <v>734</v>
      </c>
      <c r="E126" s="27">
        <f t="shared" si="23"/>
        <v>859</v>
      </c>
      <c r="F126" s="27">
        <f t="shared" si="23"/>
        <v>1028</v>
      </c>
      <c r="G126" s="27">
        <f t="shared" si="23"/>
        <v>797</v>
      </c>
      <c r="H126" s="27">
        <f t="shared" si="23"/>
        <v>1116</v>
      </c>
      <c r="I126" s="27">
        <f t="shared" si="23"/>
        <v>769</v>
      </c>
      <c r="J126" s="28">
        <f>SUM(C126:I126)</f>
        <v>6306</v>
      </c>
      <c r="K126" s="29">
        <v>6377</v>
      </c>
    </row>
    <row r="127" spans="1:11" ht="15" customHeight="1" x14ac:dyDescent="0.25">
      <c r="A127" s="15" t="s">
        <v>47</v>
      </c>
      <c r="B127" s="16" t="s">
        <v>36</v>
      </c>
      <c r="C127" s="17"/>
      <c r="D127" s="17"/>
      <c r="E127" s="17"/>
      <c r="F127" s="17"/>
      <c r="G127" s="17"/>
      <c r="H127" s="17"/>
      <c r="I127" s="17"/>
      <c r="J127" s="18"/>
      <c r="K127" s="19"/>
    </row>
    <row r="128" spans="1:11" ht="15" customHeight="1" x14ac:dyDescent="0.25">
      <c r="A128" s="21" t="s">
        <v>16</v>
      </c>
      <c r="C128" s="23">
        <v>82</v>
      </c>
      <c r="D128" s="23">
        <v>49</v>
      </c>
      <c r="E128" s="23">
        <v>57</v>
      </c>
      <c r="F128" s="23">
        <v>78</v>
      </c>
      <c r="G128" s="23">
        <v>57</v>
      </c>
      <c r="H128" s="23">
        <v>52</v>
      </c>
      <c r="I128" s="23">
        <v>35</v>
      </c>
      <c r="J128" s="24"/>
      <c r="K128" s="25"/>
    </row>
    <row r="129" spans="1:12" ht="15" customHeight="1" x14ac:dyDescent="0.25">
      <c r="A129" s="21" t="s">
        <v>17</v>
      </c>
      <c r="C129" s="23">
        <v>4</v>
      </c>
      <c r="D129" s="23">
        <v>4</v>
      </c>
      <c r="E129" s="23">
        <v>2</v>
      </c>
      <c r="F129" s="23">
        <v>8</v>
      </c>
      <c r="G129" s="23">
        <v>1</v>
      </c>
      <c r="H129" s="23">
        <v>3</v>
      </c>
      <c r="I129" s="23">
        <v>5</v>
      </c>
      <c r="J129" s="24"/>
      <c r="K129" s="25"/>
    </row>
    <row r="130" spans="1:12" ht="15" customHeight="1" x14ac:dyDescent="0.25">
      <c r="A130" s="21" t="s">
        <v>18</v>
      </c>
      <c r="C130" s="23">
        <v>2</v>
      </c>
      <c r="D130" s="23">
        <v>5</v>
      </c>
      <c r="E130" s="23">
        <v>1</v>
      </c>
      <c r="F130" s="23">
        <v>8</v>
      </c>
      <c r="G130" s="23">
        <v>2</v>
      </c>
      <c r="H130" s="23">
        <v>1</v>
      </c>
      <c r="I130" s="23">
        <v>0</v>
      </c>
      <c r="J130" s="24"/>
      <c r="K130" s="25"/>
    </row>
    <row r="131" spans="1:12" ht="15" customHeight="1" x14ac:dyDescent="0.25">
      <c r="A131" s="26" t="s">
        <v>19</v>
      </c>
      <c r="C131" s="27">
        <f t="shared" ref="C131:I131" si="24">SUM(C128:C130)</f>
        <v>88</v>
      </c>
      <c r="D131" s="27">
        <f t="shared" si="24"/>
        <v>58</v>
      </c>
      <c r="E131" s="27">
        <f t="shared" si="24"/>
        <v>60</v>
      </c>
      <c r="F131" s="27">
        <f t="shared" si="24"/>
        <v>94</v>
      </c>
      <c r="G131" s="27">
        <f t="shared" si="24"/>
        <v>60</v>
      </c>
      <c r="H131" s="27">
        <f t="shared" si="24"/>
        <v>56</v>
      </c>
      <c r="I131" s="27">
        <f t="shared" si="24"/>
        <v>40</v>
      </c>
      <c r="J131" s="28">
        <f>SUM(C131:I131)</f>
        <v>456</v>
      </c>
      <c r="K131" s="29">
        <v>461</v>
      </c>
    </row>
    <row r="132" spans="1:12" ht="15" customHeight="1" x14ac:dyDescent="0.25">
      <c r="A132" s="15" t="s">
        <v>47</v>
      </c>
      <c r="B132" s="16" t="s">
        <v>37</v>
      </c>
      <c r="C132" s="17"/>
      <c r="D132" s="17"/>
      <c r="E132" s="17"/>
      <c r="F132" s="17"/>
      <c r="G132" s="17"/>
      <c r="H132" s="17"/>
      <c r="I132" s="17"/>
      <c r="J132" s="18"/>
      <c r="K132" s="19"/>
    </row>
    <row r="133" spans="1:12" ht="15" customHeight="1" x14ac:dyDescent="0.25">
      <c r="A133" s="21" t="s">
        <v>16</v>
      </c>
      <c r="C133" s="23">
        <v>18</v>
      </c>
      <c r="D133" s="23">
        <v>9</v>
      </c>
      <c r="E133" s="23">
        <v>11</v>
      </c>
      <c r="F133" s="23">
        <v>15</v>
      </c>
      <c r="G133" s="23">
        <v>12</v>
      </c>
      <c r="H133" s="23">
        <v>4</v>
      </c>
      <c r="I133" s="23">
        <v>2</v>
      </c>
      <c r="J133" s="24"/>
      <c r="K133" s="25"/>
    </row>
    <row r="134" spans="1:12" ht="15" customHeight="1" x14ac:dyDescent="0.25">
      <c r="A134" s="21" t="s">
        <v>17</v>
      </c>
      <c r="C134" s="23">
        <v>0</v>
      </c>
      <c r="D134" s="23">
        <v>1</v>
      </c>
      <c r="E134" s="23">
        <v>1</v>
      </c>
      <c r="F134" s="23">
        <v>0</v>
      </c>
      <c r="G134" s="23">
        <v>0</v>
      </c>
      <c r="H134" s="23">
        <v>2</v>
      </c>
      <c r="I134" s="23">
        <v>0</v>
      </c>
      <c r="J134" s="24"/>
      <c r="K134" s="25"/>
    </row>
    <row r="135" spans="1:12" ht="15" customHeight="1" thickBot="1" x14ac:dyDescent="0.3">
      <c r="A135" s="21" t="s">
        <v>18</v>
      </c>
      <c r="C135" s="23">
        <v>0</v>
      </c>
      <c r="D135" s="23">
        <v>0</v>
      </c>
      <c r="E135" s="23">
        <v>1</v>
      </c>
      <c r="F135" s="23">
        <v>0</v>
      </c>
      <c r="G135" s="23">
        <v>0</v>
      </c>
      <c r="H135" s="23">
        <v>0</v>
      </c>
      <c r="I135" s="23">
        <v>0</v>
      </c>
      <c r="J135" s="24"/>
      <c r="K135" s="25"/>
    </row>
    <row r="136" spans="1:12" ht="15" customHeight="1" thickBot="1" x14ac:dyDescent="0.3">
      <c r="A136" s="26" t="s">
        <v>19</v>
      </c>
      <c r="C136" s="27">
        <f t="shared" ref="C136:I136" si="25">SUM(C133:C135)</f>
        <v>18</v>
      </c>
      <c r="D136" s="27">
        <f t="shared" si="25"/>
        <v>10</v>
      </c>
      <c r="E136" s="27">
        <f t="shared" si="25"/>
        <v>13</v>
      </c>
      <c r="F136" s="27">
        <f t="shared" si="25"/>
        <v>15</v>
      </c>
      <c r="G136" s="27">
        <f t="shared" si="25"/>
        <v>12</v>
      </c>
      <c r="H136" s="27">
        <f t="shared" si="25"/>
        <v>6</v>
      </c>
      <c r="I136" s="27">
        <f t="shared" si="25"/>
        <v>2</v>
      </c>
      <c r="J136" s="28">
        <f>SUM(C136:I136)</f>
        <v>76</v>
      </c>
      <c r="K136" s="29">
        <v>0</v>
      </c>
      <c r="L136" s="34"/>
    </row>
    <row r="137" spans="1:12" ht="15" customHeight="1" x14ac:dyDescent="0.25">
      <c r="A137" s="15" t="s">
        <v>48</v>
      </c>
      <c r="B137" s="16" t="s">
        <v>21</v>
      </c>
      <c r="C137" s="17"/>
      <c r="D137" s="17"/>
      <c r="E137" s="17"/>
      <c r="F137" s="17"/>
      <c r="G137" s="17"/>
      <c r="H137" s="17"/>
      <c r="I137" s="17"/>
      <c r="J137" s="18"/>
      <c r="K137" s="19">
        <v>6838</v>
      </c>
    </row>
    <row r="138" spans="1:12" ht="15" customHeight="1" x14ac:dyDescent="0.25">
      <c r="A138" s="21" t="s">
        <v>16</v>
      </c>
      <c r="C138" s="23">
        <v>847</v>
      </c>
      <c r="D138" s="23">
        <v>537</v>
      </c>
      <c r="E138" s="23">
        <v>844</v>
      </c>
      <c r="F138" s="23">
        <v>983</v>
      </c>
      <c r="G138" s="23">
        <v>863</v>
      </c>
      <c r="H138" s="23">
        <v>1148</v>
      </c>
      <c r="I138" s="23">
        <v>979</v>
      </c>
      <c r="J138" s="24"/>
      <c r="K138" s="25"/>
    </row>
    <row r="139" spans="1:12" ht="15" customHeight="1" x14ac:dyDescent="0.25">
      <c r="A139" s="21" t="s">
        <v>17</v>
      </c>
      <c r="C139" s="23">
        <v>67</v>
      </c>
      <c r="D139" s="23">
        <v>44</v>
      </c>
      <c r="E139" s="23">
        <v>41</v>
      </c>
      <c r="F139" s="23">
        <v>82</v>
      </c>
      <c r="G139" s="23">
        <v>82</v>
      </c>
      <c r="H139" s="23">
        <v>122</v>
      </c>
      <c r="I139" s="23">
        <v>140</v>
      </c>
      <c r="J139" s="24"/>
      <c r="K139" s="25"/>
    </row>
    <row r="140" spans="1:12" ht="15" customHeight="1" x14ac:dyDescent="0.25">
      <c r="A140" s="21" t="s">
        <v>18</v>
      </c>
      <c r="C140" s="23">
        <v>31</v>
      </c>
      <c r="D140" s="23">
        <v>20</v>
      </c>
      <c r="E140" s="23">
        <v>13</v>
      </c>
      <c r="F140" s="23">
        <v>87</v>
      </c>
      <c r="G140" s="23">
        <v>22</v>
      </c>
      <c r="H140" s="23">
        <v>12</v>
      </c>
      <c r="I140" s="23">
        <v>6</v>
      </c>
      <c r="J140" s="24"/>
      <c r="K140" s="25"/>
    </row>
    <row r="141" spans="1:12" ht="15" customHeight="1" x14ac:dyDescent="0.25">
      <c r="A141" s="26" t="s">
        <v>19</v>
      </c>
      <c r="C141" s="27">
        <f t="shared" ref="C141:I141" si="26">SUM(C138:C140)</f>
        <v>945</v>
      </c>
      <c r="D141" s="27">
        <f t="shared" si="26"/>
        <v>601</v>
      </c>
      <c r="E141" s="27">
        <f t="shared" si="26"/>
        <v>898</v>
      </c>
      <c r="F141" s="27">
        <f t="shared" si="26"/>
        <v>1152</v>
      </c>
      <c r="G141" s="27">
        <f t="shared" si="26"/>
        <v>967</v>
      </c>
      <c r="H141" s="27">
        <f t="shared" si="26"/>
        <v>1282</v>
      </c>
      <c r="I141" s="27">
        <f t="shared" si="26"/>
        <v>1125</v>
      </c>
      <c r="J141" s="28">
        <f>SUM(C141:I141)</f>
        <v>6970</v>
      </c>
      <c r="K141" s="29">
        <v>7059</v>
      </c>
    </row>
    <row r="142" spans="1:12" ht="15" customHeight="1" x14ac:dyDescent="0.25">
      <c r="A142" s="15" t="s">
        <v>48</v>
      </c>
      <c r="B142" s="16" t="s">
        <v>49</v>
      </c>
      <c r="C142" s="17"/>
      <c r="D142" s="17"/>
      <c r="E142" s="17"/>
      <c r="F142" s="17"/>
      <c r="G142" s="17"/>
      <c r="H142" s="17"/>
      <c r="I142" s="17"/>
      <c r="J142" s="18"/>
      <c r="K142" s="19"/>
    </row>
    <row r="143" spans="1:12" ht="15" customHeight="1" x14ac:dyDescent="0.25">
      <c r="A143" s="21" t="s">
        <v>16</v>
      </c>
      <c r="C143" s="23">
        <v>100</v>
      </c>
      <c r="D143" s="23">
        <v>58</v>
      </c>
      <c r="E143" s="23">
        <v>91</v>
      </c>
      <c r="F143" s="23">
        <v>97</v>
      </c>
      <c r="G143" s="23">
        <v>77</v>
      </c>
      <c r="H143" s="23">
        <v>67</v>
      </c>
      <c r="I143" s="23">
        <v>52</v>
      </c>
      <c r="J143" s="24"/>
      <c r="K143" s="25"/>
    </row>
    <row r="144" spans="1:12" ht="15" customHeight="1" x14ac:dyDescent="0.25">
      <c r="A144" s="21" t="s">
        <v>17</v>
      </c>
      <c r="C144" s="23">
        <v>5</v>
      </c>
      <c r="D144" s="23">
        <v>4</v>
      </c>
      <c r="E144" s="23">
        <v>3</v>
      </c>
      <c r="F144" s="23">
        <v>3</v>
      </c>
      <c r="G144" s="23">
        <v>2</v>
      </c>
      <c r="H144" s="23">
        <v>10</v>
      </c>
      <c r="I144" s="23">
        <v>5</v>
      </c>
      <c r="J144" s="24"/>
      <c r="K144" s="25"/>
    </row>
    <row r="145" spans="1:12" ht="15" customHeight="1" x14ac:dyDescent="0.25">
      <c r="A145" s="21" t="s">
        <v>18</v>
      </c>
      <c r="C145" s="23">
        <v>7</v>
      </c>
      <c r="D145" s="23">
        <v>4</v>
      </c>
      <c r="E145" s="23">
        <v>2</v>
      </c>
      <c r="F145" s="23">
        <v>13</v>
      </c>
      <c r="G145" s="23">
        <v>3</v>
      </c>
      <c r="H145" s="23">
        <v>1</v>
      </c>
      <c r="I145" s="23">
        <v>0</v>
      </c>
      <c r="J145" s="24"/>
      <c r="K145" s="25"/>
    </row>
    <row r="146" spans="1:12" ht="15" customHeight="1" x14ac:dyDescent="0.25">
      <c r="A146" s="26" t="s">
        <v>19</v>
      </c>
      <c r="C146" s="27">
        <f t="shared" ref="C146:I146" si="27">SUM(C143:C145)</f>
        <v>112</v>
      </c>
      <c r="D146" s="27">
        <f t="shared" si="27"/>
        <v>66</v>
      </c>
      <c r="E146" s="27">
        <f t="shared" si="27"/>
        <v>96</v>
      </c>
      <c r="F146" s="27">
        <f t="shared" si="27"/>
        <v>113</v>
      </c>
      <c r="G146" s="27">
        <f t="shared" si="27"/>
        <v>82</v>
      </c>
      <c r="H146" s="27">
        <f t="shared" si="27"/>
        <v>78</v>
      </c>
      <c r="I146" s="27">
        <f t="shared" si="27"/>
        <v>57</v>
      </c>
      <c r="J146" s="28">
        <f>SUM(C146:I146)</f>
        <v>604</v>
      </c>
      <c r="K146" s="29">
        <v>612</v>
      </c>
    </row>
    <row r="147" spans="1:12" ht="15" customHeight="1" x14ac:dyDescent="0.25">
      <c r="A147" s="15" t="s">
        <v>48</v>
      </c>
      <c r="B147" s="16" t="s">
        <v>37</v>
      </c>
      <c r="C147" s="17"/>
      <c r="D147" s="17"/>
      <c r="E147" s="17"/>
      <c r="F147" s="17"/>
      <c r="G147" s="17"/>
      <c r="H147" s="17"/>
      <c r="I147" s="17"/>
      <c r="J147" s="18"/>
      <c r="K147" s="19"/>
    </row>
    <row r="148" spans="1:12" ht="15" customHeight="1" x14ac:dyDescent="0.25">
      <c r="A148" s="21" t="s">
        <v>16</v>
      </c>
      <c r="C148" s="23">
        <v>15</v>
      </c>
      <c r="D148" s="23">
        <v>14</v>
      </c>
      <c r="E148" s="23">
        <v>14</v>
      </c>
      <c r="F148" s="23">
        <v>5</v>
      </c>
      <c r="G148" s="23">
        <v>15</v>
      </c>
      <c r="H148" s="23">
        <v>12</v>
      </c>
      <c r="I148" s="23">
        <v>14</v>
      </c>
      <c r="J148" s="24"/>
      <c r="K148" s="25"/>
    </row>
    <row r="149" spans="1:12" ht="15" customHeight="1" x14ac:dyDescent="0.25">
      <c r="A149" s="21" t="s">
        <v>17</v>
      </c>
      <c r="C149" s="23">
        <v>0</v>
      </c>
      <c r="D149" s="23">
        <v>0</v>
      </c>
      <c r="E149" s="23">
        <v>2</v>
      </c>
      <c r="F149" s="23">
        <v>2</v>
      </c>
      <c r="G149" s="23">
        <v>0</v>
      </c>
      <c r="H149" s="23">
        <v>1</v>
      </c>
      <c r="I149" s="23">
        <v>2</v>
      </c>
      <c r="J149" s="24"/>
      <c r="K149" s="25"/>
    </row>
    <row r="150" spans="1:12" ht="15" customHeight="1" thickBot="1" x14ac:dyDescent="0.3">
      <c r="A150" s="21" t="s">
        <v>18</v>
      </c>
      <c r="C150" s="23">
        <v>1</v>
      </c>
      <c r="D150" s="23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</v>
      </c>
      <c r="J150" s="24"/>
      <c r="K150" s="25"/>
    </row>
    <row r="151" spans="1:12" ht="15" customHeight="1" thickBot="1" x14ac:dyDescent="0.3">
      <c r="A151" s="26" t="s">
        <v>19</v>
      </c>
      <c r="C151" s="27">
        <f t="shared" ref="C151:I151" si="28">SUM(C148:C150)</f>
        <v>16</v>
      </c>
      <c r="D151" s="27">
        <f t="shared" si="28"/>
        <v>14</v>
      </c>
      <c r="E151" s="27">
        <f t="shared" si="28"/>
        <v>16</v>
      </c>
      <c r="F151" s="27">
        <f t="shared" si="28"/>
        <v>7</v>
      </c>
      <c r="G151" s="27">
        <f t="shared" si="28"/>
        <v>15</v>
      </c>
      <c r="H151" s="27">
        <f t="shared" si="28"/>
        <v>13</v>
      </c>
      <c r="I151" s="27">
        <f t="shared" si="28"/>
        <v>16</v>
      </c>
      <c r="J151" s="28">
        <f>SUM(C151:I151)</f>
        <v>97</v>
      </c>
      <c r="K151" s="29">
        <v>0</v>
      </c>
      <c r="L151" s="34"/>
    </row>
    <row r="152" spans="1:12" ht="23.25" customHeight="1" x14ac:dyDescent="0.2">
      <c r="A152" s="37" t="s">
        <v>50</v>
      </c>
      <c r="B152" s="38"/>
      <c r="C152" s="12" t="s">
        <v>1</v>
      </c>
      <c r="D152" s="12" t="s">
        <v>2</v>
      </c>
      <c r="E152" s="12" t="s">
        <v>3</v>
      </c>
      <c r="F152" s="12" t="s">
        <v>4</v>
      </c>
      <c r="G152" s="12" t="s">
        <v>5</v>
      </c>
      <c r="H152" s="12" t="s">
        <v>6</v>
      </c>
      <c r="I152" s="12" t="s">
        <v>7</v>
      </c>
      <c r="J152" s="13" t="s">
        <v>13</v>
      </c>
      <c r="K152" s="12">
        <v>7671</v>
      </c>
    </row>
    <row r="153" spans="1:12" ht="15" customHeight="1" x14ac:dyDescent="0.25">
      <c r="A153" s="15" t="s">
        <v>51</v>
      </c>
      <c r="B153" s="16" t="s">
        <v>15</v>
      </c>
      <c r="C153" s="17"/>
      <c r="D153" s="17"/>
      <c r="E153" s="17"/>
      <c r="F153" s="17"/>
      <c r="G153" s="17"/>
      <c r="H153" s="17"/>
      <c r="I153" s="17"/>
      <c r="J153" s="18"/>
      <c r="K153" s="19"/>
    </row>
    <row r="154" spans="1:12" ht="15" customHeight="1" x14ac:dyDescent="0.25">
      <c r="A154" s="21" t="s">
        <v>16</v>
      </c>
      <c r="C154" s="39"/>
      <c r="D154" s="39"/>
      <c r="E154" s="23">
        <v>898</v>
      </c>
      <c r="F154" s="23">
        <v>1054</v>
      </c>
      <c r="G154" s="23">
        <v>822</v>
      </c>
      <c r="H154" s="39"/>
      <c r="I154" s="39"/>
      <c r="J154" s="24"/>
      <c r="K154" s="25"/>
    </row>
    <row r="155" spans="1:12" ht="15" customHeight="1" x14ac:dyDescent="0.25">
      <c r="A155" s="21" t="s">
        <v>17</v>
      </c>
      <c r="C155" s="39"/>
      <c r="D155" s="39"/>
      <c r="E155" s="23">
        <v>43</v>
      </c>
      <c r="F155" s="23">
        <v>94</v>
      </c>
      <c r="G155" s="23">
        <v>93</v>
      </c>
      <c r="H155" s="39"/>
      <c r="I155" s="39"/>
      <c r="J155" s="24"/>
      <c r="K155" s="25"/>
    </row>
    <row r="156" spans="1:12" ht="15" customHeight="1" x14ac:dyDescent="0.25">
      <c r="A156" s="21" t="s">
        <v>18</v>
      </c>
      <c r="C156" s="39"/>
      <c r="D156" s="39"/>
      <c r="E156" s="23">
        <v>23</v>
      </c>
      <c r="F156" s="23">
        <v>46</v>
      </c>
      <c r="G156" s="23">
        <v>14</v>
      </c>
      <c r="H156" s="39"/>
      <c r="I156" s="39"/>
      <c r="J156" s="24"/>
      <c r="K156" s="25"/>
    </row>
    <row r="157" spans="1:12" ht="15" customHeight="1" x14ac:dyDescent="0.25">
      <c r="A157" s="26" t="s">
        <v>19</v>
      </c>
      <c r="C157" s="25">
        <f t="shared" ref="C157:I157" si="29">SUM(C154:C156)</f>
        <v>0</v>
      </c>
      <c r="D157" s="25">
        <f t="shared" si="29"/>
        <v>0</v>
      </c>
      <c r="E157" s="27">
        <f t="shared" si="29"/>
        <v>964</v>
      </c>
      <c r="F157" s="27">
        <f t="shared" si="29"/>
        <v>1194</v>
      </c>
      <c r="G157" s="27">
        <f t="shared" si="29"/>
        <v>929</v>
      </c>
      <c r="H157" s="25">
        <f t="shared" si="29"/>
        <v>0</v>
      </c>
      <c r="I157" s="25">
        <f t="shared" si="29"/>
        <v>0</v>
      </c>
      <c r="J157" s="28">
        <f>SUM(C157:I157)</f>
        <v>3087</v>
      </c>
      <c r="K157" s="29">
        <v>3143</v>
      </c>
    </row>
    <row r="158" spans="1:12" ht="15" customHeight="1" x14ac:dyDescent="0.25">
      <c r="A158" s="15" t="s">
        <v>51</v>
      </c>
      <c r="B158" s="16" t="s">
        <v>36</v>
      </c>
      <c r="C158" s="39"/>
      <c r="D158" s="39"/>
      <c r="E158" s="17"/>
      <c r="F158" s="17"/>
      <c r="G158" s="17"/>
      <c r="H158" s="39"/>
      <c r="I158" s="39"/>
      <c r="J158" s="18"/>
      <c r="K158" s="19"/>
    </row>
    <row r="159" spans="1:12" ht="15" customHeight="1" x14ac:dyDescent="0.25">
      <c r="A159" s="21" t="s">
        <v>16</v>
      </c>
      <c r="C159" s="39"/>
      <c r="D159" s="39"/>
      <c r="E159" s="23">
        <v>101</v>
      </c>
      <c r="F159" s="23">
        <v>123</v>
      </c>
      <c r="G159" s="23">
        <v>110</v>
      </c>
      <c r="H159" s="39"/>
      <c r="I159" s="39"/>
      <c r="J159" s="24"/>
      <c r="K159" s="25"/>
    </row>
    <row r="160" spans="1:12" ht="15" customHeight="1" x14ac:dyDescent="0.25">
      <c r="A160" s="21" t="s">
        <v>17</v>
      </c>
      <c r="C160" s="39"/>
      <c r="D160" s="39"/>
      <c r="E160" s="23">
        <v>2</v>
      </c>
      <c r="F160" s="23">
        <v>8</v>
      </c>
      <c r="G160" s="23">
        <v>1</v>
      </c>
      <c r="H160" s="39"/>
      <c r="I160" s="39"/>
      <c r="J160" s="24"/>
      <c r="K160" s="25"/>
    </row>
    <row r="161" spans="1:12" ht="15" customHeight="1" x14ac:dyDescent="0.25">
      <c r="A161" s="21" t="s">
        <v>18</v>
      </c>
      <c r="C161" s="39"/>
      <c r="D161" s="39"/>
      <c r="E161" s="23">
        <v>1</v>
      </c>
      <c r="F161" s="23">
        <v>12</v>
      </c>
      <c r="G161" s="23">
        <v>2</v>
      </c>
      <c r="H161" s="39"/>
      <c r="I161" s="39"/>
      <c r="J161" s="24"/>
      <c r="K161" s="25"/>
    </row>
    <row r="162" spans="1:12" ht="15" customHeight="1" x14ac:dyDescent="0.25">
      <c r="A162" s="26" t="s">
        <v>19</v>
      </c>
      <c r="C162" s="25">
        <f t="shared" ref="C162:I162" si="30">SUM(C159:C161)</f>
        <v>0</v>
      </c>
      <c r="D162" s="25">
        <f t="shared" si="30"/>
        <v>0</v>
      </c>
      <c r="E162" s="27">
        <f t="shared" si="30"/>
        <v>104</v>
      </c>
      <c r="F162" s="27">
        <f t="shared" si="30"/>
        <v>143</v>
      </c>
      <c r="G162" s="27">
        <f t="shared" si="30"/>
        <v>113</v>
      </c>
      <c r="H162" s="25">
        <f t="shared" si="30"/>
        <v>0</v>
      </c>
      <c r="I162" s="25">
        <f t="shared" si="30"/>
        <v>0</v>
      </c>
      <c r="J162" s="28">
        <f>SUM(C162:I162)</f>
        <v>360</v>
      </c>
      <c r="K162" s="29">
        <v>366</v>
      </c>
    </row>
    <row r="163" spans="1:12" ht="15" customHeight="1" x14ac:dyDescent="0.25">
      <c r="A163" s="15" t="s">
        <v>51</v>
      </c>
      <c r="B163" s="16" t="s">
        <v>37</v>
      </c>
      <c r="C163" s="39"/>
      <c r="D163" s="39"/>
      <c r="E163" s="17"/>
      <c r="F163" s="17"/>
      <c r="G163" s="17"/>
      <c r="H163" s="39"/>
      <c r="I163" s="39"/>
      <c r="J163" s="18"/>
      <c r="K163" s="19"/>
    </row>
    <row r="164" spans="1:12" ht="15" customHeight="1" x14ac:dyDescent="0.25">
      <c r="A164" s="21" t="s">
        <v>16</v>
      </c>
      <c r="C164" s="39"/>
      <c r="D164" s="39"/>
      <c r="E164" s="23">
        <v>15</v>
      </c>
      <c r="F164" s="23">
        <v>23</v>
      </c>
      <c r="G164" s="23">
        <v>21</v>
      </c>
      <c r="H164" s="39"/>
      <c r="I164" s="39"/>
      <c r="J164" s="24"/>
      <c r="K164" s="25"/>
    </row>
    <row r="165" spans="1:12" ht="15" customHeight="1" x14ac:dyDescent="0.25">
      <c r="A165" s="21" t="s">
        <v>17</v>
      </c>
      <c r="C165" s="39"/>
      <c r="D165" s="39"/>
      <c r="E165" s="23">
        <v>1</v>
      </c>
      <c r="F165" s="23">
        <v>0</v>
      </c>
      <c r="G165" s="23">
        <v>1</v>
      </c>
      <c r="H165" s="39"/>
      <c r="I165" s="39"/>
      <c r="J165" s="24"/>
      <c r="K165" s="25"/>
    </row>
    <row r="166" spans="1:12" ht="15" customHeight="1" thickBot="1" x14ac:dyDescent="0.3">
      <c r="A166" s="21" t="s">
        <v>18</v>
      </c>
      <c r="C166" s="39"/>
      <c r="D166" s="39"/>
      <c r="E166" s="23">
        <v>1</v>
      </c>
      <c r="F166" s="23">
        <v>0</v>
      </c>
      <c r="G166" s="23">
        <v>0</v>
      </c>
      <c r="H166" s="39"/>
      <c r="I166" s="39"/>
      <c r="J166" s="24"/>
      <c r="K166" s="25"/>
    </row>
    <row r="167" spans="1:12" ht="15" customHeight="1" thickBot="1" x14ac:dyDescent="0.3">
      <c r="A167" s="26" t="s">
        <v>19</v>
      </c>
      <c r="C167" s="25">
        <f t="shared" ref="C167:I167" si="31">SUM(C164:C166)</f>
        <v>0</v>
      </c>
      <c r="D167" s="25">
        <f t="shared" si="31"/>
        <v>0</v>
      </c>
      <c r="E167" s="27">
        <f t="shared" si="31"/>
        <v>17</v>
      </c>
      <c r="F167" s="27">
        <f t="shared" si="31"/>
        <v>23</v>
      </c>
      <c r="G167" s="27">
        <f t="shared" si="31"/>
        <v>22</v>
      </c>
      <c r="H167" s="25">
        <f t="shared" si="31"/>
        <v>0</v>
      </c>
      <c r="I167" s="25">
        <f t="shared" si="31"/>
        <v>0</v>
      </c>
      <c r="J167" s="28">
        <f>SUM(C167:I167)</f>
        <v>62</v>
      </c>
      <c r="K167" s="29">
        <v>0</v>
      </c>
      <c r="L167" s="34"/>
    </row>
    <row r="168" spans="1:12" ht="15" customHeight="1" x14ac:dyDescent="0.25">
      <c r="A168" s="15" t="s">
        <v>52</v>
      </c>
      <c r="B168" s="16" t="s">
        <v>21</v>
      </c>
      <c r="C168" s="39"/>
      <c r="D168" s="39"/>
      <c r="E168" s="17"/>
      <c r="F168" s="17"/>
      <c r="G168" s="17"/>
      <c r="H168" s="39"/>
      <c r="I168" s="39"/>
      <c r="J168" s="18"/>
      <c r="K168" s="19">
        <v>3509</v>
      </c>
    </row>
    <row r="169" spans="1:12" ht="15" customHeight="1" x14ac:dyDescent="0.25">
      <c r="A169" s="21" t="s">
        <v>16</v>
      </c>
      <c r="C169" s="39"/>
      <c r="D169" s="39"/>
      <c r="E169" s="23">
        <v>726</v>
      </c>
      <c r="F169" s="23">
        <v>820</v>
      </c>
      <c r="G169" s="23">
        <v>733</v>
      </c>
      <c r="H169" s="39"/>
      <c r="I169" s="39"/>
      <c r="J169" s="24"/>
      <c r="K169" s="25"/>
    </row>
    <row r="170" spans="1:12" ht="15" customHeight="1" x14ac:dyDescent="0.25">
      <c r="A170" s="21" t="s">
        <v>17</v>
      </c>
      <c r="C170" s="39"/>
      <c r="D170" s="39"/>
      <c r="E170" s="23">
        <v>46</v>
      </c>
      <c r="F170" s="23">
        <v>82</v>
      </c>
      <c r="G170" s="23">
        <v>59</v>
      </c>
      <c r="H170" s="39"/>
      <c r="I170" s="39"/>
      <c r="J170" s="24"/>
      <c r="K170" s="25"/>
    </row>
    <row r="171" spans="1:12" ht="15" customHeight="1" x14ac:dyDescent="0.25">
      <c r="A171" s="21" t="s">
        <v>18</v>
      </c>
      <c r="C171" s="39"/>
      <c r="D171" s="39"/>
      <c r="E171" s="23">
        <v>14</v>
      </c>
      <c r="F171" s="23">
        <v>81</v>
      </c>
      <c r="G171" s="23">
        <v>21</v>
      </c>
      <c r="H171" s="39"/>
      <c r="I171" s="39"/>
      <c r="J171" s="24"/>
      <c r="K171" s="25"/>
    </row>
    <row r="172" spans="1:12" ht="15" customHeight="1" x14ac:dyDescent="0.25">
      <c r="A172" s="26" t="s">
        <v>19</v>
      </c>
      <c r="C172" s="25">
        <f t="shared" ref="C172:I172" si="32">SUM(C169:C171)</f>
        <v>0</v>
      </c>
      <c r="D172" s="25">
        <f t="shared" si="32"/>
        <v>0</v>
      </c>
      <c r="E172" s="27">
        <f t="shared" si="32"/>
        <v>786</v>
      </c>
      <c r="F172" s="27">
        <f t="shared" si="32"/>
        <v>983</v>
      </c>
      <c r="G172" s="27">
        <f t="shared" si="32"/>
        <v>813</v>
      </c>
      <c r="H172" s="25">
        <f t="shared" si="32"/>
        <v>0</v>
      </c>
      <c r="I172" s="25">
        <f t="shared" si="32"/>
        <v>0</v>
      </c>
      <c r="J172" s="28">
        <f>SUM(C172:I172)</f>
        <v>2582</v>
      </c>
      <c r="K172" s="29">
        <v>2611</v>
      </c>
    </row>
    <row r="173" spans="1:12" ht="15" customHeight="1" x14ac:dyDescent="0.25">
      <c r="A173" s="15" t="s">
        <v>52</v>
      </c>
      <c r="B173" s="16" t="s">
        <v>49</v>
      </c>
      <c r="C173" s="39"/>
      <c r="D173" s="39"/>
      <c r="E173" s="17"/>
      <c r="F173" s="17"/>
      <c r="G173" s="17"/>
      <c r="H173" s="39"/>
      <c r="I173" s="39"/>
      <c r="J173" s="18"/>
      <c r="K173" s="19"/>
    </row>
    <row r="174" spans="1:12" ht="15" customHeight="1" x14ac:dyDescent="0.25">
      <c r="A174" s="21" t="s">
        <v>16</v>
      </c>
      <c r="C174" s="39"/>
      <c r="D174" s="39"/>
      <c r="E174" s="23">
        <v>63</v>
      </c>
      <c r="F174" s="23">
        <v>62</v>
      </c>
      <c r="G174" s="23">
        <v>46</v>
      </c>
      <c r="H174" s="39"/>
      <c r="I174" s="39"/>
      <c r="J174" s="24"/>
      <c r="K174" s="25"/>
    </row>
    <row r="175" spans="1:12" ht="15" customHeight="1" x14ac:dyDescent="0.25">
      <c r="A175" s="21" t="s">
        <v>17</v>
      </c>
      <c r="C175" s="39"/>
      <c r="D175" s="39"/>
      <c r="E175" s="23">
        <v>3</v>
      </c>
      <c r="F175" s="23">
        <v>1</v>
      </c>
      <c r="G175" s="23">
        <v>3</v>
      </c>
      <c r="H175" s="39"/>
      <c r="I175" s="39"/>
      <c r="J175" s="24"/>
      <c r="K175" s="25"/>
    </row>
    <row r="176" spans="1:12" ht="15" customHeight="1" x14ac:dyDescent="0.25">
      <c r="A176" s="21" t="s">
        <v>18</v>
      </c>
      <c r="C176" s="39"/>
      <c r="D176" s="39"/>
      <c r="E176" s="23">
        <v>2</v>
      </c>
      <c r="F176" s="23">
        <v>12</v>
      </c>
      <c r="G176" s="23">
        <v>2</v>
      </c>
      <c r="H176" s="39"/>
      <c r="I176" s="39"/>
      <c r="J176" s="24"/>
      <c r="K176" s="25"/>
    </row>
    <row r="177" spans="1:12" ht="15" customHeight="1" x14ac:dyDescent="0.25">
      <c r="A177" s="26" t="s">
        <v>19</v>
      </c>
      <c r="C177" s="25">
        <f t="shared" ref="C177:I177" si="33">SUM(C174:C176)</f>
        <v>0</v>
      </c>
      <c r="D177" s="25">
        <f t="shared" si="33"/>
        <v>0</v>
      </c>
      <c r="E177" s="27">
        <f t="shared" si="33"/>
        <v>68</v>
      </c>
      <c r="F177" s="27">
        <f t="shared" si="33"/>
        <v>75</v>
      </c>
      <c r="G177" s="27">
        <f t="shared" si="33"/>
        <v>51</v>
      </c>
      <c r="H177" s="25">
        <f t="shared" si="33"/>
        <v>0</v>
      </c>
      <c r="I177" s="25">
        <f t="shared" si="33"/>
        <v>0</v>
      </c>
      <c r="J177" s="28">
        <f>SUM(C177:I177)</f>
        <v>194</v>
      </c>
      <c r="K177" s="29">
        <v>196</v>
      </c>
    </row>
    <row r="178" spans="1:12" ht="15" customHeight="1" x14ac:dyDescent="0.25">
      <c r="A178" s="15" t="s">
        <v>52</v>
      </c>
      <c r="B178" s="16" t="s">
        <v>37</v>
      </c>
      <c r="C178" s="39"/>
      <c r="D178" s="39"/>
      <c r="E178" s="17"/>
      <c r="F178" s="17"/>
      <c r="G178" s="17"/>
      <c r="H178" s="39"/>
      <c r="I178" s="39"/>
      <c r="J178" s="18"/>
      <c r="K178" s="19"/>
    </row>
    <row r="179" spans="1:12" ht="15" customHeight="1" x14ac:dyDescent="0.25">
      <c r="A179" s="21" t="s">
        <v>16</v>
      </c>
      <c r="C179" s="39"/>
      <c r="D179" s="39"/>
      <c r="E179" s="23">
        <v>11</v>
      </c>
      <c r="F179" s="23">
        <v>6</v>
      </c>
      <c r="G179" s="23">
        <v>10</v>
      </c>
      <c r="H179" s="39"/>
      <c r="I179" s="39"/>
      <c r="J179" s="24"/>
      <c r="K179" s="25"/>
    </row>
    <row r="180" spans="1:12" ht="15" customHeight="1" x14ac:dyDescent="0.25">
      <c r="A180" s="21" t="s">
        <v>17</v>
      </c>
      <c r="C180" s="39"/>
      <c r="D180" s="39"/>
      <c r="E180" s="23">
        <v>2</v>
      </c>
      <c r="F180" s="23">
        <v>1</v>
      </c>
      <c r="G180" s="23">
        <v>0</v>
      </c>
      <c r="H180" s="39"/>
      <c r="I180" s="39"/>
      <c r="J180" s="24"/>
      <c r="K180" s="25"/>
    </row>
    <row r="181" spans="1:12" ht="15" customHeight="1" thickBot="1" x14ac:dyDescent="0.3">
      <c r="A181" s="21" t="s">
        <v>18</v>
      </c>
      <c r="C181" s="39"/>
      <c r="D181" s="39"/>
      <c r="E181" s="23">
        <v>1</v>
      </c>
      <c r="F181" s="23">
        <v>0</v>
      </c>
      <c r="G181" s="23">
        <v>0</v>
      </c>
      <c r="H181" s="39"/>
      <c r="I181" s="39"/>
      <c r="J181" s="24"/>
      <c r="K181" s="25"/>
    </row>
    <row r="182" spans="1:12" ht="15" customHeight="1" thickBot="1" x14ac:dyDescent="0.3">
      <c r="A182" s="26" t="s">
        <v>19</v>
      </c>
      <c r="C182" s="25">
        <f t="shared" ref="C182:I182" si="34">SUM(C179:C181)</f>
        <v>0</v>
      </c>
      <c r="D182" s="25">
        <f t="shared" si="34"/>
        <v>0</v>
      </c>
      <c r="E182" s="27">
        <f t="shared" si="34"/>
        <v>14</v>
      </c>
      <c r="F182" s="27">
        <f t="shared" si="34"/>
        <v>7</v>
      </c>
      <c r="G182" s="27">
        <f t="shared" si="34"/>
        <v>10</v>
      </c>
      <c r="H182" s="25">
        <f t="shared" si="34"/>
        <v>0</v>
      </c>
      <c r="I182" s="25">
        <f t="shared" si="34"/>
        <v>0</v>
      </c>
      <c r="J182" s="28">
        <f>SUM(C182:I182)</f>
        <v>31</v>
      </c>
      <c r="K182" s="29">
        <v>0</v>
      </c>
      <c r="L182" s="34"/>
    </row>
    <row r="183" spans="1:12" ht="43.5" customHeight="1" x14ac:dyDescent="0.2">
      <c r="A183" s="37" t="s">
        <v>53</v>
      </c>
      <c r="B183" s="38"/>
      <c r="C183" s="12" t="s">
        <v>1</v>
      </c>
      <c r="D183" s="12" t="s">
        <v>2</v>
      </c>
      <c r="E183" s="12" t="s">
        <v>3</v>
      </c>
      <c r="F183" s="12" t="s">
        <v>4</v>
      </c>
      <c r="G183" s="12" t="s">
        <v>5</v>
      </c>
      <c r="H183" s="12" t="s">
        <v>6</v>
      </c>
      <c r="I183" s="12" t="s">
        <v>7</v>
      </c>
      <c r="J183" s="13" t="s">
        <v>13</v>
      </c>
      <c r="K183" s="12">
        <v>2807</v>
      </c>
    </row>
    <row r="184" spans="1:12" ht="15" customHeight="1" x14ac:dyDescent="0.25">
      <c r="A184" s="15" t="s">
        <v>54</v>
      </c>
      <c r="B184" s="16" t="s">
        <v>15</v>
      </c>
      <c r="C184" s="17"/>
      <c r="D184" s="17"/>
      <c r="E184" s="17"/>
      <c r="F184" s="17"/>
      <c r="G184" s="17"/>
      <c r="H184" s="17"/>
      <c r="I184" s="17"/>
      <c r="J184" s="18"/>
      <c r="K184" s="19"/>
    </row>
    <row r="185" spans="1:12" ht="15" customHeight="1" x14ac:dyDescent="0.25">
      <c r="A185" s="21" t="s">
        <v>16</v>
      </c>
      <c r="C185" s="23">
        <v>1007</v>
      </c>
      <c r="D185" s="23">
        <v>691</v>
      </c>
      <c r="E185" s="39"/>
      <c r="F185" s="39"/>
      <c r="G185" s="39"/>
      <c r="H185" s="23">
        <v>1050</v>
      </c>
      <c r="I185" s="23">
        <v>720</v>
      </c>
      <c r="J185" s="24"/>
      <c r="K185" s="25"/>
    </row>
    <row r="186" spans="1:12" ht="15" customHeight="1" x14ac:dyDescent="0.25">
      <c r="A186" s="21" t="s">
        <v>17</v>
      </c>
      <c r="C186" s="23">
        <v>110</v>
      </c>
      <c r="D186" s="23">
        <v>63</v>
      </c>
      <c r="E186" s="39"/>
      <c r="F186" s="39"/>
      <c r="G186" s="39"/>
      <c r="H186" s="23">
        <v>174</v>
      </c>
      <c r="I186" s="23">
        <v>116</v>
      </c>
      <c r="J186" s="24"/>
      <c r="K186" s="25"/>
    </row>
    <row r="187" spans="1:12" ht="15" customHeight="1" x14ac:dyDescent="0.25">
      <c r="A187" s="21" t="s">
        <v>18</v>
      </c>
      <c r="C187" s="23">
        <v>34</v>
      </c>
      <c r="D187" s="23">
        <v>36</v>
      </c>
      <c r="E187" s="39"/>
      <c r="F187" s="39"/>
      <c r="G187" s="39"/>
      <c r="H187" s="23">
        <v>9</v>
      </c>
      <c r="I187" s="23">
        <v>5</v>
      </c>
      <c r="J187" s="24"/>
      <c r="K187" s="25"/>
    </row>
    <row r="188" spans="1:12" ht="15" customHeight="1" x14ac:dyDescent="0.25">
      <c r="A188" s="26" t="s">
        <v>19</v>
      </c>
      <c r="C188" s="27">
        <f t="shared" ref="C188:H188" si="35">SUM(C185:C187)</f>
        <v>1151</v>
      </c>
      <c r="D188" s="27">
        <f t="shared" si="35"/>
        <v>790</v>
      </c>
      <c r="E188" s="25">
        <f t="shared" si="35"/>
        <v>0</v>
      </c>
      <c r="F188" s="25">
        <f t="shared" si="35"/>
        <v>0</v>
      </c>
      <c r="G188" s="25">
        <f t="shared" si="35"/>
        <v>0</v>
      </c>
      <c r="H188" s="27">
        <f t="shared" si="35"/>
        <v>1233</v>
      </c>
      <c r="I188" s="27">
        <f>SUM(I185:I187)</f>
        <v>841</v>
      </c>
      <c r="J188" s="28">
        <f>SUM(C188:I188)</f>
        <v>4015</v>
      </c>
      <c r="K188" s="29">
        <v>4095</v>
      </c>
    </row>
    <row r="189" spans="1:12" ht="15" customHeight="1" x14ac:dyDescent="0.25">
      <c r="A189" s="15" t="s">
        <v>54</v>
      </c>
      <c r="B189" s="16" t="s">
        <v>36</v>
      </c>
      <c r="C189" s="17"/>
      <c r="D189" s="17"/>
      <c r="E189" s="39"/>
      <c r="F189" s="39"/>
      <c r="G189" s="39"/>
      <c r="H189" s="17"/>
      <c r="I189" s="17"/>
      <c r="J189" s="18"/>
      <c r="K189" s="19"/>
    </row>
    <row r="190" spans="1:12" ht="15" customHeight="1" x14ac:dyDescent="0.25">
      <c r="A190" s="21" t="s">
        <v>16</v>
      </c>
      <c r="C190" s="23">
        <v>134</v>
      </c>
      <c r="D190" s="23">
        <v>77</v>
      </c>
      <c r="E190" s="39"/>
      <c r="F190" s="39"/>
      <c r="G190" s="39"/>
      <c r="H190" s="23">
        <v>75</v>
      </c>
      <c r="I190" s="23">
        <v>48</v>
      </c>
      <c r="J190" s="24"/>
      <c r="K190" s="25"/>
    </row>
    <row r="191" spans="1:12" ht="15" customHeight="1" x14ac:dyDescent="0.25">
      <c r="A191" s="21" t="s">
        <v>17</v>
      </c>
      <c r="C191" s="23">
        <v>8</v>
      </c>
      <c r="D191" s="23">
        <v>7</v>
      </c>
      <c r="E191" s="39"/>
      <c r="F191" s="39"/>
      <c r="G191" s="39"/>
      <c r="H191" s="23">
        <v>8</v>
      </c>
      <c r="I191" s="23">
        <v>9</v>
      </c>
      <c r="J191" s="24"/>
      <c r="K191" s="25"/>
    </row>
    <row r="192" spans="1:12" ht="15" customHeight="1" x14ac:dyDescent="0.25">
      <c r="A192" s="21" t="s">
        <v>18</v>
      </c>
      <c r="C192" s="23">
        <v>5</v>
      </c>
      <c r="D192" s="23">
        <v>3</v>
      </c>
      <c r="E192" s="39"/>
      <c r="F192" s="39"/>
      <c r="G192" s="39"/>
      <c r="H192" s="23">
        <v>1</v>
      </c>
      <c r="I192" s="23">
        <v>0</v>
      </c>
      <c r="J192" s="24"/>
      <c r="K192" s="25"/>
    </row>
    <row r="193" spans="1:12" ht="15" customHeight="1" x14ac:dyDescent="0.25">
      <c r="A193" s="26" t="s">
        <v>19</v>
      </c>
      <c r="C193" s="27">
        <f t="shared" ref="C193:I193" si="36">SUM(C190:C192)</f>
        <v>147</v>
      </c>
      <c r="D193" s="27">
        <f t="shared" si="36"/>
        <v>87</v>
      </c>
      <c r="E193" s="25">
        <f t="shared" si="36"/>
        <v>0</v>
      </c>
      <c r="F193" s="25">
        <f t="shared" si="36"/>
        <v>0</v>
      </c>
      <c r="G193" s="25">
        <f t="shared" si="36"/>
        <v>0</v>
      </c>
      <c r="H193" s="27">
        <f t="shared" si="36"/>
        <v>84</v>
      </c>
      <c r="I193" s="27">
        <f t="shared" si="36"/>
        <v>57</v>
      </c>
      <c r="J193" s="28">
        <f>SUM(C193:I193)</f>
        <v>375</v>
      </c>
      <c r="K193" s="29">
        <v>382</v>
      </c>
    </row>
    <row r="194" spans="1:12" ht="15" customHeight="1" x14ac:dyDescent="0.25">
      <c r="A194" s="15" t="s">
        <v>54</v>
      </c>
      <c r="B194" s="16" t="s">
        <v>37</v>
      </c>
      <c r="C194" s="17"/>
      <c r="D194" s="17"/>
      <c r="E194" s="39"/>
      <c r="F194" s="39"/>
      <c r="G194" s="39"/>
      <c r="H194" s="17"/>
      <c r="I194" s="17"/>
      <c r="J194" s="18"/>
      <c r="K194" s="19"/>
    </row>
    <row r="195" spans="1:12" ht="15" customHeight="1" x14ac:dyDescent="0.25">
      <c r="A195" s="21" t="s">
        <v>16</v>
      </c>
      <c r="C195" s="23">
        <v>39</v>
      </c>
      <c r="D195" s="23">
        <v>24</v>
      </c>
      <c r="E195" s="39"/>
      <c r="F195" s="39"/>
      <c r="G195" s="39"/>
      <c r="H195" s="23">
        <v>11</v>
      </c>
      <c r="I195" s="23">
        <v>9</v>
      </c>
      <c r="J195" s="24"/>
      <c r="K195" s="25"/>
    </row>
    <row r="196" spans="1:12" ht="15" customHeight="1" x14ac:dyDescent="0.25">
      <c r="A196" s="21" t="s">
        <v>17</v>
      </c>
      <c r="C196" s="23">
        <v>0</v>
      </c>
      <c r="D196" s="23">
        <v>1</v>
      </c>
      <c r="E196" s="39"/>
      <c r="F196" s="39"/>
      <c r="G196" s="39"/>
      <c r="H196" s="23">
        <v>1</v>
      </c>
      <c r="I196" s="23">
        <v>0</v>
      </c>
      <c r="J196" s="24"/>
      <c r="K196" s="25"/>
    </row>
    <row r="197" spans="1:12" ht="15" customHeight="1" thickBot="1" x14ac:dyDescent="0.3">
      <c r="A197" s="21" t="s">
        <v>18</v>
      </c>
      <c r="C197" s="23">
        <v>1</v>
      </c>
      <c r="D197" s="23">
        <v>0</v>
      </c>
      <c r="E197" s="39"/>
      <c r="F197" s="39"/>
      <c r="G197" s="39"/>
      <c r="H197" s="23">
        <v>0</v>
      </c>
      <c r="I197" s="23">
        <v>1</v>
      </c>
      <c r="J197" s="24"/>
      <c r="K197" s="25"/>
    </row>
    <row r="198" spans="1:12" ht="15" customHeight="1" thickBot="1" x14ac:dyDescent="0.3">
      <c r="A198" s="26" t="s">
        <v>19</v>
      </c>
      <c r="C198" s="27">
        <f t="shared" ref="C198:I198" si="37">SUM(C195:C197)</f>
        <v>40</v>
      </c>
      <c r="D198" s="27">
        <f t="shared" si="37"/>
        <v>25</v>
      </c>
      <c r="E198" s="25">
        <f t="shared" si="37"/>
        <v>0</v>
      </c>
      <c r="F198" s="25">
        <f t="shared" si="37"/>
        <v>0</v>
      </c>
      <c r="G198" s="25">
        <f t="shared" si="37"/>
        <v>0</v>
      </c>
      <c r="H198" s="27">
        <f t="shared" si="37"/>
        <v>12</v>
      </c>
      <c r="I198" s="27">
        <f t="shared" si="37"/>
        <v>10</v>
      </c>
      <c r="J198" s="28">
        <f>SUM(C198:I198)</f>
        <v>87</v>
      </c>
      <c r="K198" s="29">
        <v>0</v>
      </c>
      <c r="L198" s="34"/>
    </row>
    <row r="199" spans="1:12" ht="15" customHeight="1" thickBot="1" x14ac:dyDescent="0.3">
      <c r="A199" s="15" t="s">
        <v>55</v>
      </c>
      <c r="B199" s="16" t="s">
        <v>21</v>
      </c>
      <c r="C199" s="17"/>
      <c r="D199" s="17"/>
      <c r="E199" s="39"/>
      <c r="F199" s="39"/>
      <c r="G199" s="39"/>
      <c r="H199" s="17"/>
      <c r="I199" s="17"/>
      <c r="J199" s="18"/>
      <c r="K199" s="34">
        <v>4477</v>
      </c>
    </row>
    <row r="200" spans="1:12" ht="15" customHeight="1" x14ac:dyDescent="0.25">
      <c r="A200" s="21" t="s">
        <v>16</v>
      </c>
      <c r="C200" s="23">
        <v>719</v>
      </c>
      <c r="D200" s="23">
        <v>501</v>
      </c>
      <c r="E200" s="39"/>
      <c r="F200" s="39"/>
      <c r="G200" s="39"/>
      <c r="H200" s="23">
        <v>1018</v>
      </c>
      <c r="I200" s="23">
        <v>892</v>
      </c>
      <c r="J200" s="24"/>
      <c r="K200" s="25"/>
    </row>
    <row r="201" spans="1:12" ht="15" customHeight="1" x14ac:dyDescent="0.25">
      <c r="A201" s="21" t="s">
        <v>17</v>
      </c>
      <c r="C201" s="23">
        <v>61</v>
      </c>
      <c r="D201" s="23">
        <v>43</v>
      </c>
      <c r="E201" s="39"/>
      <c r="F201" s="39"/>
      <c r="G201" s="39"/>
      <c r="H201" s="23">
        <v>120</v>
      </c>
      <c r="I201" s="23">
        <v>135</v>
      </c>
      <c r="J201" s="24"/>
      <c r="K201" s="25"/>
    </row>
    <row r="202" spans="1:12" ht="15" customHeight="1" x14ac:dyDescent="0.25">
      <c r="A202" s="21" t="s">
        <v>18</v>
      </c>
      <c r="C202" s="23">
        <v>25</v>
      </c>
      <c r="D202" s="23">
        <v>17</v>
      </c>
      <c r="E202" s="39"/>
      <c r="F202" s="39"/>
      <c r="G202" s="39"/>
      <c r="H202" s="23">
        <v>9</v>
      </c>
      <c r="I202" s="23">
        <v>6</v>
      </c>
      <c r="J202" s="24"/>
      <c r="K202" s="25"/>
    </row>
    <row r="203" spans="1:12" ht="15" customHeight="1" x14ac:dyDescent="0.25">
      <c r="A203" s="26" t="s">
        <v>19</v>
      </c>
      <c r="C203" s="27">
        <f t="shared" ref="C203:I203" si="38">SUM(C200:C202)</f>
        <v>805</v>
      </c>
      <c r="D203" s="27">
        <f t="shared" si="38"/>
        <v>561</v>
      </c>
      <c r="E203" s="25">
        <f t="shared" si="38"/>
        <v>0</v>
      </c>
      <c r="F203" s="25">
        <f t="shared" si="38"/>
        <v>0</v>
      </c>
      <c r="G203" s="25">
        <f t="shared" si="38"/>
        <v>0</v>
      </c>
      <c r="H203" s="27">
        <f t="shared" si="38"/>
        <v>1147</v>
      </c>
      <c r="I203" s="27">
        <f t="shared" si="38"/>
        <v>1033</v>
      </c>
      <c r="J203" s="28">
        <f>SUM(C203:I203)</f>
        <v>3546</v>
      </c>
      <c r="K203" s="29">
        <v>3573</v>
      </c>
    </row>
    <row r="204" spans="1:12" ht="15" customHeight="1" x14ac:dyDescent="0.25">
      <c r="A204" s="15" t="s">
        <v>55</v>
      </c>
      <c r="B204" s="16" t="s">
        <v>49</v>
      </c>
      <c r="C204" s="17"/>
      <c r="D204" s="17"/>
      <c r="E204" s="39"/>
      <c r="F204" s="39"/>
      <c r="G204" s="39"/>
      <c r="H204" s="17"/>
      <c r="I204" s="17"/>
      <c r="J204" s="18"/>
      <c r="K204" s="19"/>
    </row>
    <row r="205" spans="1:12" ht="15" customHeight="1" x14ac:dyDescent="0.25">
      <c r="A205" s="21" t="s">
        <v>16</v>
      </c>
      <c r="C205" s="23">
        <v>63</v>
      </c>
      <c r="D205" s="23">
        <v>39</v>
      </c>
      <c r="E205" s="39"/>
      <c r="F205" s="39"/>
      <c r="G205" s="39"/>
      <c r="H205" s="23">
        <v>61</v>
      </c>
      <c r="I205" s="23">
        <v>46</v>
      </c>
      <c r="J205" s="24"/>
      <c r="K205" s="25"/>
    </row>
    <row r="206" spans="1:12" ht="15" customHeight="1" x14ac:dyDescent="0.25">
      <c r="A206" s="21" t="s">
        <v>17</v>
      </c>
      <c r="C206" s="23">
        <v>3</v>
      </c>
      <c r="D206" s="23">
        <v>3</v>
      </c>
      <c r="E206" s="39"/>
      <c r="F206" s="39"/>
      <c r="G206" s="39"/>
      <c r="H206" s="23">
        <v>5</v>
      </c>
      <c r="I206" s="23">
        <v>8</v>
      </c>
      <c r="J206" s="24"/>
      <c r="K206" s="25"/>
    </row>
    <row r="207" spans="1:12" ht="15" customHeight="1" x14ac:dyDescent="0.25">
      <c r="A207" s="21" t="s">
        <v>18</v>
      </c>
      <c r="C207" s="23">
        <v>5</v>
      </c>
      <c r="D207" s="23">
        <v>1</v>
      </c>
      <c r="E207" s="39"/>
      <c r="F207" s="39"/>
      <c r="G207" s="39"/>
      <c r="H207" s="23">
        <v>0</v>
      </c>
      <c r="I207" s="23">
        <v>0</v>
      </c>
      <c r="J207" s="24"/>
      <c r="K207" s="25"/>
    </row>
    <row r="208" spans="1:12" ht="15" customHeight="1" x14ac:dyDescent="0.25">
      <c r="A208" s="26" t="s">
        <v>19</v>
      </c>
      <c r="C208" s="27">
        <f t="shared" ref="C208:I208" si="39">SUM(C205:C207)</f>
        <v>71</v>
      </c>
      <c r="D208" s="27">
        <f t="shared" si="39"/>
        <v>43</v>
      </c>
      <c r="E208" s="25">
        <f t="shared" si="39"/>
        <v>0</v>
      </c>
      <c r="F208" s="25">
        <f t="shared" si="39"/>
        <v>0</v>
      </c>
      <c r="G208" s="25">
        <f t="shared" si="39"/>
        <v>0</v>
      </c>
      <c r="H208" s="27">
        <f t="shared" si="39"/>
        <v>66</v>
      </c>
      <c r="I208" s="27">
        <f t="shared" si="39"/>
        <v>54</v>
      </c>
      <c r="J208" s="28">
        <f>SUM(C208:I208)</f>
        <v>234</v>
      </c>
      <c r="K208" s="29">
        <v>236</v>
      </c>
    </row>
    <row r="209" spans="1:12" ht="15" customHeight="1" x14ac:dyDescent="0.25">
      <c r="A209" s="15" t="s">
        <v>55</v>
      </c>
      <c r="B209" s="16" t="s">
        <v>37</v>
      </c>
      <c r="C209" s="17"/>
      <c r="D209" s="17"/>
      <c r="E209" s="39"/>
      <c r="F209" s="39"/>
      <c r="G209" s="39"/>
      <c r="H209" s="17"/>
      <c r="I209" s="17"/>
      <c r="J209" s="18"/>
      <c r="K209" s="19"/>
    </row>
    <row r="210" spans="1:12" ht="15" customHeight="1" x14ac:dyDescent="0.25">
      <c r="A210" s="21" t="s">
        <v>16</v>
      </c>
      <c r="C210" s="23">
        <v>10</v>
      </c>
      <c r="D210" s="23">
        <v>4</v>
      </c>
      <c r="E210" s="39"/>
      <c r="F210" s="39"/>
      <c r="G210" s="39"/>
      <c r="H210" s="23">
        <v>4</v>
      </c>
      <c r="I210" s="23">
        <v>7</v>
      </c>
      <c r="J210" s="24"/>
      <c r="K210" s="25"/>
    </row>
    <row r="211" spans="1:12" ht="15" customHeight="1" x14ac:dyDescent="0.25">
      <c r="A211" s="21" t="s">
        <v>17</v>
      </c>
      <c r="C211" s="23">
        <v>0</v>
      </c>
      <c r="D211" s="23">
        <v>0</v>
      </c>
      <c r="E211" s="39"/>
      <c r="F211" s="39"/>
      <c r="G211" s="39"/>
      <c r="H211" s="23">
        <v>3</v>
      </c>
      <c r="I211" s="23">
        <v>1</v>
      </c>
      <c r="J211" s="24"/>
      <c r="K211" s="25"/>
    </row>
    <row r="212" spans="1:12" ht="15" customHeight="1" thickBot="1" x14ac:dyDescent="0.3">
      <c r="A212" s="21" t="s">
        <v>18</v>
      </c>
      <c r="C212" s="23">
        <v>0</v>
      </c>
      <c r="D212" s="23">
        <v>0</v>
      </c>
      <c r="E212" s="39"/>
      <c r="F212" s="39"/>
      <c r="G212" s="39"/>
      <c r="H212" s="23">
        <v>0</v>
      </c>
      <c r="I212" s="23">
        <v>0</v>
      </c>
      <c r="J212" s="24"/>
      <c r="K212" s="25"/>
    </row>
    <row r="213" spans="1:12" ht="15" customHeight="1" thickBot="1" x14ac:dyDescent="0.3">
      <c r="A213" s="26" t="s">
        <v>19</v>
      </c>
      <c r="C213" s="27">
        <f t="shared" ref="C213:I213" si="40">SUM(C210:C212)</f>
        <v>10</v>
      </c>
      <c r="D213" s="27">
        <f t="shared" si="40"/>
        <v>4</v>
      </c>
      <c r="E213" s="25">
        <f t="shared" si="40"/>
        <v>0</v>
      </c>
      <c r="F213" s="25">
        <f t="shared" si="40"/>
        <v>0</v>
      </c>
      <c r="G213" s="25">
        <f t="shared" si="40"/>
        <v>0</v>
      </c>
      <c r="H213" s="27">
        <f t="shared" si="40"/>
        <v>7</v>
      </c>
      <c r="I213" s="27">
        <f t="shared" si="40"/>
        <v>8</v>
      </c>
      <c r="J213" s="28">
        <f>SUM(C213:I213)</f>
        <v>29</v>
      </c>
      <c r="K213" s="29">
        <v>0</v>
      </c>
      <c r="L213" s="34"/>
    </row>
    <row r="214" spans="1:12" ht="23.25" customHeight="1" x14ac:dyDescent="0.2">
      <c r="A214" s="37" t="s">
        <v>56</v>
      </c>
      <c r="B214" s="38"/>
      <c r="C214" s="12" t="s">
        <v>1</v>
      </c>
      <c r="D214" s="12" t="s">
        <v>2</v>
      </c>
      <c r="E214" s="12" t="s">
        <v>3</v>
      </c>
      <c r="F214" s="12" t="s">
        <v>4</v>
      </c>
      <c r="G214" s="12" t="s">
        <v>5</v>
      </c>
      <c r="H214" s="12" t="s">
        <v>6</v>
      </c>
      <c r="I214" s="12" t="s">
        <v>7</v>
      </c>
      <c r="J214" s="13" t="s">
        <v>13</v>
      </c>
      <c r="K214" s="12">
        <v>3809</v>
      </c>
    </row>
    <row r="215" spans="1:12" ht="15" customHeight="1" x14ac:dyDescent="0.25">
      <c r="A215" s="15" t="s">
        <v>57</v>
      </c>
      <c r="B215" s="16" t="s">
        <v>15</v>
      </c>
      <c r="C215" s="17"/>
      <c r="D215" s="17"/>
      <c r="E215" s="17"/>
      <c r="F215" s="17"/>
      <c r="G215" s="17"/>
      <c r="H215" s="17"/>
      <c r="I215" s="17"/>
      <c r="J215" s="18"/>
      <c r="K215" s="19"/>
    </row>
    <row r="216" spans="1:12" ht="15" customHeight="1" x14ac:dyDescent="0.25">
      <c r="A216" s="21" t="s">
        <v>16</v>
      </c>
      <c r="C216" s="23">
        <v>949</v>
      </c>
      <c r="D216" s="23">
        <v>700</v>
      </c>
      <c r="E216" s="23">
        <v>870</v>
      </c>
      <c r="F216" s="23">
        <v>1015</v>
      </c>
      <c r="G216" s="23">
        <v>768</v>
      </c>
      <c r="H216" s="23">
        <v>1059</v>
      </c>
      <c r="I216" s="23">
        <v>743</v>
      </c>
      <c r="J216" s="24"/>
      <c r="K216" s="25"/>
    </row>
    <row r="217" spans="1:12" ht="15" customHeight="1" x14ac:dyDescent="0.25">
      <c r="A217" s="21" t="s">
        <v>17</v>
      </c>
      <c r="C217" s="23">
        <v>97</v>
      </c>
      <c r="D217" s="23">
        <v>62</v>
      </c>
      <c r="E217" s="23">
        <v>46</v>
      </c>
      <c r="F217" s="23">
        <v>89</v>
      </c>
      <c r="G217" s="23">
        <v>85</v>
      </c>
      <c r="H217" s="23">
        <v>173</v>
      </c>
      <c r="I217" s="23">
        <v>138</v>
      </c>
      <c r="J217" s="24"/>
      <c r="K217" s="25"/>
    </row>
    <row r="218" spans="1:12" ht="15" customHeight="1" x14ac:dyDescent="0.25">
      <c r="A218" s="21" t="s">
        <v>18</v>
      </c>
      <c r="C218" s="23">
        <v>28</v>
      </c>
      <c r="D218" s="23">
        <v>32</v>
      </c>
      <c r="E218" s="23">
        <v>25</v>
      </c>
      <c r="F218" s="23">
        <v>55</v>
      </c>
      <c r="G218" s="23">
        <v>13</v>
      </c>
      <c r="H218" s="23">
        <v>9</v>
      </c>
      <c r="I218" s="23">
        <v>5</v>
      </c>
      <c r="J218" s="24"/>
      <c r="K218" s="25"/>
    </row>
    <row r="219" spans="1:12" ht="15" customHeight="1" x14ac:dyDescent="0.25">
      <c r="A219" s="26" t="s">
        <v>19</v>
      </c>
      <c r="C219" s="27">
        <f t="shared" ref="C219:I219" si="41">SUM(C216:C218)</f>
        <v>1074</v>
      </c>
      <c r="D219" s="27">
        <f t="shared" si="41"/>
        <v>794</v>
      </c>
      <c r="E219" s="27">
        <f t="shared" si="41"/>
        <v>941</v>
      </c>
      <c r="F219" s="27">
        <f t="shared" si="41"/>
        <v>1159</v>
      </c>
      <c r="G219" s="27">
        <f t="shared" si="41"/>
        <v>866</v>
      </c>
      <c r="H219" s="27">
        <f t="shared" si="41"/>
        <v>1241</v>
      </c>
      <c r="I219" s="27">
        <f t="shared" si="41"/>
        <v>886</v>
      </c>
      <c r="J219" s="28">
        <f>SUM(C219:I219)</f>
        <v>6961</v>
      </c>
      <c r="K219" s="29"/>
    </row>
    <row r="220" spans="1:12" ht="15" customHeight="1" x14ac:dyDescent="0.25">
      <c r="A220" s="15" t="s">
        <v>58</v>
      </c>
      <c r="B220" s="16" t="s">
        <v>21</v>
      </c>
      <c r="C220" s="17"/>
      <c r="D220" s="17"/>
      <c r="E220" s="17"/>
      <c r="F220" s="17"/>
      <c r="G220" s="17"/>
      <c r="H220" s="17"/>
      <c r="I220" s="17"/>
      <c r="J220" s="18"/>
      <c r="K220" s="19"/>
    </row>
    <row r="221" spans="1:12" ht="15" customHeight="1" x14ac:dyDescent="0.25">
      <c r="A221" s="21" t="s">
        <v>16</v>
      </c>
      <c r="C221" s="23">
        <v>874</v>
      </c>
      <c r="D221" s="23">
        <v>549</v>
      </c>
      <c r="E221" s="23">
        <v>858</v>
      </c>
      <c r="F221" s="23">
        <v>974</v>
      </c>
      <c r="G221" s="23">
        <v>869</v>
      </c>
      <c r="H221" s="23">
        <v>1040</v>
      </c>
      <c r="I221" s="23">
        <v>870</v>
      </c>
      <c r="J221" s="24"/>
      <c r="K221" s="25"/>
    </row>
    <row r="222" spans="1:12" ht="15" customHeight="1" x14ac:dyDescent="0.25">
      <c r="A222" s="21" t="s">
        <v>17</v>
      </c>
      <c r="C222" s="23">
        <v>73</v>
      </c>
      <c r="D222" s="23">
        <v>50</v>
      </c>
      <c r="E222" s="23">
        <v>52</v>
      </c>
      <c r="F222" s="23">
        <v>91</v>
      </c>
      <c r="G222" s="23">
        <v>73</v>
      </c>
      <c r="H222" s="23">
        <v>117</v>
      </c>
      <c r="I222" s="23">
        <v>118</v>
      </c>
      <c r="J222" s="24"/>
      <c r="K222" s="25"/>
    </row>
    <row r="223" spans="1:12" ht="15" customHeight="1" x14ac:dyDescent="0.25">
      <c r="A223" s="21" t="s">
        <v>18</v>
      </c>
      <c r="C223" s="23">
        <v>39</v>
      </c>
      <c r="D223" s="23">
        <v>23</v>
      </c>
      <c r="E223" s="23">
        <v>16</v>
      </c>
      <c r="F223" s="23">
        <v>92</v>
      </c>
      <c r="G223" s="23">
        <v>21</v>
      </c>
      <c r="H223" s="23">
        <v>9</v>
      </c>
      <c r="I223" s="23">
        <v>7</v>
      </c>
      <c r="J223" s="24"/>
      <c r="K223" s="25"/>
    </row>
    <row r="224" spans="1:12" ht="15" customHeight="1" x14ac:dyDescent="0.25">
      <c r="A224" s="26" t="s">
        <v>19</v>
      </c>
      <c r="C224" s="27">
        <f t="shared" ref="C224:I224" si="42">SUM(C221:C223)</f>
        <v>986</v>
      </c>
      <c r="D224" s="27">
        <f t="shared" si="42"/>
        <v>622</v>
      </c>
      <c r="E224" s="27">
        <f t="shared" si="42"/>
        <v>926</v>
      </c>
      <c r="F224" s="27">
        <f t="shared" si="42"/>
        <v>1157</v>
      </c>
      <c r="G224" s="27">
        <f t="shared" si="42"/>
        <v>963</v>
      </c>
      <c r="H224" s="27">
        <f t="shared" si="42"/>
        <v>1166</v>
      </c>
      <c r="I224" s="27">
        <f t="shared" si="42"/>
        <v>995</v>
      </c>
      <c r="J224" s="28">
        <f>SUM(C224:I224)</f>
        <v>6815</v>
      </c>
      <c r="K224" s="29"/>
    </row>
    <row r="225" spans="1:11" ht="13.8" x14ac:dyDescent="0.2">
      <c r="A225" s="10" t="s">
        <v>59</v>
      </c>
      <c r="B225" s="11"/>
      <c r="C225" s="11"/>
      <c r="D225" s="11"/>
      <c r="E225" s="11"/>
      <c r="F225" s="11"/>
      <c r="G225" s="11"/>
      <c r="H225" s="11"/>
      <c r="I225" s="11"/>
      <c r="J225" s="40"/>
      <c r="K225" s="11"/>
    </row>
    <row r="226" spans="1:11" ht="39.75" customHeight="1" x14ac:dyDescent="0.25">
      <c r="A226" s="41" t="s">
        <v>60</v>
      </c>
      <c r="B226" s="42"/>
      <c r="C226" s="42"/>
      <c r="D226" s="42"/>
      <c r="E226" s="42"/>
      <c r="F226" s="42"/>
      <c r="G226" s="42"/>
      <c r="H226" s="42"/>
      <c r="I226" s="42"/>
      <c r="J226" s="43"/>
      <c r="K226" s="44"/>
    </row>
    <row r="227" spans="1:11" ht="23.25" customHeight="1" x14ac:dyDescent="0.2">
      <c r="A227" s="37" t="s">
        <v>61</v>
      </c>
      <c r="B227" s="38"/>
      <c r="C227" s="12" t="s">
        <v>1</v>
      </c>
      <c r="D227" s="12" t="s">
        <v>2</v>
      </c>
      <c r="E227" s="12" t="s">
        <v>3</v>
      </c>
      <c r="F227" s="12" t="s">
        <v>4</v>
      </c>
      <c r="G227" s="12" t="s">
        <v>5</v>
      </c>
      <c r="H227" s="12" t="s">
        <v>6</v>
      </c>
      <c r="I227" s="12" t="s">
        <v>7</v>
      </c>
      <c r="J227" s="13" t="s">
        <v>13</v>
      </c>
      <c r="K227" s="12"/>
    </row>
    <row r="228" spans="1:11" x14ac:dyDescent="0.25">
      <c r="A228" s="45" t="s">
        <v>16</v>
      </c>
      <c r="B228" s="46"/>
      <c r="C228" s="23">
        <v>923</v>
      </c>
      <c r="D228" s="23">
        <v>680</v>
      </c>
      <c r="E228" s="23">
        <v>898</v>
      </c>
      <c r="F228" s="23">
        <v>1065</v>
      </c>
      <c r="G228" s="23">
        <v>751</v>
      </c>
      <c r="H228" s="23">
        <v>1130</v>
      </c>
      <c r="I228" s="23">
        <v>736</v>
      </c>
      <c r="J228" s="24"/>
      <c r="K228" s="25"/>
    </row>
    <row r="229" spans="1:11" x14ac:dyDescent="0.25">
      <c r="A229" s="45" t="s">
        <v>17</v>
      </c>
      <c r="B229" s="46"/>
      <c r="C229" s="23">
        <v>86</v>
      </c>
      <c r="D229" s="23">
        <v>57</v>
      </c>
      <c r="E229" s="23">
        <v>47</v>
      </c>
      <c r="F229" s="23">
        <v>80</v>
      </c>
      <c r="G229" s="23">
        <v>78</v>
      </c>
      <c r="H229" s="23">
        <v>150</v>
      </c>
      <c r="I229" s="23">
        <v>105</v>
      </c>
      <c r="J229" s="24"/>
      <c r="K229" s="25"/>
    </row>
    <row r="230" spans="1:11" x14ac:dyDescent="0.25">
      <c r="A230" s="45" t="s">
        <v>18</v>
      </c>
      <c r="B230" s="46"/>
      <c r="C230" s="23">
        <v>37</v>
      </c>
      <c r="D230" s="23">
        <v>25</v>
      </c>
      <c r="E230" s="23">
        <v>21</v>
      </c>
      <c r="F230" s="23">
        <v>71</v>
      </c>
      <c r="G230" s="23">
        <v>17</v>
      </c>
      <c r="H230" s="23">
        <v>10</v>
      </c>
      <c r="I230" s="23">
        <v>8</v>
      </c>
      <c r="J230" s="24"/>
      <c r="K230" s="25"/>
    </row>
    <row r="231" spans="1:11" s="30" customFormat="1" ht="15" customHeight="1" x14ac:dyDescent="0.25">
      <c r="A231" s="47" t="s">
        <v>62</v>
      </c>
      <c r="B231" s="48"/>
      <c r="C231" s="49">
        <f t="shared" ref="C231:I231" si="43">SUM(C228:C230)</f>
        <v>1046</v>
      </c>
      <c r="D231" s="49">
        <f t="shared" si="43"/>
        <v>762</v>
      </c>
      <c r="E231" s="49">
        <f t="shared" si="43"/>
        <v>966</v>
      </c>
      <c r="F231" s="49">
        <f t="shared" si="43"/>
        <v>1216</v>
      </c>
      <c r="G231" s="49">
        <f t="shared" si="43"/>
        <v>846</v>
      </c>
      <c r="H231" s="49">
        <f t="shared" si="43"/>
        <v>1290</v>
      </c>
      <c r="I231" s="49">
        <f t="shared" si="43"/>
        <v>849</v>
      </c>
      <c r="J231" s="50">
        <f>SUM(C231:I231)</f>
        <v>6975</v>
      </c>
      <c r="K231" s="29"/>
    </row>
    <row r="232" spans="1:11" x14ac:dyDescent="0.25">
      <c r="A232" s="45" t="s">
        <v>16</v>
      </c>
      <c r="B232" s="46"/>
      <c r="C232" s="23">
        <v>807</v>
      </c>
      <c r="D232" s="23">
        <v>521</v>
      </c>
      <c r="E232" s="23">
        <v>718</v>
      </c>
      <c r="F232" s="23">
        <v>750</v>
      </c>
      <c r="G232" s="23">
        <v>879</v>
      </c>
      <c r="H232" s="23">
        <v>943</v>
      </c>
      <c r="I232" s="23">
        <v>901</v>
      </c>
      <c r="J232" s="24"/>
      <c r="K232" s="25"/>
    </row>
    <row r="233" spans="1:11" x14ac:dyDescent="0.25">
      <c r="A233" s="45" t="s">
        <v>17</v>
      </c>
      <c r="B233" s="46"/>
      <c r="C233" s="23">
        <v>78</v>
      </c>
      <c r="D233" s="23">
        <v>49</v>
      </c>
      <c r="E233" s="23">
        <v>46</v>
      </c>
      <c r="F233" s="23">
        <v>84</v>
      </c>
      <c r="G233" s="23">
        <v>78</v>
      </c>
      <c r="H233" s="23">
        <v>147</v>
      </c>
      <c r="I233" s="23">
        <v>165</v>
      </c>
      <c r="J233" s="24"/>
      <c r="K233" s="25"/>
    </row>
    <row r="234" spans="1:11" x14ac:dyDescent="0.25">
      <c r="A234" s="45" t="s">
        <v>18</v>
      </c>
      <c r="B234" s="46"/>
      <c r="C234" s="23">
        <v>26</v>
      </c>
      <c r="D234" s="23">
        <v>23</v>
      </c>
      <c r="E234" s="23">
        <v>14</v>
      </c>
      <c r="F234" s="23">
        <v>32</v>
      </c>
      <c r="G234" s="23">
        <v>23</v>
      </c>
      <c r="H234" s="23">
        <v>6</v>
      </c>
      <c r="I234" s="23">
        <v>4</v>
      </c>
      <c r="J234" s="24"/>
      <c r="K234" s="25"/>
    </row>
    <row r="235" spans="1:11" s="30" customFormat="1" ht="15" customHeight="1" thickBot="1" x14ac:dyDescent="0.3">
      <c r="A235" s="51" t="s">
        <v>63</v>
      </c>
      <c r="B235" s="52"/>
      <c r="C235" s="53">
        <f>SUM(C232:C234)</f>
        <v>911</v>
      </c>
      <c r="D235" s="53">
        <f t="shared" ref="D235:I235" si="44">SUM(D232:D234)</f>
        <v>593</v>
      </c>
      <c r="E235" s="53">
        <f t="shared" si="44"/>
        <v>778</v>
      </c>
      <c r="F235" s="53">
        <f t="shared" si="44"/>
        <v>866</v>
      </c>
      <c r="G235" s="53">
        <f t="shared" si="44"/>
        <v>980</v>
      </c>
      <c r="H235" s="53">
        <f t="shared" si="44"/>
        <v>1096</v>
      </c>
      <c r="I235" s="53">
        <f t="shared" si="44"/>
        <v>1070</v>
      </c>
      <c r="J235" s="54">
        <f>SUM(C235:I235)</f>
        <v>6294</v>
      </c>
      <c r="K235" s="29"/>
    </row>
    <row r="236" spans="1:11" x14ac:dyDescent="0.25">
      <c r="A236" s="21"/>
    </row>
  </sheetData>
  <mergeCells count="17">
    <mergeCell ref="A231:B231"/>
    <mergeCell ref="A232:B232"/>
    <mergeCell ref="A233:B233"/>
    <mergeCell ref="A234:B234"/>
    <mergeCell ref="A235:B235"/>
    <mergeCell ref="A214:B214"/>
    <mergeCell ref="A226:J226"/>
    <mergeCell ref="A227:B227"/>
    <mergeCell ref="A228:B228"/>
    <mergeCell ref="A229:B229"/>
    <mergeCell ref="A230:B230"/>
    <mergeCell ref="A1:B1"/>
    <mergeCell ref="C2:J2"/>
    <mergeCell ref="A90:B90"/>
    <mergeCell ref="A121:B121"/>
    <mergeCell ref="A152:B152"/>
    <mergeCell ref="A183:B1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2017-05-04T17:58:45Z</dcterms:created>
  <dcterms:modified xsi:type="dcterms:W3CDTF">2017-05-04T17:59:15Z</dcterms:modified>
</cp:coreProperties>
</file>