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423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J92" i="1"/>
  <c r="J84"/>
  <c r="J54"/>
  <c r="I63"/>
  <c r="I27"/>
  <c r="I47"/>
  <c r="I53"/>
  <c r="I45"/>
  <c r="I37"/>
  <c r="I24"/>
  <c r="I33"/>
  <c r="I8"/>
  <c r="I4"/>
  <c r="I122"/>
  <c r="I117"/>
  <c r="I112"/>
  <c r="I108"/>
  <c r="I104"/>
  <c r="I100"/>
  <c r="I96"/>
  <c r="I92"/>
  <c r="I76"/>
  <c r="I64"/>
  <c r="I38"/>
  <c r="I9"/>
  <c r="D133"/>
  <c r="D132"/>
  <c r="I120"/>
  <c r="I115"/>
  <c r="I110"/>
  <c r="I106"/>
  <c r="I102"/>
  <c r="I98"/>
  <c r="I94"/>
  <c r="I85"/>
  <c r="I90"/>
  <c r="I88"/>
  <c r="I86"/>
  <c r="I82"/>
  <c r="I80"/>
  <c r="I78"/>
  <c r="I74"/>
  <c r="I70"/>
  <c r="I68"/>
  <c r="I66"/>
  <c r="I62"/>
  <c r="I60"/>
  <c r="I58"/>
  <c r="I56"/>
  <c r="I52"/>
  <c r="I50"/>
  <c r="I48"/>
  <c r="I44"/>
  <c r="I42"/>
  <c r="I40"/>
  <c r="I36"/>
  <c r="I32"/>
  <c r="I30"/>
  <c r="I28"/>
  <c r="I23"/>
  <c r="I21"/>
  <c r="I19"/>
  <c r="I15"/>
  <c r="I11"/>
  <c r="I7"/>
  <c r="I3"/>
  <c r="I129"/>
  <c r="I128"/>
  <c r="I127"/>
  <c r="I126"/>
  <c r="I125"/>
  <c r="I124"/>
  <c r="I119"/>
  <c r="I114"/>
  <c r="I109"/>
  <c r="I105"/>
  <c r="I101"/>
  <c r="I97"/>
  <c r="I93"/>
  <c r="I89"/>
  <c r="I87"/>
  <c r="I81"/>
  <c r="I79"/>
  <c r="I77"/>
  <c r="I73"/>
  <c r="I69"/>
  <c r="I61"/>
  <c r="I59"/>
  <c r="I57"/>
  <c r="I55"/>
  <c r="I67"/>
  <c r="I65"/>
  <c r="I51"/>
  <c r="I49"/>
  <c r="I43"/>
  <c r="I41"/>
  <c r="I39"/>
  <c r="I35"/>
  <c r="I31"/>
  <c r="I29"/>
  <c r="I22"/>
  <c r="I20"/>
  <c r="I18"/>
  <c r="I14"/>
  <c r="I17" s="1"/>
  <c r="I10"/>
  <c r="I13" s="1"/>
  <c r="I6"/>
  <c r="I2"/>
</calcChain>
</file>

<file path=xl/sharedStrings.xml><?xml version="1.0" encoding="utf-8"?>
<sst xmlns="http://schemas.openxmlformats.org/spreadsheetml/2006/main" count="374" uniqueCount="91">
  <si>
    <t>Questions/Candidates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</si>
  <si>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</si>
  <si>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</si>
  <si>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</si>
  <si>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</si>
  <si>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</si>
  <si>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</si>
  <si>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</si>
  <si>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Totals</t>
  </si>
  <si>
    <t>Question 1 Yes</t>
  </si>
  <si>
    <t>Question 1 No</t>
  </si>
  <si>
    <t>Question 2 Yes</t>
  </si>
  <si>
    <t>Question 3 Yes</t>
  </si>
  <si>
    <t>Question 3 No</t>
  </si>
  <si>
    <t>Absentee</t>
  </si>
  <si>
    <t>Obama &amp; Biden</t>
  </si>
  <si>
    <t>Romney &amp; Ryan</t>
  </si>
  <si>
    <t>Johnson &amp; Gray</t>
  </si>
  <si>
    <t>Linda McMahon Rep.</t>
  </si>
  <si>
    <t>Linda McMahon Ind.</t>
  </si>
  <si>
    <t>Linda McMahon Unk.</t>
  </si>
  <si>
    <t>McMahon Totals</t>
  </si>
  <si>
    <t>Chris Murphy Dem.</t>
  </si>
  <si>
    <t>Chris Murphy W.F.</t>
  </si>
  <si>
    <t>Chris Murphy Unk.</t>
  </si>
  <si>
    <t>Murphy Totals</t>
  </si>
  <si>
    <t>Andrew Roraback Rep.</t>
  </si>
  <si>
    <t>Andrew Roraback Ind.</t>
  </si>
  <si>
    <t>Andrew Roraback Unk.</t>
  </si>
  <si>
    <t>Roraback Totals</t>
  </si>
  <si>
    <t>Elizabeth Esty Dem.</t>
  </si>
  <si>
    <t>Elizabeth W F</t>
  </si>
  <si>
    <t>Elizabeth Esty Unk.</t>
  </si>
  <si>
    <t>Esty Totals</t>
  </si>
  <si>
    <t>Len Suzio Rep.</t>
  </si>
  <si>
    <t>Len Suzio Ind.</t>
  </si>
  <si>
    <t>Len Suzio WTP</t>
  </si>
  <si>
    <t>Len Suzio Unk.</t>
  </si>
  <si>
    <t>xxxx</t>
  </si>
  <si>
    <t>Dante Bartolomeo Dem.</t>
  </si>
  <si>
    <t>Dante Bartolomeo  WF</t>
  </si>
  <si>
    <t>Dante Bartolomeo Unk.</t>
  </si>
  <si>
    <t>Joseph Markley Rep.</t>
  </si>
  <si>
    <t>"Corky" Mazurek Dem.</t>
  </si>
  <si>
    <t>"Corky" Mazurek WF</t>
  </si>
  <si>
    <t>"Corky" Mazurek Unk</t>
  </si>
  <si>
    <t>Paul Passarelli Lib</t>
  </si>
  <si>
    <t>Passarelli Total</t>
  </si>
  <si>
    <t>Lezlye Zupkus Ind.</t>
  </si>
  <si>
    <t>Vickie O. Nardello</t>
  </si>
  <si>
    <t>Guy Darter  Rep.</t>
  </si>
  <si>
    <t>Mary Fritz Dem.</t>
  </si>
  <si>
    <t>Al Adinolfi Rep.</t>
  </si>
  <si>
    <t>Elizabeth Linehan Dem.</t>
  </si>
  <si>
    <t>Susan D. Pappas Rep.</t>
  </si>
  <si>
    <t>Pappas Totals</t>
  </si>
  <si>
    <t>Ann-Marie Hearn</t>
  </si>
  <si>
    <t>Hearn Totals</t>
  </si>
  <si>
    <t>Question 1 Yes Totals</t>
  </si>
  <si>
    <t>Question 1 No Totals</t>
  </si>
  <si>
    <t>Question 2 Yes Total</t>
  </si>
  <si>
    <t>Question 2 No Total</t>
  </si>
  <si>
    <t>Question Yes Totals</t>
  </si>
  <si>
    <t>Question No Totals</t>
  </si>
  <si>
    <t>Presidential WriteIns</t>
  </si>
  <si>
    <t>Senate Write Ins</t>
  </si>
  <si>
    <t>Congress Write Ins</t>
  </si>
  <si>
    <t>Anderson &amp; Rodriguez</t>
  </si>
  <si>
    <t>State Senate</t>
  </si>
  <si>
    <t>Lezlye Zupkus Rep.</t>
  </si>
  <si>
    <t>Zupkus unk</t>
  </si>
  <si>
    <t>State House</t>
  </si>
  <si>
    <t>Registrar Write Ins</t>
  </si>
  <si>
    <t>Presidential Ballots:</t>
  </si>
  <si>
    <t>Polls/AB</t>
  </si>
  <si>
    <t>Total</t>
  </si>
  <si>
    <t>Unk. Revision</t>
  </si>
  <si>
    <t>Hand Count/IVS</t>
  </si>
  <si>
    <t>Pistone</t>
  </si>
  <si>
    <t>Stein &amp; Honkala</t>
  </si>
  <si>
    <t>Candidates</t>
  </si>
  <si>
    <t>Suzio Totals SEN 13</t>
  </si>
  <si>
    <t>Bartolomeo Totals 13</t>
  </si>
  <si>
    <t>Markley totals 16</t>
  </si>
  <si>
    <t>Mazurek Totals 16</t>
  </si>
  <si>
    <t>Zupkus Totals 89</t>
  </si>
  <si>
    <t>Nardello Totals 89</t>
  </si>
  <si>
    <t>Darter Totals 90</t>
  </si>
  <si>
    <t>Fritz Totals 90</t>
  </si>
  <si>
    <t>Adinolfi Totals 103</t>
  </si>
  <si>
    <t>Linehan Totals 103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</si>
</sst>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8"/>
  <sheetViews>
    <sheetView tabSelected="1" topLeftCell="A114" workbookViewId="0">
      <selection activeCell="J127" sqref="J127"/>
    </sheetView>
  </sheetViews>
  <sheetFormatPr defaultRowHeight="15"/>
  <cols>
    <col min="1" max="1" width="20.140625" customWidth="1"/>
    <col min="2" max="2" width="12" customWidth="1"/>
    <col min="3" max="3" width="11.28515625" customWidth="1"/>
    <col min="4" max="4" width="10.5703125" customWidth="1"/>
    <col min="5" max="6" width="10.28515625" customWidth="1"/>
    <col min="7" max="7" width="10.5703125" customWidth="1"/>
    <col min="8" max="8" width="9.5703125" customWidth="1"/>
    <col min="10" max="11" width="11.42578125" customWidth="1"/>
  </cols>
  <sheetData>
    <row r="1" spans="1:10">
      <c r="A1" s="1" t="s">
        <v>80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76</v>
      </c>
    </row>
    <row r="2" spans="1:10">
      <c r="A2" s="1" t="s">
        <v>16</v>
      </c>
      <c r="B2" s="1">
        <v>1548</v>
      </c>
      <c r="C2" s="1">
        <v>834</v>
      </c>
      <c r="D2" s="1">
        <v>1021</v>
      </c>
      <c r="E2" s="1">
        <v>1256</v>
      </c>
      <c r="F2" s="1">
        <v>549</v>
      </c>
      <c r="G2" s="1">
        <v>885</v>
      </c>
      <c r="H2" s="1">
        <v>442</v>
      </c>
      <c r="I2" s="1">
        <f>SUM(B2:H2)</f>
        <v>6535</v>
      </c>
      <c r="J2" s="1"/>
    </row>
    <row r="3" spans="1:10">
      <c r="A3" s="1" t="s">
        <v>14</v>
      </c>
      <c r="B3" s="1">
        <v>241</v>
      </c>
      <c r="C3" s="1">
        <v>78</v>
      </c>
      <c r="D3" s="1">
        <v>70</v>
      </c>
      <c r="E3" s="1">
        <v>132</v>
      </c>
      <c r="F3" s="1">
        <v>30</v>
      </c>
      <c r="G3" s="1">
        <v>88</v>
      </c>
      <c r="H3" s="1">
        <v>40</v>
      </c>
      <c r="I3" s="1">
        <f>SUM(B3:H3)</f>
        <v>679</v>
      </c>
      <c r="J3" s="1"/>
    </row>
    <row r="4" spans="1:10">
      <c r="A4" s="1" t="s">
        <v>77</v>
      </c>
      <c r="B4" s="1">
        <v>14</v>
      </c>
      <c r="C4" s="1">
        <v>5</v>
      </c>
      <c r="D4" s="1">
        <v>2</v>
      </c>
      <c r="E4" s="1">
        <v>14</v>
      </c>
      <c r="F4" s="1">
        <v>2</v>
      </c>
      <c r="G4" s="1">
        <v>1</v>
      </c>
      <c r="H4" s="1">
        <v>2</v>
      </c>
      <c r="I4" s="1">
        <f>SUM(B4:H4)</f>
        <v>40</v>
      </c>
      <c r="J4" s="1"/>
    </row>
    <row r="5" spans="1:10">
      <c r="A5" s="2" t="s">
        <v>8</v>
      </c>
      <c r="B5" s="5">
        <v>1803</v>
      </c>
      <c r="C5" s="5">
        <v>917</v>
      </c>
      <c r="D5" s="5">
        <v>1093</v>
      </c>
      <c r="E5" s="5">
        <v>1402</v>
      </c>
      <c r="F5" s="5">
        <v>581</v>
      </c>
      <c r="G5" s="5">
        <v>974</v>
      </c>
      <c r="H5" s="5">
        <v>484</v>
      </c>
      <c r="I5" s="5">
        <v>7254</v>
      </c>
      <c r="J5" s="1">
        <v>7311</v>
      </c>
    </row>
    <row r="6" spans="1:10">
      <c r="A6" s="1" t="s">
        <v>15</v>
      </c>
      <c r="B6" s="1">
        <v>1519</v>
      </c>
      <c r="C6" s="1">
        <v>693</v>
      </c>
      <c r="D6" s="1">
        <v>965</v>
      </c>
      <c r="E6" s="1">
        <v>1534</v>
      </c>
      <c r="F6" s="1">
        <v>672</v>
      </c>
      <c r="G6" s="1">
        <v>747</v>
      </c>
      <c r="H6" s="1">
        <v>491</v>
      </c>
      <c r="I6" s="1">
        <f t="shared" ref="I6:I11" si="0">SUM(B6:H6)</f>
        <v>6621</v>
      </c>
      <c r="J6" s="1"/>
    </row>
    <row r="7" spans="1:10">
      <c r="A7" s="1" t="s">
        <v>14</v>
      </c>
      <c r="B7" s="1">
        <v>186</v>
      </c>
      <c r="C7" s="1">
        <v>75</v>
      </c>
      <c r="D7" s="1">
        <v>71</v>
      </c>
      <c r="E7" s="1">
        <v>126</v>
      </c>
      <c r="F7" s="1">
        <v>53</v>
      </c>
      <c r="G7" s="1">
        <v>92</v>
      </c>
      <c r="H7" s="1">
        <v>59</v>
      </c>
      <c r="I7" s="1">
        <f t="shared" si="0"/>
        <v>662</v>
      </c>
      <c r="J7" s="1"/>
    </row>
    <row r="8" spans="1:10">
      <c r="A8" s="1" t="s">
        <v>77</v>
      </c>
      <c r="B8" s="1">
        <v>5</v>
      </c>
      <c r="C8" s="1">
        <v>4</v>
      </c>
      <c r="D8" s="1">
        <v>12</v>
      </c>
      <c r="E8" s="1">
        <v>15</v>
      </c>
      <c r="F8" s="1">
        <v>2</v>
      </c>
      <c r="G8" s="1">
        <v>1</v>
      </c>
      <c r="H8" s="1">
        <v>3</v>
      </c>
      <c r="I8" s="1">
        <f t="shared" si="0"/>
        <v>42</v>
      </c>
      <c r="J8" s="1"/>
    </row>
    <row r="9" spans="1:10">
      <c r="A9" s="2" t="s">
        <v>8</v>
      </c>
      <c r="B9" s="5">
        <v>1710</v>
      </c>
      <c r="C9" s="5">
        <v>772</v>
      </c>
      <c r="D9" s="5">
        <v>1048</v>
      </c>
      <c r="E9" s="5">
        <v>1675</v>
      </c>
      <c r="F9" s="5">
        <v>727</v>
      </c>
      <c r="G9" s="5">
        <v>840</v>
      </c>
      <c r="H9" s="5">
        <v>553</v>
      </c>
      <c r="I9" s="5">
        <f t="shared" si="0"/>
        <v>7325</v>
      </c>
      <c r="J9" s="1">
        <v>7397</v>
      </c>
    </row>
    <row r="10" spans="1:10">
      <c r="A10" s="1" t="s">
        <v>67</v>
      </c>
      <c r="B10" s="1">
        <v>10</v>
      </c>
      <c r="C10" s="1">
        <v>3</v>
      </c>
      <c r="D10" s="1">
        <v>8</v>
      </c>
      <c r="E10" s="1">
        <v>6</v>
      </c>
      <c r="F10" s="1">
        <v>4</v>
      </c>
      <c r="G10" s="1">
        <v>7</v>
      </c>
      <c r="H10" s="1">
        <v>1</v>
      </c>
      <c r="I10" s="1">
        <f t="shared" si="0"/>
        <v>39</v>
      </c>
      <c r="J10" s="1"/>
    </row>
    <row r="11" spans="1:10">
      <c r="A11" s="1" t="s">
        <v>14</v>
      </c>
      <c r="B11" s="1">
        <v>1</v>
      </c>
      <c r="C11" s="1">
        <v>0</v>
      </c>
      <c r="D11" s="1">
        <v>2</v>
      </c>
      <c r="E11" s="1">
        <v>0</v>
      </c>
      <c r="F11" s="1">
        <v>1</v>
      </c>
      <c r="G11" s="1">
        <v>1</v>
      </c>
      <c r="H11" s="1">
        <v>1</v>
      </c>
      <c r="I11" s="1">
        <f t="shared" si="0"/>
        <v>6</v>
      </c>
      <c r="J11" s="1"/>
    </row>
    <row r="12" spans="1:10">
      <c r="A12" s="1" t="s">
        <v>77</v>
      </c>
      <c r="B12" s="1"/>
      <c r="C12" s="1">
        <v>0</v>
      </c>
      <c r="D12" s="1"/>
      <c r="E12" s="1">
        <v>0</v>
      </c>
      <c r="F12" s="1">
        <v>0</v>
      </c>
      <c r="G12" s="1"/>
      <c r="H12" s="1">
        <v>0</v>
      </c>
      <c r="I12" s="1">
        <v>0</v>
      </c>
      <c r="J12" s="1"/>
    </row>
    <row r="13" spans="1:10">
      <c r="A13" s="2" t="s">
        <v>8</v>
      </c>
      <c r="B13" s="5">
        <v>11</v>
      </c>
      <c r="C13" s="5">
        <v>3</v>
      </c>
      <c r="D13" s="5">
        <v>10</v>
      </c>
      <c r="E13" s="5">
        <v>6</v>
      </c>
      <c r="F13" s="5">
        <v>5</v>
      </c>
      <c r="G13" s="5">
        <v>8</v>
      </c>
      <c r="H13" s="5">
        <v>2</v>
      </c>
      <c r="I13" s="5">
        <f>SUM(I10:I11)</f>
        <v>45</v>
      </c>
      <c r="J13" s="1">
        <v>45</v>
      </c>
    </row>
    <row r="14" spans="1:10">
      <c r="A14" s="1" t="s">
        <v>17</v>
      </c>
      <c r="B14" s="1">
        <v>26</v>
      </c>
      <c r="C14" s="1">
        <v>12</v>
      </c>
      <c r="D14" s="1">
        <v>17</v>
      </c>
      <c r="E14" s="1">
        <v>22</v>
      </c>
      <c r="F14" s="1">
        <v>13</v>
      </c>
      <c r="G14" s="1">
        <v>18</v>
      </c>
      <c r="H14" s="1">
        <v>12</v>
      </c>
      <c r="I14" s="1">
        <f>SUM(B14:H14)</f>
        <v>120</v>
      </c>
      <c r="J14" s="1"/>
    </row>
    <row r="15" spans="1:10">
      <c r="A15" s="1" t="s">
        <v>14</v>
      </c>
      <c r="B15" s="1">
        <v>4</v>
      </c>
      <c r="C15" s="1">
        <v>2</v>
      </c>
      <c r="D15" s="1">
        <v>4</v>
      </c>
      <c r="E15" s="1">
        <v>3</v>
      </c>
      <c r="F15" s="1">
        <v>1</v>
      </c>
      <c r="G15" s="1">
        <v>3</v>
      </c>
      <c r="H15" s="1">
        <v>2</v>
      </c>
      <c r="I15" s="1">
        <f>SUM(B15:H15)</f>
        <v>19</v>
      </c>
      <c r="J15" s="1"/>
    </row>
    <row r="16" spans="1:10">
      <c r="A16" s="1" t="s">
        <v>77</v>
      </c>
      <c r="B16" s="1"/>
      <c r="C16" s="1">
        <v>0</v>
      </c>
      <c r="D16" s="1"/>
      <c r="E16" s="1">
        <v>0</v>
      </c>
      <c r="F16" s="1">
        <v>0</v>
      </c>
      <c r="G16" s="1"/>
      <c r="H16" s="1">
        <v>0</v>
      </c>
      <c r="I16" s="1">
        <v>0</v>
      </c>
      <c r="J16" s="8"/>
    </row>
    <row r="17" spans="1:10">
      <c r="A17" s="2" t="s">
        <v>8</v>
      </c>
      <c r="B17" s="5">
        <v>30</v>
      </c>
      <c r="C17" s="5">
        <v>14</v>
      </c>
      <c r="D17" s="5">
        <v>21</v>
      </c>
      <c r="E17" s="5">
        <v>25</v>
      </c>
      <c r="F17" s="5">
        <v>14</v>
      </c>
      <c r="G17" s="5">
        <v>21</v>
      </c>
      <c r="H17" s="5">
        <v>14</v>
      </c>
      <c r="I17" s="5">
        <f>SUM(I14:I15)</f>
        <v>139</v>
      </c>
      <c r="J17" s="1">
        <v>141</v>
      </c>
    </row>
    <row r="18" spans="1:10">
      <c r="A18" s="1" t="s">
        <v>18</v>
      </c>
      <c r="B18" s="1">
        <v>1447</v>
      </c>
      <c r="C18" s="1">
        <v>813</v>
      </c>
      <c r="D18" s="1">
        <v>987</v>
      </c>
      <c r="E18" s="1">
        <v>1196</v>
      </c>
      <c r="F18" s="1">
        <v>527</v>
      </c>
      <c r="G18" s="1">
        <v>844</v>
      </c>
      <c r="H18" s="1">
        <v>402</v>
      </c>
      <c r="I18" s="3">
        <f t="shared" ref="I18:I23" si="1">SUM(B18:H18)</f>
        <v>6216</v>
      </c>
      <c r="J18" s="7">
        <v>6954</v>
      </c>
    </row>
    <row r="19" spans="1:10">
      <c r="A19" s="1" t="s">
        <v>14</v>
      </c>
      <c r="B19" s="1">
        <v>225</v>
      </c>
      <c r="C19" s="1">
        <v>73</v>
      </c>
      <c r="D19" s="1">
        <v>66</v>
      </c>
      <c r="E19" s="1">
        <v>119</v>
      </c>
      <c r="F19" s="1">
        <v>25</v>
      </c>
      <c r="G19" s="1">
        <v>84</v>
      </c>
      <c r="H19" s="1">
        <v>48</v>
      </c>
      <c r="I19" s="3">
        <f t="shared" si="1"/>
        <v>640</v>
      </c>
      <c r="J19" s="1"/>
    </row>
    <row r="20" spans="1:10">
      <c r="A20" s="1" t="s">
        <v>19</v>
      </c>
      <c r="B20" s="1">
        <v>71</v>
      </c>
      <c r="C20" s="1">
        <v>25</v>
      </c>
      <c r="D20" s="1">
        <v>49</v>
      </c>
      <c r="E20" s="1">
        <v>50</v>
      </c>
      <c r="F20" s="1">
        <v>29</v>
      </c>
      <c r="G20" s="1">
        <v>38</v>
      </c>
      <c r="H20" s="1">
        <v>23</v>
      </c>
      <c r="I20" s="3">
        <f t="shared" si="1"/>
        <v>285</v>
      </c>
      <c r="J20" s="7">
        <v>315</v>
      </c>
    </row>
    <row r="21" spans="1:10">
      <c r="A21" s="1" t="s">
        <v>14</v>
      </c>
      <c r="B21" s="1">
        <v>6</v>
      </c>
      <c r="C21" s="1">
        <v>4</v>
      </c>
      <c r="D21" s="1">
        <v>0</v>
      </c>
      <c r="E21" s="1">
        <v>8</v>
      </c>
      <c r="F21" s="1">
        <v>3</v>
      </c>
      <c r="G21" s="1">
        <v>2</v>
      </c>
      <c r="H21" s="1">
        <v>4</v>
      </c>
      <c r="I21" s="3">
        <f t="shared" si="1"/>
        <v>27</v>
      </c>
      <c r="J21" s="1"/>
    </row>
    <row r="22" spans="1:10">
      <c r="A22" s="1" t="s">
        <v>20</v>
      </c>
      <c r="B22" s="1">
        <v>8</v>
      </c>
      <c r="C22" s="1">
        <v>5</v>
      </c>
      <c r="D22" s="1">
        <v>8</v>
      </c>
      <c r="E22" s="1">
        <v>17</v>
      </c>
      <c r="F22" s="1">
        <v>5</v>
      </c>
      <c r="G22" s="1">
        <v>12</v>
      </c>
      <c r="H22" s="1">
        <v>9</v>
      </c>
      <c r="I22" s="3">
        <f t="shared" si="1"/>
        <v>64</v>
      </c>
      <c r="J22" s="1"/>
    </row>
    <row r="23" spans="1:10">
      <c r="A23" s="1" t="s">
        <v>14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3">
        <f t="shared" si="1"/>
        <v>2</v>
      </c>
      <c r="J23" s="1"/>
    </row>
    <row r="24" spans="1:10">
      <c r="A24" s="1" t="s">
        <v>77</v>
      </c>
      <c r="B24" s="1">
        <v>14</v>
      </c>
      <c r="C24" s="1">
        <v>4</v>
      </c>
      <c r="D24" s="1">
        <v>5</v>
      </c>
      <c r="E24" s="1">
        <v>9</v>
      </c>
      <c r="F24" s="1">
        <v>1</v>
      </c>
      <c r="G24" s="1"/>
      <c r="H24" s="1">
        <v>2</v>
      </c>
      <c r="I24" s="3">
        <f>SUM(B24:H24)</f>
        <v>35</v>
      </c>
      <c r="J24" s="1"/>
    </row>
    <row r="25" spans="1:10">
      <c r="A25" s="2" t="s">
        <v>21</v>
      </c>
      <c r="B25" s="5">
        <v>1771</v>
      </c>
      <c r="C25" s="5">
        <v>924</v>
      </c>
      <c r="D25" s="5">
        <v>1115</v>
      </c>
      <c r="E25" s="5">
        <v>1399</v>
      </c>
      <c r="F25" s="5">
        <v>590</v>
      </c>
      <c r="G25" s="5">
        <v>980</v>
      </c>
      <c r="H25" s="5">
        <v>490</v>
      </c>
      <c r="I25" s="5">
        <v>7269</v>
      </c>
      <c r="J25" s="1">
        <v>7269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 t="s">
        <v>22</v>
      </c>
      <c r="B27" s="1">
        <v>1433</v>
      </c>
      <c r="C27" s="1">
        <v>621</v>
      </c>
      <c r="D27" s="1">
        <v>882</v>
      </c>
      <c r="E27" s="1">
        <v>1383</v>
      </c>
      <c r="F27" s="1">
        <v>600</v>
      </c>
      <c r="G27" s="1">
        <v>679</v>
      </c>
      <c r="H27" s="1">
        <v>454</v>
      </c>
      <c r="I27" s="1">
        <f>SUM(B27:H27)</f>
        <v>6052</v>
      </c>
      <c r="J27" s="7">
        <v>6836</v>
      </c>
    </row>
    <row r="28" spans="1:10">
      <c r="A28" s="1" t="s">
        <v>14</v>
      </c>
      <c r="B28" s="1">
        <v>178</v>
      </c>
      <c r="C28" s="1">
        <v>65</v>
      </c>
      <c r="D28" s="1">
        <v>68</v>
      </c>
      <c r="E28" s="1">
        <v>118</v>
      </c>
      <c r="F28" s="1">
        <v>48</v>
      </c>
      <c r="G28" s="1">
        <v>84</v>
      </c>
      <c r="H28" s="1">
        <v>44</v>
      </c>
      <c r="I28" s="1">
        <f t="shared" ref="I28:I33" si="2">SUM(B28:H28)</f>
        <v>605</v>
      </c>
      <c r="J28" s="1"/>
    </row>
    <row r="29" spans="1:10">
      <c r="A29" s="1" t="s">
        <v>23</v>
      </c>
      <c r="B29" s="1">
        <v>52</v>
      </c>
      <c r="C29" s="1">
        <v>20</v>
      </c>
      <c r="D29" s="1">
        <v>36</v>
      </c>
      <c r="E29" s="1">
        <v>44</v>
      </c>
      <c r="F29" s="1">
        <v>23</v>
      </c>
      <c r="G29" s="1">
        <v>38</v>
      </c>
      <c r="H29" s="1">
        <v>15</v>
      </c>
      <c r="I29" s="1">
        <f t="shared" si="2"/>
        <v>228</v>
      </c>
      <c r="J29" s="7">
        <v>245</v>
      </c>
    </row>
    <row r="30" spans="1:10">
      <c r="A30" s="1" t="s">
        <v>14</v>
      </c>
      <c r="B30" s="1">
        <v>1</v>
      </c>
      <c r="C30" s="1">
        <v>3</v>
      </c>
      <c r="D30" s="1">
        <v>3</v>
      </c>
      <c r="E30" s="1">
        <v>1</v>
      </c>
      <c r="F30" s="1">
        <v>1</v>
      </c>
      <c r="G30" s="1">
        <v>2</v>
      </c>
      <c r="H30" s="1">
        <v>1</v>
      </c>
      <c r="I30" s="1">
        <f t="shared" si="2"/>
        <v>12</v>
      </c>
      <c r="J30" s="1"/>
    </row>
    <row r="31" spans="1:10">
      <c r="A31" s="1" t="s">
        <v>24</v>
      </c>
      <c r="B31" s="1">
        <v>13</v>
      </c>
      <c r="C31" s="1">
        <v>22</v>
      </c>
      <c r="D31" s="1">
        <v>13</v>
      </c>
      <c r="E31" s="1">
        <v>44</v>
      </c>
      <c r="F31" s="1">
        <v>13</v>
      </c>
      <c r="G31" s="1">
        <v>21</v>
      </c>
      <c r="H31" s="1">
        <v>6</v>
      </c>
      <c r="I31" s="1">
        <f t="shared" si="2"/>
        <v>132</v>
      </c>
      <c r="J31" s="1"/>
    </row>
    <row r="32" spans="1:10">
      <c r="A32" s="1" t="s">
        <v>14</v>
      </c>
      <c r="B32" s="1">
        <v>4</v>
      </c>
      <c r="C32" s="1">
        <v>3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f t="shared" si="2"/>
        <v>11</v>
      </c>
      <c r="J32" s="1"/>
    </row>
    <row r="33" spans="1:10">
      <c r="A33" s="1" t="s">
        <v>77</v>
      </c>
      <c r="B33" s="1">
        <v>6</v>
      </c>
      <c r="C33" s="1">
        <v>5</v>
      </c>
      <c r="D33" s="1">
        <v>8</v>
      </c>
      <c r="E33" s="1">
        <v>17</v>
      </c>
      <c r="F33" s="1">
        <v>1</v>
      </c>
      <c r="G33" s="1">
        <v>2</v>
      </c>
      <c r="H33" s="1">
        <v>2</v>
      </c>
      <c r="I33" s="1">
        <f t="shared" si="2"/>
        <v>41</v>
      </c>
      <c r="J33" s="1"/>
    </row>
    <row r="34" spans="1:10">
      <c r="A34" s="2" t="s">
        <v>25</v>
      </c>
      <c r="B34" s="5">
        <v>1670</v>
      </c>
      <c r="C34" s="5">
        <v>714</v>
      </c>
      <c r="D34" s="5">
        <v>997</v>
      </c>
      <c r="E34" s="5">
        <v>1463</v>
      </c>
      <c r="F34" s="5">
        <v>673</v>
      </c>
      <c r="G34" s="5">
        <v>805</v>
      </c>
      <c r="H34" s="5">
        <v>516</v>
      </c>
      <c r="I34" s="5">
        <v>7081</v>
      </c>
      <c r="J34" s="5">
        <v>7081</v>
      </c>
    </row>
    <row r="35" spans="1:10">
      <c r="A35" s="3" t="s">
        <v>46</v>
      </c>
      <c r="B35" s="1">
        <v>48</v>
      </c>
      <c r="C35" s="1">
        <v>23</v>
      </c>
      <c r="D35" s="1">
        <v>31</v>
      </c>
      <c r="E35" s="1">
        <v>49</v>
      </c>
      <c r="F35" s="1">
        <v>24</v>
      </c>
      <c r="G35" s="1">
        <v>15</v>
      </c>
      <c r="H35" s="1">
        <v>19</v>
      </c>
      <c r="I35" s="1">
        <f>SUM(B35:H35)</f>
        <v>209</v>
      </c>
      <c r="J35" s="1"/>
    </row>
    <row r="36" spans="1:10">
      <c r="A36" s="3" t="s">
        <v>14</v>
      </c>
      <c r="B36" s="3">
        <v>5</v>
      </c>
      <c r="C36" s="3">
        <v>4</v>
      </c>
      <c r="D36" s="3">
        <v>7</v>
      </c>
      <c r="E36" s="3">
        <v>5</v>
      </c>
      <c r="F36" s="1">
        <v>3</v>
      </c>
      <c r="G36" s="1">
        <v>7</v>
      </c>
      <c r="H36" s="1">
        <v>1</v>
      </c>
      <c r="I36" s="1">
        <f>SUM(B36:H36)</f>
        <v>32</v>
      </c>
      <c r="J36" s="1"/>
    </row>
    <row r="37" spans="1:10">
      <c r="A37" s="3" t="s">
        <v>77</v>
      </c>
      <c r="B37" s="3"/>
      <c r="C37" s="3">
        <v>0</v>
      </c>
      <c r="D37" s="3">
        <v>1</v>
      </c>
      <c r="E37" s="3">
        <v>3</v>
      </c>
      <c r="F37" s="1"/>
      <c r="G37" s="1"/>
      <c r="H37" s="1">
        <v>0</v>
      </c>
      <c r="I37" s="1">
        <f>SUM(B37:H37)</f>
        <v>4</v>
      </c>
      <c r="J37" s="1"/>
    </row>
    <row r="38" spans="1:10">
      <c r="A38" s="2" t="s">
        <v>47</v>
      </c>
      <c r="B38" s="5">
        <v>53</v>
      </c>
      <c r="C38" s="5">
        <v>27</v>
      </c>
      <c r="D38" s="5">
        <v>39</v>
      </c>
      <c r="E38" s="5">
        <v>57</v>
      </c>
      <c r="F38" s="5">
        <v>27</v>
      </c>
      <c r="G38" s="5">
        <v>22</v>
      </c>
      <c r="H38" s="5">
        <v>20</v>
      </c>
      <c r="I38" s="5">
        <f>SUM(B38:H38)</f>
        <v>245</v>
      </c>
      <c r="J38" s="1"/>
    </row>
    <row r="39" spans="1:10">
      <c r="A39" s="1" t="s">
        <v>26</v>
      </c>
      <c r="B39" s="1">
        <v>1336</v>
      </c>
      <c r="C39" s="1">
        <v>756</v>
      </c>
      <c r="D39" s="1">
        <v>898</v>
      </c>
      <c r="E39" s="1">
        <v>1095</v>
      </c>
      <c r="F39" s="1">
        <v>483</v>
      </c>
      <c r="G39" s="1">
        <v>788</v>
      </c>
      <c r="H39" s="1">
        <v>369</v>
      </c>
      <c r="I39" s="1">
        <f t="shared" ref="I39:I44" si="3">SUM(B39:H39)</f>
        <v>5725</v>
      </c>
      <c r="J39" s="7">
        <v>6385</v>
      </c>
    </row>
    <row r="40" spans="1:10">
      <c r="A40" s="1" t="s">
        <v>14</v>
      </c>
      <c r="B40" s="1">
        <v>206</v>
      </c>
      <c r="C40" s="1">
        <v>75</v>
      </c>
      <c r="D40" s="1">
        <v>67</v>
      </c>
      <c r="E40" s="1">
        <v>111</v>
      </c>
      <c r="F40" s="1">
        <v>27</v>
      </c>
      <c r="G40" s="1">
        <v>79</v>
      </c>
      <c r="H40" s="1">
        <v>41</v>
      </c>
      <c r="I40" s="1">
        <f t="shared" si="3"/>
        <v>606</v>
      </c>
      <c r="J40" s="1"/>
    </row>
    <row r="41" spans="1:10">
      <c r="A41" s="1" t="s">
        <v>27</v>
      </c>
      <c r="B41" s="1">
        <v>77</v>
      </c>
      <c r="C41" s="1">
        <v>34</v>
      </c>
      <c r="D41" s="1">
        <v>42</v>
      </c>
      <c r="E41" s="1">
        <v>54</v>
      </c>
      <c r="F41" s="1">
        <v>28</v>
      </c>
      <c r="G41" s="1">
        <v>38</v>
      </c>
      <c r="H41" s="1">
        <v>26</v>
      </c>
      <c r="I41" s="1">
        <f t="shared" si="3"/>
        <v>299</v>
      </c>
      <c r="J41" s="7">
        <v>334</v>
      </c>
    </row>
    <row r="42" spans="1:10">
      <c r="A42" s="1" t="s">
        <v>14</v>
      </c>
      <c r="B42" s="3">
        <v>8</v>
      </c>
      <c r="C42" s="3">
        <v>4</v>
      </c>
      <c r="D42" s="3">
        <v>5</v>
      </c>
      <c r="E42" s="3">
        <v>8</v>
      </c>
      <c r="F42" s="3">
        <v>4</v>
      </c>
      <c r="G42" s="3">
        <v>4</v>
      </c>
      <c r="H42" s="3">
        <v>1</v>
      </c>
      <c r="I42" s="3">
        <f t="shared" si="3"/>
        <v>34</v>
      </c>
      <c r="J42" s="1"/>
    </row>
    <row r="43" spans="1:10">
      <c r="A43" s="1" t="s">
        <v>28</v>
      </c>
      <c r="B43" s="1">
        <v>1</v>
      </c>
      <c r="C43" s="1">
        <v>4</v>
      </c>
      <c r="D43" s="1">
        <v>3</v>
      </c>
      <c r="E43" s="1">
        <v>3</v>
      </c>
      <c r="F43" s="1">
        <v>1</v>
      </c>
      <c r="G43" s="1">
        <v>9</v>
      </c>
      <c r="H43" s="1">
        <v>1</v>
      </c>
      <c r="I43" s="1">
        <f t="shared" si="3"/>
        <v>22</v>
      </c>
      <c r="J43" s="1"/>
    </row>
    <row r="44" spans="1:10">
      <c r="A44" s="1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3"/>
        <v>0</v>
      </c>
      <c r="J44" s="1"/>
    </row>
    <row r="45" spans="1:10">
      <c r="A45" s="1" t="s">
        <v>77</v>
      </c>
      <c r="B45" s="1">
        <v>15</v>
      </c>
      <c r="C45" s="1">
        <v>5</v>
      </c>
      <c r="D45" s="1">
        <v>3</v>
      </c>
      <c r="E45" s="1">
        <v>7</v>
      </c>
      <c r="F45" s="1">
        <v>2</v>
      </c>
      <c r="G45" s="1"/>
      <c r="H45" s="1">
        <v>1</v>
      </c>
      <c r="I45" s="1">
        <f>SUM(B45:H45)</f>
        <v>33</v>
      </c>
      <c r="J45" s="1"/>
    </row>
    <row r="46" spans="1:10">
      <c r="A46" s="2" t="s">
        <v>29</v>
      </c>
      <c r="B46" s="5">
        <v>1643</v>
      </c>
      <c r="C46" s="5">
        <v>878</v>
      </c>
      <c r="D46" s="5">
        <v>1018</v>
      </c>
      <c r="E46" s="5">
        <v>1278</v>
      </c>
      <c r="F46" s="5">
        <v>545</v>
      </c>
      <c r="G46" s="5">
        <v>918</v>
      </c>
      <c r="H46" s="5">
        <v>439</v>
      </c>
      <c r="I46" s="5">
        <v>6719</v>
      </c>
      <c r="J46" s="5">
        <v>6719</v>
      </c>
    </row>
    <row r="47" spans="1:10">
      <c r="A47" s="1" t="s">
        <v>30</v>
      </c>
      <c r="B47" s="1">
        <v>1511</v>
      </c>
      <c r="C47" s="1">
        <v>668</v>
      </c>
      <c r="D47" s="1">
        <v>943</v>
      </c>
      <c r="E47" s="1">
        <v>1461</v>
      </c>
      <c r="F47" s="1">
        <v>636</v>
      </c>
      <c r="G47" s="1">
        <v>705</v>
      </c>
      <c r="H47" s="1">
        <v>473</v>
      </c>
      <c r="I47" s="1">
        <f>SUM(B47:H47)</f>
        <v>6397</v>
      </c>
      <c r="J47" s="7">
        <v>7167</v>
      </c>
    </row>
    <row r="48" spans="1:10">
      <c r="A48" s="1" t="s">
        <v>14</v>
      </c>
      <c r="B48" s="1">
        <v>190</v>
      </c>
      <c r="C48" s="1">
        <v>65</v>
      </c>
      <c r="D48" s="1">
        <v>68</v>
      </c>
      <c r="E48" s="1">
        <v>126</v>
      </c>
      <c r="F48" s="1">
        <v>46</v>
      </c>
      <c r="G48" s="1">
        <v>89</v>
      </c>
      <c r="H48" s="1">
        <v>49</v>
      </c>
      <c r="I48" s="1">
        <f t="shared" ref="I48:I52" si="4">SUM(B48:H48)</f>
        <v>633</v>
      </c>
      <c r="J48" s="1"/>
    </row>
    <row r="49" spans="1:10">
      <c r="A49" s="1" t="s">
        <v>31</v>
      </c>
      <c r="B49" s="1">
        <v>90</v>
      </c>
      <c r="C49" s="1">
        <v>23</v>
      </c>
      <c r="D49" s="1">
        <v>61</v>
      </c>
      <c r="E49" s="1">
        <v>81</v>
      </c>
      <c r="F49" s="1">
        <v>32</v>
      </c>
      <c r="G49" s="1">
        <v>47</v>
      </c>
      <c r="H49" s="1">
        <v>27</v>
      </c>
      <c r="I49" s="1">
        <f t="shared" si="4"/>
        <v>361</v>
      </c>
      <c r="J49" s="7">
        <v>397</v>
      </c>
    </row>
    <row r="50" spans="1:10">
      <c r="A50" s="1" t="s">
        <v>14</v>
      </c>
      <c r="B50" s="3">
        <v>5</v>
      </c>
      <c r="C50" s="3">
        <v>6</v>
      </c>
      <c r="D50" s="3">
        <v>2</v>
      </c>
      <c r="E50" s="3">
        <v>7</v>
      </c>
      <c r="F50" s="3">
        <v>2</v>
      </c>
      <c r="G50" s="3">
        <v>5</v>
      </c>
      <c r="H50" s="3">
        <v>3</v>
      </c>
      <c r="I50" s="3">
        <f t="shared" si="4"/>
        <v>30</v>
      </c>
      <c r="J50" s="1"/>
    </row>
    <row r="51" spans="1:10">
      <c r="A51" s="1" t="s">
        <v>32</v>
      </c>
      <c r="B51" s="1">
        <v>12</v>
      </c>
      <c r="C51" s="1">
        <v>16</v>
      </c>
      <c r="D51" s="1">
        <v>14</v>
      </c>
      <c r="E51" s="1">
        <v>28</v>
      </c>
      <c r="F51" s="1">
        <v>7</v>
      </c>
      <c r="G51" s="1">
        <v>11</v>
      </c>
      <c r="H51" s="1">
        <v>10</v>
      </c>
      <c r="I51" s="1">
        <f t="shared" si="4"/>
        <v>98</v>
      </c>
      <c r="J51" s="1"/>
    </row>
    <row r="52" spans="1:10">
      <c r="A52" s="1" t="s">
        <v>14</v>
      </c>
      <c r="B52" s="1">
        <v>2</v>
      </c>
      <c r="C52" s="1">
        <v>3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f t="shared" si="4"/>
        <v>8</v>
      </c>
      <c r="J52" s="1"/>
    </row>
    <row r="53" spans="1:10">
      <c r="A53" s="1" t="s">
        <v>77</v>
      </c>
      <c r="B53" s="1">
        <v>5</v>
      </c>
      <c r="C53" s="1">
        <v>4</v>
      </c>
      <c r="D53" s="1">
        <v>9</v>
      </c>
      <c r="E53" s="1">
        <v>17</v>
      </c>
      <c r="F53" s="1"/>
      <c r="G53" s="1">
        <v>2</v>
      </c>
      <c r="H53" s="1"/>
      <c r="I53" s="1">
        <f>SUM(B53:H53)</f>
        <v>37</v>
      </c>
      <c r="J53" s="1"/>
    </row>
    <row r="54" spans="1:10">
      <c r="A54" s="2" t="s">
        <v>33</v>
      </c>
      <c r="B54" s="5">
        <v>1815</v>
      </c>
      <c r="C54" s="5">
        <v>785</v>
      </c>
      <c r="D54" s="5">
        <v>1097</v>
      </c>
      <c r="E54" s="5">
        <v>1720</v>
      </c>
      <c r="F54" s="5">
        <v>723</v>
      </c>
      <c r="G54" s="5">
        <v>861</v>
      </c>
      <c r="H54" s="5">
        <v>563</v>
      </c>
      <c r="I54" s="5">
        <v>7564</v>
      </c>
      <c r="J54" s="1">
        <f>SUM(J47:J53)</f>
        <v>7564</v>
      </c>
    </row>
    <row r="55" spans="1:10">
      <c r="A55" s="1" t="s">
        <v>34</v>
      </c>
      <c r="B55" s="1">
        <v>1661</v>
      </c>
      <c r="C55" s="1" t="s">
        <v>38</v>
      </c>
      <c r="D55" s="1" t="s">
        <v>38</v>
      </c>
      <c r="E55" s="1">
        <v>1379</v>
      </c>
      <c r="F55" s="1">
        <v>567</v>
      </c>
      <c r="G55" s="1">
        <v>933</v>
      </c>
      <c r="H55" s="1">
        <v>470</v>
      </c>
      <c r="I55" s="1">
        <f t="shared" ref="I55:I62" si="5">SUM(B55:H55)</f>
        <v>5010</v>
      </c>
      <c r="J55" s="7">
        <v>5618</v>
      </c>
    </row>
    <row r="56" spans="1:10">
      <c r="A56" s="1" t="s">
        <v>14</v>
      </c>
      <c r="B56" s="1">
        <v>243</v>
      </c>
      <c r="C56" s="1" t="s">
        <v>38</v>
      </c>
      <c r="D56" s="1" t="s">
        <v>38</v>
      </c>
      <c r="E56" s="1">
        <v>131</v>
      </c>
      <c r="F56" s="1">
        <v>30</v>
      </c>
      <c r="G56" s="1">
        <v>96</v>
      </c>
      <c r="H56" s="1">
        <v>40</v>
      </c>
      <c r="I56" s="1">
        <f t="shared" si="5"/>
        <v>540</v>
      </c>
      <c r="J56" s="1"/>
    </row>
    <row r="57" spans="1:10">
      <c r="A57" s="1" t="s">
        <v>35</v>
      </c>
      <c r="B57" s="1">
        <v>107</v>
      </c>
      <c r="C57" s="1" t="s">
        <v>38</v>
      </c>
      <c r="D57" s="1" t="s">
        <v>38</v>
      </c>
      <c r="E57" s="1">
        <v>80</v>
      </c>
      <c r="F57" s="1">
        <v>51</v>
      </c>
      <c r="G57" s="1">
        <v>64</v>
      </c>
      <c r="H57" s="1">
        <v>34</v>
      </c>
      <c r="I57" s="1">
        <f t="shared" si="5"/>
        <v>336</v>
      </c>
      <c r="J57" s="7">
        <v>371</v>
      </c>
    </row>
    <row r="58" spans="1:10">
      <c r="A58" s="1" t="s">
        <v>14</v>
      </c>
      <c r="B58" s="1">
        <v>10</v>
      </c>
      <c r="C58" s="1" t="s">
        <v>38</v>
      </c>
      <c r="D58" s="1" t="s">
        <v>38</v>
      </c>
      <c r="E58" s="1">
        <v>9</v>
      </c>
      <c r="F58" s="1">
        <v>6</v>
      </c>
      <c r="G58" s="1">
        <v>4</v>
      </c>
      <c r="H58" s="1">
        <v>4</v>
      </c>
      <c r="I58" s="1">
        <f t="shared" si="5"/>
        <v>33</v>
      </c>
      <c r="J58" s="1"/>
    </row>
    <row r="59" spans="1:10">
      <c r="A59" s="1" t="s">
        <v>36</v>
      </c>
      <c r="B59" s="3">
        <v>5</v>
      </c>
      <c r="C59" s="3" t="s">
        <v>38</v>
      </c>
      <c r="D59" s="3" t="s">
        <v>38</v>
      </c>
      <c r="E59" s="3">
        <v>8</v>
      </c>
      <c r="F59" s="3">
        <v>3</v>
      </c>
      <c r="G59" s="3">
        <v>8</v>
      </c>
      <c r="H59" s="3">
        <v>2</v>
      </c>
      <c r="I59" s="3">
        <f t="shared" si="5"/>
        <v>26</v>
      </c>
      <c r="J59" s="3">
        <v>31</v>
      </c>
    </row>
    <row r="60" spans="1:10">
      <c r="A60" s="1" t="s">
        <v>14</v>
      </c>
      <c r="B60" s="3">
        <v>0</v>
      </c>
      <c r="C60" s="3" t="s">
        <v>38</v>
      </c>
      <c r="D60" s="3" t="s">
        <v>38</v>
      </c>
      <c r="E60" s="3">
        <v>1</v>
      </c>
      <c r="F60" s="3">
        <v>1</v>
      </c>
      <c r="G60" s="3">
        <v>0</v>
      </c>
      <c r="H60" s="3">
        <v>2</v>
      </c>
      <c r="I60" s="3">
        <f t="shared" si="5"/>
        <v>4</v>
      </c>
      <c r="J60" s="1"/>
    </row>
    <row r="61" spans="1:10">
      <c r="A61" s="1" t="s">
        <v>37</v>
      </c>
      <c r="B61" s="1">
        <v>1</v>
      </c>
      <c r="C61" s="1" t="s">
        <v>38</v>
      </c>
      <c r="D61" s="1" t="s">
        <v>38</v>
      </c>
      <c r="E61" s="1">
        <v>10</v>
      </c>
      <c r="F61" s="1">
        <v>1</v>
      </c>
      <c r="G61" s="1">
        <v>10</v>
      </c>
      <c r="H61" s="1">
        <v>7</v>
      </c>
      <c r="I61" s="1">
        <f t="shared" si="5"/>
        <v>29</v>
      </c>
      <c r="J61" s="1"/>
    </row>
    <row r="62" spans="1:10">
      <c r="A62" s="3" t="s">
        <v>14</v>
      </c>
      <c r="B62" s="3">
        <v>2</v>
      </c>
      <c r="C62" s="3" t="s">
        <v>38</v>
      </c>
      <c r="D62" s="3" t="s">
        <v>38</v>
      </c>
      <c r="E62" s="3">
        <v>2</v>
      </c>
      <c r="F62" s="3">
        <v>1</v>
      </c>
      <c r="G62" s="3">
        <v>1</v>
      </c>
      <c r="H62" s="3">
        <v>1</v>
      </c>
      <c r="I62" s="3">
        <f t="shared" si="5"/>
        <v>7</v>
      </c>
      <c r="J62" s="1"/>
    </row>
    <row r="63" spans="1:10">
      <c r="A63" s="3" t="s">
        <v>77</v>
      </c>
      <c r="B63" s="3">
        <v>12</v>
      </c>
      <c r="C63" s="3" t="s">
        <v>38</v>
      </c>
      <c r="D63" s="3" t="s">
        <v>38</v>
      </c>
      <c r="E63" s="3">
        <v>18</v>
      </c>
      <c r="F63" s="3">
        <v>1</v>
      </c>
      <c r="G63" s="3">
        <v>1</v>
      </c>
      <c r="H63" s="3">
        <v>3</v>
      </c>
      <c r="I63" s="3">
        <f>SUM(B63:H63)</f>
        <v>35</v>
      </c>
      <c r="J63" s="1"/>
    </row>
    <row r="64" spans="1:10">
      <c r="A64" s="2" t="s">
        <v>81</v>
      </c>
      <c r="B64" s="5">
        <v>2041</v>
      </c>
      <c r="C64" s="5" t="s">
        <v>38</v>
      </c>
      <c r="D64" s="5" t="s">
        <v>38</v>
      </c>
      <c r="E64" s="5">
        <v>1638</v>
      </c>
      <c r="F64" s="5">
        <v>661</v>
      </c>
      <c r="G64" s="5">
        <v>1117</v>
      </c>
      <c r="H64" s="5">
        <v>563</v>
      </c>
      <c r="I64" s="5">
        <f>SUM(B64:H64)</f>
        <v>6020</v>
      </c>
      <c r="J64" s="5">
        <v>6020</v>
      </c>
    </row>
    <row r="65" spans="1:10">
      <c r="A65" s="1" t="s">
        <v>39</v>
      </c>
      <c r="B65" s="1">
        <v>1174</v>
      </c>
      <c r="C65" s="1" t="s">
        <v>38</v>
      </c>
      <c r="D65" s="1" t="s">
        <v>38</v>
      </c>
      <c r="E65" s="1">
        <v>1159</v>
      </c>
      <c r="F65" s="1">
        <v>510</v>
      </c>
      <c r="G65" s="1">
        <v>548</v>
      </c>
      <c r="H65" s="1">
        <v>362</v>
      </c>
      <c r="I65" s="1">
        <f t="shared" ref="I65:I70" si="6">SUM(B65:H65)</f>
        <v>3753</v>
      </c>
      <c r="J65" s="7">
        <v>4195</v>
      </c>
    </row>
    <row r="66" spans="1:10">
      <c r="A66" s="1" t="s">
        <v>14</v>
      </c>
      <c r="B66" s="1">
        <v>143</v>
      </c>
      <c r="C66" s="1" t="s">
        <v>38</v>
      </c>
      <c r="D66" s="1" t="s">
        <v>38</v>
      </c>
      <c r="E66" s="1">
        <v>97</v>
      </c>
      <c r="F66" s="1">
        <v>41</v>
      </c>
      <c r="G66" s="1">
        <v>69</v>
      </c>
      <c r="H66" s="1">
        <v>44</v>
      </c>
      <c r="I66" s="1">
        <f t="shared" si="6"/>
        <v>394</v>
      </c>
      <c r="J66" s="1"/>
    </row>
    <row r="67" spans="1:10">
      <c r="A67" s="1" t="s">
        <v>40</v>
      </c>
      <c r="B67" s="1">
        <v>56</v>
      </c>
      <c r="C67" s="1" t="s">
        <v>38</v>
      </c>
      <c r="D67" s="1" t="s">
        <v>38</v>
      </c>
      <c r="E67" s="1">
        <v>44</v>
      </c>
      <c r="F67" s="1">
        <v>24</v>
      </c>
      <c r="G67" s="1">
        <v>25</v>
      </c>
      <c r="H67" s="1">
        <v>20</v>
      </c>
      <c r="I67" s="1">
        <f t="shared" si="6"/>
        <v>169</v>
      </c>
      <c r="J67" s="7">
        <v>182</v>
      </c>
    </row>
    <row r="68" spans="1:10">
      <c r="A68" s="1" t="s">
        <v>14</v>
      </c>
      <c r="B68" s="3">
        <v>3</v>
      </c>
      <c r="C68" s="3" t="s">
        <v>38</v>
      </c>
      <c r="D68" s="3" t="s">
        <v>38</v>
      </c>
      <c r="E68" s="3">
        <v>3</v>
      </c>
      <c r="F68" s="3">
        <v>0</v>
      </c>
      <c r="G68" s="3">
        <v>6</v>
      </c>
      <c r="H68" s="3">
        <v>0</v>
      </c>
      <c r="I68" s="3">
        <f t="shared" si="6"/>
        <v>12</v>
      </c>
      <c r="J68" s="1"/>
    </row>
    <row r="69" spans="1:10">
      <c r="A69" s="1" t="s">
        <v>41</v>
      </c>
      <c r="B69" s="1">
        <v>3</v>
      </c>
      <c r="C69" s="1" t="s">
        <v>38</v>
      </c>
      <c r="D69" s="1" t="s">
        <v>38</v>
      </c>
      <c r="E69" s="1">
        <v>15</v>
      </c>
      <c r="F69" s="1">
        <v>3</v>
      </c>
      <c r="G69" s="1">
        <v>4</v>
      </c>
      <c r="H69" s="1">
        <v>5</v>
      </c>
      <c r="I69" s="1">
        <f t="shared" si="6"/>
        <v>30</v>
      </c>
      <c r="J69" s="1"/>
    </row>
    <row r="70" spans="1:10">
      <c r="A70" s="1" t="s">
        <v>14</v>
      </c>
      <c r="B70" s="1">
        <v>1</v>
      </c>
      <c r="C70" s="1" t="s">
        <v>38</v>
      </c>
      <c r="D70" s="1" t="s">
        <v>38</v>
      </c>
      <c r="E70" s="1">
        <v>0</v>
      </c>
      <c r="F70" s="1">
        <v>0</v>
      </c>
      <c r="G70" s="1">
        <v>2</v>
      </c>
      <c r="H70" s="1">
        <v>0</v>
      </c>
      <c r="I70" s="1">
        <f t="shared" si="6"/>
        <v>3</v>
      </c>
      <c r="J70" s="1"/>
    </row>
    <row r="71" spans="1:10">
      <c r="A71" s="1" t="s">
        <v>77</v>
      </c>
      <c r="B71" s="1">
        <v>4</v>
      </c>
      <c r="C71" s="1"/>
      <c r="D71" s="1"/>
      <c r="E71" s="1">
        <v>10</v>
      </c>
      <c r="F71" s="1"/>
      <c r="G71" s="1">
        <v>1</v>
      </c>
      <c r="H71" s="1">
        <v>1</v>
      </c>
      <c r="I71" s="1">
        <v>16</v>
      </c>
      <c r="J71" s="1"/>
    </row>
    <row r="72" spans="1:10">
      <c r="A72" s="2" t="s">
        <v>82</v>
      </c>
      <c r="B72" s="5">
        <v>1380</v>
      </c>
      <c r="C72" s="5" t="s">
        <v>38</v>
      </c>
      <c r="D72" s="5" t="s">
        <v>38</v>
      </c>
      <c r="E72" s="5">
        <v>1313</v>
      </c>
      <c r="F72" s="5">
        <v>575</v>
      </c>
      <c r="G72" s="5">
        <v>649</v>
      </c>
      <c r="H72" s="5">
        <v>427</v>
      </c>
      <c r="I72" s="5">
        <v>4377</v>
      </c>
      <c r="J72" s="5">
        <v>4377</v>
      </c>
    </row>
    <row r="73" spans="1:10">
      <c r="A73" s="1" t="s">
        <v>42</v>
      </c>
      <c r="B73" s="1" t="s">
        <v>38</v>
      </c>
      <c r="C73" s="1">
        <v>895</v>
      </c>
      <c r="D73" s="1">
        <v>1014</v>
      </c>
      <c r="E73" s="1" t="s">
        <v>38</v>
      </c>
      <c r="F73" s="1" t="s">
        <v>38</v>
      </c>
      <c r="G73" s="1" t="s">
        <v>38</v>
      </c>
      <c r="H73" s="1" t="s">
        <v>38</v>
      </c>
      <c r="I73" s="1">
        <f>SUM(C73:H73)</f>
        <v>1909</v>
      </c>
      <c r="J73" s="1"/>
    </row>
    <row r="74" spans="1:10">
      <c r="A74" s="1" t="s">
        <v>14</v>
      </c>
      <c r="B74" s="1" t="s">
        <v>38</v>
      </c>
      <c r="C74" s="1">
        <v>79</v>
      </c>
      <c r="D74" s="1">
        <v>73</v>
      </c>
      <c r="E74" s="1" t="s">
        <v>38</v>
      </c>
      <c r="F74" s="1" t="s">
        <v>38</v>
      </c>
      <c r="G74" s="1" t="s">
        <v>38</v>
      </c>
      <c r="H74" s="1" t="s">
        <v>38</v>
      </c>
      <c r="I74" s="1">
        <f>SUM(C74:H74)</f>
        <v>152</v>
      </c>
      <c r="J74" s="1"/>
    </row>
    <row r="75" spans="1:10">
      <c r="A75" s="1" t="s">
        <v>77</v>
      </c>
      <c r="B75" s="1"/>
      <c r="C75" s="1">
        <v>3</v>
      </c>
      <c r="D75" s="1">
        <v>5</v>
      </c>
      <c r="E75" s="1" t="s">
        <v>38</v>
      </c>
      <c r="F75" s="1" t="s">
        <v>38</v>
      </c>
      <c r="G75" s="1" t="s">
        <v>38</v>
      </c>
      <c r="H75" s="1" t="s">
        <v>38</v>
      </c>
      <c r="I75" s="1">
        <v>8</v>
      </c>
      <c r="J75" s="1"/>
    </row>
    <row r="76" spans="1:10">
      <c r="A76" s="2" t="s">
        <v>83</v>
      </c>
      <c r="B76" s="2" t="s">
        <v>38</v>
      </c>
      <c r="C76" s="5">
        <v>977</v>
      </c>
      <c r="D76" s="5">
        <v>1092</v>
      </c>
      <c r="E76" s="5" t="s">
        <v>38</v>
      </c>
      <c r="F76" s="5" t="s">
        <v>38</v>
      </c>
      <c r="G76" s="5" t="s">
        <v>38</v>
      </c>
      <c r="H76" s="5" t="s">
        <v>38</v>
      </c>
      <c r="I76" s="5">
        <f>SUM(C76:H76)</f>
        <v>2069</v>
      </c>
      <c r="J76" s="1"/>
    </row>
    <row r="77" spans="1:10">
      <c r="A77" s="1" t="s">
        <v>43</v>
      </c>
      <c r="B77" s="1" t="s">
        <v>38</v>
      </c>
      <c r="C77" s="1">
        <v>554</v>
      </c>
      <c r="D77" s="1">
        <v>857</v>
      </c>
      <c r="E77" s="1" t="s">
        <v>38</v>
      </c>
      <c r="F77" s="1" t="s">
        <v>38</v>
      </c>
      <c r="G77" s="1" t="s">
        <v>38</v>
      </c>
      <c r="H77" s="1" t="s">
        <v>38</v>
      </c>
      <c r="I77" s="1">
        <f t="shared" ref="I77:I82" si="7">SUM(C77:H77)</f>
        <v>1411</v>
      </c>
      <c r="J77" s="1">
        <v>1548</v>
      </c>
    </row>
    <row r="78" spans="1:10">
      <c r="A78" s="1" t="s">
        <v>14</v>
      </c>
      <c r="B78" s="1" t="s">
        <v>38</v>
      </c>
      <c r="C78" s="1">
        <v>55</v>
      </c>
      <c r="D78" s="1">
        <v>60</v>
      </c>
      <c r="E78" s="1" t="s">
        <v>38</v>
      </c>
      <c r="F78" s="1" t="s">
        <v>38</v>
      </c>
      <c r="G78" s="1" t="s">
        <v>38</v>
      </c>
      <c r="H78" s="1" t="s">
        <v>38</v>
      </c>
      <c r="I78" s="1">
        <f t="shared" si="7"/>
        <v>115</v>
      </c>
      <c r="J78" s="1"/>
    </row>
    <row r="79" spans="1:10">
      <c r="A79" s="1" t="s">
        <v>44</v>
      </c>
      <c r="B79" s="1" t="s">
        <v>38</v>
      </c>
      <c r="C79" s="1">
        <v>28</v>
      </c>
      <c r="D79" s="1">
        <v>42</v>
      </c>
      <c r="E79" s="1" t="s">
        <v>38</v>
      </c>
      <c r="F79" s="1" t="s">
        <v>38</v>
      </c>
      <c r="G79" s="1" t="s">
        <v>38</v>
      </c>
      <c r="H79" s="1" t="s">
        <v>38</v>
      </c>
      <c r="I79" s="1">
        <f t="shared" si="7"/>
        <v>70</v>
      </c>
      <c r="J79" s="1">
        <v>81</v>
      </c>
    </row>
    <row r="80" spans="1:10">
      <c r="A80" s="1" t="s">
        <v>14</v>
      </c>
      <c r="B80" s="3" t="s">
        <v>38</v>
      </c>
      <c r="C80" s="3">
        <v>6</v>
      </c>
      <c r="D80" s="3">
        <v>4</v>
      </c>
      <c r="E80" s="3" t="s">
        <v>38</v>
      </c>
      <c r="F80" s="3" t="s">
        <v>38</v>
      </c>
      <c r="G80" s="3" t="s">
        <v>38</v>
      </c>
      <c r="H80" s="3" t="s">
        <v>38</v>
      </c>
      <c r="I80" s="3">
        <f t="shared" si="7"/>
        <v>10</v>
      </c>
      <c r="J80" s="1"/>
    </row>
    <row r="81" spans="1:10">
      <c r="A81" s="1" t="s">
        <v>45</v>
      </c>
      <c r="B81" s="1" t="s">
        <v>38</v>
      </c>
      <c r="C81" s="1">
        <v>8</v>
      </c>
      <c r="D81" s="1">
        <v>5</v>
      </c>
      <c r="E81" s="1" t="s">
        <v>38</v>
      </c>
      <c r="F81" s="1" t="s">
        <v>38</v>
      </c>
      <c r="G81" s="1" t="s">
        <v>38</v>
      </c>
      <c r="H81" s="1" t="s">
        <v>38</v>
      </c>
      <c r="I81" s="1">
        <f t="shared" si="7"/>
        <v>13</v>
      </c>
      <c r="J81" s="1"/>
    </row>
    <row r="82" spans="1:10">
      <c r="A82" s="1" t="s">
        <v>14</v>
      </c>
      <c r="B82" s="1" t="s">
        <v>38</v>
      </c>
      <c r="C82" s="1">
        <v>2</v>
      </c>
      <c r="D82" s="1">
        <v>0</v>
      </c>
      <c r="E82" s="1" t="s">
        <v>38</v>
      </c>
      <c r="F82" s="1" t="s">
        <v>38</v>
      </c>
      <c r="G82" s="1" t="s">
        <v>38</v>
      </c>
      <c r="H82" s="1" t="s">
        <v>38</v>
      </c>
      <c r="I82" s="1">
        <f t="shared" si="7"/>
        <v>2</v>
      </c>
      <c r="J82" s="1"/>
    </row>
    <row r="83" spans="1:10">
      <c r="A83" s="1" t="s">
        <v>77</v>
      </c>
      <c r="B83" s="1"/>
      <c r="C83" s="1">
        <v>4</v>
      </c>
      <c r="D83" s="1">
        <v>4</v>
      </c>
      <c r="E83" s="1" t="s">
        <v>38</v>
      </c>
      <c r="F83" s="1" t="s">
        <v>38</v>
      </c>
      <c r="G83" s="1" t="s">
        <v>38</v>
      </c>
      <c r="H83" s="1" t="s">
        <v>38</v>
      </c>
      <c r="I83" s="1">
        <v>8</v>
      </c>
      <c r="J83" s="1"/>
    </row>
    <row r="84" spans="1:10">
      <c r="A84" s="2" t="s">
        <v>84</v>
      </c>
      <c r="B84" s="2" t="s">
        <v>38</v>
      </c>
      <c r="C84" s="5">
        <v>657</v>
      </c>
      <c r="D84" s="5">
        <v>972</v>
      </c>
      <c r="E84" s="5" t="s">
        <v>38</v>
      </c>
      <c r="F84" s="5" t="s">
        <v>38</v>
      </c>
      <c r="G84" s="5" t="s">
        <v>38</v>
      </c>
      <c r="H84" s="5" t="s">
        <v>38</v>
      </c>
      <c r="I84" s="5">
        <v>1629</v>
      </c>
      <c r="J84" s="1">
        <f>SUM(J77:J83)</f>
        <v>1629</v>
      </c>
    </row>
    <row r="85" spans="1:10">
      <c r="A85" s="1" t="s">
        <v>69</v>
      </c>
      <c r="B85" s="1" t="s">
        <v>38</v>
      </c>
      <c r="C85" s="1" t="s">
        <v>38</v>
      </c>
      <c r="D85" s="1" t="s">
        <v>38</v>
      </c>
      <c r="E85" s="1">
        <v>1183</v>
      </c>
      <c r="F85" s="1">
        <v>481</v>
      </c>
      <c r="G85" s="1" t="s">
        <v>38</v>
      </c>
      <c r="H85" s="1" t="s">
        <v>38</v>
      </c>
      <c r="I85" s="1">
        <f t="shared" ref="I85:I92" si="8">SUM(E85:H85)</f>
        <v>1664</v>
      </c>
      <c r="J85" s="1">
        <v>1818</v>
      </c>
    </row>
    <row r="86" spans="1:10">
      <c r="A86" s="1" t="s">
        <v>14</v>
      </c>
      <c r="B86" s="1" t="s">
        <v>38</v>
      </c>
      <c r="C86" s="1" t="s">
        <v>38</v>
      </c>
      <c r="D86" s="1" t="s">
        <v>38</v>
      </c>
      <c r="E86" s="1">
        <v>111</v>
      </c>
      <c r="F86" s="1">
        <v>24</v>
      </c>
      <c r="G86" s="1" t="s">
        <v>38</v>
      </c>
      <c r="H86" s="1" t="s">
        <v>38</v>
      </c>
      <c r="I86" s="1">
        <f t="shared" si="8"/>
        <v>135</v>
      </c>
      <c r="J86" s="1"/>
    </row>
    <row r="87" spans="1:10">
      <c r="A87" s="1" t="s">
        <v>48</v>
      </c>
      <c r="B87" s="1" t="s">
        <v>38</v>
      </c>
      <c r="C87" s="1" t="s">
        <v>38</v>
      </c>
      <c r="D87" s="1" t="s">
        <v>38</v>
      </c>
      <c r="E87" s="1">
        <v>54</v>
      </c>
      <c r="F87" s="1">
        <v>29</v>
      </c>
      <c r="G87" s="1" t="s">
        <v>38</v>
      </c>
      <c r="H87" s="1" t="s">
        <v>38</v>
      </c>
      <c r="I87" s="1">
        <f t="shared" si="8"/>
        <v>83</v>
      </c>
      <c r="J87" s="1">
        <v>99</v>
      </c>
    </row>
    <row r="88" spans="1:10">
      <c r="A88" s="1" t="s">
        <v>14</v>
      </c>
      <c r="B88" s="1" t="s">
        <v>38</v>
      </c>
      <c r="C88" s="1" t="s">
        <v>38</v>
      </c>
      <c r="D88" s="1" t="s">
        <v>38</v>
      </c>
      <c r="E88" s="1">
        <v>7</v>
      </c>
      <c r="F88" s="1">
        <v>8</v>
      </c>
      <c r="G88" s="1" t="s">
        <v>38</v>
      </c>
      <c r="H88" s="1" t="s">
        <v>38</v>
      </c>
      <c r="I88" s="1">
        <f t="shared" si="8"/>
        <v>15</v>
      </c>
      <c r="J88" s="1"/>
    </row>
    <row r="89" spans="1:10">
      <c r="A89" s="1" t="s">
        <v>70</v>
      </c>
      <c r="B89" s="3" t="s">
        <v>38</v>
      </c>
      <c r="C89" s="3" t="s">
        <v>38</v>
      </c>
      <c r="D89" s="3" t="s">
        <v>38</v>
      </c>
      <c r="E89" s="3">
        <v>8</v>
      </c>
      <c r="F89" s="3">
        <v>2</v>
      </c>
      <c r="G89" s="3" t="s">
        <v>38</v>
      </c>
      <c r="H89" s="3" t="s">
        <v>38</v>
      </c>
      <c r="I89" s="3">
        <f t="shared" si="8"/>
        <v>10</v>
      </c>
      <c r="J89" s="1"/>
    </row>
    <row r="90" spans="1:10">
      <c r="A90" s="1" t="s">
        <v>14</v>
      </c>
      <c r="B90" s="1" t="s">
        <v>38</v>
      </c>
      <c r="C90" s="1" t="s">
        <v>38</v>
      </c>
      <c r="D90" s="1" t="s">
        <v>38</v>
      </c>
      <c r="E90" s="1">
        <v>0</v>
      </c>
      <c r="F90" s="1">
        <v>0</v>
      </c>
      <c r="G90" s="1" t="s">
        <v>38</v>
      </c>
      <c r="H90" s="1" t="s">
        <v>38</v>
      </c>
      <c r="I90" s="1">
        <f t="shared" si="8"/>
        <v>0</v>
      </c>
      <c r="J90" s="1"/>
    </row>
    <row r="91" spans="1:10">
      <c r="A91" s="1" t="s">
        <v>77</v>
      </c>
      <c r="B91" s="1"/>
      <c r="C91" s="1"/>
      <c r="D91" s="1"/>
      <c r="E91" s="1">
        <v>10</v>
      </c>
      <c r="F91" s="1"/>
      <c r="G91" s="1"/>
      <c r="H91" s="1"/>
      <c r="I91" s="1">
        <v>10</v>
      </c>
      <c r="J91" s="1"/>
    </row>
    <row r="92" spans="1:10">
      <c r="A92" s="2" t="s">
        <v>85</v>
      </c>
      <c r="B92" s="2" t="s">
        <v>38</v>
      </c>
      <c r="C92" s="2" t="s">
        <v>38</v>
      </c>
      <c r="D92" s="2" t="s">
        <v>38</v>
      </c>
      <c r="E92" s="5">
        <v>1373</v>
      </c>
      <c r="F92" s="5">
        <v>544</v>
      </c>
      <c r="G92" s="5" t="s">
        <v>38</v>
      </c>
      <c r="H92" s="5" t="s">
        <v>38</v>
      </c>
      <c r="I92" s="5">
        <f t="shared" si="8"/>
        <v>1917</v>
      </c>
      <c r="J92" s="1">
        <f>SUM(J85:J91)</f>
        <v>1917</v>
      </c>
    </row>
    <row r="93" spans="1:10">
      <c r="A93" s="1" t="s">
        <v>49</v>
      </c>
      <c r="B93" s="3" t="s">
        <v>38</v>
      </c>
      <c r="C93" s="3" t="s">
        <v>38</v>
      </c>
      <c r="D93" s="3" t="s">
        <v>38</v>
      </c>
      <c r="E93" s="3">
        <v>1452</v>
      </c>
      <c r="F93" s="3">
        <v>662</v>
      </c>
      <c r="G93" s="3" t="s">
        <v>38</v>
      </c>
      <c r="H93" s="3" t="s">
        <v>38</v>
      </c>
      <c r="I93" s="3">
        <f>SUM(E93:H93)</f>
        <v>2114</v>
      </c>
      <c r="J93" s="1"/>
    </row>
    <row r="94" spans="1:10">
      <c r="A94" s="1" t="s">
        <v>14</v>
      </c>
      <c r="B94" s="1" t="s">
        <v>38</v>
      </c>
      <c r="C94" s="1" t="s">
        <v>38</v>
      </c>
      <c r="D94" s="1" t="s">
        <v>38</v>
      </c>
      <c r="E94" s="1">
        <v>130</v>
      </c>
      <c r="F94" s="1">
        <v>46</v>
      </c>
      <c r="G94" s="1" t="s">
        <v>38</v>
      </c>
      <c r="H94" s="1" t="s">
        <v>38</v>
      </c>
      <c r="I94" s="1">
        <f>SUM(E94:H94)</f>
        <v>176</v>
      </c>
      <c r="J94" s="1"/>
    </row>
    <row r="95" spans="1:10">
      <c r="A95" s="1" t="s">
        <v>77</v>
      </c>
      <c r="B95" s="1"/>
      <c r="C95" s="1"/>
      <c r="D95" s="1"/>
      <c r="E95" s="1">
        <v>18</v>
      </c>
      <c r="F95" s="1"/>
      <c r="G95" s="1"/>
      <c r="H95" s="1"/>
      <c r="I95" s="1">
        <v>18</v>
      </c>
      <c r="J95" s="1"/>
    </row>
    <row r="96" spans="1:10">
      <c r="A96" s="2" t="s">
        <v>86</v>
      </c>
      <c r="B96" s="2" t="s">
        <v>38</v>
      </c>
      <c r="C96" s="2" t="s">
        <v>38</v>
      </c>
      <c r="D96" s="2" t="s">
        <v>38</v>
      </c>
      <c r="E96" s="5">
        <v>1600</v>
      </c>
      <c r="F96" s="5">
        <v>708</v>
      </c>
      <c r="G96" s="5" t="s">
        <v>38</v>
      </c>
      <c r="H96" s="5" t="s">
        <v>38</v>
      </c>
      <c r="I96" s="5">
        <f>SUM(E96:H96)</f>
        <v>2308</v>
      </c>
      <c r="J96" s="1"/>
    </row>
    <row r="97" spans="1:10">
      <c r="A97" s="1" t="s">
        <v>50</v>
      </c>
      <c r="B97" s="3" t="s">
        <v>38</v>
      </c>
      <c r="C97" s="3">
        <v>745</v>
      </c>
      <c r="D97" s="3" t="s">
        <v>38</v>
      </c>
      <c r="E97" s="3" t="s">
        <v>38</v>
      </c>
      <c r="F97" s="3" t="s">
        <v>38</v>
      </c>
      <c r="G97" s="3">
        <v>716</v>
      </c>
      <c r="H97" s="3" t="s">
        <v>38</v>
      </c>
      <c r="I97" s="3">
        <f t="shared" ref="I97:I104" si="9">SUM(C97:H97)</f>
        <v>1461</v>
      </c>
      <c r="J97" s="1"/>
    </row>
    <row r="98" spans="1:10">
      <c r="A98" s="1" t="s">
        <v>14</v>
      </c>
      <c r="B98" s="1" t="s">
        <v>38</v>
      </c>
      <c r="C98" s="1">
        <v>62</v>
      </c>
      <c r="D98" s="1" t="s">
        <v>38</v>
      </c>
      <c r="E98" s="1" t="s">
        <v>38</v>
      </c>
      <c r="F98" s="1" t="s">
        <v>38</v>
      </c>
      <c r="G98" s="1">
        <v>65</v>
      </c>
      <c r="H98" s="1" t="s">
        <v>38</v>
      </c>
      <c r="I98" s="1">
        <f t="shared" si="9"/>
        <v>127</v>
      </c>
      <c r="J98" s="1"/>
    </row>
    <row r="99" spans="1:10">
      <c r="A99" s="1" t="s">
        <v>77</v>
      </c>
      <c r="B99" s="1"/>
      <c r="C99" s="1">
        <v>3</v>
      </c>
      <c r="D99" s="1"/>
      <c r="E99" s="1"/>
      <c r="F99" s="1"/>
      <c r="G99" s="1"/>
      <c r="H99" s="1"/>
      <c r="I99" s="1">
        <v>3</v>
      </c>
      <c r="J99" s="1"/>
    </row>
    <row r="100" spans="1:10">
      <c r="A100" s="2" t="s">
        <v>87</v>
      </c>
      <c r="B100" s="2" t="s">
        <v>38</v>
      </c>
      <c r="C100" s="5">
        <v>810</v>
      </c>
      <c r="D100" s="5" t="s">
        <v>38</v>
      </c>
      <c r="E100" s="5" t="s">
        <v>38</v>
      </c>
      <c r="F100" s="5" t="s">
        <v>38</v>
      </c>
      <c r="G100" s="5">
        <v>781</v>
      </c>
      <c r="H100" s="5" t="s">
        <v>38</v>
      </c>
      <c r="I100" s="5">
        <f t="shared" si="9"/>
        <v>1591</v>
      </c>
      <c r="J100" s="1"/>
    </row>
    <row r="101" spans="1:10">
      <c r="A101" s="1" t="s">
        <v>51</v>
      </c>
      <c r="B101" s="3" t="s">
        <v>38</v>
      </c>
      <c r="C101" s="3">
        <v>759</v>
      </c>
      <c r="D101" s="3" t="s">
        <v>38</v>
      </c>
      <c r="E101" s="3" t="s">
        <v>38</v>
      </c>
      <c r="F101" s="3" t="s">
        <v>38</v>
      </c>
      <c r="G101" s="3">
        <v>871</v>
      </c>
      <c r="H101" s="3" t="s">
        <v>38</v>
      </c>
      <c r="I101" s="3">
        <f t="shared" si="9"/>
        <v>1630</v>
      </c>
      <c r="J101" s="1"/>
    </row>
    <row r="102" spans="1:10">
      <c r="A102" s="1" t="s">
        <v>14</v>
      </c>
      <c r="B102" s="1" t="s">
        <v>38</v>
      </c>
      <c r="C102" s="1">
        <v>85</v>
      </c>
      <c r="D102" s="1" t="s">
        <v>38</v>
      </c>
      <c r="E102" s="1" t="s">
        <v>38</v>
      </c>
      <c r="F102" s="1" t="s">
        <v>38</v>
      </c>
      <c r="G102" s="1">
        <v>113</v>
      </c>
      <c r="H102" s="1" t="s">
        <v>38</v>
      </c>
      <c r="I102" s="1">
        <f t="shared" si="9"/>
        <v>198</v>
      </c>
      <c r="J102" s="1"/>
    </row>
    <row r="103" spans="1:10">
      <c r="A103" s="1" t="s">
        <v>77</v>
      </c>
      <c r="B103" s="1" t="s">
        <v>38</v>
      </c>
      <c r="C103" s="1">
        <v>4</v>
      </c>
      <c r="D103" s="1"/>
      <c r="E103" s="1"/>
      <c r="F103" s="1"/>
      <c r="G103" s="1">
        <v>2</v>
      </c>
      <c r="H103" s="1"/>
      <c r="I103" s="1">
        <v>6</v>
      </c>
      <c r="J103" s="1"/>
    </row>
    <row r="104" spans="1:10">
      <c r="A104" s="2" t="s">
        <v>88</v>
      </c>
      <c r="B104" s="2" t="s">
        <v>38</v>
      </c>
      <c r="C104" s="5">
        <v>848</v>
      </c>
      <c r="D104" s="5" t="s">
        <v>38</v>
      </c>
      <c r="E104" s="5" t="s">
        <v>38</v>
      </c>
      <c r="F104" s="5" t="s">
        <v>38</v>
      </c>
      <c r="G104" s="5">
        <v>986</v>
      </c>
      <c r="H104" s="5" t="s">
        <v>38</v>
      </c>
      <c r="I104" s="5">
        <f t="shared" si="9"/>
        <v>1834</v>
      </c>
      <c r="J104" s="1"/>
    </row>
    <row r="105" spans="1:10">
      <c r="A105" s="1" t="s">
        <v>52</v>
      </c>
      <c r="B105" s="3">
        <v>1762</v>
      </c>
      <c r="C105" s="3" t="s">
        <v>38</v>
      </c>
      <c r="D105" s="3">
        <v>1098</v>
      </c>
      <c r="E105" s="3" t="s">
        <v>38</v>
      </c>
      <c r="F105" s="3" t="s">
        <v>38</v>
      </c>
      <c r="G105" s="3" t="s">
        <v>38</v>
      </c>
      <c r="H105" s="3">
        <v>471</v>
      </c>
      <c r="I105" s="3">
        <f t="shared" ref="I105:I112" si="10">SUM(B105:H105)</f>
        <v>3331</v>
      </c>
      <c r="J105" s="1"/>
    </row>
    <row r="106" spans="1:10">
      <c r="A106" s="1" t="s">
        <v>14</v>
      </c>
      <c r="B106" s="1">
        <v>260</v>
      </c>
      <c r="C106" s="1" t="s">
        <v>38</v>
      </c>
      <c r="D106" s="1">
        <v>72</v>
      </c>
      <c r="E106" s="1" t="s">
        <v>38</v>
      </c>
      <c r="F106" s="1" t="s">
        <v>38</v>
      </c>
      <c r="G106" s="1" t="s">
        <v>38</v>
      </c>
      <c r="H106" s="1">
        <v>47</v>
      </c>
      <c r="I106" s="1">
        <f t="shared" si="10"/>
        <v>379</v>
      </c>
      <c r="J106" s="1"/>
    </row>
    <row r="107" spans="1:10">
      <c r="A107" s="1" t="s">
        <v>77</v>
      </c>
      <c r="B107" s="1">
        <v>14</v>
      </c>
      <c r="C107" s="1"/>
      <c r="D107" s="1">
        <v>3</v>
      </c>
      <c r="E107" s="1"/>
      <c r="F107" s="1"/>
      <c r="G107" s="1"/>
      <c r="H107" s="1">
        <v>0</v>
      </c>
      <c r="I107" s="1">
        <v>17</v>
      </c>
      <c r="J107" s="1"/>
    </row>
    <row r="108" spans="1:10">
      <c r="A108" s="2" t="s">
        <v>89</v>
      </c>
      <c r="B108" s="5">
        <v>2036</v>
      </c>
      <c r="C108" s="5" t="s">
        <v>38</v>
      </c>
      <c r="D108" s="5">
        <v>1173</v>
      </c>
      <c r="E108" s="5" t="s">
        <v>38</v>
      </c>
      <c r="F108" s="5" t="s">
        <v>38</v>
      </c>
      <c r="G108" s="5" t="s">
        <v>38</v>
      </c>
      <c r="H108" s="5">
        <v>518</v>
      </c>
      <c r="I108" s="5">
        <f t="shared" si="10"/>
        <v>3727</v>
      </c>
      <c r="J108" s="1"/>
    </row>
    <row r="109" spans="1:10">
      <c r="A109" s="1" t="s">
        <v>53</v>
      </c>
      <c r="B109" s="3">
        <v>1248</v>
      </c>
      <c r="C109" s="3" t="s">
        <v>38</v>
      </c>
      <c r="D109" s="3">
        <v>846</v>
      </c>
      <c r="E109" s="3" t="s">
        <v>38</v>
      </c>
      <c r="F109" s="3" t="s">
        <v>38</v>
      </c>
      <c r="G109" s="3" t="s">
        <v>38</v>
      </c>
      <c r="H109" s="3">
        <v>425</v>
      </c>
      <c r="I109" s="3">
        <f t="shared" si="10"/>
        <v>2519</v>
      </c>
      <c r="J109" s="1"/>
    </row>
    <row r="110" spans="1:10">
      <c r="A110" s="1" t="s">
        <v>14</v>
      </c>
      <c r="B110" s="1">
        <v>146</v>
      </c>
      <c r="C110" s="1" t="s">
        <v>38</v>
      </c>
      <c r="D110" s="1">
        <v>69</v>
      </c>
      <c r="E110" s="1" t="s">
        <v>38</v>
      </c>
      <c r="F110" s="1" t="s">
        <v>38</v>
      </c>
      <c r="G110" s="1" t="s">
        <v>38</v>
      </c>
      <c r="H110" s="1">
        <v>46</v>
      </c>
      <c r="I110" s="1">
        <f t="shared" si="10"/>
        <v>261</v>
      </c>
      <c r="J110" s="1"/>
    </row>
    <row r="111" spans="1:10">
      <c r="A111" s="1" t="s">
        <v>77</v>
      </c>
      <c r="B111" s="1">
        <v>1</v>
      </c>
      <c r="C111" s="1"/>
      <c r="D111" s="1">
        <v>6</v>
      </c>
      <c r="E111" s="1"/>
      <c r="F111" s="1"/>
      <c r="G111" s="1"/>
      <c r="H111" s="1">
        <v>1</v>
      </c>
      <c r="I111" s="1">
        <v>8</v>
      </c>
      <c r="J111" s="1"/>
    </row>
    <row r="112" spans="1:10">
      <c r="A112" s="2" t="s">
        <v>90</v>
      </c>
      <c r="B112" s="5">
        <v>1395</v>
      </c>
      <c r="C112" s="5" t="s">
        <v>38</v>
      </c>
      <c r="D112" s="5">
        <v>921</v>
      </c>
      <c r="E112" s="5" t="s">
        <v>38</v>
      </c>
      <c r="F112" s="5" t="s">
        <v>38</v>
      </c>
      <c r="G112" s="5" t="s">
        <v>38</v>
      </c>
      <c r="H112" s="5">
        <v>472</v>
      </c>
      <c r="I112" s="5">
        <f t="shared" si="10"/>
        <v>2788</v>
      </c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 t="s">
        <v>54</v>
      </c>
      <c r="B114" s="3">
        <v>1592</v>
      </c>
      <c r="C114" s="3">
        <v>821</v>
      </c>
      <c r="D114" s="3">
        <v>1013</v>
      </c>
      <c r="E114" s="3">
        <v>1309</v>
      </c>
      <c r="F114" s="3">
        <v>540</v>
      </c>
      <c r="G114" s="3">
        <v>884</v>
      </c>
      <c r="H114" s="3">
        <v>446</v>
      </c>
      <c r="I114" s="3">
        <f>SUM(B114:H114)</f>
        <v>6605</v>
      </c>
      <c r="J114" s="1"/>
    </row>
    <row r="115" spans="1:10">
      <c r="A115" s="1" t="s">
        <v>14</v>
      </c>
      <c r="B115" s="1">
        <v>249</v>
      </c>
      <c r="C115" s="1">
        <v>71</v>
      </c>
      <c r="D115" s="1">
        <v>79</v>
      </c>
      <c r="E115" s="1">
        <v>134</v>
      </c>
      <c r="F115" s="1">
        <v>35</v>
      </c>
      <c r="G115" s="1">
        <v>100</v>
      </c>
      <c r="H115" s="1">
        <v>46</v>
      </c>
      <c r="I115" s="1">
        <f>SUM(B115:H115)</f>
        <v>714</v>
      </c>
      <c r="J115" s="1"/>
    </row>
    <row r="116" spans="1:10">
      <c r="A116" s="1" t="s">
        <v>77</v>
      </c>
      <c r="B116" s="1">
        <v>11</v>
      </c>
      <c r="C116" s="1">
        <v>4</v>
      </c>
      <c r="D116" s="1">
        <v>2</v>
      </c>
      <c r="E116" s="1">
        <v>10</v>
      </c>
      <c r="F116" s="1"/>
      <c r="G116" s="1">
        <v>1</v>
      </c>
      <c r="H116" s="1">
        <v>0</v>
      </c>
      <c r="I116" s="1">
        <v>28</v>
      </c>
      <c r="J116" s="1"/>
    </row>
    <row r="117" spans="1:10">
      <c r="A117" s="2" t="s">
        <v>55</v>
      </c>
      <c r="B117" s="5">
        <v>1852</v>
      </c>
      <c r="C117" s="5">
        <v>896</v>
      </c>
      <c r="D117" s="5">
        <v>1094</v>
      </c>
      <c r="E117" s="5">
        <v>1453</v>
      </c>
      <c r="F117" s="5">
        <v>575</v>
      </c>
      <c r="G117" s="5">
        <v>985</v>
      </c>
      <c r="H117" s="5">
        <v>492</v>
      </c>
      <c r="I117" s="5">
        <f>SUM(B117:H117)</f>
        <v>7347</v>
      </c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 t="s">
        <v>56</v>
      </c>
      <c r="B119" s="3">
        <v>1316</v>
      </c>
      <c r="C119" s="3">
        <v>624</v>
      </c>
      <c r="D119" s="3">
        <v>857</v>
      </c>
      <c r="E119" s="3">
        <v>1299</v>
      </c>
      <c r="F119" s="3">
        <v>577</v>
      </c>
      <c r="G119" s="3">
        <v>638</v>
      </c>
      <c r="H119" s="3">
        <v>401</v>
      </c>
      <c r="I119" s="3">
        <f>SUM(B119:H119)</f>
        <v>5712</v>
      </c>
      <c r="J119" s="1"/>
    </row>
    <row r="120" spans="1:10">
      <c r="A120" s="1" t="s">
        <v>14</v>
      </c>
      <c r="B120" s="1">
        <v>146</v>
      </c>
      <c r="C120" s="1">
        <v>63</v>
      </c>
      <c r="D120" s="1">
        <v>59</v>
      </c>
      <c r="E120" s="1">
        <v>106</v>
      </c>
      <c r="F120" s="1">
        <v>41</v>
      </c>
      <c r="G120" s="1">
        <v>72</v>
      </c>
      <c r="H120" s="1">
        <v>44</v>
      </c>
      <c r="I120" s="1">
        <f>SUM(B120:H120)</f>
        <v>531</v>
      </c>
      <c r="J120" s="1"/>
    </row>
    <row r="121" spans="1:10">
      <c r="A121" s="1" t="s">
        <v>57</v>
      </c>
      <c r="B121" s="1">
        <v>5</v>
      </c>
      <c r="C121" s="1">
        <v>3</v>
      </c>
      <c r="D121" s="1">
        <v>9</v>
      </c>
      <c r="E121" s="1">
        <v>14</v>
      </c>
      <c r="F121" s="1"/>
      <c r="G121" s="1"/>
      <c r="H121" s="1">
        <v>2</v>
      </c>
      <c r="I121" s="1">
        <v>33</v>
      </c>
      <c r="J121" s="1"/>
    </row>
    <row r="122" spans="1:10">
      <c r="A122" s="2" t="s">
        <v>57</v>
      </c>
      <c r="B122" s="5">
        <v>1467</v>
      </c>
      <c r="C122" s="5">
        <v>690</v>
      </c>
      <c r="D122" s="5">
        <v>925</v>
      </c>
      <c r="E122" s="5">
        <v>1419</v>
      </c>
      <c r="F122" s="5">
        <v>618</v>
      </c>
      <c r="G122" s="5">
        <v>710</v>
      </c>
      <c r="H122" s="5">
        <v>447</v>
      </c>
      <c r="I122" s="5">
        <f>SUM(B122:H122)</f>
        <v>6276</v>
      </c>
      <c r="J122" s="1"/>
    </row>
    <row r="123" spans="1:10">
      <c r="A123" s="3"/>
      <c r="B123" s="8"/>
      <c r="C123" s="8"/>
      <c r="D123" s="8"/>
      <c r="E123" s="8"/>
      <c r="F123" s="8"/>
      <c r="G123" s="8"/>
      <c r="H123" s="8"/>
      <c r="I123" s="8"/>
      <c r="J123" s="1"/>
    </row>
    <row r="124" spans="1:10">
      <c r="A124" s="1" t="s">
        <v>72</v>
      </c>
      <c r="B124" s="1">
        <v>4</v>
      </c>
      <c r="C124" s="1">
        <v>1</v>
      </c>
      <c r="D124" s="1">
        <v>0</v>
      </c>
      <c r="E124" s="1">
        <v>3</v>
      </c>
      <c r="F124" s="1">
        <v>0</v>
      </c>
      <c r="G124" s="1">
        <v>0</v>
      </c>
      <c r="H124" s="1">
        <v>0</v>
      </c>
      <c r="I124" s="1">
        <f t="shared" ref="I124:I129" si="11">SUM(B124:H124)</f>
        <v>8</v>
      </c>
      <c r="J124" s="1"/>
    </row>
    <row r="125" spans="1:10">
      <c r="A125" s="1" t="s">
        <v>64</v>
      </c>
      <c r="B125" s="1">
        <v>5</v>
      </c>
      <c r="C125" s="1">
        <v>6</v>
      </c>
      <c r="D125" s="1">
        <v>2</v>
      </c>
      <c r="E125" s="1">
        <v>8</v>
      </c>
      <c r="F125" s="1">
        <v>4</v>
      </c>
      <c r="G125" s="1">
        <v>5</v>
      </c>
      <c r="H125" s="1">
        <v>2</v>
      </c>
      <c r="I125" s="1">
        <f t="shared" si="11"/>
        <v>32</v>
      </c>
      <c r="J125" s="1">
        <v>1</v>
      </c>
    </row>
    <row r="126" spans="1:10">
      <c r="A126" s="1" t="s">
        <v>65</v>
      </c>
      <c r="B126" s="7">
        <v>5</v>
      </c>
      <c r="C126" s="7">
        <v>2</v>
      </c>
      <c r="D126" s="7">
        <v>1</v>
      </c>
      <c r="E126" s="7">
        <v>3</v>
      </c>
      <c r="F126" s="7">
        <v>0</v>
      </c>
      <c r="G126" s="7">
        <v>1</v>
      </c>
      <c r="H126" s="7">
        <v>0</v>
      </c>
      <c r="I126" s="1">
        <f t="shared" si="11"/>
        <v>12</v>
      </c>
      <c r="J126" s="1">
        <v>2</v>
      </c>
    </row>
    <row r="127" spans="1:10">
      <c r="A127" s="1" t="s">
        <v>66</v>
      </c>
      <c r="B127" s="7">
        <v>2</v>
      </c>
      <c r="C127" s="7">
        <v>2</v>
      </c>
      <c r="D127" s="7">
        <v>4</v>
      </c>
      <c r="E127" s="7">
        <v>7</v>
      </c>
      <c r="F127" s="7">
        <v>2</v>
      </c>
      <c r="G127" s="7">
        <v>0</v>
      </c>
      <c r="H127" s="7">
        <v>1</v>
      </c>
      <c r="I127" s="1">
        <f t="shared" si="11"/>
        <v>18</v>
      </c>
      <c r="J127" s="1"/>
    </row>
    <row r="128" spans="1:10">
      <c r="A128" s="7" t="s">
        <v>68</v>
      </c>
      <c r="B128" s="7">
        <v>0</v>
      </c>
      <c r="C128" s="1">
        <v>1</v>
      </c>
      <c r="D128" s="7">
        <v>0</v>
      </c>
      <c r="E128" s="7">
        <v>1</v>
      </c>
      <c r="F128" s="7">
        <v>3</v>
      </c>
      <c r="G128" s="7">
        <v>0</v>
      </c>
      <c r="H128" s="7">
        <v>0</v>
      </c>
      <c r="I128" s="1">
        <f t="shared" si="11"/>
        <v>5</v>
      </c>
      <c r="J128" s="1"/>
    </row>
    <row r="129" spans="1:10">
      <c r="A129" s="7" t="s">
        <v>71</v>
      </c>
      <c r="B129" s="1">
        <v>1</v>
      </c>
      <c r="C129" s="1">
        <v>0</v>
      </c>
      <c r="D129" s="7">
        <v>0</v>
      </c>
      <c r="E129" s="7">
        <v>2</v>
      </c>
      <c r="F129" s="7">
        <v>0</v>
      </c>
      <c r="G129" s="1"/>
      <c r="H129" s="1">
        <v>0</v>
      </c>
      <c r="I129" s="1">
        <f t="shared" si="11"/>
        <v>3</v>
      </c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 t="s">
        <v>73</v>
      </c>
      <c r="B131" s="1"/>
      <c r="C131" s="1" t="s">
        <v>74</v>
      </c>
      <c r="D131" s="1" t="s">
        <v>75</v>
      </c>
      <c r="E131" s="1"/>
      <c r="F131" s="1"/>
      <c r="G131" s="1"/>
      <c r="H131" s="1"/>
      <c r="I131" s="1"/>
      <c r="J131" s="1"/>
    </row>
    <row r="132" spans="1:10">
      <c r="A132" s="1" t="s">
        <v>16</v>
      </c>
      <c r="B132" s="9">
        <v>57</v>
      </c>
      <c r="C132" s="9">
        <v>7246</v>
      </c>
      <c r="D132" s="9">
        <f>SUM(B132:C132)</f>
        <v>7303</v>
      </c>
      <c r="E132" s="1"/>
      <c r="F132" s="1"/>
      <c r="G132" s="1"/>
      <c r="H132" s="1"/>
      <c r="I132" s="1"/>
      <c r="J132" s="1"/>
    </row>
    <row r="133" spans="1:10">
      <c r="A133" s="1" t="s">
        <v>15</v>
      </c>
      <c r="B133" s="9">
        <v>72</v>
      </c>
      <c r="C133" s="9">
        <v>7325</v>
      </c>
      <c r="D133" s="9">
        <f>SUM(B133:C133)</f>
        <v>7397</v>
      </c>
      <c r="E133" s="1"/>
      <c r="F133" s="1"/>
      <c r="G133" s="1"/>
      <c r="H133" s="1"/>
      <c r="I133" s="1"/>
      <c r="J133" s="1"/>
    </row>
    <row r="134" spans="1:10">
      <c r="A134" s="1" t="s">
        <v>67</v>
      </c>
      <c r="B134" s="1">
        <v>0</v>
      </c>
      <c r="C134" s="1">
        <v>45</v>
      </c>
      <c r="D134" s="1">
        <v>45</v>
      </c>
      <c r="E134" s="1"/>
      <c r="F134" s="1"/>
      <c r="G134" s="1"/>
      <c r="H134" s="1"/>
      <c r="I134" s="1"/>
      <c r="J134" s="1"/>
    </row>
    <row r="135" spans="1:10">
      <c r="A135" s="1" t="s">
        <v>17</v>
      </c>
      <c r="B135" s="9">
        <v>2</v>
      </c>
      <c r="C135" s="9">
        <v>139</v>
      </c>
      <c r="D135" s="9">
        <v>141</v>
      </c>
      <c r="E135" s="1"/>
      <c r="F135" s="1"/>
      <c r="G135" s="1"/>
      <c r="H135" s="1"/>
      <c r="I135" s="1"/>
      <c r="J135" s="1"/>
    </row>
    <row r="136" spans="1:10">
      <c r="A136" s="7" t="s">
        <v>79</v>
      </c>
      <c r="B136" s="1"/>
      <c r="C136" s="1"/>
      <c r="D136" s="1"/>
      <c r="E136" s="1">
        <v>1</v>
      </c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 t="s">
        <v>78</v>
      </c>
      <c r="B138" s="1"/>
      <c r="C138" s="1"/>
      <c r="D138" s="1"/>
      <c r="E138" s="1">
        <v>2</v>
      </c>
      <c r="F138" s="1"/>
      <c r="G138" s="1"/>
      <c r="H138" s="1"/>
      <c r="I138" s="1"/>
      <c r="J138" s="1"/>
    </row>
  </sheetData>
  <pageMargins left="0.25" right="0.25" top="0.75" bottom="0.75" header="0.3" footer="0.3"/>
  <pageSetup orientation="landscape" r:id="rId1"/>
  <headerFooter>
    <oddHeader>&amp;C2012 Presidential Election
Cheshire Results</oddHeader>
  </headerFooter>
  <rowBreaks count="6" manualBreakCount="6">
    <brk id="1" max="16383" man="1"/>
    <brk id="4" max="16383" man="1"/>
    <brk id="34" max="16383" man="1"/>
    <brk id="64" max="16383" man="1"/>
    <brk id="67" max="16383" man="1"/>
    <brk id="1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6" sqref="J6"/>
    </sheetView>
  </sheetViews>
  <sheetFormatPr defaultRowHeight="15"/>
  <cols>
    <col min="1" max="1" width="21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76</v>
      </c>
    </row>
    <row r="2" spans="1:10">
      <c r="A2" s="1" t="s">
        <v>9</v>
      </c>
      <c r="B2" s="1">
        <v>1665</v>
      </c>
      <c r="C2" s="1">
        <v>770</v>
      </c>
      <c r="D2" s="1">
        <v>998</v>
      </c>
      <c r="E2" s="1">
        <v>1519</v>
      </c>
      <c r="F2" s="1">
        <v>625</v>
      </c>
      <c r="G2" s="1">
        <v>788</v>
      </c>
      <c r="H2" s="1">
        <v>491</v>
      </c>
      <c r="I2" s="1">
        <f t="shared" ref="I2:I25" si="0">SUM(B2:H2)</f>
        <v>6856</v>
      </c>
      <c r="J2" s="1"/>
    </row>
    <row r="3" spans="1:10">
      <c r="A3" s="1" t="s">
        <v>14</v>
      </c>
      <c r="B3" s="1">
        <v>245</v>
      </c>
      <c r="C3" s="1">
        <v>89</v>
      </c>
      <c r="D3" s="1">
        <v>87</v>
      </c>
      <c r="E3" s="1">
        <v>156</v>
      </c>
      <c r="F3" s="1">
        <v>52</v>
      </c>
      <c r="G3" s="1">
        <v>111</v>
      </c>
      <c r="H3" s="1">
        <v>51</v>
      </c>
      <c r="I3" s="1">
        <f t="shared" si="0"/>
        <v>791</v>
      </c>
      <c r="J3" s="1"/>
    </row>
    <row r="4" spans="1:10">
      <c r="A4" s="1" t="s">
        <v>77</v>
      </c>
      <c r="B4" s="1">
        <v>8</v>
      </c>
      <c r="C4" s="1">
        <v>1</v>
      </c>
      <c r="D4" s="1">
        <v>8</v>
      </c>
      <c r="E4" s="1">
        <v>15</v>
      </c>
      <c r="F4" s="1">
        <v>1</v>
      </c>
      <c r="G4" s="1">
        <v>2</v>
      </c>
      <c r="H4" s="1">
        <v>0</v>
      </c>
      <c r="I4" s="1">
        <f t="shared" si="0"/>
        <v>35</v>
      </c>
      <c r="J4" s="1"/>
    </row>
    <row r="5" spans="1:10">
      <c r="A5" s="2" t="s">
        <v>58</v>
      </c>
      <c r="B5" s="5">
        <v>1918</v>
      </c>
      <c r="C5" s="5">
        <v>860</v>
      </c>
      <c r="D5" s="5">
        <v>1093</v>
      </c>
      <c r="E5" s="5">
        <v>1690</v>
      </c>
      <c r="F5" s="5">
        <v>678</v>
      </c>
      <c r="G5" s="5">
        <v>901</v>
      </c>
      <c r="H5" s="5">
        <v>542</v>
      </c>
      <c r="I5" s="5">
        <f t="shared" si="0"/>
        <v>7682</v>
      </c>
      <c r="J5" s="1"/>
    </row>
    <row r="6" spans="1:10">
      <c r="A6" s="1" t="s">
        <v>10</v>
      </c>
      <c r="B6" s="1">
        <v>1260</v>
      </c>
      <c r="C6" s="1">
        <v>694</v>
      </c>
      <c r="D6" s="1">
        <v>888</v>
      </c>
      <c r="E6" s="1">
        <v>1096</v>
      </c>
      <c r="F6" s="1">
        <v>511</v>
      </c>
      <c r="G6" s="1">
        <v>728</v>
      </c>
      <c r="H6" s="1">
        <v>377</v>
      </c>
      <c r="I6" s="1">
        <f t="shared" si="0"/>
        <v>5554</v>
      </c>
      <c r="J6" s="1"/>
    </row>
    <row r="7" spans="1:10">
      <c r="A7" s="1" t="s">
        <v>14</v>
      </c>
      <c r="B7" s="1">
        <v>157</v>
      </c>
      <c r="C7" s="1">
        <v>55</v>
      </c>
      <c r="D7" s="1">
        <v>55</v>
      </c>
      <c r="E7" s="1">
        <v>95</v>
      </c>
      <c r="F7" s="1">
        <v>26</v>
      </c>
      <c r="G7" s="1">
        <v>64</v>
      </c>
      <c r="H7" s="1">
        <v>37</v>
      </c>
      <c r="I7" s="1">
        <f t="shared" si="0"/>
        <v>489</v>
      </c>
      <c r="J7" s="1"/>
    </row>
    <row r="8" spans="1:10">
      <c r="A8" s="1" t="s">
        <v>77</v>
      </c>
      <c r="B8" s="1">
        <v>4</v>
      </c>
      <c r="C8" s="1">
        <v>1</v>
      </c>
      <c r="D8" s="1">
        <v>2</v>
      </c>
      <c r="E8" s="1">
        <v>11</v>
      </c>
      <c r="F8" s="1">
        <v>0</v>
      </c>
      <c r="G8" s="1">
        <v>0</v>
      </c>
      <c r="H8" s="1">
        <v>1</v>
      </c>
      <c r="I8" s="1">
        <f t="shared" si="0"/>
        <v>19</v>
      </c>
      <c r="J8" s="1"/>
    </row>
    <row r="9" spans="1:10">
      <c r="A9" s="2" t="s">
        <v>59</v>
      </c>
      <c r="B9" s="5">
        <v>1421</v>
      </c>
      <c r="C9" s="6">
        <v>756</v>
      </c>
      <c r="D9" s="5">
        <v>945</v>
      </c>
      <c r="E9" s="5">
        <v>1202</v>
      </c>
      <c r="F9" s="5">
        <v>537</v>
      </c>
      <c r="G9" s="5">
        <v>792</v>
      </c>
      <c r="H9" s="5">
        <v>415</v>
      </c>
      <c r="I9" s="5">
        <f t="shared" si="0"/>
        <v>6068</v>
      </c>
      <c r="J9" s="9"/>
    </row>
    <row r="10" spans="1:10">
      <c r="A10" s="1" t="s">
        <v>11</v>
      </c>
      <c r="B10" s="1">
        <v>2053</v>
      </c>
      <c r="C10" s="1">
        <v>958</v>
      </c>
      <c r="D10" s="1">
        <v>1287</v>
      </c>
      <c r="E10" s="1">
        <v>1849</v>
      </c>
      <c r="F10" s="1">
        <v>799</v>
      </c>
      <c r="G10" s="1">
        <v>1030</v>
      </c>
      <c r="H10" s="1">
        <v>617</v>
      </c>
      <c r="I10" s="1">
        <f t="shared" si="0"/>
        <v>8593</v>
      </c>
      <c r="J10" s="1"/>
    </row>
    <row r="11" spans="1:10">
      <c r="A11" s="1" t="s">
        <v>14</v>
      </c>
      <c r="B11" s="1">
        <v>289</v>
      </c>
      <c r="C11" s="1">
        <v>92</v>
      </c>
      <c r="D11" s="1">
        <v>92</v>
      </c>
      <c r="E11" s="1">
        <v>171</v>
      </c>
      <c r="F11" s="1">
        <v>61</v>
      </c>
      <c r="G11" s="1">
        <v>120</v>
      </c>
      <c r="H11" s="1">
        <v>59</v>
      </c>
      <c r="I11" s="1">
        <f t="shared" si="0"/>
        <v>884</v>
      </c>
      <c r="J11" s="1"/>
    </row>
    <row r="12" spans="1:10">
      <c r="A12" s="1" t="s">
        <v>77</v>
      </c>
      <c r="B12" s="1">
        <v>4</v>
      </c>
      <c r="C12" s="1">
        <v>0</v>
      </c>
      <c r="D12" s="1">
        <v>9</v>
      </c>
      <c r="E12" s="1">
        <v>20</v>
      </c>
      <c r="F12" s="1">
        <v>1</v>
      </c>
      <c r="G12" s="1">
        <v>2</v>
      </c>
      <c r="H12" s="1">
        <v>1</v>
      </c>
      <c r="I12" s="1">
        <f t="shared" si="0"/>
        <v>37</v>
      </c>
      <c r="J12" s="9"/>
    </row>
    <row r="13" spans="1:10">
      <c r="A13" s="2" t="s">
        <v>60</v>
      </c>
      <c r="B13" s="5">
        <v>2346</v>
      </c>
      <c r="C13" s="5">
        <v>1050</v>
      </c>
      <c r="D13" s="5">
        <v>1388</v>
      </c>
      <c r="E13" s="5">
        <v>2040</v>
      </c>
      <c r="F13" s="5">
        <v>861</v>
      </c>
      <c r="G13" s="5">
        <v>1160</v>
      </c>
      <c r="H13" s="5">
        <v>677</v>
      </c>
      <c r="I13" s="5">
        <f t="shared" si="0"/>
        <v>9522</v>
      </c>
      <c r="J13" s="1"/>
    </row>
    <row r="14" spans="1:10">
      <c r="A14" s="1" t="s">
        <v>10</v>
      </c>
      <c r="B14" s="1">
        <v>897</v>
      </c>
      <c r="C14" s="1">
        <v>511</v>
      </c>
      <c r="D14" s="1">
        <v>622</v>
      </c>
      <c r="E14" s="1">
        <v>804</v>
      </c>
      <c r="F14" s="1">
        <v>359</v>
      </c>
      <c r="G14" s="1">
        <v>507</v>
      </c>
      <c r="H14" s="1">
        <v>264</v>
      </c>
      <c r="I14" s="1">
        <f t="shared" si="0"/>
        <v>3964</v>
      </c>
      <c r="J14" s="1"/>
    </row>
    <row r="15" spans="1:10">
      <c r="A15" s="1" t="s">
        <v>14</v>
      </c>
      <c r="B15" s="1">
        <v>118</v>
      </c>
      <c r="C15" s="1">
        <v>51</v>
      </c>
      <c r="D15" s="1">
        <v>50</v>
      </c>
      <c r="E15" s="1">
        <v>80</v>
      </c>
      <c r="F15" s="1">
        <v>20</v>
      </c>
      <c r="G15" s="1">
        <v>58</v>
      </c>
      <c r="H15" s="1">
        <v>31</v>
      </c>
      <c r="I15" s="1">
        <f t="shared" si="0"/>
        <v>408</v>
      </c>
      <c r="J15" s="1"/>
    </row>
    <row r="16" spans="1:10">
      <c r="A16" s="1" t="s">
        <v>77</v>
      </c>
      <c r="B16" s="1">
        <v>3</v>
      </c>
      <c r="C16" s="1">
        <v>2</v>
      </c>
      <c r="D16" s="1">
        <v>1</v>
      </c>
      <c r="E16" s="1">
        <v>8</v>
      </c>
      <c r="F16" s="1">
        <v>0</v>
      </c>
      <c r="G16" s="1">
        <v>0</v>
      </c>
      <c r="H16" s="1">
        <v>0</v>
      </c>
      <c r="I16" s="1">
        <f t="shared" si="0"/>
        <v>14</v>
      </c>
      <c r="J16" s="1"/>
    </row>
    <row r="17" spans="1:10">
      <c r="A17" s="2" t="s">
        <v>61</v>
      </c>
      <c r="B17" s="5">
        <v>1018</v>
      </c>
      <c r="C17" s="5">
        <v>564</v>
      </c>
      <c r="D17" s="5">
        <v>673</v>
      </c>
      <c r="E17" s="5">
        <v>892</v>
      </c>
      <c r="F17" s="5">
        <v>379</v>
      </c>
      <c r="G17" s="5">
        <v>565</v>
      </c>
      <c r="H17" s="5">
        <v>295</v>
      </c>
      <c r="I17" s="5">
        <f t="shared" si="0"/>
        <v>4386</v>
      </c>
      <c r="J17" s="1"/>
    </row>
    <row r="18" spans="1:10">
      <c r="A18" s="1" t="s">
        <v>12</v>
      </c>
      <c r="B18" s="1">
        <v>1982</v>
      </c>
      <c r="C18" s="1">
        <v>933</v>
      </c>
      <c r="D18" s="1">
        <v>1161</v>
      </c>
      <c r="E18" s="1">
        <v>1758</v>
      </c>
      <c r="F18" s="1">
        <v>782</v>
      </c>
      <c r="G18" s="1">
        <v>964</v>
      </c>
      <c r="H18" s="1">
        <v>601</v>
      </c>
      <c r="I18" s="1">
        <f t="shared" si="0"/>
        <v>8181</v>
      </c>
      <c r="J18" s="1"/>
    </row>
    <row r="19" spans="1:10">
      <c r="A19" s="1" t="s">
        <v>14</v>
      </c>
      <c r="B19" s="1">
        <v>299</v>
      </c>
      <c r="C19" s="1">
        <v>106</v>
      </c>
      <c r="D19" s="1">
        <v>102</v>
      </c>
      <c r="E19" s="1">
        <v>171</v>
      </c>
      <c r="F19" s="1">
        <v>61</v>
      </c>
      <c r="G19" s="1">
        <v>127</v>
      </c>
      <c r="H19" s="1">
        <v>65</v>
      </c>
      <c r="I19" s="1">
        <f t="shared" si="0"/>
        <v>931</v>
      </c>
      <c r="J19" s="1"/>
    </row>
    <row r="20" spans="1:10">
      <c r="A20" s="10" t="s">
        <v>77</v>
      </c>
      <c r="B20" s="1">
        <v>4</v>
      </c>
      <c r="C20" s="1">
        <v>1</v>
      </c>
      <c r="D20" s="1">
        <v>7</v>
      </c>
      <c r="E20" s="1">
        <v>17</v>
      </c>
      <c r="F20" s="1">
        <v>1</v>
      </c>
      <c r="G20" s="1">
        <v>2</v>
      </c>
      <c r="H20" s="1">
        <v>0</v>
      </c>
      <c r="I20" s="1">
        <f t="shared" si="0"/>
        <v>32</v>
      </c>
      <c r="J20" s="1"/>
    </row>
    <row r="21" spans="1:10">
      <c r="A21" s="4" t="s">
        <v>62</v>
      </c>
      <c r="B21" s="5">
        <v>2285</v>
      </c>
      <c r="C21" s="5">
        <v>1040</v>
      </c>
      <c r="D21" s="5">
        <v>1270</v>
      </c>
      <c r="E21" s="5">
        <v>1946</v>
      </c>
      <c r="F21" s="5">
        <v>844</v>
      </c>
      <c r="G21" s="5">
        <v>1093</v>
      </c>
      <c r="H21" s="5">
        <v>666</v>
      </c>
      <c r="I21" s="5">
        <f t="shared" si="0"/>
        <v>9144</v>
      </c>
      <c r="J21" s="1"/>
    </row>
    <row r="22" spans="1:10">
      <c r="A22" s="1" t="s">
        <v>13</v>
      </c>
      <c r="B22" s="1">
        <v>895</v>
      </c>
      <c r="C22" s="1">
        <v>505</v>
      </c>
      <c r="D22" s="1">
        <v>690</v>
      </c>
      <c r="E22" s="1">
        <v>800</v>
      </c>
      <c r="F22" s="1">
        <v>351</v>
      </c>
      <c r="G22" s="1">
        <v>505</v>
      </c>
      <c r="H22" s="1">
        <v>253</v>
      </c>
      <c r="I22" s="1">
        <f t="shared" si="0"/>
        <v>3999</v>
      </c>
      <c r="J22" s="1"/>
    </row>
    <row r="23" spans="1:10">
      <c r="A23" s="1" t="s">
        <v>14</v>
      </c>
      <c r="B23" s="1">
        <v>98</v>
      </c>
      <c r="C23" s="1">
        <v>37</v>
      </c>
      <c r="D23" s="1">
        <v>38</v>
      </c>
      <c r="E23" s="1">
        <v>78</v>
      </c>
      <c r="F23" s="1">
        <v>19</v>
      </c>
      <c r="G23" s="1">
        <v>46</v>
      </c>
      <c r="H23" s="1">
        <v>23</v>
      </c>
      <c r="I23" s="1">
        <f t="shared" si="0"/>
        <v>339</v>
      </c>
      <c r="J23" s="1"/>
    </row>
    <row r="24" spans="1:10">
      <c r="A24" s="1" t="s">
        <v>77</v>
      </c>
      <c r="B24" s="1">
        <v>6</v>
      </c>
      <c r="C24" s="1">
        <v>2</v>
      </c>
      <c r="D24" s="1">
        <v>2</v>
      </c>
      <c r="E24" s="1">
        <v>10</v>
      </c>
      <c r="F24" s="1">
        <v>0</v>
      </c>
      <c r="G24" s="1">
        <v>0</v>
      </c>
      <c r="H24" s="1">
        <v>1</v>
      </c>
      <c r="I24" s="1">
        <f t="shared" si="0"/>
        <v>21</v>
      </c>
      <c r="J24" s="1"/>
    </row>
    <row r="25" spans="1:10">
      <c r="A25" s="2" t="s">
        <v>63</v>
      </c>
      <c r="B25" s="5">
        <v>999</v>
      </c>
      <c r="C25" s="5">
        <v>544</v>
      </c>
      <c r="D25" s="5">
        <v>730</v>
      </c>
      <c r="E25" s="5">
        <v>888</v>
      </c>
      <c r="F25" s="5">
        <v>370</v>
      </c>
      <c r="G25" s="5">
        <v>551</v>
      </c>
      <c r="H25" s="5">
        <v>277</v>
      </c>
      <c r="I25" s="5">
        <f t="shared" si="0"/>
        <v>4359</v>
      </c>
      <c r="J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alooker</dc:creator>
  <cp:lastModifiedBy>John Mifflin</cp:lastModifiedBy>
  <cp:lastPrinted>2012-11-08T20:23:23Z</cp:lastPrinted>
  <dcterms:created xsi:type="dcterms:W3CDTF">2012-11-06T10:21:17Z</dcterms:created>
  <dcterms:modified xsi:type="dcterms:W3CDTF">2013-07-27T07:19:59Z</dcterms:modified>
</cp:coreProperties>
</file>