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ir/Desktop/"/>
    </mc:Choice>
  </mc:AlternateContent>
  <xr:revisionPtr revIDLastSave="0" documentId="13_ncr:1_{235FBDB8-DB3E-3143-B6D8-ECEA581BE0FC}" xr6:coauthVersionLast="47" xr6:coauthVersionMax="47" xr10:uidLastSave="{00000000-0000-0000-0000-000000000000}"/>
  <bookViews>
    <workbookView xWindow="0" yWindow="500" windowWidth="51200" windowHeight="28300" activeTab="5" xr2:uid="{00000000-000D-0000-FFFF-FFFF00000000}"/>
  </bookViews>
  <sheets>
    <sheet name="Prim Elec Cand" sheetId="8" r:id="rId1"/>
    <sheet name="Prim Elec Winners" sheetId="7" r:id="rId2"/>
    <sheet name="Prim Elec Results" sheetId="6" r:id="rId3"/>
    <sheet name="Gen Elec Cand" sheetId="9" r:id="rId4"/>
    <sheet name="Gen Elec Winners" sheetId="5" r:id="rId5"/>
    <sheet name="Gen Elec Results" sheetId="4" r:id="rId6"/>
  </sheets>
  <definedNames>
    <definedName name="_xlnm.Print_Area" localSheetId="3">'Gen Elec Cand'!$A$5:$F$60</definedName>
    <definedName name="_xlnm.Print_Area" localSheetId="0">'Prim Elec Cand'!$A$1:$F$95</definedName>
    <definedName name="_xlnm.Print_Area" localSheetId="1">'Prim Elec Winners'!$A$1:$F$48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3" i="4" l="1"/>
  <c r="AH20" i="4"/>
  <c r="AH153" i="4"/>
  <c r="AH147" i="4"/>
  <c r="AH7" i="4"/>
  <c r="AH6" i="4"/>
  <c r="AH81" i="4"/>
  <c r="AH80" i="4"/>
  <c r="AH77" i="4"/>
  <c r="AH76" i="4"/>
  <c r="AH89" i="4"/>
  <c r="AH36" i="4"/>
  <c r="AH25" i="4"/>
  <c r="AH26" i="4"/>
  <c r="AH24" i="4"/>
  <c r="AH23" i="4"/>
  <c r="AH19" i="4"/>
  <c r="AH18" i="4"/>
  <c r="AH17" i="4"/>
  <c r="AH13" i="4"/>
  <c r="AH15" i="6"/>
  <c r="AH49" i="6"/>
  <c r="AH16" i="6"/>
  <c r="AH13" i="6"/>
  <c r="AH67" i="6"/>
  <c r="AH66" i="6"/>
  <c r="AH65" i="6"/>
  <c r="AH47" i="6"/>
  <c r="AH38" i="6"/>
  <c r="AH31" i="6"/>
  <c r="AH30" i="6"/>
  <c r="AH26" i="6"/>
  <c r="AH24" i="6"/>
  <c r="AH23" i="6"/>
  <c r="AH22" i="6"/>
  <c r="AH21" i="6"/>
  <c r="AH20" i="6"/>
  <c r="AH152" i="4"/>
  <c r="AH151" i="4"/>
  <c r="AH150" i="4"/>
  <c r="AH126" i="4"/>
  <c r="AH136" i="4"/>
  <c r="AH131" i="4"/>
  <c r="AH121" i="4"/>
  <c r="AH116" i="4"/>
  <c r="AH37" i="4"/>
  <c r="AH135" i="4" l="1"/>
  <c r="AH130" i="4"/>
  <c r="AH125" i="4"/>
  <c r="AH120" i="4"/>
  <c r="AH115" i="4"/>
  <c r="AH105" i="4"/>
  <c r="AH99" i="4"/>
  <c r="AH96" i="4"/>
  <c r="AH139" i="4"/>
  <c r="AH141" i="4"/>
  <c r="AH85" i="6" l="1"/>
  <c r="AH86" i="6"/>
  <c r="AH84" i="6"/>
  <c r="AH87" i="6"/>
  <c r="AH83" i="6"/>
  <c r="AH40" i="6" l="1"/>
  <c r="AH81" i="6"/>
  <c r="AH80" i="6"/>
  <c r="AH79" i="6"/>
  <c r="AH78" i="6"/>
  <c r="AH77" i="6"/>
  <c r="AH33" i="6"/>
  <c r="AH34" i="6"/>
  <c r="AH29" i="4" l="1"/>
  <c r="AH10" i="6" l="1"/>
  <c r="AH54" i="4" l="1"/>
  <c r="AH109" i="4"/>
  <c r="AH41" i="4" l="1"/>
  <c r="AH146" i="4" l="1"/>
  <c r="AH88" i="4"/>
  <c r="AH87" i="4"/>
  <c r="AH86" i="4"/>
  <c r="AH72" i="4"/>
  <c r="AH71" i="4"/>
  <c r="AH70" i="4"/>
  <c r="AH66" i="4"/>
  <c r="AH63" i="4"/>
  <c r="AH60" i="4"/>
  <c r="AH57" i="4"/>
  <c r="AH48" i="4"/>
  <c r="AH45" i="4"/>
  <c r="AH44" i="4"/>
  <c r="AH40" i="4"/>
  <c r="AH35" i="4"/>
  <c r="AH34" i="4"/>
  <c r="AH30" i="4"/>
  <c r="AH14" i="4"/>
  <c r="AH12" i="4"/>
  <c r="AH11" i="4"/>
  <c r="AH10" i="4"/>
  <c r="AH8" i="6"/>
  <c r="AH70" i="6"/>
  <c r="AH64" i="6"/>
  <c r="AH61" i="6"/>
  <c r="AH58" i="6"/>
  <c r="AH55" i="6"/>
  <c r="AH52" i="6"/>
  <c r="AH46" i="6"/>
  <c r="AH37" i="6"/>
  <c r="AH29" i="6"/>
  <c r="AH19" i="6"/>
  <c r="AH7" i="6"/>
</calcChain>
</file>

<file path=xl/sharedStrings.xml><?xml version="1.0" encoding="utf-8"?>
<sst xmlns="http://schemas.openxmlformats.org/spreadsheetml/2006/main" count="1182" uniqueCount="451">
  <si>
    <t>R</t>
  </si>
  <si>
    <t>2E</t>
  </si>
  <si>
    <t>GrN</t>
  </si>
  <si>
    <t>D</t>
  </si>
  <si>
    <t>3W</t>
  </si>
  <si>
    <t>4E</t>
  </si>
  <si>
    <t>2W</t>
  </si>
  <si>
    <t>Mad</t>
  </si>
  <si>
    <t>1N</t>
  </si>
  <si>
    <t>1S</t>
  </si>
  <si>
    <t>3E</t>
  </si>
  <si>
    <t>4W</t>
  </si>
  <si>
    <t>Fox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</si>
  <si>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</si>
  <si>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</si>
  <si>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</si>
  <si>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</si>
  <si>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</si>
  <si>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</si>
  <si>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</si>
  <si>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</si>
  <si>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</si>
  <si>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</si>
  <si>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</si>
  <si>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</si>
  <si>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</si>
  <si>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</si>
  <si>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</si>
  <si>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</si>
  <si>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</si>
  <si>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</si>
  <si>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</si>
  <si>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</si>
  <si>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</si>
  <si>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</si>
  <si>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</si>
  <si>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</si>
  <si>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</si>
  <si>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</si>
  <si>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</si>
  <si>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</si>
  <si>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</si>
  <si>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GOVERNOR</t>
  </si>
  <si>
    <t>US PRESIDENT</t>
  </si>
  <si>
    <t>ST SENATOR-DIST 24</t>
  </si>
  <si>
    <t>ST SENATOR-DIST 37</t>
  </si>
  <si>
    <t>ST REPRESENTATIVE-DIST 44</t>
  </si>
  <si>
    <t>AUDITOR</t>
  </si>
  <si>
    <t>TREASURER</t>
  </si>
  <si>
    <t>CORONER</t>
  </si>
  <si>
    <t>CO COMMISSIONER-DIST 1</t>
  </si>
  <si>
    <t>CO COMMISSIONER-DIST 3</t>
  </si>
  <si>
    <t>COUNTY COUNCIL-AT LARGE</t>
  </si>
  <si>
    <t>Pty</t>
  </si>
  <si>
    <t>Rus</t>
  </si>
  <si>
    <t>FrN</t>
  </si>
  <si>
    <t>FrS</t>
  </si>
  <si>
    <t>Cli</t>
  </si>
  <si>
    <t>MoW</t>
  </si>
  <si>
    <t>MoE</t>
  </si>
  <si>
    <t>FlW</t>
  </si>
  <si>
    <t>FlE</t>
  </si>
  <si>
    <t>Lim</t>
  </si>
  <si>
    <t>MaN</t>
  </si>
  <si>
    <t>MaS</t>
  </si>
  <si>
    <t>War</t>
  </si>
  <si>
    <t>Jef</t>
  </si>
  <si>
    <t>Cl1</t>
  </si>
  <si>
    <t>Cl2</t>
  </si>
  <si>
    <t>Cl3</t>
  </si>
  <si>
    <t>Total</t>
  </si>
  <si>
    <t>Jck</t>
  </si>
  <si>
    <t>ATTORNEY GENERAL</t>
  </si>
  <si>
    <t>CLOVERDALE SCHOOL BRD MEMBER</t>
  </si>
  <si>
    <t>CLOVERDALE TOWNSHIP</t>
  </si>
  <si>
    <t>SOUTH PUTNAM SCH BRD MEMBER</t>
  </si>
  <si>
    <t>AT-LARGE</t>
  </si>
  <si>
    <t>WASHINGTON TOWNSHIP</t>
  </si>
  <si>
    <t>NORTH PUTNAM SCH BRD MEMBER</t>
  </si>
  <si>
    <t>FRANKLIN TOWNSHIP</t>
  </si>
  <si>
    <t>MONROE TOWNSHIP</t>
  </si>
  <si>
    <t>RUSSELL TOWNSHIP</t>
  </si>
  <si>
    <t>Yes</t>
  </si>
  <si>
    <t>No</t>
  </si>
  <si>
    <t>OFFICE</t>
  </si>
  <si>
    <t>PARTY</t>
  </si>
  <si>
    <t>PREC</t>
  </si>
  <si>
    <t>NAME</t>
  </si>
  <si>
    <t>ADDRESS</t>
  </si>
  <si>
    <t>TELEPHONE #</t>
  </si>
  <si>
    <t>County Auditor</t>
  </si>
  <si>
    <t>County Treasurer</t>
  </si>
  <si>
    <t>County Coroner</t>
  </si>
  <si>
    <t>County Commissioner</t>
  </si>
  <si>
    <t>District 1</t>
  </si>
  <si>
    <t>District 3</t>
  </si>
  <si>
    <t>County Council</t>
  </si>
  <si>
    <t>At-Large</t>
  </si>
  <si>
    <t>Foxridge</t>
  </si>
  <si>
    <t>US President</t>
  </si>
  <si>
    <t>Governor</t>
  </si>
  <si>
    <t>St Senator-Dist 24</t>
  </si>
  <si>
    <t>St Senator-Dist 37</t>
  </si>
  <si>
    <t>St Repres-Dist 44</t>
  </si>
  <si>
    <t>Attorney General</t>
  </si>
  <si>
    <t>Supt of Public Instruc</t>
  </si>
  <si>
    <t>SCHOOL BOARD CANDIDATES</t>
  </si>
  <si>
    <t>Cloverdale School Board Member</t>
  </si>
  <si>
    <t>Jackson Township</t>
  </si>
  <si>
    <t>South Putnam School Board Member</t>
  </si>
  <si>
    <t>Marion Township</t>
  </si>
  <si>
    <t>Washington Township</t>
  </si>
  <si>
    <t>North Putnam School Board Member</t>
  </si>
  <si>
    <t>Franklin Township</t>
  </si>
  <si>
    <t>Monroe Township</t>
  </si>
  <si>
    <t>Russell Township</t>
  </si>
  <si>
    <t>(3)  Cloverdale Township</t>
  </si>
  <si>
    <t>Precinct</t>
  </si>
  <si>
    <t>Committeemen</t>
  </si>
  <si>
    <t>ADDITIONAL STATISTICS</t>
  </si>
  <si>
    <t>REGISTERED VOTERS IN PREC</t>
  </si>
  <si>
    <t>PUBLIC COUNT IN PREC</t>
  </si>
  <si>
    <t>PERCENTAGE THAT VOTED</t>
  </si>
  <si>
    <t>NUMBER OF ABSENTEE VOTERS</t>
  </si>
  <si>
    <t>US Repres-Dist 4</t>
  </si>
  <si>
    <t>US REPRESENTATIVE-DIST 4</t>
  </si>
  <si>
    <t>WasN</t>
  </si>
  <si>
    <t>WasS</t>
  </si>
  <si>
    <t>Warr</t>
  </si>
  <si>
    <t>#31</t>
  </si>
  <si>
    <t>#30</t>
  </si>
  <si>
    <t>FlS</t>
  </si>
  <si>
    <t>United States Senator</t>
  </si>
  <si>
    <t>(Vote for 3)</t>
  </si>
  <si>
    <t>Jackson Township (Owen Co)</t>
  </si>
  <si>
    <t>Cloverdale Township</t>
  </si>
  <si>
    <t>(Vote for 1)</t>
  </si>
  <si>
    <t>MarS</t>
  </si>
  <si>
    <t>MarN</t>
  </si>
  <si>
    <t>CO COUNCIL-AT LARGE</t>
  </si>
  <si>
    <t>CO COMM-DIST 3</t>
  </si>
  <si>
    <t>CO COMM-DIST 1</t>
  </si>
  <si>
    <t>ST REP-DIST 44</t>
  </si>
  <si>
    <t>US REP-DIST 4</t>
  </si>
  <si>
    <t>Judge of Circuit Court</t>
  </si>
  <si>
    <t>PUTNAM COUNTY, INDIANA</t>
  </si>
  <si>
    <t>Floyd W</t>
  </si>
  <si>
    <t>Jackson</t>
  </si>
  <si>
    <t>Madison</t>
  </si>
  <si>
    <t>Republican State</t>
  </si>
  <si>
    <t>Convention Delegates</t>
  </si>
  <si>
    <t>Clinton</t>
  </si>
  <si>
    <t>Warren</t>
  </si>
  <si>
    <t>Marsha S. Carrington</t>
  </si>
  <si>
    <t>5748 E US Highway 36, Bainbridge, IN 46105</t>
  </si>
  <si>
    <t>765-522-6740</t>
  </si>
  <si>
    <t>Russell</t>
  </si>
  <si>
    <t>Limedale</t>
  </si>
  <si>
    <t>Franklin South</t>
  </si>
  <si>
    <t>Floyd West</t>
  </si>
  <si>
    <t>Greencastle North</t>
  </si>
  <si>
    <t>First North</t>
  </si>
  <si>
    <t>Fourth East</t>
  </si>
  <si>
    <t>Monroe West</t>
  </si>
  <si>
    <t>Marion South</t>
  </si>
  <si>
    <t>Democratic State</t>
  </si>
  <si>
    <t>Third West</t>
  </si>
  <si>
    <t>Fourth West</t>
  </si>
  <si>
    <t>Cloverdale 2</t>
  </si>
  <si>
    <t>Second West</t>
  </si>
  <si>
    <t>Second East</t>
  </si>
  <si>
    <t>Floyd East</t>
  </si>
  <si>
    <t>REPUBLICAN</t>
  </si>
  <si>
    <t>St Rep - District 44</t>
  </si>
  <si>
    <t xml:space="preserve">  </t>
  </si>
  <si>
    <t>Precinct Committeeman</t>
  </si>
  <si>
    <t>Cloverdale 3</t>
  </si>
  <si>
    <t>US PRESIDENT/VICE PRESIDENT</t>
  </si>
  <si>
    <t>FIRST DISTRICT</t>
  </si>
  <si>
    <t>FOURTH DISTRICT</t>
  </si>
  <si>
    <t>2020 PUTNAM CO, IN PRIMARY ELECTION WINNERS</t>
  </si>
  <si>
    <t>2020 PUTNAM CO, IN GENERAL ELECTION WINNERS</t>
  </si>
  <si>
    <t>Clov 2</t>
  </si>
  <si>
    <t>765-720-7585</t>
  </si>
  <si>
    <t>Gr N</t>
  </si>
  <si>
    <t>Jim Baird</t>
  </si>
  <si>
    <t>Beau Baird</t>
  </si>
  <si>
    <t>Tom Helmer</t>
  </si>
  <si>
    <t>403 Lincoln Ave, Cloverdale, IN 46120</t>
  </si>
  <si>
    <t>765-720-4215</t>
  </si>
  <si>
    <t>Stephanie (Summitt) Campbell</t>
  </si>
  <si>
    <t>406 Meadow Dr, Greencastle, IN 46135</t>
  </si>
  <si>
    <t>765-720-7593</t>
  </si>
  <si>
    <t>Donald J. Trump</t>
  </si>
  <si>
    <t>Rodric D. Bray</t>
  </si>
  <si>
    <t>(Vote for three)</t>
  </si>
  <si>
    <t xml:space="preserve">% of voter turnout - </t>
  </si>
  <si>
    <t xml:space="preserve"> Total # of registered voters</t>
  </si>
  <si>
    <t># Voters on Election Day</t>
  </si>
  <si>
    <t># Mail In Ballots</t>
  </si>
  <si>
    <t># Early Voters</t>
  </si>
  <si>
    <t>Total # that voted</t>
  </si>
  <si>
    <t>Clov 1</t>
  </si>
  <si>
    <t>Donna Fidler</t>
  </si>
  <si>
    <t>9389 S County Road 425 E, Cloverdale, IN 46120</t>
  </si>
  <si>
    <t>Katrina Lewis</t>
  </si>
  <si>
    <t>75 Anna St, Cloverdale, IN 46120</t>
  </si>
  <si>
    <t>317-440-3052</t>
  </si>
  <si>
    <t>Wash N</t>
  </si>
  <si>
    <t>Lisa A. Cooper</t>
  </si>
  <si>
    <t>5592 W County Road 525 S, Greencastle, IN 46135</t>
  </si>
  <si>
    <t>765-719-0362</t>
  </si>
  <si>
    <t>5185 E County Road 1200 S, Cloverdale, IN 46120</t>
  </si>
  <si>
    <t>317-403-8893</t>
  </si>
  <si>
    <t>Mon E</t>
  </si>
  <si>
    <t>No Candidate Filed</t>
  </si>
  <si>
    <t>L</t>
  </si>
  <si>
    <t>Write-Ins</t>
  </si>
  <si>
    <t>Todd Rokita</t>
  </si>
  <si>
    <t>RETENTION QUESTIONS</t>
  </si>
  <si>
    <t xml:space="preserve">OF INDIANA </t>
  </si>
  <si>
    <t>COURT OF APPEALS</t>
  </si>
  <si>
    <t>STRAIGHT PARTY VOTES</t>
  </si>
  <si>
    <t>Democratic Party</t>
  </si>
  <si>
    <t>Libertarian Party</t>
  </si>
  <si>
    <t>Republican Party</t>
  </si>
  <si>
    <t>2024 PRIMARY ELECTION CANDIDATES</t>
  </si>
  <si>
    <t>Kristina (Alexander) Berish</t>
  </si>
  <si>
    <t>77 Blackberry Ln, Greencastle, IN 46135</t>
  </si>
  <si>
    <t>Karrie Minor</t>
  </si>
  <si>
    <t>Mar N</t>
  </si>
  <si>
    <t>Todd Zeiner</t>
  </si>
  <si>
    <t>3751 E County Road 200 N, Fillmore, IN 46128</t>
  </si>
  <si>
    <t>317-919-5210</t>
  </si>
  <si>
    <t>Andy T. Beck</t>
  </si>
  <si>
    <t>4861 E County Road 650 N, Bainbridge, IN 46105</t>
  </si>
  <si>
    <t>765-720-1696</t>
  </si>
  <si>
    <t>David Fuhrman</t>
  </si>
  <si>
    <t>2500 E US Highway 36, Bainbridge, IN 46105</t>
  </si>
  <si>
    <t>317-439-2255</t>
  </si>
  <si>
    <t>Don B. Hatfield</t>
  </si>
  <si>
    <t>407 Northfield Dr E, Bainbridge, IN 46105</t>
  </si>
  <si>
    <t>812-201-5099</t>
  </si>
  <si>
    <t>Washington N</t>
  </si>
  <si>
    <t>Patrick C. Thibodeau</t>
  </si>
  <si>
    <t>4595 W US Highway 40, Reelsville, IN 46171</t>
  </si>
  <si>
    <t>765-720-5864</t>
  </si>
  <si>
    <t>Jennifer Sue Jackson</t>
  </si>
  <si>
    <t>323 Dogwood Ln, Greencastle, IN 46135</t>
  </si>
  <si>
    <t>765-720-0478</t>
  </si>
  <si>
    <t>Amanda Brown</t>
  </si>
  <si>
    <t>513 Ritter Ave, Greencastle, IN 46135</t>
  </si>
  <si>
    <t>765-721-2286</t>
  </si>
  <si>
    <t>Scott F. Bieniek</t>
  </si>
  <si>
    <t>116 Hilltop Ln, Greencastle, IN 46135</t>
  </si>
  <si>
    <t>765-653-6601</t>
  </si>
  <si>
    <t>Laura Hatton</t>
  </si>
  <si>
    <t>317-402-6544</t>
  </si>
  <si>
    <t>Tyler Heavin</t>
  </si>
  <si>
    <t>5842 E County Road 675 N, Bainbridge, IN 46105</t>
  </si>
  <si>
    <t>765-719-0871</t>
  </si>
  <si>
    <t>765-720-5417</t>
  </si>
  <si>
    <t>1 N</t>
  </si>
  <si>
    <t>2 W</t>
  </si>
  <si>
    <t>Clyde Wallace Hinkle</t>
  </si>
  <si>
    <t>926 N Madison St, Greencastle, IN 46135</t>
  </si>
  <si>
    <t>765-653-6859</t>
  </si>
  <si>
    <t>Elizabeth M. Fiscus</t>
  </si>
  <si>
    <t>4449 E State Road 240, Greencastle, IN 46135</t>
  </si>
  <si>
    <t>317-750-1593</t>
  </si>
  <si>
    <t>Brayden White</t>
  </si>
  <si>
    <t>9883 S State Road 243, Cloverdale, IN 46120</t>
  </si>
  <si>
    <t>765-719-3093</t>
  </si>
  <si>
    <t>Joan P. Billman</t>
  </si>
  <si>
    <t>1399 E County Road 350 S, Greencastle, IN 46135</t>
  </si>
  <si>
    <t>765-278-1786</t>
  </si>
  <si>
    <t>Laura A. Stamper</t>
  </si>
  <si>
    <t>650 E Walnut St, Greencastle, IN 46135</t>
  </si>
  <si>
    <t>765-653-9109</t>
  </si>
  <si>
    <t>5312 S Country Villa Rd, Cloverdale, IN 46120</t>
  </si>
  <si>
    <t>3 W</t>
  </si>
  <si>
    <t>Karen Griffin</t>
  </si>
  <si>
    <t>3900 N County Road 200 W, Greencastle, IN 46135</t>
  </si>
  <si>
    <t>765-721-2936</t>
  </si>
  <si>
    <t>Mon W</t>
  </si>
  <si>
    <t>(Vote for 11)</t>
  </si>
  <si>
    <t>4 E</t>
  </si>
  <si>
    <t>2 E</t>
  </si>
  <si>
    <t>E-MAIL</t>
  </si>
  <si>
    <t>kma.0318@yahoo.com</t>
  </si>
  <si>
    <t>68 South St, Greencastle, IN 46135</t>
  </si>
  <si>
    <t>karrieleigh182@gmail.com</t>
  </si>
  <si>
    <t>toddzeiner@yahoo.com</t>
  </si>
  <si>
    <t>abcbeck.92@gmail.com</t>
  </si>
  <si>
    <t>Brad Buck Buchanan</t>
  </si>
  <si>
    <t>1189 E County Road 325 N, Greencastle, IN 46135</t>
  </si>
  <si>
    <t>buckinss@yahoo.com</t>
  </si>
  <si>
    <t>765-721-5304</t>
  </si>
  <si>
    <t>furmans@tds.net</t>
  </si>
  <si>
    <t>hatfieldbrian657@gmail.com</t>
  </si>
  <si>
    <t>tphelmer6711@yahoo.com</t>
  </si>
  <si>
    <t>long.amanda72@gmail.com</t>
  </si>
  <si>
    <t>scampbell2918@gmail.com</t>
  </si>
  <si>
    <t>Fr S</t>
  </si>
  <si>
    <t>Daryn Clifford</t>
  </si>
  <si>
    <t>9662 N Meridian Line Rd, Roachdale, IN 46172</t>
  </si>
  <si>
    <t>cliffords_1810@yahoo.com</t>
  </si>
  <si>
    <t>765-720-7797</t>
  </si>
  <si>
    <t>Chad Colvin</t>
  </si>
  <si>
    <t>6432 W County Road 1125 N, Russellville, IN 46175</t>
  </si>
  <si>
    <t>chadcolvin746@gmail.com</t>
  </si>
  <si>
    <t>317-410-9684</t>
  </si>
  <si>
    <t>Cody Eckert</t>
  </si>
  <si>
    <t>905 Zinc Mill Terr Dr, Apt 10, Greencastle, IN 46135</t>
  </si>
  <si>
    <t>codyjeckert@gmail.com</t>
  </si>
  <si>
    <t>260-224-1515</t>
  </si>
  <si>
    <t>Kerry L. Williams</t>
  </si>
  <si>
    <t>1090 E County Road 200 S, Greencastle, IN 46135</t>
  </si>
  <si>
    <t>seedguy43@yahoo.com</t>
  </si>
  <si>
    <t>765-721-1245</t>
  </si>
  <si>
    <t>mkgriffin2013@gmail.com</t>
  </si>
  <si>
    <t>msc1298@tds.net</t>
  </si>
  <si>
    <t>Floyd E</t>
  </si>
  <si>
    <t>Austin Malayer</t>
  </si>
  <si>
    <t>319 Jefferson Valley, Coatesville, IN 46121</t>
  </si>
  <si>
    <t>austinmalayer@gmail.com</t>
  </si>
  <si>
    <t>765-719-1815</t>
  </si>
  <si>
    <t>sbieniek@bienieklaw.com</t>
  </si>
  <si>
    <t>wallacehinkle@cinergymetro.net</t>
  </si>
  <si>
    <t>James W. Ensley</t>
  </si>
  <si>
    <t>617 Brentfield Ln, Greencastle, IN 46135</t>
  </si>
  <si>
    <t>jim.ensley@gmail.com</t>
  </si>
  <si>
    <t>765-720-1209</t>
  </si>
  <si>
    <t>jpbillman@gmail.com</t>
  </si>
  <si>
    <t>patrickcthibodeau@yahoo.com</t>
  </si>
  <si>
    <t>bwhite@boggesslaw.com</t>
  </si>
  <si>
    <t>Jack D. Billman</t>
  </si>
  <si>
    <t>765-278-1785</t>
  </si>
  <si>
    <t>liz.karlson.fiscus@gmail.com</t>
  </si>
  <si>
    <t>Paul A. Fiscus</t>
  </si>
  <si>
    <t>765-720-3827</t>
  </si>
  <si>
    <t>putnamproject@gmail.com</t>
  </si>
  <si>
    <t>tylerheavinmd@gmail.com</t>
  </si>
  <si>
    <t>jenjackson88cubs@yahoo.com</t>
  </si>
  <si>
    <t>3 E</t>
  </si>
  <si>
    <t>Kimberly Anne Fidler</t>
  </si>
  <si>
    <t>203 Wood St, Greencastle, IN 46135</t>
  </si>
  <si>
    <t>kfidler@ista-in.org</t>
  </si>
  <si>
    <t>765-720-0360</t>
  </si>
  <si>
    <t>(Vote for 6)</t>
  </si>
  <si>
    <t>1027 N US Highway 231, Greencastle, IN 46135</t>
  </si>
  <si>
    <t>admin@beaubaird.com</t>
  </si>
  <si>
    <t>765-720-2968</t>
  </si>
  <si>
    <t>Ronald Lee Campbell</t>
  </si>
  <si>
    <t>13154 N County Road 825 E, Roachdale, IN 46172</t>
  </si>
  <si>
    <t>ronnie@townofbainbridge.com</t>
  </si>
  <si>
    <t>765-720-5065</t>
  </si>
  <si>
    <t>Veronica J. Pejril</t>
  </si>
  <si>
    <t>12 S Arlington St, Greencastle, IN 46135</t>
  </si>
  <si>
    <t>veronica@pejril.com</t>
  </si>
  <si>
    <t>765-719-3047</t>
  </si>
  <si>
    <t>2024 PRIMARY ELECTION RESULTS</t>
  </si>
  <si>
    <t>Nikki R. Haley</t>
  </si>
  <si>
    <t>Joseph R. Biden, Jr.</t>
  </si>
  <si>
    <t>Mike Braun</t>
  </si>
  <si>
    <t>Brad Chambers</t>
  </si>
  <si>
    <t>Suzanne Crouch</t>
  </si>
  <si>
    <t>Eric Doden</t>
  </si>
  <si>
    <t>Curtis Hill</t>
  </si>
  <si>
    <t>Jamie Reitenour</t>
  </si>
  <si>
    <t>Jennifer G. McCormick</t>
  </si>
  <si>
    <t>Charles Bookwalter</t>
  </si>
  <si>
    <t>John P. Piper</t>
  </si>
  <si>
    <t>Rimpi K. Girn</t>
  </si>
  <si>
    <t>Derrick Holder</t>
  </si>
  <si>
    <t>Brett A. Clark</t>
  </si>
  <si>
    <t>Anne L. Engelhardt</t>
  </si>
  <si>
    <t>Jay Hart</t>
  </si>
  <si>
    <t>U S SENATOR</t>
  </si>
  <si>
    <t>Jim Banks</t>
  </si>
  <si>
    <t>Marc Carmichael</t>
  </si>
  <si>
    <t>Valerie McCray</t>
  </si>
  <si>
    <t>Kimberly M. Schoefield</t>
  </si>
  <si>
    <t>2024 PUTNAM COUNTY GENERAL ELECTION CANDIDATES</t>
  </si>
  <si>
    <t>Town of Russellville</t>
  </si>
  <si>
    <t>Clerk-Treasurer</t>
  </si>
  <si>
    <t>I</t>
  </si>
  <si>
    <t>Anissa M. Lynn</t>
  </si>
  <si>
    <t>205 E 2nd St, PO Box 67, Russellville, IN 46175</t>
  </si>
  <si>
    <t>Martha Mandleco</t>
  </si>
  <si>
    <t>200 S McKinley St, PO Box 25, Russellville, IN 46175</t>
  </si>
  <si>
    <t>Town Council</t>
  </si>
  <si>
    <t>Daniel A. Justiniano</t>
  </si>
  <si>
    <t>401 E 2nd St, PO Box 206, Russellville, IN 46175</t>
  </si>
  <si>
    <t>Cary McGaughey</t>
  </si>
  <si>
    <t>305 N Harrison St, Russellville, IN 46175</t>
  </si>
  <si>
    <t>Clov 3</t>
  </si>
  <si>
    <t>Aragon Gould</t>
  </si>
  <si>
    <t>10371 S County Road 10 E, Cloverdale, IN 46120</t>
  </si>
  <si>
    <t>Joe Mann</t>
  </si>
  <si>
    <t>Travis R. Lambermont</t>
  </si>
  <si>
    <t>6687 W County Road 350 N, Greencastle, IN 46135</t>
  </si>
  <si>
    <t>Nathan D. Scott</t>
  </si>
  <si>
    <t>1558 E County Road 1100 N, Roachdale, IN 46172</t>
  </si>
  <si>
    <t>Heather A. Lawson</t>
  </si>
  <si>
    <t>1408 E County Road 800 N, Bainbridge, IN 46105</t>
  </si>
  <si>
    <t>Zac Williams</t>
  </si>
  <si>
    <t>8441 N County Road 400 W, Bainbridge, IN 46105</t>
  </si>
  <si>
    <t>Jennings Township (Owen Co)</t>
  </si>
  <si>
    <t>765-522-3396</t>
  </si>
  <si>
    <t>765-366-4641</t>
  </si>
  <si>
    <t>765-366-4826</t>
  </si>
  <si>
    <t>765-307-8722</t>
  </si>
  <si>
    <t>765-366-2493</t>
  </si>
  <si>
    <t>765-795-4628</t>
  </si>
  <si>
    <t>765-516-5937</t>
  </si>
  <si>
    <t>765-376-6356</t>
  </si>
  <si>
    <t>317-797-8629</t>
  </si>
  <si>
    <t>765-720-2813</t>
  </si>
  <si>
    <t>317-408-8461</t>
  </si>
  <si>
    <t>2024 GENERAL ELECTION RESULTS - PUTNAM COUNTY INDIANA</t>
  </si>
  <si>
    <t>Kamala D. Harris/Tim Walz</t>
  </si>
  <si>
    <t>Donald J. Trump/JD Vance</t>
  </si>
  <si>
    <t>Chase Oliver/Mike Ter Maat</t>
  </si>
  <si>
    <t>Robert F. Kennedy Jr./Nicole Shanahan</t>
  </si>
  <si>
    <t>W</t>
  </si>
  <si>
    <t>UNITED STATES SENATOR</t>
  </si>
  <si>
    <t>Andrew Horning</t>
  </si>
  <si>
    <t>GOVERNOR/LIEUTENANT GOVERNOR</t>
  </si>
  <si>
    <t>Mike Braun/Micah Beckwith</t>
  </si>
  <si>
    <t>Jennifer G. McCormick/Terry Goodin</t>
  </si>
  <si>
    <t>Donald G. Rainwater/Tonya Hudson</t>
  </si>
  <si>
    <t>Destiny Wells</t>
  </si>
  <si>
    <t>Ashley Groff</t>
  </si>
  <si>
    <t>Brett Clark</t>
  </si>
  <si>
    <t>Kimberly M. Schofield</t>
  </si>
  <si>
    <t>TOWN OF RUSSELLVILLE</t>
  </si>
  <si>
    <t>CLERK-TREASURER</t>
  </si>
  <si>
    <t>TOWN COUNCIL MEMBER</t>
  </si>
  <si>
    <t>Justice Loretta H. Rush</t>
  </si>
  <si>
    <t xml:space="preserve">JUSTICE OF THE SUPREME COURT </t>
  </si>
  <si>
    <t>JUSTICE OF THE SUPREME COURT</t>
  </si>
  <si>
    <t>OF INDIANA</t>
  </si>
  <si>
    <t>Justice Mark S. Massa</t>
  </si>
  <si>
    <t>Justice Derek Read Molter</t>
  </si>
  <si>
    <t>Judge Peter R. Foley</t>
  </si>
  <si>
    <t>Judge Rudolph Reginald Pyle III</t>
  </si>
  <si>
    <t>PUBLIC QUESTION - CONST AMEND</t>
  </si>
  <si>
    <t>MAIL IN BALLOTS</t>
  </si>
  <si>
    <t>EARLY WALK-IN</t>
  </si>
  <si>
    <t>We The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</si>
</sst>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3" fontId="0" fillId="0" borderId="1" xfId="0" applyNumberFormat="1" applyBorder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6" fillId="0" borderId="1" xfId="0" applyFont="1" applyBorder="1"/>
    <xf numFmtId="0" fontId="0" fillId="0" borderId="5" xfId="0" applyBorder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9" fillId="0" borderId="1" xfId="1" applyFont="1" applyBorder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9" fillId="0" borderId="4" xfId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zoomScaleNormal="100" workbookViewId="0">
      <selection activeCell="A29" sqref="A29:XFD29"/>
    </sheetView>
  </sheetViews>
  <sheetFormatPr baseColWidth="10" defaultColWidth="8.83203125" defaultRowHeight="13" x14ac:dyDescent="0.15"/>
  <cols>
    <col min="1" max="1" width="21.1640625" style="6" bestFit="1" customWidth="1"/>
    <col min="2" max="2" width="7.1640625" style="10" bestFit="1" customWidth="1"/>
    <col min="3" max="3" width="8.5" bestFit="1" customWidth="1"/>
    <col min="4" max="4" width="26.83203125" bestFit="1" customWidth="1"/>
    <col min="5" max="5" width="45" bestFit="1" customWidth="1"/>
    <col min="6" max="6" width="31.33203125" bestFit="1" customWidth="1"/>
    <col min="7" max="7" width="13.6640625" bestFit="1" customWidth="1"/>
  </cols>
  <sheetData>
    <row r="1" spans="1:7" ht="18" x14ac:dyDescent="0.2">
      <c r="A1" s="40" t="s">
        <v>145</v>
      </c>
      <c r="B1" s="40"/>
      <c r="C1" s="40"/>
      <c r="D1" s="40"/>
      <c r="E1" s="40"/>
      <c r="F1" s="40"/>
      <c r="G1" s="40"/>
    </row>
    <row r="2" spans="1:7" ht="18" x14ac:dyDescent="0.2">
      <c r="A2" s="40" t="s">
        <v>226</v>
      </c>
      <c r="B2" s="40"/>
      <c r="C2" s="40"/>
      <c r="D2" s="40"/>
      <c r="E2" s="40"/>
      <c r="F2" s="40"/>
      <c r="G2" s="40"/>
    </row>
    <row r="3" spans="1:7" ht="18" x14ac:dyDescent="0.2">
      <c r="A3" s="5"/>
      <c r="B3" s="5"/>
      <c r="C3" s="5"/>
      <c r="D3" s="5"/>
      <c r="E3" s="5"/>
      <c r="F3" s="5"/>
      <c r="G3" s="5"/>
    </row>
    <row r="4" spans="1:7" s="3" customFormat="1" x14ac:dyDescent="0.15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1" t="s">
        <v>288</v>
      </c>
      <c r="G4" s="1" t="s">
        <v>89</v>
      </c>
    </row>
    <row r="5" spans="1:7" s="3" customFormat="1" x14ac:dyDescent="0.15">
      <c r="A5" s="1"/>
      <c r="B5" s="1"/>
      <c r="C5" s="1"/>
      <c r="D5" s="1"/>
      <c r="E5" s="1"/>
      <c r="F5" s="1"/>
      <c r="G5" s="1"/>
    </row>
    <row r="6" spans="1:7" ht="15" x14ac:dyDescent="0.2">
      <c r="A6" s="7" t="s">
        <v>90</v>
      </c>
      <c r="B6" s="10" t="s">
        <v>0</v>
      </c>
      <c r="C6" s="2" t="s">
        <v>157</v>
      </c>
      <c r="D6" s="2" t="s">
        <v>227</v>
      </c>
      <c r="E6" s="2" t="s">
        <v>228</v>
      </c>
      <c r="F6" s="31" t="s">
        <v>289</v>
      </c>
      <c r="G6" s="2" t="s">
        <v>183</v>
      </c>
    </row>
    <row r="7" spans="1:7" ht="15" x14ac:dyDescent="0.2">
      <c r="A7" s="7"/>
      <c r="B7" s="9"/>
      <c r="C7" s="2"/>
      <c r="D7" s="2"/>
      <c r="E7" s="2"/>
      <c r="F7" s="32"/>
      <c r="G7" s="2"/>
    </row>
    <row r="8" spans="1:7" ht="15" x14ac:dyDescent="0.2">
      <c r="A8" s="7"/>
      <c r="B8" s="9"/>
      <c r="C8" s="2"/>
      <c r="D8" s="2"/>
      <c r="E8" s="2"/>
      <c r="F8" s="32"/>
      <c r="G8" s="2"/>
    </row>
    <row r="9" spans="1:7" ht="15" x14ac:dyDescent="0.2">
      <c r="A9" s="7" t="s">
        <v>91</v>
      </c>
      <c r="B9" s="9" t="s">
        <v>0</v>
      </c>
      <c r="C9" s="2" t="s">
        <v>286</v>
      </c>
      <c r="D9" s="2" t="s">
        <v>229</v>
      </c>
      <c r="E9" s="2" t="s">
        <v>290</v>
      </c>
      <c r="F9" s="31" t="s">
        <v>291</v>
      </c>
      <c r="G9" s="2" t="s">
        <v>261</v>
      </c>
    </row>
    <row r="10" spans="1:7" ht="15" x14ac:dyDescent="0.2">
      <c r="A10" s="7"/>
      <c r="B10" s="9"/>
      <c r="C10" s="2"/>
      <c r="D10" s="2"/>
      <c r="E10" s="2"/>
      <c r="F10" s="32"/>
      <c r="G10" s="2"/>
    </row>
    <row r="11" spans="1:7" ht="15" x14ac:dyDescent="0.2">
      <c r="A11" s="7" t="s">
        <v>92</v>
      </c>
      <c r="B11" s="9" t="s">
        <v>0</v>
      </c>
      <c r="C11" s="2" t="s">
        <v>230</v>
      </c>
      <c r="D11" s="2" t="s">
        <v>231</v>
      </c>
      <c r="E11" s="2" t="s">
        <v>232</v>
      </c>
      <c r="F11" s="31" t="s">
        <v>292</v>
      </c>
      <c r="G11" s="2" t="s">
        <v>233</v>
      </c>
    </row>
    <row r="12" spans="1:7" ht="15" x14ac:dyDescent="0.2">
      <c r="A12" s="7"/>
      <c r="B12" s="9"/>
      <c r="C12" s="2"/>
      <c r="D12" s="2"/>
      <c r="E12" s="2"/>
      <c r="F12" s="32"/>
      <c r="G12" s="2"/>
    </row>
    <row r="13" spans="1:7" ht="15" x14ac:dyDescent="0.2">
      <c r="A13" s="7"/>
      <c r="B13" s="9"/>
      <c r="C13" s="2"/>
      <c r="D13" s="2"/>
      <c r="E13" s="2"/>
      <c r="F13" s="32"/>
      <c r="G13" s="2"/>
    </row>
    <row r="14" spans="1:7" ht="15" x14ac:dyDescent="0.2">
      <c r="A14" s="7" t="s">
        <v>93</v>
      </c>
      <c r="B14" s="9"/>
      <c r="C14" s="2"/>
      <c r="D14" s="2"/>
      <c r="E14" s="2"/>
      <c r="F14" s="32"/>
      <c r="G14" s="2"/>
    </row>
    <row r="15" spans="1:7" ht="15" x14ac:dyDescent="0.2">
      <c r="A15" s="8" t="s">
        <v>94</v>
      </c>
      <c r="B15" s="9" t="s">
        <v>0</v>
      </c>
      <c r="C15" s="2" t="s">
        <v>146</v>
      </c>
      <c r="D15" s="2" t="s">
        <v>234</v>
      </c>
      <c r="E15" s="2" t="s">
        <v>235</v>
      </c>
      <c r="F15" s="31" t="s">
        <v>293</v>
      </c>
      <c r="G15" s="2" t="s">
        <v>236</v>
      </c>
    </row>
    <row r="16" spans="1:7" ht="15" x14ac:dyDescent="0.2">
      <c r="A16" s="8"/>
      <c r="B16" s="9" t="s">
        <v>0</v>
      </c>
      <c r="C16" s="2" t="s">
        <v>284</v>
      </c>
      <c r="D16" s="2" t="s">
        <v>294</v>
      </c>
      <c r="E16" s="2" t="s">
        <v>295</v>
      </c>
      <c r="F16" s="31" t="s">
        <v>296</v>
      </c>
      <c r="G16" s="2" t="s">
        <v>297</v>
      </c>
    </row>
    <row r="17" spans="1:7" ht="15" x14ac:dyDescent="0.2">
      <c r="A17" s="8"/>
      <c r="B17" s="9" t="s">
        <v>0</v>
      </c>
      <c r="C17" s="2" t="s">
        <v>214</v>
      </c>
      <c r="D17" s="2" t="s">
        <v>237</v>
      </c>
      <c r="E17" s="2" t="s">
        <v>238</v>
      </c>
      <c r="F17" s="31" t="s">
        <v>298</v>
      </c>
      <c r="G17" s="2" t="s">
        <v>239</v>
      </c>
    </row>
    <row r="18" spans="1:7" ht="15" x14ac:dyDescent="0.2">
      <c r="A18" s="8"/>
      <c r="B18" s="9" t="s">
        <v>0</v>
      </c>
      <c r="C18" s="2" t="s">
        <v>214</v>
      </c>
      <c r="D18" s="2" t="s">
        <v>240</v>
      </c>
      <c r="E18" s="2" t="s">
        <v>241</v>
      </c>
      <c r="F18" s="31" t="s">
        <v>299</v>
      </c>
      <c r="G18" s="2" t="s">
        <v>242</v>
      </c>
    </row>
    <row r="19" spans="1:7" ht="15" x14ac:dyDescent="0.2">
      <c r="A19" s="8"/>
      <c r="B19" s="9"/>
      <c r="C19" s="2"/>
      <c r="D19" s="2"/>
      <c r="E19" s="2"/>
      <c r="F19" s="32"/>
      <c r="G19" s="2"/>
    </row>
    <row r="20" spans="1:7" ht="15" x14ac:dyDescent="0.2">
      <c r="A20" s="8" t="s">
        <v>95</v>
      </c>
      <c r="B20" s="9" t="s">
        <v>0</v>
      </c>
      <c r="C20" s="2" t="s">
        <v>182</v>
      </c>
      <c r="D20" s="2" t="s">
        <v>187</v>
      </c>
      <c r="E20" s="2" t="s">
        <v>188</v>
      </c>
      <c r="F20" s="31" t="s">
        <v>300</v>
      </c>
      <c r="G20" s="2" t="s">
        <v>189</v>
      </c>
    </row>
    <row r="21" spans="1:7" ht="15" x14ac:dyDescent="0.2">
      <c r="A21" s="8"/>
      <c r="B21" s="9"/>
      <c r="C21" s="2"/>
      <c r="D21" s="2"/>
      <c r="E21" s="2"/>
      <c r="F21" s="32"/>
      <c r="G21" s="2"/>
    </row>
    <row r="22" spans="1:7" ht="15" x14ac:dyDescent="0.2">
      <c r="A22" s="8"/>
      <c r="B22" s="9"/>
      <c r="C22" s="2"/>
      <c r="D22" s="2"/>
      <c r="E22" s="2"/>
      <c r="F22" s="32"/>
      <c r="G22" s="2"/>
    </row>
    <row r="23" spans="1:7" ht="15" x14ac:dyDescent="0.2">
      <c r="A23" s="7"/>
      <c r="B23" s="9"/>
      <c r="C23" s="2"/>
      <c r="D23" s="2"/>
      <c r="E23" s="2"/>
      <c r="F23" s="32"/>
      <c r="G23" s="2"/>
    </row>
    <row r="24" spans="1:7" ht="15" x14ac:dyDescent="0.2">
      <c r="A24" s="7" t="s">
        <v>96</v>
      </c>
      <c r="B24" s="9"/>
      <c r="C24" s="2"/>
      <c r="D24" s="2"/>
      <c r="E24" s="2"/>
      <c r="F24" s="32"/>
      <c r="G24" s="2"/>
    </row>
    <row r="25" spans="1:7" ht="15" x14ac:dyDescent="0.2">
      <c r="A25" s="8" t="s">
        <v>97</v>
      </c>
      <c r="B25" s="9" t="s">
        <v>0</v>
      </c>
      <c r="C25" s="2" t="s">
        <v>263</v>
      </c>
      <c r="D25" s="2" t="s">
        <v>250</v>
      </c>
      <c r="E25" s="2" t="s">
        <v>251</v>
      </c>
      <c r="F25" s="31" t="s">
        <v>301</v>
      </c>
      <c r="G25" s="2" t="s">
        <v>252</v>
      </c>
    </row>
    <row r="26" spans="1:7" ht="15" x14ac:dyDescent="0.2">
      <c r="A26" s="1" t="s">
        <v>133</v>
      </c>
      <c r="B26" s="9" t="s">
        <v>0</v>
      </c>
      <c r="C26" s="2" t="s">
        <v>287</v>
      </c>
      <c r="D26" s="2" t="s">
        <v>190</v>
      </c>
      <c r="E26" s="2" t="s">
        <v>191</v>
      </c>
      <c r="F26" s="31" t="s">
        <v>302</v>
      </c>
      <c r="G26" s="2" t="s">
        <v>192</v>
      </c>
    </row>
    <row r="27" spans="1:7" ht="15" x14ac:dyDescent="0.2">
      <c r="A27" s="2"/>
      <c r="B27" s="9" t="s">
        <v>0</v>
      </c>
      <c r="C27" s="2" t="s">
        <v>303</v>
      </c>
      <c r="D27" s="2" t="s">
        <v>304</v>
      </c>
      <c r="E27" s="2" t="s">
        <v>305</v>
      </c>
      <c r="F27" s="31" t="s">
        <v>306</v>
      </c>
      <c r="G27" s="2" t="s">
        <v>307</v>
      </c>
    </row>
    <row r="28" spans="1:7" ht="15" x14ac:dyDescent="0.2">
      <c r="A28" s="2"/>
      <c r="B28" s="9" t="s">
        <v>0</v>
      </c>
      <c r="C28" s="2" t="s">
        <v>156</v>
      </c>
      <c r="D28" s="2" t="s">
        <v>308</v>
      </c>
      <c r="E28" s="2" t="s">
        <v>309</v>
      </c>
      <c r="F28" s="31" t="s">
        <v>310</v>
      </c>
      <c r="G28" s="2" t="s">
        <v>311</v>
      </c>
    </row>
    <row r="29" spans="1:7" ht="15" x14ac:dyDescent="0.2">
      <c r="A29" s="7"/>
      <c r="B29" s="9" t="s">
        <v>0</v>
      </c>
      <c r="C29" s="2" t="s">
        <v>98</v>
      </c>
      <c r="D29" s="2" t="s">
        <v>316</v>
      </c>
      <c r="E29" s="2" t="s">
        <v>317</v>
      </c>
      <c r="F29" s="31" t="s">
        <v>318</v>
      </c>
      <c r="G29" s="2" t="s">
        <v>319</v>
      </c>
    </row>
    <row r="30" spans="1:7" ht="15" x14ac:dyDescent="0.2">
      <c r="A30" s="7"/>
      <c r="B30" s="9"/>
      <c r="C30" s="15"/>
      <c r="D30" s="15"/>
      <c r="E30" s="15"/>
      <c r="F30" s="33"/>
      <c r="G30" s="2"/>
    </row>
    <row r="31" spans="1:7" ht="15" x14ac:dyDescent="0.2">
      <c r="A31" s="7" t="s">
        <v>172</v>
      </c>
      <c r="B31" s="9"/>
      <c r="C31" s="2"/>
      <c r="D31" s="2"/>
      <c r="E31" s="2"/>
      <c r="F31" s="32"/>
      <c r="G31" s="2"/>
    </row>
    <row r="32" spans="1:7" ht="15" x14ac:dyDescent="0.2">
      <c r="A32" s="7" t="s">
        <v>117</v>
      </c>
      <c r="B32" s="9"/>
      <c r="C32" s="16"/>
      <c r="D32" s="2"/>
      <c r="E32" s="17"/>
      <c r="F32" s="34"/>
      <c r="G32" s="2"/>
    </row>
    <row r="33" spans="1:7" ht="15" x14ac:dyDescent="0.2">
      <c r="A33" s="7" t="s">
        <v>118</v>
      </c>
      <c r="B33" s="9"/>
      <c r="C33" s="16"/>
      <c r="D33" s="2"/>
      <c r="E33" s="17"/>
      <c r="F33" s="34"/>
      <c r="G33" s="2"/>
    </row>
    <row r="34" spans="1:7" ht="15" x14ac:dyDescent="0.2">
      <c r="A34" s="18" t="s">
        <v>147</v>
      </c>
      <c r="B34" s="9" t="s">
        <v>0</v>
      </c>
      <c r="C34" s="16" t="s">
        <v>147</v>
      </c>
      <c r="D34" s="2" t="s">
        <v>353</v>
      </c>
      <c r="E34" s="17" t="s">
        <v>354</v>
      </c>
      <c r="F34" s="34" t="s">
        <v>355</v>
      </c>
      <c r="G34" s="2" t="s">
        <v>356</v>
      </c>
    </row>
    <row r="35" spans="1:7" ht="15" x14ac:dyDescent="0.2">
      <c r="A35" s="7"/>
      <c r="B35" s="9"/>
      <c r="C35" s="16"/>
      <c r="D35" s="2"/>
      <c r="E35" s="17"/>
      <c r="F35" s="35"/>
      <c r="G35" s="2"/>
    </row>
    <row r="36" spans="1:7" ht="15" x14ac:dyDescent="0.2">
      <c r="A36" s="7" t="s">
        <v>117</v>
      </c>
      <c r="B36" s="9"/>
      <c r="C36" s="16"/>
      <c r="D36" s="2"/>
      <c r="E36" s="17"/>
      <c r="F36" s="34"/>
      <c r="G36" s="2"/>
    </row>
    <row r="37" spans="1:7" ht="15" x14ac:dyDescent="0.2">
      <c r="A37" s="7" t="s">
        <v>118</v>
      </c>
      <c r="B37" s="9"/>
      <c r="C37" s="16"/>
      <c r="D37" s="2"/>
      <c r="E37" s="17"/>
      <c r="F37" s="34"/>
      <c r="G37" s="2"/>
    </row>
    <row r="38" spans="1:7" ht="15" x14ac:dyDescent="0.2">
      <c r="A38" s="18" t="s">
        <v>163</v>
      </c>
      <c r="B38" s="9" t="s">
        <v>0</v>
      </c>
      <c r="C38" s="16" t="s">
        <v>284</v>
      </c>
      <c r="D38" s="2" t="s">
        <v>281</v>
      </c>
      <c r="E38" s="17" t="s">
        <v>282</v>
      </c>
      <c r="F38" s="34" t="s">
        <v>320</v>
      </c>
      <c r="G38" s="2" t="s">
        <v>283</v>
      </c>
    </row>
    <row r="39" spans="1:7" ht="15" x14ac:dyDescent="0.2">
      <c r="A39" s="7"/>
      <c r="B39" s="9"/>
      <c r="C39" s="16"/>
      <c r="D39" s="2"/>
      <c r="E39" s="17"/>
      <c r="F39" s="35"/>
      <c r="G39" s="2"/>
    </row>
    <row r="40" spans="1:7" ht="15" x14ac:dyDescent="0.2">
      <c r="A40" s="7" t="s">
        <v>117</v>
      </c>
      <c r="B40" s="9"/>
      <c r="C40" s="16"/>
      <c r="D40" s="2"/>
      <c r="E40" s="17"/>
      <c r="F40" s="35"/>
      <c r="G40" s="2"/>
    </row>
    <row r="41" spans="1:7" ht="15" x14ac:dyDescent="0.2">
      <c r="A41" s="7" t="s">
        <v>118</v>
      </c>
      <c r="B41" s="9"/>
      <c r="C41" s="16"/>
      <c r="D41" s="2"/>
      <c r="E41" s="17"/>
      <c r="F41" s="34"/>
      <c r="G41" s="2"/>
    </row>
    <row r="42" spans="1:7" ht="15" x14ac:dyDescent="0.2">
      <c r="A42" s="18" t="s">
        <v>159</v>
      </c>
      <c r="B42" s="9" t="s">
        <v>0</v>
      </c>
      <c r="C42" s="16" t="s">
        <v>146</v>
      </c>
      <c r="D42" s="2" t="s">
        <v>153</v>
      </c>
      <c r="E42" s="17" t="s">
        <v>154</v>
      </c>
      <c r="F42" s="34" t="s">
        <v>321</v>
      </c>
      <c r="G42" s="2" t="s">
        <v>155</v>
      </c>
    </row>
    <row r="43" spans="1:7" ht="15" x14ac:dyDescent="0.2">
      <c r="A43" s="7"/>
      <c r="B43" s="9"/>
      <c r="C43" s="16"/>
      <c r="D43" s="2"/>
      <c r="E43" s="17"/>
      <c r="F43" s="35"/>
      <c r="G43" s="2"/>
    </row>
    <row r="44" spans="1:7" ht="15" x14ac:dyDescent="0.2">
      <c r="A44" s="7" t="s">
        <v>117</v>
      </c>
      <c r="B44" s="9"/>
      <c r="C44" s="16"/>
      <c r="D44" s="2"/>
      <c r="E44" s="17"/>
      <c r="F44" s="34"/>
      <c r="G44" s="2"/>
    </row>
    <row r="45" spans="1:7" ht="15" x14ac:dyDescent="0.2">
      <c r="A45" s="7" t="s">
        <v>118</v>
      </c>
      <c r="B45" s="9"/>
      <c r="C45" s="16"/>
      <c r="D45" s="2"/>
      <c r="E45" s="17"/>
      <c r="F45" s="34"/>
      <c r="G45" s="2"/>
    </row>
    <row r="46" spans="1:7" ht="15" x14ac:dyDescent="0.2">
      <c r="A46" s="18" t="s">
        <v>171</v>
      </c>
      <c r="B46" s="9" t="s">
        <v>0</v>
      </c>
      <c r="C46" s="16" t="s">
        <v>322</v>
      </c>
      <c r="D46" s="2" t="s">
        <v>323</v>
      </c>
      <c r="E46" s="17" t="s">
        <v>324</v>
      </c>
      <c r="F46" s="34" t="s">
        <v>325</v>
      </c>
      <c r="G46" s="2" t="s">
        <v>326</v>
      </c>
    </row>
    <row r="47" spans="1:7" ht="15" x14ac:dyDescent="0.2">
      <c r="A47" s="7"/>
      <c r="B47" s="9"/>
      <c r="C47" s="16"/>
      <c r="D47" s="2"/>
      <c r="E47" s="17"/>
      <c r="F47" s="35"/>
      <c r="G47" s="2"/>
    </row>
    <row r="48" spans="1:7" ht="15" x14ac:dyDescent="0.2">
      <c r="A48" s="7" t="s">
        <v>117</v>
      </c>
      <c r="B48" s="9"/>
      <c r="C48" s="16"/>
      <c r="D48" s="2"/>
      <c r="E48" s="17"/>
      <c r="F48" s="34"/>
      <c r="G48" s="2"/>
    </row>
    <row r="49" spans="1:7" ht="15" x14ac:dyDescent="0.2">
      <c r="A49" s="7" t="s">
        <v>118</v>
      </c>
      <c r="B49" s="9"/>
      <c r="C49" s="16"/>
      <c r="D49" s="2"/>
      <c r="E49" s="17"/>
      <c r="F49" s="34"/>
      <c r="G49" s="2"/>
    </row>
    <row r="50" spans="1:7" ht="15" x14ac:dyDescent="0.2">
      <c r="A50" s="18" t="s">
        <v>160</v>
      </c>
      <c r="B50" s="9" t="s">
        <v>0</v>
      </c>
      <c r="C50" s="16" t="s">
        <v>184</v>
      </c>
      <c r="D50" s="2" t="s">
        <v>253</v>
      </c>
      <c r="E50" s="17" t="s">
        <v>254</v>
      </c>
      <c r="F50" s="34" t="s">
        <v>327</v>
      </c>
      <c r="G50" s="2" t="s">
        <v>255</v>
      </c>
    </row>
    <row r="51" spans="1:7" ht="15" x14ac:dyDescent="0.2">
      <c r="A51" s="7"/>
      <c r="B51" s="9"/>
      <c r="C51" s="16"/>
      <c r="D51" s="2"/>
      <c r="E51" s="17"/>
      <c r="F51" s="35"/>
      <c r="G51" s="2"/>
    </row>
    <row r="52" spans="1:7" ht="15" x14ac:dyDescent="0.2">
      <c r="A52" s="7" t="s">
        <v>117</v>
      </c>
      <c r="B52" s="9"/>
      <c r="C52" s="16"/>
      <c r="D52" s="2"/>
      <c r="E52" s="17"/>
      <c r="F52" s="34"/>
      <c r="G52" s="2"/>
    </row>
    <row r="53" spans="1:7" ht="15" x14ac:dyDescent="0.2">
      <c r="A53" s="7" t="s">
        <v>118</v>
      </c>
      <c r="B53" s="9"/>
      <c r="C53" s="16"/>
      <c r="D53" s="2"/>
      <c r="E53" s="17"/>
      <c r="F53" s="34"/>
      <c r="G53" s="2"/>
    </row>
    <row r="54" spans="1:7" ht="15" x14ac:dyDescent="0.2">
      <c r="A54" s="18" t="s">
        <v>161</v>
      </c>
      <c r="B54" s="9" t="s">
        <v>0</v>
      </c>
      <c r="C54" s="16" t="s">
        <v>262</v>
      </c>
      <c r="D54" s="2" t="s">
        <v>264</v>
      </c>
      <c r="E54" s="17" t="s">
        <v>265</v>
      </c>
      <c r="F54" s="34" t="s">
        <v>328</v>
      </c>
      <c r="G54" s="2" t="s">
        <v>266</v>
      </c>
    </row>
    <row r="55" spans="1:7" ht="15" x14ac:dyDescent="0.2">
      <c r="A55" s="7"/>
      <c r="B55" s="9"/>
      <c r="C55" s="16"/>
      <c r="D55" s="2"/>
      <c r="E55" s="17"/>
      <c r="F55" s="35"/>
      <c r="G55" s="2"/>
    </row>
    <row r="56" spans="1:7" ht="15" x14ac:dyDescent="0.2">
      <c r="A56" s="7" t="s">
        <v>117</v>
      </c>
      <c r="B56" s="9"/>
      <c r="C56" s="16"/>
      <c r="D56" s="2"/>
      <c r="E56" s="17"/>
      <c r="F56" s="34"/>
      <c r="G56" s="2"/>
    </row>
    <row r="57" spans="1:7" ht="15" x14ac:dyDescent="0.2">
      <c r="A57" s="7" t="s">
        <v>118</v>
      </c>
      <c r="B57" s="9"/>
      <c r="C57" s="16"/>
      <c r="D57" s="2"/>
      <c r="E57" s="17"/>
      <c r="F57" s="34"/>
      <c r="G57" s="2"/>
    </row>
    <row r="58" spans="1:7" ht="15" x14ac:dyDescent="0.2">
      <c r="A58" s="18" t="s">
        <v>169</v>
      </c>
      <c r="B58" s="9" t="s">
        <v>0</v>
      </c>
      <c r="C58" s="16" t="s">
        <v>263</v>
      </c>
      <c r="D58" s="2" t="s">
        <v>250</v>
      </c>
      <c r="E58" s="17" t="s">
        <v>251</v>
      </c>
      <c r="F58" s="34" t="s">
        <v>301</v>
      </c>
      <c r="G58" s="2" t="s">
        <v>252</v>
      </c>
    </row>
    <row r="59" spans="1:7" ht="15" x14ac:dyDescent="0.2">
      <c r="A59" s="7"/>
      <c r="B59" s="9"/>
      <c r="C59" s="16"/>
      <c r="D59" s="2"/>
      <c r="E59" s="17"/>
      <c r="F59" s="35"/>
      <c r="G59" s="2"/>
    </row>
    <row r="60" spans="1:7" ht="15" x14ac:dyDescent="0.2">
      <c r="A60" s="7" t="s">
        <v>117</v>
      </c>
      <c r="B60" s="9"/>
      <c r="C60" s="16"/>
      <c r="D60" s="2"/>
      <c r="E60" s="17"/>
      <c r="F60" s="34"/>
      <c r="G60" s="2"/>
    </row>
    <row r="61" spans="1:7" ht="15" x14ac:dyDescent="0.2">
      <c r="A61" s="7" t="s">
        <v>118</v>
      </c>
      <c r="B61" s="9"/>
      <c r="C61" s="16"/>
      <c r="D61" s="2"/>
      <c r="E61" s="17"/>
      <c r="F61" s="34"/>
      <c r="G61" s="2"/>
    </row>
    <row r="62" spans="1:7" ht="15" x14ac:dyDescent="0.2">
      <c r="A62" s="18" t="s">
        <v>170</v>
      </c>
      <c r="B62" s="9" t="s">
        <v>0</v>
      </c>
      <c r="C62" s="16" t="s">
        <v>287</v>
      </c>
      <c r="D62" s="2" t="s">
        <v>329</v>
      </c>
      <c r="E62" s="17" t="s">
        <v>330</v>
      </c>
      <c r="F62" s="34" t="s">
        <v>331</v>
      </c>
      <c r="G62" s="2" t="s">
        <v>332</v>
      </c>
    </row>
    <row r="63" spans="1:7" ht="15" x14ac:dyDescent="0.2">
      <c r="A63" s="7"/>
      <c r="B63" s="9"/>
      <c r="C63" s="16"/>
      <c r="D63" s="2"/>
      <c r="E63" s="17"/>
      <c r="F63" s="34"/>
      <c r="G63" s="2"/>
    </row>
    <row r="64" spans="1:7" ht="15" x14ac:dyDescent="0.2">
      <c r="A64" s="7" t="s">
        <v>117</v>
      </c>
      <c r="B64" s="9"/>
      <c r="C64" s="16"/>
      <c r="D64" s="2"/>
      <c r="E64" s="17"/>
      <c r="F64" s="34"/>
      <c r="G64" s="2"/>
    </row>
    <row r="65" spans="1:7" ht="15" x14ac:dyDescent="0.2">
      <c r="A65" s="7" t="s">
        <v>118</v>
      </c>
      <c r="B65" s="9"/>
      <c r="C65" s="2"/>
      <c r="D65" s="2"/>
      <c r="E65" s="2"/>
      <c r="F65" s="32"/>
      <c r="G65" s="2"/>
    </row>
    <row r="66" spans="1:7" ht="15" x14ac:dyDescent="0.2">
      <c r="A66" s="18" t="s">
        <v>166</v>
      </c>
      <c r="B66" s="9" t="s">
        <v>0</v>
      </c>
      <c r="C66" s="2" t="s">
        <v>280</v>
      </c>
      <c r="D66" s="2" t="s">
        <v>276</v>
      </c>
      <c r="E66" s="2" t="s">
        <v>277</v>
      </c>
      <c r="F66" s="32"/>
      <c r="G66" s="2" t="s">
        <v>278</v>
      </c>
    </row>
    <row r="67" spans="1:7" ht="15" x14ac:dyDescent="0.2">
      <c r="A67" s="7"/>
      <c r="B67" s="9"/>
      <c r="C67" s="2"/>
      <c r="D67" s="2"/>
      <c r="E67" s="2"/>
      <c r="F67" s="31"/>
      <c r="G67" s="2"/>
    </row>
    <row r="68" spans="1:7" ht="15" x14ac:dyDescent="0.2">
      <c r="A68" s="7" t="s">
        <v>117</v>
      </c>
      <c r="B68" s="9"/>
      <c r="C68" s="2"/>
      <c r="D68" s="2"/>
      <c r="E68" s="2"/>
      <c r="F68" s="32"/>
      <c r="G68" s="2"/>
    </row>
    <row r="69" spans="1:7" ht="15" x14ac:dyDescent="0.2">
      <c r="A69" s="7" t="s">
        <v>118</v>
      </c>
      <c r="B69" s="9"/>
      <c r="C69" s="2"/>
      <c r="D69" s="2"/>
      <c r="E69" s="2"/>
      <c r="F69" s="32"/>
      <c r="G69" s="2"/>
    </row>
    <row r="70" spans="1:7" ht="15" x14ac:dyDescent="0.2">
      <c r="A70" s="18" t="s">
        <v>98</v>
      </c>
      <c r="B70" s="9" t="s">
        <v>0</v>
      </c>
      <c r="C70" s="2" t="s">
        <v>98</v>
      </c>
      <c r="D70" s="2" t="s">
        <v>273</v>
      </c>
      <c r="E70" s="2" t="s">
        <v>274</v>
      </c>
      <c r="F70" s="32" t="s">
        <v>333</v>
      </c>
      <c r="G70" s="2" t="s">
        <v>275</v>
      </c>
    </row>
    <row r="71" spans="1:7" ht="15" x14ac:dyDescent="0.2">
      <c r="A71" s="7"/>
      <c r="B71" s="9"/>
      <c r="C71" s="2"/>
      <c r="D71" s="2"/>
      <c r="E71" s="2"/>
      <c r="F71" s="31"/>
      <c r="G71" s="2"/>
    </row>
    <row r="72" spans="1:7" ht="15" x14ac:dyDescent="0.2">
      <c r="A72" s="7" t="s">
        <v>117</v>
      </c>
      <c r="B72" s="9"/>
      <c r="C72" s="2"/>
      <c r="D72" s="2"/>
      <c r="E72" s="2"/>
      <c r="F72" s="32"/>
      <c r="G72" s="2"/>
    </row>
    <row r="73" spans="1:7" ht="15" x14ac:dyDescent="0.2">
      <c r="A73" s="7" t="s">
        <v>118</v>
      </c>
      <c r="B73" s="9"/>
      <c r="C73" s="2"/>
      <c r="D73" s="2"/>
      <c r="E73" s="2"/>
      <c r="F73" s="32"/>
      <c r="G73" s="2"/>
    </row>
    <row r="74" spans="1:7" ht="15" x14ac:dyDescent="0.2">
      <c r="A74" s="7" t="s">
        <v>243</v>
      </c>
      <c r="B74" s="9" t="s">
        <v>0</v>
      </c>
      <c r="C74" s="2" t="s">
        <v>208</v>
      </c>
      <c r="D74" s="2" t="s">
        <v>244</v>
      </c>
      <c r="E74" s="2" t="s">
        <v>245</v>
      </c>
      <c r="F74" s="32" t="s">
        <v>334</v>
      </c>
      <c r="G74" s="2" t="s">
        <v>246</v>
      </c>
    </row>
    <row r="75" spans="1:7" ht="15" x14ac:dyDescent="0.2">
      <c r="A75" s="7"/>
      <c r="B75" s="9"/>
      <c r="C75" s="2"/>
      <c r="D75" s="2"/>
      <c r="E75" s="2"/>
      <c r="F75" s="31"/>
      <c r="G75" s="2"/>
    </row>
    <row r="76" spans="1:7" ht="15" x14ac:dyDescent="0.2">
      <c r="A76" s="7" t="s">
        <v>117</v>
      </c>
      <c r="B76" s="9"/>
      <c r="C76" s="2"/>
      <c r="D76" s="2"/>
      <c r="E76" s="2"/>
      <c r="F76" s="32"/>
      <c r="G76" s="2"/>
    </row>
    <row r="77" spans="1:7" ht="15" x14ac:dyDescent="0.2">
      <c r="A77" s="2" t="s">
        <v>118</v>
      </c>
      <c r="B77" s="2"/>
      <c r="C77" s="2"/>
      <c r="D77" s="2"/>
      <c r="E77" s="2"/>
      <c r="F77" s="32"/>
      <c r="G77" s="2"/>
    </row>
    <row r="78" spans="1:7" ht="15" x14ac:dyDescent="0.2">
      <c r="A78" s="7" t="s">
        <v>168</v>
      </c>
      <c r="B78" s="9" t="s">
        <v>0</v>
      </c>
      <c r="C78" s="2" t="s">
        <v>182</v>
      </c>
      <c r="D78" s="2" t="s">
        <v>270</v>
      </c>
      <c r="E78" s="2" t="s">
        <v>271</v>
      </c>
      <c r="F78" s="32" t="s">
        <v>335</v>
      </c>
      <c r="G78" s="2" t="s">
        <v>272</v>
      </c>
    </row>
    <row r="79" spans="1:7" ht="15" x14ac:dyDescent="0.2">
      <c r="A79" s="7"/>
      <c r="B79" s="9"/>
      <c r="C79" s="2"/>
      <c r="D79" s="2"/>
      <c r="E79" s="2"/>
      <c r="F79" s="31"/>
      <c r="G79" s="2"/>
    </row>
    <row r="80" spans="1:7" ht="15" x14ac:dyDescent="0.2">
      <c r="A80" s="8"/>
      <c r="B80" s="9"/>
      <c r="C80" s="2"/>
      <c r="D80" s="2"/>
      <c r="E80" s="2"/>
      <c r="F80" s="31"/>
      <c r="G80" s="2"/>
    </row>
    <row r="81" spans="1:7" ht="15" x14ac:dyDescent="0.2">
      <c r="A81" s="7" t="s">
        <v>149</v>
      </c>
      <c r="B81" s="9"/>
      <c r="C81" s="2"/>
      <c r="D81" s="2"/>
      <c r="E81" s="2"/>
      <c r="F81" s="31"/>
      <c r="G81" s="2"/>
    </row>
    <row r="82" spans="1:7" ht="15" x14ac:dyDescent="0.2">
      <c r="A82" s="7" t="s">
        <v>150</v>
      </c>
      <c r="B82" s="9"/>
      <c r="C82" s="2"/>
      <c r="D82" s="2"/>
      <c r="E82" s="2"/>
      <c r="F82" s="31"/>
      <c r="G82" s="2"/>
    </row>
    <row r="83" spans="1:7" ht="15" x14ac:dyDescent="0.2">
      <c r="A83" s="7" t="s">
        <v>285</v>
      </c>
      <c r="B83" s="9" t="s">
        <v>0</v>
      </c>
      <c r="C83" s="2" t="s">
        <v>184</v>
      </c>
      <c r="D83" s="2" t="s">
        <v>186</v>
      </c>
      <c r="E83" s="2" t="s">
        <v>350</v>
      </c>
      <c r="F83" s="31" t="s">
        <v>351</v>
      </c>
      <c r="G83" s="2" t="s">
        <v>352</v>
      </c>
    </row>
    <row r="84" spans="1:7" ht="15" x14ac:dyDescent="0.2">
      <c r="A84" s="7"/>
      <c r="B84" s="9" t="s">
        <v>0</v>
      </c>
      <c r="C84" s="2" t="s">
        <v>184</v>
      </c>
      <c r="D84" s="2" t="s">
        <v>253</v>
      </c>
      <c r="E84" s="2" t="s">
        <v>254</v>
      </c>
      <c r="F84" s="31" t="s">
        <v>327</v>
      </c>
      <c r="G84" s="2" t="s">
        <v>255</v>
      </c>
    </row>
    <row r="85" spans="1:7" ht="15" x14ac:dyDescent="0.2">
      <c r="B85" s="9" t="s">
        <v>0</v>
      </c>
      <c r="C85" s="2" t="s">
        <v>184</v>
      </c>
      <c r="D85" s="2" t="s">
        <v>336</v>
      </c>
      <c r="E85" s="2" t="s">
        <v>274</v>
      </c>
      <c r="F85" s="31" t="s">
        <v>333</v>
      </c>
      <c r="G85" s="2" t="s">
        <v>337</v>
      </c>
    </row>
    <row r="86" spans="1:7" ht="15" x14ac:dyDescent="0.2">
      <c r="A86" s="8"/>
      <c r="B86" s="9" t="s">
        <v>0</v>
      </c>
      <c r="C86" s="2" t="s">
        <v>184</v>
      </c>
      <c r="D86" s="2" t="s">
        <v>273</v>
      </c>
      <c r="E86" s="2" t="s">
        <v>274</v>
      </c>
      <c r="F86" s="31" t="s">
        <v>333</v>
      </c>
      <c r="G86" s="2" t="s">
        <v>275</v>
      </c>
    </row>
    <row r="87" spans="1:7" ht="15" x14ac:dyDescent="0.2">
      <c r="A87" s="7"/>
      <c r="B87" s="9" t="s">
        <v>0</v>
      </c>
      <c r="C87" s="2" t="s">
        <v>286</v>
      </c>
      <c r="D87" s="2" t="s">
        <v>312</v>
      </c>
      <c r="E87" s="2" t="s">
        <v>313</v>
      </c>
      <c r="F87" s="31" t="s">
        <v>314</v>
      </c>
      <c r="G87" s="2" t="s">
        <v>315</v>
      </c>
    </row>
    <row r="88" spans="1:7" ht="15" x14ac:dyDescent="0.2">
      <c r="A88" s="7"/>
      <c r="B88" s="9" t="s">
        <v>0</v>
      </c>
      <c r="C88" s="2" t="s">
        <v>230</v>
      </c>
      <c r="D88" s="2" t="s">
        <v>267</v>
      </c>
      <c r="E88" s="2" t="s">
        <v>268</v>
      </c>
      <c r="F88" s="32" t="s">
        <v>338</v>
      </c>
      <c r="G88" s="2" t="s">
        <v>269</v>
      </c>
    </row>
    <row r="89" spans="1:7" ht="15" x14ac:dyDescent="0.2">
      <c r="A89" s="7"/>
      <c r="B89" s="9" t="s">
        <v>0</v>
      </c>
      <c r="C89" s="2" t="s">
        <v>230</v>
      </c>
      <c r="D89" s="2" t="s">
        <v>339</v>
      </c>
      <c r="E89" s="2" t="s">
        <v>268</v>
      </c>
      <c r="F89" s="32" t="s">
        <v>338</v>
      </c>
      <c r="G89" s="2" t="s">
        <v>340</v>
      </c>
    </row>
    <row r="90" spans="1:7" ht="15" x14ac:dyDescent="0.2">
      <c r="A90" s="7"/>
      <c r="B90" s="9" t="s">
        <v>0</v>
      </c>
      <c r="C90" s="2" t="s">
        <v>152</v>
      </c>
      <c r="D90" s="2" t="s">
        <v>256</v>
      </c>
      <c r="E90" s="2" t="s">
        <v>279</v>
      </c>
      <c r="F90" s="32" t="s">
        <v>341</v>
      </c>
      <c r="G90" s="2" t="s">
        <v>257</v>
      </c>
    </row>
    <row r="91" spans="1:7" ht="15" x14ac:dyDescent="0.2">
      <c r="A91" s="7"/>
      <c r="B91" s="9" t="s">
        <v>0</v>
      </c>
      <c r="C91" s="2" t="s">
        <v>146</v>
      </c>
      <c r="D91" s="2" t="s">
        <v>258</v>
      </c>
      <c r="E91" s="2" t="s">
        <v>259</v>
      </c>
      <c r="F91" s="32" t="s">
        <v>342</v>
      </c>
      <c r="G91" s="2" t="s">
        <v>260</v>
      </c>
    </row>
    <row r="92" spans="1:7" ht="15" x14ac:dyDescent="0.2">
      <c r="A92" s="7"/>
      <c r="B92" s="9" t="s">
        <v>0</v>
      </c>
      <c r="C92" s="2" t="s">
        <v>263</v>
      </c>
      <c r="D92" s="2" t="s">
        <v>247</v>
      </c>
      <c r="E92" s="2" t="s">
        <v>248</v>
      </c>
      <c r="F92" s="31" t="s">
        <v>343</v>
      </c>
      <c r="G92" s="2" t="s">
        <v>249</v>
      </c>
    </row>
    <row r="93" spans="1:7" ht="15" x14ac:dyDescent="0.2">
      <c r="A93" s="8"/>
      <c r="B93" s="9" t="s">
        <v>0</v>
      </c>
      <c r="C93" s="2" t="s">
        <v>280</v>
      </c>
      <c r="D93" s="2" t="s">
        <v>276</v>
      </c>
      <c r="E93" s="2" t="s">
        <v>277</v>
      </c>
      <c r="F93" s="32"/>
      <c r="G93" s="2" t="s">
        <v>278</v>
      </c>
    </row>
    <row r="94" spans="1:7" ht="15" x14ac:dyDescent="0.2">
      <c r="A94" s="7"/>
      <c r="B94" s="9"/>
      <c r="C94" s="2"/>
      <c r="D94" s="2"/>
      <c r="E94" s="2"/>
      <c r="F94" s="32"/>
      <c r="G94" s="2"/>
    </row>
    <row r="95" spans="1:7" ht="15" x14ac:dyDescent="0.2">
      <c r="A95" s="7" t="s">
        <v>165</v>
      </c>
      <c r="B95" s="9"/>
      <c r="C95" s="2"/>
      <c r="D95" s="2"/>
      <c r="E95" s="2"/>
      <c r="F95" s="32"/>
      <c r="G95" s="2"/>
    </row>
    <row r="96" spans="1:7" ht="15" x14ac:dyDescent="0.2">
      <c r="A96" s="7" t="s">
        <v>150</v>
      </c>
      <c r="B96" s="9" t="s">
        <v>3</v>
      </c>
      <c r="C96" s="2" t="s">
        <v>344</v>
      </c>
      <c r="D96" s="2" t="s">
        <v>345</v>
      </c>
      <c r="E96" s="2" t="s">
        <v>346</v>
      </c>
      <c r="F96" s="32" t="s">
        <v>347</v>
      </c>
      <c r="G96" s="2" t="s">
        <v>348</v>
      </c>
    </row>
    <row r="97" spans="1:7" ht="15" x14ac:dyDescent="0.2">
      <c r="A97" s="6" t="s">
        <v>349</v>
      </c>
      <c r="B97" s="9" t="s">
        <v>3</v>
      </c>
      <c r="C97" s="2" t="s">
        <v>280</v>
      </c>
      <c r="D97" s="2" t="s">
        <v>357</v>
      </c>
      <c r="E97" s="2" t="s">
        <v>358</v>
      </c>
      <c r="F97" s="32" t="s">
        <v>359</v>
      </c>
      <c r="G97" s="2" t="s">
        <v>360</v>
      </c>
    </row>
    <row r="98" spans="1:7" ht="15" x14ac:dyDescent="0.2">
      <c r="A98" s="7"/>
      <c r="B98" s="9" t="s">
        <v>3</v>
      </c>
      <c r="C98" s="2"/>
      <c r="D98" s="2"/>
      <c r="E98" s="2"/>
      <c r="F98" s="32"/>
      <c r="G98" s="2"/>
    </row>
    <row r="99" spans="1:7" x14ac:dyDescent="0.15">
      <c r="B99" s="10" t="s">
        <v>3</v>
      </c>
    </row>
    <row r="100" spans="1:7" x14ac:dyDescent="0.15">
      <c r="B100" s="10" t="s">
        <v>3</v>
      </c>
    </row>
    <row r="101" spans="1:7" x14ac:dyDescent="0.15">
      <c r="B101" s="10" t="s">
        <v>3</v>
      </c>
    </row>
  </sheetData>
  <mergeCells count="2">
    <mergeCell ref="A1:G1"/>
    <mergeCell ref="A2:G2"/>
  </mergeCells>
  <phoneticPr fontId="4" type="noConversion"/>
  <printOptions gridLines="1"/>
  <pageMargins left="0.25" right="0.25" top="0.75" bottom="0.75" header="0.3" footer="0.3"/>
  <pageSetup paperSize="5" scale="95" orientation="landscape" r:id="rId1"/>
  <headerFooter alignWithMargins="0"/>
  <rowBreaks count="1" manualBreakCount="1">
    <brk id="62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7"/>
  <sheetViews>
    <sheetView zoomScaleNormal="100" workbookViewId="0">
      <selection activeCell="B7" sqref="B7:B127"/>
    </sheetView>
  </sheetViews>
  <sheetFormatPr baseColWidth="10" defaultColWidth="8.83203125" defaultRowHeight="13" x14ac:dyDescent="0.15"/>
  <cols>
    <col min="1" max="1" width="23.33203125" bestFit="1" customWidth="1"/>
    <col min="2" max="2" width="6.6640625" customWidth="1"/>
    <col min="3" max="3" width="8.5" bestFit="1" customWidth="1"/>
    <col min="4" max="4" width="25.6640625" bestFit="1" customWidth="1"/>
    <col min="5" max="5" width="49.6640625" bestFit="1" customWidth="1"/>
    <col min="6" max="6" width="13.6640625" bestFit="1" customWidth="1"/>
  </cols>
  <sheetData>
    <row r="1" spans="1:6" ht="18" x14ac:dyDescent="0.2">
      <c r="A1" s="40" t="s">
        <v>180</v>
      </c>
      <c r="B1" s="40"/>
      <c r="C1" s="40"/>
      <c r="D1" s="40"/>
      <c r="E1" s="40"/>
      <c r="F1" s="40"/>
    </row>
    <row r="2" spans="1:6" ht="18" x14ac:dyDescent="0.2">
      <c r="A2" s="5"/>
      <c r="B2" s="5"/>
      <c r="C2" s="5"/>
      <c r="D2" s="5"/>
      <c r="E2" s="5"/>
      <c r="F2" s="5"/>
    </row>
    <row r="3" spans="1:6" s="3" customFormat="1" x14ac:dyDescent="0.15">
      <c r="A3" s="1" t="s">
        <v>84</v>
      </c>
      <c r="B3" s="1" t="s">
        <v>85</v>
      </c>
      <c r="C3" s="1" t="s">
        <v>86</v>
      </c>
      <c r="D3" s="1" t="s">
        <v>87</v>
      </c>
      <c r="E3" s="1" t="s">
        <v>88</v>
      </c>
      <c r="F3" s="1" t="s">
        <v>89</v>
      </c>
    </row>
    <row r="4" spans="1:6" s="3" customFormat="1" x14ac:dyDescent="0.15">
      <c r="A4" s="1"/>
      <c r="B4" s="1"/>
      <c r="C4" s="1"/>
      <c r="D4" s="1"/>
      <c r="E4" s="1"/>
      <c r="F4" s="1"/>
    </row>
    <row r="5" spans="1:6" s="3" customFormat="1" x14ac:dyDescent="0.15">
      <c r="A5" s="1"/>
      <c r="B5" s="1"/>
      <c r="C5" s="1"/>
      <c r="D5" s="1"/>
      <c r="E5" s="1"/>
      <c r="F5" s="1"/>
    </row>
    <row r="6" spans="1:6" x14ac:dyDescent="0.15">
      <c r="A6" s="7"/>
      <c r="B6" s="9"/>
      <c r="C6" s="2"/>
      <c r="D6" s="2"/>
      <c r="E6" s="2"/>
      <c r="F6" s="2"/>
    </row>
    <row r="7" spans="1:6" x14ac:dyDescent="0.15">
      <c r="A7" s="7" t="s">
        <v>99</v>
      </c>
      <c r="B7" s="9"/>
      <c r="C7" s="2"/>
      <c r="D7" s="2"/>
      <c r="E7" s="2"/>
      <c r="F7" s="2"/>
    </row>
    <row r="8" spans="1:6" x14ac:dyDescent="0.15">
      <c r="A8" s="7"/>
      <c r="B8" s="9"/>
      <c r="C8" s="2"/>
      <c r="D8" s="2"/>
      <c r="E8" s="2"/>
      <c r="F8" s="2"/>
    </row>
    <row r="9" spans="1:6" x14ac:dyDescent="0.15">
      <c r="A9" s="7"/>
      <c r="B9" s="9"/>
      <c r="C9" s="2"/>
      <c r="D9" s="2"/>
      <c r="E9" s="2"/>
      <c r="F9" s="2"/>
    </row>
    <row r="10" spans="1:6" x14ac:dyDescent="0.15">
      <c r="A10" s="7" t="s">
        <v>132</v>
      </c>
      <c r="B10" s="9"/>
      <c r="C10" s="2"/>
      <c r="D10" s="2"/>
      <c r="E10" s="2"/>
      <c r="F10" s="2"/>
    </row>
    <row r="11" spans="1:6" x14ac:dyDescent="0.15">
      <c r="A11" s="7"/>
      <c r="B11" s="9"/>
      <c r="C11" s="2"/>
      <c r="D11" s="2"/>
      <c r="E11" s="2"/>
      <c r="F11" s="2"/>
    </row>
    <row r="12" spans="1:6" x14ac:dyDescent="0.15">
      <c r="A12" s="7"/>
      <c r="B12" s="9"/>
      <c r="C12" s="2"/>
      <c r="D12" s="2"/>
      <c r="E12" s="2"/>
      <c r="F12" s="2"/>
    </row>
    <row r="13" spans="1:6" x14ac:dyDescent="0.15">
      <c r="A13" s="7" t="s">
        <v>100</v>
      </c>
      <c r="B13" s="9"/>
      <c r="C13" s="2"/>
      <c r="D13" s="2"/>
      <c r="E13" s="2"/>
      <c r="F13" s="2"/>
    </row>
    <row r="14" spans="1:6" x14ac:dyDescent="0.15">
      <c r="A14" s="7"/>
      <c r="B14" s="9"/>
      <c r="C14" s="2"/>
      <c r="D14" s="2"/>
      <c r="E14" s="2"/>
      <c r="F14" s="2"/>
    </row>
    <row r="15" spans="1:6" x14ac:dyDescent="0.15">
      <c r="A15" s="7"/>
      <c r="B15" s="9"/>
      <c r="C15" s="2"/>
      <c r="D15" s="2"/>
      <c r="E15" s="2"/>
      <c r="F15" s="2"/>
    </row>
    <row r="16" spans="1:6" x14ac:dyDescent="0.15">
      <c r="A16" s="7" t="s">
        <v>124</v>
      </c>
      <c r="B16" s="9"/>
      <c r="C16" s="2"/>
      <c r="D16" s="2"/>
      <c r="E16" s="2"/>
      <c r="F16" s="2"/>
    </row>
    <row r="17" spans="1:6" x14ac:dyDescent="0.15">
      <c r="A17" s="7"/>
      <c r="B17" s="9"/>
      <c r="C17" s="2"/>
      <c r="D17" s="2"/>
      <c r="E17" s="2"/>
      <c r="F17" s="2"/>
    </row>
    <row r="18" spans="1:6" x14ac:dyDescent="0.15">
      <c r="A18" s="7"/>
      <c r="B18" s="9"/>
      <c r="C18" s="2"/>
      <c r="D18" s="2"/>
      <c r="E18" s="2"/>
      <c r="F18" s="2"/>
    </row>
    <row r="19" spans="1:6" x14ac:dyDescent="0.15">
      <c r="A19" s="7" t="s">
        <v>101</v>
      </c>
      <c r="B19" s="9"/>
      <c r="C19" s="2"/>
      <c r="D19" s="2"/>
      <c r="E19" s="2"/>
      <c r="F19" s="2"/>
    </row>
    <row r="20" spans="1:6" x14ac:dyDescent="0.15">
      <c r="A20" s="7"/>
      <c r="B20" s="9"/>
      <c r="C20" s="2"/>
      <c r="D20" s="2"/>
      <c r="E20" s="2"/>
      <c r="F20" s="2"/>
    </row>
    <row r="21" spans="1:6" x14ac:dyDescent="0.15">
      <c r="A21" s="7"/>
      <c r="B21" s="9"/>
      <c r="C21" s="2"/>
      <c r="D21" s="2"/>
      <c r="E21" s="2"/>
      <c r="F21" s="2"/>
    </row>
    <row r="22" spans="1:6" x14ac:dyDescent="0.15">
      <c r="A22" s="7" t="s">
        <v>102</v>
      </c>
      <c r="B22" s="9"/>
      <c r="C22" s="2"/>
      <c r="D22" s="2"/>
      <c r="E22" s="2"/>
      <c r="F22" s="2"/>
    </row>
    <row r="23" spans="1:6" x14ac:dyDescent="0.15">
      <c r="A23" s="7"/>
      <c r="B23" s="9"/>
      <c r="C23" s="2"/>
      <c r="D23" s="2"/>
      <c r="E23" s="2"/>
      <c r="F23" s="2"/>
    </row>
    <row r="24" spans="1:6" x14ac:dyDescent="0.15">
      <c r="A24" s="7"/>
      <c r="B24" s="9"/>
      <c r="C24" s="2"/>
      <c r="D24" s="2"/>
      <c r="E24" s="2"/>
      <c r="F24" s="2"/>
    </row>
    <row r="25" spans="1:6" x14ac:dyDescent="0.15">
      <c r="A25" s="7" t="s">
        <v>173</v>
      </c>
      <c r="B25" s="9"/>
      <c r="C25" s="2"/>
      <c r="D25" s="2"/>
      <c r="E25" s="2"/>
      <c r="F25" s="2"/>
    </row>
    <row r="26" spans="1:6" x14ac:dyDescent="0.15">
      <c r="A26" s="7"/>
      <c r="B26" s="9"/>
      <c r="C26" s="2"/>
      <c r="D26" s="2"/>
      <c r="E26" s="2"/>
      <c r="F26" s="2"/>
    </row>
    <row r="27" spans="1:6" x14ac:dyDescent="0.15">
      <c r="A27" s="7"/>
      <c r="B27" s="9"/>
      <c r="C27" s="2"/>
      <c r="D27" s="2"/>
      <c r="E27" s="2"/>
      <c r="F27" s="2"/>
    </row>
    <row r="28" spans="1:6" x14ac:dyDescent="0.15">
      <c r="A28" s="7" t="s">
        <v>144</v>
      </c>
      <c r="B28" s="9"/>
      <c r="C28" s="2"/>
      <c r="D28" s="2"/>
      <c r="E28" s="2"/>
      <c r="F28" s="2"/>
    </row>
    <row r="29" spans="1:6" x14ac:dyDescent="0.15">
      <c r="A29" s="7"/>
      <c r="B29" s="9"/>
      <c r="C29" s="2"/>
      <c r="D29" s="2"/>
      <c r="E29" s="2"/>
      <c r="F29" s="2"/>
    </row>
    <row r="30" spans="1:6" x14ac:dyDescent="0.15">
      <c r="A30" s="7"/>
      <c r="B30" s="9"/>
      <c r="C30" s="2"/>
      <c r="D30" s="2"/>
      <c r="E30" s="2"/>
      <c r="F30" s="2"/>
    </row>
    <row r="31" spans="1:6" x14ac:dyDescent="0.15">
      <c r="A31" s="7" t="s">
        <v>90</v>
      </c>
      <c r="B31" s="9"/>
      <c r="C31" s="2"/>
      <c r="D31" s="2"/>
      <c r="E31" s="2"/>
      <c r="F31" s="2"/>
    </row>
    <row r="32" spans="1:6" x14ac:dyDescent="0.15">
      <c r="A32" s="7"/>
      <c r="B32" s="9"/>
      <c r="C32" s="2"/>
      <c r="D32" s="2"/>
      <c r="E32" s="2"/>
      <c r="F32" s="2"/>
    </row>
    <row r="33" spans="1:6" x14ac:dyDescent="0.15">
      <c r="A33" s="7"/>
      <c r="B33" s="9"/>
      <c r="C33" s="2"/>
      <c r="D33" s="2"/>
      <c r="E33" s="2"/>
      <c r="F33" s="2"/>
    </row>
    <row r="34" spans="1:6" x14ac:dyDescent="0.15">
      <c r="A34" s="7" t="s">
        <v>91</v>
      </c>
      <c r="B34" s="9"/>
      <c r="C34" s="2"/>
      <c r="D34" s="2"/>
      <c r="E34" s="2"/>
      <c r="F34" s="2"/>
    </row>
    <row r="35" spans="1:6" x14ac:dyDescent="0.15">
      <c r="A35" s="7"/>
      <c r="B35" s="9"/>
      <c r="C35" s="2"/>
      <c r="D35" s="2"/>
      <c r="E35" s="2"/>
      <c r="F35" s="2"/>
    </row>
    <row r="36" spans="1:6" x14ac:dyDescent="0.15">
      <c r="A36" s="7"/>
      <c r="B36" s="9"/>
      <c r="C36" s="2"/>
      <c r="D36" s="2"/>
      <c r="E36" s="2"/>
      <c r="F36" s="2"/>
    </row>
    <row r="37" spans="1:6" x14ac:dyDescent="0.15">
      <c r="A37" s="7" t="s">
        <v>92</v>
      </c>
      <c r="B37" s="9"/>
      <c r="C37" s="2"/>
      <c r="D37" s="2"/>
      <c r="E37" s="2"/>
      <c r="F37" s="2"/>
    </row>
    <row r="38" spans="1:6" x14ac:dyDescent="0.15">
      <c r="A38" s="7"/>
      <c r="B38" s="9"/>
      <c r="C38" s="2"/>
      <c r="D38" s="2"/>
      <c r="E38" s="2"/>
      <c r="F38" s="2"/>
    </row>
    <row r="39" spans="1:6" x14ac:dyDescent="0.15">
      <c r="A39" s="7"/>
      <c r="B39" s="9"/>
      <c r="C39" s="2"/>
      <c r="D39" s="2"/>
      <c r="E39" s="2"/>
      <c r="F39" s="2"/>
    </row>
    <row r="40" spans="1:6" x14ac:dyDescent="0.15">
      <c r="A40" s="7" t="s">
        <v>93</v>
      </c>
      <c r="B40" s="9"/>
      <c r="C40" s="2"/>
      <c r="D40" s="2"/>
      <c r="E40" s="2"/>
      <c r="F40" s="2"/>
    </row>
    <row r="41" spans="1:6" x14ac:dyDescent="0.15">
      <c r="A41" s="8" t="s">
        <v>94</v>
      </c>
      <c r="B41" s="9"/>
      <c r="C41" s="2"/>
      <c r="D41" s="2"/>
      <c r="E41" s="2"/>
      <c r="F41" s="2"/>
    </row>
    <row r="42" spans="1:6" x14ac:dyDescent="0.15">
      <c r="A42" s="7"/>
      <c r="B42" s="9"/>
      <c r="C42" s="2"/>
      <c r="D42" s="2"/>
      <c r="E42" s="2"/>
      <c r="F42" s="2"/>
    </row>
    <row r="43" spans="1:6" x14ac:dyDescent="0.15">
      <c r="A43" s="8" t="s">
        <v>95</v>
      </c>
      <c r="B43" s="9"/>
      <c r="C43" s="2"/>
      <c r="D43" s="2"/>
      <c r="E43" s="2"/>
      <c r="F43" s="2"/>
    </row>
    <row r="44" spans="1:6" x14ac:dyDescent="0.15">
      <c r="B44" s="9"/>
      <c r="C44" s="2"/>
      <c r="D44" s="2"/>
      <c r="E44" s="2"/>
      <c r="F44" s="2"/>
    </row>
    <row r="45" spans="1:6" x14ac:dyDescent="0.15">
      <c r="B45" s="9"/>
      <c r="C45" s="2"/>
      <c r="D45" s="2"/>
      <c r="E45" s="2"/>
      <c r="F45" s="2"/>
    </row>
    <row r="46" spans="1:6" x14ac:dyDescent="0.15">
      <c r="A46" s="7" t="s">
        <v>96</v>
      </c>
      <c r="B46" s="9"/>
      <c r="C46" s="2"/>
      <c r="D46" s="2"/>
      <c r="E46" s="2"/>
      <c r="F46" s="2"/>
    </row>
    <row r="47" spans="1:6" x14ac:dyDescent="0.15">
      <c r="A47" s="8" t="s">
        <v>97</v>
      </c>
      <c r="B47" s="9"/>
      <c r="C47" s="2"/>
      <c r="D47" s="2"/>
      <c r="E47" s="2"/>
      <c r="F47" s="2"/>
    </row>
    <row r="48" spans="1:6" x14ac:dyDescent="0.15">
      <c r="A48" s="7"/>
      <c r="B48" s="9"/>
      <c r="C48" s="2"/>
      <c r="D48" s="2"/>
      <c r="E48" s="2"/>
      <c r="F48" s="2"/>
    </row>
    <row r="49" spans="1:6" x14ac:dyDescent="0.15">
      <c r="A49" s="7"/>
      <c r="B49" s="9"/>
      <c r="C49" s="2"/>
      <c r="D49" s="2"/>
      <c r="E49" s="2"/>
      <c r="F49" s="2"/>
    </row>
    <row r="50" spans="1:6" x14ac:dyDescent="0.15">
      <c r="A50" s="7"/>
      <c r="B50" s="9"/>
      <c r="C50" s="2"/>
      <c r="D50" s="2"/>
      <c r="E50" s="2"/>
      <c r="F50" s="2"/>
    </row>
    <row r="51" spans="1:6" x14ac:dyDescent="0.15">
      <c r="A51" s="7" t="s">
        <v>149</v>
      </c>
      <c r="B51" s="9"/>
      <c r="C51" s="2"/>
      <c r="D51" s="2"/>
      <c r="E51" s="2"/>
      <c r="F51" s="2"/>
    </row>
    <row r="52" spans="1:6" x14ac:dyDescent="0.15">
      <c r="A52" s="7" t="s">
        <v>150</v>
      </c>
      <c r="B52" s="9"/>
      <c r="C52" s="2"/>
      <c r="D52" s="2"/>
      <c r="E52" s="2"/>
      <c r="F52" s="2"/>
    </row>
    <row r="53" spans="1:6" x14ac:dyDescent="0.15">
      <c r="A53" s="7" t="s">
        <v>174</v>
      </c>
      <c r="B53" s="9"/>
      <c r="C53" s="2"/>
      <c r="D53" s="2"/>
      <c r="E53" s="2"/>
      <c r="F53" s="2"/>
    </row>
    <row r="54" spans="1:6" x14ac:dyDescent="0.15">
      <c r="A54" s="7"/>
      <c r="B54" s="9"/>
      <c r="C54" s="2"/>
      <c r="D54" s="2"/>
      <c r="E54" s="2"/>
      <c r="F54" s="2"/>
    </row>
    <row r="55" spans="1:6" x14ac:dyDescent="0.15">
      <c r="A55" s="7"/>
      <c r="B55" s="9"/>
      <c r="C55" s="2"/>
      <c r="D55" s="2"/>
      <c r="E55" s="2"/>
      <c r="F55" s="2"/>
    </row>
    <row r="56" spans="1:6" x14ac:dyDescent="0.15">
      <c r="A56" s="7"/>
      <c r="B56" s="9"/>
      <c r="C56" s="2"/>
      <c r="D56" s="2"/>
      <c r="E56" s="2"/>
      <c r="F56" s="2"/>
    </row>
    <row r="57" spans="1:6" x14ac:dyDescent="0.15">
      <c r="A57" s="7"/>
      <c r="B57" s="9"/>
      <c r="C57" s="2"/>
      <c r="D57" s="2"/>
      <c r="E57" s="2"/>
      <c r="F57" s="2"/>
    </row>
    <row r="58" spans="1:6" x14ac:dyDescent="0.15">
      <c r="A58" s="7"/>
      <c r="B58" s="9"/>
      <c r="C58" s="2"/>
      <c r="D58" s="2"/>
      <c r="E58" s="2"/>
      <c r="F58" s="2"/>
    </row>
    <row r="59" spans="1:6" x14ac:dyDescent="0.15">
      <c r="A59" s="7"/>
      <c r="B59" s="9"/>
      <c r="C59" s="2"/>
      <c r="D59" s="2"/>
      <c r="E59" s="2"/>
      <c r="F59" s="2"/>
    </row>
    <row r="60" spans="1:6" x14ac:dyDescent="0.15">
      <c r="A60" s="7"/>
      <c r="B60" s="9"/>
      <c r="C60" s="2"/>
      <c r="D60" s="2"/>
      <c r="E60" s="2"/>
      <c r="F60" s="2"/>
    </row>
    <row r="61" spans="1:6" x14ac:dyDescent="0.15">
      <c r="A61" s="7"/>
      <c r="B61" s="9"/>
      <c r="C61" s="2"/>
      <c r="D61" s="2"/>
      <c r="E61" s="2"/>
      <c r="F61" s="2"/>
    </row>
    <row r="62" spans="1:6" x14ac:dyDescent="0.15">
      <c r="A62" s="7"/>
      <c r="B62" s="9"/>
      <c r="C62" s="2"/>
      <c r="D62" s="2"/>
      <c r="E62" s="2"/>
      <c r="F62" s="2"/>
    </row>
    <row r="63" spans="1:6" x14ac:dyDescent="0.15">
      <c r="A63" s="7" t="s">
        <v>165</v>
      </c>
      <c r="B63" s="9"/>
      <c r="C63" s="2"/>
      <c r="D63" s="2"/>
      <c r="E63" s="2"/>
      <c r="F63" s="2"/>
    </row>
    <row r="64" spans="1:6" x14ac:dyDescent="0.15">
      <c r="A64" s="7" t="s">
        <v>150</v>
      </c>
      <c r="B64" s="9"/>
      <c r="C64" s="2"/>
      <c r="D64" s="2"/>
      <c r="E64" s="2"/>
      <c r="F64" s="2"/>
    </row>
    <row r="65" spans="1:6" x14ac:dyDescent="0.15">
      <c r="A65" s="7"/>
      <c r="B65" s="9"/>
      <c r="C65" s="2"/>
      <c r="D65" s="2"/>
      <c r="E65" s="2"/>
      <c r="F65" s="2"/>
    </row>
    <row r="66" spans="1:6" x14ac:dyDescent="0.15">
      <c r="A66" s="7" t="s">
        <v>175</v>
      </c>
      <c r="B66" s="9"/>
      <c r="C66" s="2"/>
      <c r="D66" s="2"/>
      <c r="E66" s="2"/>
      <c r="F66" s="2"/>
    </row>
    <row r="67" spans="1:6" x14ac:dyDescent="0.15">
      <c r="A67" s="7" t="s">
        <v>156</v>
      </c>
      <c r="B67" s="9"/>
      <c r="C67" s="2"/>
      <c r="D67" s="2"/>
      <c r="E67" s="2"/>
      <c r="F67" s="2"/>
    </row>
    <row r="68" spans="1:6" x14ac:dyDescent="0.15">
      <c r="A68" s="7"/>
      <c r="B68" s="9"/>
      <c r="C68" s="2"/>
      <c r="D68" s="2"/>
      <c r="E68" s="2"/>
      <c r="F68" s="2"/>
    </row>
    <row r="69" spans="1:6" x14ac:dyDescent="0.15">
      <c r="A69" s="7" t="s">
        <v>175</v>
      </c>
      <c r="B69" s="9"/>
      <c r="C69" s="2"/>
      <c r="D69" s="2"/>
      <c r="E69" s="2"/>
      <c r="F69" s="2"/>
    </row>
    <row r="70" spans="1:6" x14ac:dyDescent="0.15">
      <c r="A70" s="7" t="s">
        <v>158</v>
      </c>
      <c r="B70" s="9"/>
      <c r="C70" s="2"/>
      <c r="D70" s="2"/>
      <c r="E70" s="2"/>
      <c r="F70" s="2"/>
    </row>
    <row r="71" spans="1:6" x14ac:dyDescent="0.15">
      <c r="A71" s="7"/>
      <c r="B71" s="9"/>
      <c r="C71" s="2"/>
      <c r="D71" s="2"/>
      <c r="E71" s="2"/>
      <c r="F71" s="2"/>
    </row>
    <row r="72" spans="1:6" x14ac:dyDescent="0.15">
      <c r="A72" s="7" t="s">
        <v>175</v>
      </c>
      <c r="B72" s="9"/>
      <c r="C72" s="2"/>
      <c r="D72" s="2"/>
      <c r="E72" s="2"/>
      <c r="F72" s="2"/>
    </row>
    <row r="73" spans="1:6" x14ac:dyDescent="0.15">
      <c r="A73" s="7" t="s">
        <v>147</v>
      </c>
      <c r="B73" s="9"/>
      <c r="C73" s="2"/>
      <c r="D73" s="2"/>
      <c r="E73" s="2"/>
      <c r="F73" s="2"/>
    </row>
    <row r="74" spans="1:6" x14ac:dyDescent="0.15">
      <c r="A74" s="7"/>
      <c r="B74" s="9"/>
      <c r="C74" s="2"/>
      <c r="D74" s="2"/>
      <c r="E74" s="2"/>
      <c r="F74" s="2"/>
    </row>
    <row r="75" spans="1:6" x14ac:dyDescent="0.15">
      <c r="A75" s="7" t="s">
        <v>175</v>
      </c>
      <c r="B75" s="9"/>
      <c r="C75" s="2"/>
      <c r="D75" s="2"/>
      <c r="E75" s="2"/>
      <c r="F75" s="2"/>
    </row>
    <row r="76" spans="1:6" x14ac:dyDescent="0.15">
      <c r="A76" s="7" t="s">
        <v>151</v>
      </c>
      <c r="B76" s="9"/>
      <c r="C76" s="2"/>
      <c r="D76" s="2"/>
      <c r="E76" s="2"/>
      <c r="F76" s="2"/>
    </row>
    <row r="77" spans="1:6" x14ac:dyDescent="0.15">
      <c r="A77" s="7"/>
      <c r="B77" s="9"/>
      <c r="C77" s="2"/>
      <c r="D77" s="2"/>
      <c r="E77" s="2"/>
      <c r="F77" s="2"/>
    </row>
    <row r="78" spans="1:6" x14ac:dyDescent="0.15">
      <c r="A78" s="7" t="s">
        <v>175</v>
      </c>
      <c r="B78" s="9"/>
      <c r="C78" s="2"/>
      <c r="D78" s="2"/>
      <c r="E78" s="2"/>
      <c r="F78" s="2"/>
    </row>
    <row r="79" spans="1:6" x14ac:dyDescent="0.15">
      <c r="A79" s="7" t="s">
        <v>163</v>
      </c>
      <c r="B79" s="9"/>
      <c r="C79" s="2"/>
      <c r="D79" s="2"/>
      <c r="E79" s="2"/>
      <c r="F79" s="2"/>
    </row>
    <row r="80" spans="1:6" x14ac:dyDescent="0.15">
      <c r="A80" s="7"/>
      <c r="B80" s="9"/>
      <c r="C80" s="2"/>
      <c r="D80" s="2"/>
      <c r="E80" s="2"/>
      <c r="F80" s="2"/>
    </row>
    <row r="81" spans="1:6" x14ac:dyDescent="0.15">
      <c r="A81" s="7" t="s">
        <v>175</v>
      </c>
      <c r="B81" s="9"/>
      <c r="C81" s="2"/>
      <c r="D81" s="2"/>
      <c r="E81" s="2"/>
      <c r="F81" s="2"/>
    </row>
    <row r="82" spans="1:6" x14ac:dyDescent="0.15">
      <c r="A82" s="7" t="s">
        <v>159</v>
      </c>
      <c r="B82" s="9"/>
      <c r="C82" s="2"/>
      <c r="D82" s="2"/>
      <c r="E82" s="2"/>
      <c r="F82" s="2"/>
    </row>
    <row r="83" spans="1:6" x14ac:dyDescent="0.15">
      <c r="A83" s="7"/>
      <c r="B83" s="9"/>
      <c r="C83" s="2"/>
      <c r="D83" s="2"/>
      <c r="E83" s="2"/>
      <c r="F83" s="2"/>
    </row>
    <row r="84" spans="1:6" x14ac:dyDescent="0.15">
      <c r="A84" s="7" t="s">
        <v>175</v>
      </c>
      <c r="B84" s="9"/>
      <c r="C84" s="2"/>
      <c r="D84" s="2"/>
      <c r="E84" s="2"/>
      <c r="F84" s="2"/>
    </row>
    <row r="85" spans="1:6" x14ac:dyDescent="0.15">
      <c r="A85" s="7" t="s">
        <v>171</v>
      </c>
      <c r="B85" s="9"/>
      <c r="C85" s="2"/>
      <c r="D85" s="2"/>
      <c r="E85" s="2"/>
      <c r="F85" s="2"/>
    </row>
    <row r="86" spans="1:6" x14ac:dyDescent="0.15">
      <c r="A86" s="7"/>
      <c r="B86" s="9"/>
      <c r="C86" s="2"/>
      <c r="D86" s="2"/>
      <c r="E86" s="2"/>
      <c r="F86" s="2"/>
    </row>
    <row r="87" spans="1:6" x14ac:dyDescent="0.15">
      <c r="A87" s="7" t="s">
        <v>175</v>
      </c>
      <c r="B87" s="9"/>
      <c r="C87" s="2"/>
      <c r="D87" s="2"/>
      <c r="E87" s="2"/>
      <c r="F87" s="2"/>
    </row>
    <row r="88" spans="1:6" x14ac:dyDescent="0.15">
      <c r="A88" s="7" t="s">
        <v>160</v>
      </c>
      <c r="B88" s="9"/>
      <c r="C88" s="2"/>
      <c r="D88" s="2"/>
      <c r="E88" s="2"/>
      <c r="F88" s="2"/>
    </row>
    <row r="89" spans="1:6" x14ac:dyDescent="0.15">
      <c r="A89" s="7"/>
      <c r="B89" s="9"/>
      <c r="C89" s="2"/>
      <c r="D89" s="2"/>
      <c r="E89" s="2"/>
      <c r="F89" s="2"/>
    </row>
    <row r="90" spans="1:6" x14ac:dyDescent="0.15">
      <c r="A90" s="7" t="s">
        <v>175</v>
      </c>
      <c r="B90" s="9"/>
      <c r="C90" s="2"/>
      <c r="D90" s="2"/>
      <c r="E90" s="2"/>
      <c r="F90" s="2"/>
    </row>
    <row r="91" spans="1:6" x14ac:dyDescent="0.15">
      <c r="A91" s="7" t="s">
        <v>161</v>
      </c>
      <c r="B91" s="9"/>
      <c r="C91" s="2"/>
      <c r="D91" s="2"/>
      <c r="E91" s="2"/>
      <c r="F91" s="2"/>
    </row>
    <row r="92" spans="1:6" x14ac:dyDescent="0.15">
      <c r="A92" s="7"/>
      <c r="B92" s="9"/>
      <c r="C92" s="2"/>
      <c r="D92" s="2"/>
      <c r="E92" s="2"/>
      <c r="F92" s="2"/>
    </row>
    <row r="93" spans="1:6" x14ac:dyDescent="0.15">
      <c r="A93" s="7" t="s">
        <v>175</v>
      </c>
      <c r="B93" s="9"/>
      <c r="C93" s="2"/>
      <c r="D93" s="2"/>
      <c r="E93" s="2"/>
      <c r="F93" s="2"/>
    </row>
    <row r="94" spans="1:6" x14ac:dyDescent="0.15">
      <c r="A94" s="7" t="s">
        <v>169</v>
      </c>
      <c r="B94" s="9"/>
      <c r="C94" s="2"/>
      <c r="D94" s="2"/>
      <c r="E94" s="2"/>
      <c r="F94" s="2"/>
    </row>
    <row r="95" spans="1:6" x14ac:dyDescent="0.15">
      <c r="A95" s="7"/>
      <c r="B95" s="9"/>
      <c r="C95" s="2"/>
      <c r="D95" s="2"/>
      <c r="E95" s="2"/>
      <c r="F95" s="2"/>
    </row>
    <row r="96" spans="1:6" x14ac:dyDescent="0.15">
      <c r="A96" s="7" t="s">
        <v>175</v>
      </c>
      <c r="B96" s="9"/>
      <c r="C96" s="2"/>
      <c r="D96" s="2"/>
      <c r="E96" s="2"/>
      <c r="F96" s="2"/>
    </row>
    <row r="97" spans="1:6" x14ac:dyDescent="0.15">
      <c r="A97" s="7" t="s">
        <v>170</v>
      </c>
      <c r="B97" s="9"/>
      <c r="C97" s="2"/>
      <c r="D97" s="2"/>
      <c r="E97" s="2"/>
      <c r="F97" s="2"/>
    </row>
    <row r="98" spans="1:6" x14ac:dyDescent="0.15">
      <c r="A98" s="7"/>
      <c r="B98" s="9"/>
      <c r="C98" s="2"/>
      <c r="D98" s="2"/>
      <c r="E98" s="2"/>
      <c r="F98" s="2"/>
    </row>
    <row r="99" spans="1:6" x14ac:dyDescent="0.15">
      <c r="A99" s="7" t="s">
        <v>175</v>
      </c>
      <c r="B99" s="9"/>
      <c r="C99" s="2"/>
      <c r="D99" s="2"/>
      <c r="E99" s="2"/>
      <c r="F99" s="2"/>
    </row>
    <row r="100" spans="1:6" x14ac:dyDescent="0.15">
      <c r="A100" s="7" t="s">
        <v>166</v>
      </c>
      <c r="B100" s="9"/>
      <c r="C100" s="2"/>
      <c r="D100" s="2"/>
      <c r="E100" s="2"/>
      <c r="F100" s="2"/>
    </row>
    <row r="101" spans="1:6" x14ac:dyDescent="0.15">
      <c r="A101" s="7"/>
      <c r="B101" s="9"/>
      <c r="C101" s="2"/>
      <c r="D101" s="2"/>
      <c r="E101" s="2"/>
      <c r="F101" s="2"/>
    </row>
    <row r="102" spans="1:6" x14ac:dyDescent="0.15">
      <c r="A102" s="7" t="s">
        <v>175</v>
      </c>
      <c r="B102" s="9"/>
      <c r="C102" s="2"/>
      <c r="D102" s="2"/>
      <c r="E102" s="2"/>
      <c r="F102" s="2"/>
    </row>
    <row r="103" spans="1:6" x14ac:dyDescent="0.15">
      <c r="A103" s="7" t="s">
        <v>167</v>
      </c>
      <c r="B103" s="9"/>
      <c r="C103" s="2"/>
      <c r="D103" s="2"/>
      <c r="E103" s="2"/>
      <c r="F103" s="2"/>
    </row>
    <row r="104" spans="1:6" x14ac:dyDescent="0.15">
      <c r="A104" s="7"/>
      <c r="B104" s="9"/>
      <c r="C104" s="2"/>
      <c r="D104" s="2"/>
      <c r="E104" s="2"/>
      <c r="F104" s="2"/>
    </row>
    <row r="105" spans="1:6" x14ac:dyDescent="0.15">
      <c r="A105" s="7" t="s">
        <v>175</v>
      </c>
      <c r="B105" s="9"/>
      <c r="C105" s="2"/>
      <c r="D105" s="2"/>
      <c r="E105" s="2"/>
      <c r="F105" s="2"/>
    </row>
    <row r="106" spans="1:6" x14ac:dyDescent="0.15">
      <c r="A106" s="7" t="s">
        <v>162</v>
      </c>
      <c r="B106" s="9"/>
      <c r="C106" s="2"/>
      <c r="D106" s="2"/>
      <c r="E106" s="2"/>
      <c r="F106" s="2"/>
    </row>
    <row r="107" spans="1:6" x14ac:dyDescent="0.15">
      <c r="A107" s="7"/>
      <c r="B107" s="9"/>
      <c r="C107" s="2"/>
      <c r="D107" s="2"/>
      <c r="E107" s="2"/>
      <c r="F107" s="2"/>
    </row>
    <row r="108" spans="1:6" x14ac:dyDescent="0.15">
      <c r="A108" s="7" t="s">
        <v>175</v>
      </c>
      <c r="B108" s="9"/>
      <c r="C108" s="2"/>
      <c r="D108" s="2"/>
      <c r="E108" s="2"/>
      <c r="F108" s="2"/>
    </row>
    <row r="109" spans="1:6" x14ac:dyDescent="0.15">
      <c r="A109" s="7" t="s">
        <v>148</v>
      </c>
      <c r="B109" s="9"/>
      <c r="C109" s="2"/>
      <c r="D109" s="2"/>
      <c r="E109" s="2"/>
      <c r="F109" s="2"/>
    </row>
    <row r="110" spans="1:6" x14ac:dyDescent="0.15">
      <c r="A110" s="7"/>
      <c r="B110" s="9"/>
      <c r="C110" s="2"/>
      <c r="D110" s="2"/>
      <c r="E110" s="2"/>
      <c r="F110" s="2"/>
    </row>
    <row r="111" spans="1:6" x14ac:dyDescent="0.15">
      <c r="A111" s="7" t="s">
        <v>175</v>
      </c>
      <c r="B111" s="9"/>
      <c r="C111" s="2"/>
      <c r="D111" s="2"/>
      <c r="E111" s="2"/>
      <c r="F111" s="2"/>
    </row>
    <row r="112" spans="1:6" x14ac:dyDescent="0.15">
      <c r="A112" s="7" t="s">
        <v>98</v>
      </c>
      <c r="B112" s="9"/>
      <c r="C112" s="2"/>
      <c r="D112" s="2"/>
      <c r="E112" s="2"/>
      <c r="F112" s="2"/>
    </row>
    <row r="113" spans="1:6" x14ac:dyDescent="0.15">
      <c r="A113" s="7"/>
      <c r="B113" s="9"/>
      <c r="C113" s="2"/>
      <c r="D113" s="2"/>
      <c r="E113" s="2"/>
      <c r="F113" s="2"/>
    </row>
    <row r="114" spans="1:6" x14ac:dyDescent="0.15">
      <c r="A114" s="7" t="s">
        <v>175</v>
      </c>
      <c r="B114" s="9"/>
      <c r="C114" s="2"/>
      <c r="D114" s="2"/>
      <c r="E114" s="2"/>
      <c r="F114" s="2"/>
    </row>
    <row r="115" spans="1:6" x14ac:dyDescent="0.15">
      <c r="A115" s="7" t="s">
        <v>157</v>
      </c>
      <c r="B115" s="9"/>
      <c r="C115" s="2"/>
      <c r="D115" s="2"/>
      <c r="E115" s="2"/>
      <c r="F115" s="2"/>
    </row>
    <row r="116" spans="1:6" x14ac:dyDescent="0.15">
      <c r="A116" s="7"/>
      <c r="B116" s="9"/>
      <c r="C116" s="2"/>
      <c r="D116" s="2"/>
      <c r="E116" s="2"/>
      <c r="F116" s="2"/>
    </row>
    <row r="117" spans="1:6" x14ac:dyDescent="0.15">
      <c r="A117" s="7" t="s">
        <v>175</v>
      </c>
      <c r="B117" s="9"/>
      <c r="C117" s="2"/>
      <c r="D117" s="2"/>
      <c r="E117" s="2"/>
      <c r="F117" s="2"/>
    </row>
    <row r="118" spans="1:6" x14ac:dyDescent="0.15">
      <c r="A118" s="7" t="s">
        <v>164</v>
      </c>
      <c r="B118" s="9"/>
      <c r="C118" s="2"/>
      <c r="D118" s="2"/>
      <c r="E118" s="2"/>
      <c r="F118" s="2"/>
    </row>
    <row r="119" spans="1:6" x14ac:dyDescent="0.15">
      <c r="A119" s="7"/>
      <c r="B119" s="9"/>
      <c r="C119" s="2"/>
      <c r="D119" s="2"/>
      <c r="E119" s="2"/>
      <c r="F119" s="2"/>
    </row>
    <row r="120" spans="1:6" x14ac:dyDescent="0.15">
      <c r="A120" s="7" t="s">
        <v>175</v>
      </c>
      <c r="B120" s="9"/>
      <c r="C120" s="2"/>
      <c r="D120" s="2"/>
      <c r="E120" s="2"/>
      <c r="F120" s="2"/>
    </row>
    <row r="121" spans="1:6" x14ac:dyDescent="0.15">
      <c r="A121" s="7" t="s">
        <v>152</v>
      </c>
      <c r="B121" s="9"/>
      <c r="C121" s="2"/>
      <c r="D121" s="2"/>
      <c r="E121" s="2"/>
      <c r="F121" s="2"/>
    </row>
    <row r="122" spans="1:6" x14ac:dyDescent="0.15">
      <c r="A122" s="7"/>
      <c r="B122" s="9"/>
      <c r="C122" s="2"/>
      <c r="D122" s="2"/>
      <c r="E122" s="2"/>
      <c r="F122" s="2"/>
    </row>
    <row r="123" spans="1:6" x14ac:dyDescent="0.15">
      <c r="A123" s="7" t="s">
        <v>175</v>
      </c>
      <c r="B123" s="9"/>
      <c r="C123" s="2"/>
      <c r="D123" s="2"/>
      <c r="E123" s="2"/>
      <c r="F123" s="2"/>
    </row>
    <row r="124" spans="1:6" x14ac:dyDescent="0.15">
      <c r="A124" s="7" t="s">
        <v>168</v>
      </c>
      <c r="B124" s="9"/>
      <c r="C124" s="2"/>
      <c r="D124" s="2"/>
      <c r="E124" s="2"/>
      <c r="F124" s="2"/>
    </row>
    <row r="125" spans="1:6" x14ac:dyDescent="0.15">
      <c r="A125" s="7"/>
      <c r="B125" s="9"/>
      <c r="C125" s="2"/>
      <c r="D125" s="2"/>
      <c r="E125" s="2"/>
      <c r="F125" s="2"/>
    </row>
    <row r="126" spans="1:6" x14ac:dyDescent="0.15">
      <c r="A126" s="7" t="s">
        <v>175</v>
      </c>
      <c r="B126" s="9"/>
      <c r="C126" s="2"/>
      <c r="D126" s="2"/>
      <c r="E126" s="2"/>
      <c r="F126" s="2"/>
    </row>
    <row r="127" spans="1:6" x14ac:dyDescent="0.15">
      <c r="A127" s="7" t="s">
        <v>176</v>
      </c>
      <c r="B127" s="9"/>
      <c r="C127" s="2"/>
      <c r="D127" s="2"/>
      <c r="E127" s="2"/>
      <c r="F127" s="2"/>
    </row>
  </sheetData>
  <mergeCells count="1">
    <mergeCell ref="A1:F1"/>
  </mergeCells>
  <phoneticPr fontId="4" type="noConversion"/>
  <printOptions gridLines="1"/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89"/>
  <sheetViews>
    <sheetView zoomScaleNormal="100" workbookViewId="0">
      <selection activeCell="L73" sqref="L73"/>
    </sheetView>
  </sheetViews>
  <sheetFormatPr baseColWidth="10" defaultColWidth="8.83203125" defaultRowHeight="13" x14ac:dyDescent="0.15"/>
  <cols>
    <col min="1" max="1" width="25.6640625" bestFit="1" customWidth="1"/>
    <col min="2" max="2" width="3.83203125" customWidth="1"/>
    <col min="3" max="3" width="7" bestFit="1" customWidth="1"/>
    <col min="4" max="8" width="5.5" bestFit="1" customWidth="1"/>
    <col min="9" max="33" width="5.5" customWidth="1"/>
    <col min="34" max="34" width="7.33203125" bestFit="1" customWidth="1"/>
  </cols>
  <sheetData>
    <row r="1" spans="1:34" ht="20" x14ac:dyDescent="0.2">
      <c r="A1" s="41" t="s">
        <v>361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spans="1:34" x14ac:dyDescent="0.15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130</v>
      </c>
      <c r="AG3" s="1" t="s">
        <v>129</v>
      </c>
      <c r="AH3" s="1" t="s">
        <v>70</v>
      </c>
    </row>
    <row r="4" spans="1:34" x14ac:dyDescent="0.15">
      <c r="A4" s="4"/>
      <c r="B4" s="1" t="s">
        <v>53</v>
      </c>
      <c r="C4" s="1" t="s">
        <v>54</v>
      </c>
      <c r="D4" s="1" t="s">
        <v>55</v>
      </c>
      <c r="E4" s="1" t="s">
        <v>56</v>
      </c>
      <c r="F4" s="1" t="s">
        <v>71</v>
      </c>
      <c r="G4" s="1" t="s">
        <v>57</v>
      </c>
      <c r="H4" s="1" t="s">
        <v>59</v>
      </c>
      <c r="I4" s="1" t="s">
        <v>58</v>
      </c>
      <c r="J4" s="1" t="s">
        <v>60</v>
      </c>
      <c r="K4" s="1" t="s">
        <v>61</v>
      </c>
      <c r="L4" s="1" t="s">
        <v>131</v>
      </c>
      <c r="M4" s="1" t="s">
        <v>7</v>
      </c>
      <c r="N4" s="1" t="s">
        <v>2</v>
      </c>
      <c r="O4" s="1" t="s">
        <v>8</v>
      </c>
      <c r="P4" s="1" t="s">
        <v>6</v>
      </c>
      <c r="Q4" s="1" t="s">
        <v>1</v>
      </c>
      <c r="R4" s="1" t="s">
        <v>9</v>
      </c>
      <c r="S4" s="1" t="s">
        <v>4</v>
      </c>
      <c r="T4" s="1" t="s">
        <v>10</v>
      </c>
      <c r="U4" s="1" t="s">
        <v>11</v>
      </c>
      <c r="V4" s="1" t="s">
        <v>5</v>
      </c>
      <c r="W4" s="1" t="s">
        <v>12</v>
      </c>
      <c r="X4" s="1" t="s">
        <v>62</v>
      </c>
      <c r="Y4" s="1" t="s">
        <v>63</v>
      </c>
      <c r="Z4" s="1" t="s">
        <v>64</v>
      </c>
      <c r="AA4" s="1" t="s">
        <v>126</v>
      </c>
      <c r="AB4" s="1" t="s">
        <v>127</v>
      </c>
      <c r="AC4" s="1" t="s">
        <v>128</v>
      </c>
      <c r="AD4" s="1" t="s">
        <v>66</v>
      </c>
      <c r="AE4" s="1" t="s">
        <v>67</v>
      </c>
      <c r="AF4" s="1" t="s">
        <v>68</v>
      </c>
      <c r="AG4" s="1" t="s">
        <v>69</v>
      </c>
      <c r="AH4" s="1"/>
    </row>
    <row r="5" spans="1:34" x14ac:dyDescent="0.15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15">
      <c r="A6" s="1" t="s">
        <v>43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15">
      <c r="A7" t="s">
        <v>362</v>
      </c>
      <c r="B7" s="1" t="s">
        <v>0</v>
      </c>
      <c r="C7" s="2">
        <v>17</v>
      </c>
      <c r="D7" s="2">
        <v>13</v>
      </c>
      <c r="E7" s="2">
        <v>12</v>
      </c>
      <c r="F7" s="2">
        <v>10</v>
      </c>
      <c r="G7" s="2">
        <v>14</v>
      </c>
      <c r="H7" s="2">
        <v>18</v>
      </c>
      <c r="I7" s="2">
        <v>13</v>
      </c>
      <c r="J7" s="2">
        <v>33</v>
      </c>
      <c r="K7" s="2">
        <v>43</v>
      </c>
      <c r="L7" s="2">
        <v>6</v>
      </c>
      <c r="M7" s="2">
        <v>25</v>
      </c>
      <c r="N7" s="2">
        <v>41</v>
      </c>
      <c r="O7" s="2">
        <v>8</v>
      </c>
      <c r="P7" s="2">
        <v>40</v>
      </c>
      <c r="Q7" s="2">
        <v>62</v>
      </c>
      <c r="R7" s="2">
        <v>15</v>
      </c>
      <c r="S7" s="2">
        <v>22</v>
      </c>
      <c r="T7" s="2">
        <v>21</v>
      </c>
      <c r="U7" s="2">
        <v>6</v>
      </c>
      <c r="V7" s="2">
        <v>28</v>
      </c>
      <c r="W7" s="2">
        <v>29</v>
      </c>
      <c r="X7" s="2">
        <v>32</v>
      </c>
      <c r="Y7" s="2">
        <v>29</v>
      </c>
      <c r="Z7" s="2">
        <v>7</v>
      </c>
      <c r="AA7" s="2">
        <v>30</v>
      </c>
      <c r="AB7" s="2">
        <v>29</v>
      </c>
      <c r="AC7" s="2">
        <v>22</v>
      </c>
      <c r="AD7" s="2">
        <v>20</v>
      </c>
      <c r="AE7" s="2">
        <v>39</v>
      </c>
      <c r="AF7" s="2">
        <v>17</v>
      </c>
      <c r="AG7" s="2">
        <v>19</v>
      </c>
      <c r="AH7" s="4">
        <f t="shared" ref="AH7:AH10" si="0">SUM(C7:AG7)</f>
        <v>720</v>
      </c>
    </row>
    <row r="8" spans="1:34" x14ac:dyDescent="0.15">
      <c r="A8" s="2" t="s">
        <v>193</v>
      </c>
      <c r="B8" s="1" t="s">
        <v>0</v>
      </c>
      <c r="C8" s="2">
        <v>78</v>
      </c>
      <c r="D8" s="2">
        <v>118</v>
      </c>
      <c r="E8" s="2">
        <v>56</v>
      </c>
      <c r="F8" s="2">
        <v>99</v>
      </c>
      <c r="G8" s="2">
        <v>169</v>
      </c>
      <c r="H8" s="2">
        <v>135</v>
      </c>
      <c r="I8" s="2">
        <v>97</v>
      </c>
      <c r="J8" s="2">
        <v>228</v>
      </c>
      <c r="K8" s="2">
        <v>203</v>
      </c>
      <c r="L8" s="2">
        <v>31</v>
      </c>
      <c r="M8" s="2">
        <v>139</v>
      </c>
      <c r="N8" s="2">
        <v>133</v>
      </c>
      <c r="O8" s="2">
        <v>35</v>
      </c>
      <c r="P8" s="2">
        <v>74</v>
      </c>
      <c r="Q8" s="2">
        <v>157</v>
      </c>
      <c r="R8" s="2">
        <v>32</v>
      </c>
      <c r="S8" s="2">
        <v>46</v>
      </c>
      <c r="T8" s="2">
        <v>60</v>
      </c>
      <c r="U8" s="2">
        <v>43</v>
      </c>
      <c r="V8" s="2">
        <v>111</v>
      </c>
      <c r="W8" s="2">
        <v>93</v>
      </c>
      <c r="X8" s="2">
        <v>87</v>
      </c>
      <c r="Y8" s="2">
        <v>127</v>
      </c>
      <c r="Z8" s="2">
        <v>74</v>
      </c>
      <c r="AA8" s="2">
        <v>148</v>
      </c>
      <c r="AB8" s="2">
        <v>139</v>
      </c>
      <c r="AC8" s="2">
        <v>121</v>
      </c>
      <c r="AD8" s="2">
        <v>173</v>
      </c>
      <c r="AE8" s="2">
        <v>123</v>
      </c>
      <c r="AF8" s="2">
        <v>131</v>
      </c>
      <c r="AG8" s="2">
        <v>154</v>
      </c>
      <c r="AH8" s="4">
        <f t="shared" si="0"/>
        <v>3414</v>
      </c>
    </row>
    <row r="9" spans="1:34" x14ac:dyDescent="0.15">
      <c r="A9" s="2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</row>
    <row r="10" spans="1:34" x14ac:dyDescent="0.15">
      <c r="A10" s="2" t="s">
        <v>363</v>
      </c>
      <c r="B10" s="1" t="s">
        <v>3</v>
      </c>
      <c r="C10" s="2">
        <v>5</v>
      </c>
      <c r="D10" s="2">
        <v>8</v>
      </c>
      <c r="E10" s="2">
        <v>7</v>
      </c>
      <c r="F10" s="2">
        <v>13</v>
      </c>
      <c r="G10" s="2">
        <v>13</v>
      </c>
      <c r="H10" s="2">
        <v>8</v>
      </c>
      <c r="I10" s="2">
        <v>8</v>
      </c>
      <c r="J10" s="2">
        <v>23</v>
      </c>
      <c r="K10" s="2">
        <v>15</v>
      </c>
      <c r="L10" s="2">
        <v>2</v>
      </c>
      <c r="M10" s="2">
        <v>12</v>
      </c>
      <c r="N10" s="2">
        <v>16</v>
      </c>
      <c r="O10" s="2">
        <v>2</v>
      </c>
      <c r="P10" s="2">
        <v>27</v>
      </c>
      <c r="Q10" s="2">
        <v>53</v>
      </c>
      <c r="R10" s="2">
        <v>12</v>
      </c>
      <c r="S10" s="2">
        <v>41</v>
      </c>
      <c r="T10" s="2">
        <v>8</v>
      </c>
      <c r="U10" s="2">
        <v>14</v>
      </c>
      <c r="V10" s="2">
        <v>24</v>
      </c>
      <c r="W10" s="2">
        <v>19</v>
      </c>
      <c r="X10" s="2">
        <v>15</v>
      </c>
      <c r="Y10" s="2">
        <v>9</v>
      </c>
      <c r="Z10" s="2">
        <v>3</v>
      </c>
      <c r="AA10" s="2">
        <v>13</v>
      </c>
      <c r="AB10" s="2">
        <v>22</v>
      </c>
      <c r="AC10" s="2">
        <v>8</v>
      </c>
      <c r="AD10" s="2">
        <v>18</v>
      </c>
      <c r="AE10" s="2">
        <v>17</v>
      </c>
      <c r="AF10" s="2">
        <v>16</v>
      </c>
      <c r="AG10" s="2">
        <v>24</v>
      </c>
      <c r="AH10" s="4">
        <f t="shared" si="0"/>
        <v>475</v>
      </c>
    </row>
    <row r="11" spans="1:34" x14ac:dyDescent="0.15">
      <c r="A11" s="2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"/>
    </row>
    <row r="12" spans="1:34" x14ac:dyDescent="0.15">
      <c r="A12" s="1" t="s">
        <v>378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</row>
    <row r="13" spans="1:34" x14ac:dyDescent="0.15">
      <c r="A13" s="2" t="s">
        <v>379</v>
      </c>
      <c r="B13" s="1" t="s">
        <v>0</v>
      </c>
      <c r="C13" s="2">
        <v>84</v>
      </c>
      <c r="D13" s="2">
        <v>110</v>
      </c>
      <c r="E13" s="2">
        <v>56</v>
      </c>
      <c r="F13" s="2">
        <v>89</v>
      </c>
      <c r="G13" s="2">
        <v>146</v>
      </c>
      <c r="H13" s="2">
        <v>121</v>
      </c>
      <c r="I13" s="2">
        <v>91</v>
      </c>
      <c r="J13" s="2">
        <v>219</v>
      </c>
      <c r="K13" s="2">
        <v>207</v>
      </c>
      <c r="L13" s="2">
        <v>26</v>
      </c>
      <c r="M13" s="2">
        <v>140</v>
      </c>
      <c r="N13" s="2">
        <v>142</v>
      </c>
      <c r="O13" s="2">
        <v>34</v>
      </c>
      <c r="P13" s="2">
        <v>94</v>
      </c>
      <c r="Q13" s="2">
        <v>178</v>
      </c>
      <c r="R13" s="2">
        <v>35</v>
      </c>
      <c r="S13" s="2">
        <v>57</v>
      </c>
      <c r="T13" s="2">
        <v>66</v>
      </c>
      <c r="U13" s="2">
        <v>46</v>
      </c>
      <c r="V13" s="2">
        <v>115</v>
      </c>
      <c r="W13" s="2">
        <v>104</v>
      </c>
      <c r="X13" s="2">
        <v>95</v>
      </c>
      <c r="Y13" s="2">
        <v>136</v>
      </c>
      <c r="Z13" s="2">
        <v>67</v>
      </c>
      <c r="AA13" s="2">
        <v>156</v>
      </c>
      <c r="AB13" s="2">
        <v>144</v>
      </c>
      <c r="AC13" s="2">
        <v>123</v>
      </c>
      <c r="AD13" s="2">
        <v>176</v>
      </c>
      <c r="AE13" s="2">
        <v>146</v>
      </c>
      <c r="AF13" s="2">
        <v>133</v>
      </c>
      <c r="AG13" s="2">
        <v>137</v>
      </c>
      <c r="AH13" s="4">
        <f t="shared" ref="AH13" si="1">SUM(C13:AG13)</f>
        <v>3473</v>
      </c>
    </row>
    <row r="14" spans="1:34" x14ac:dyDescent="0.15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4"/>
    </row>
    <row r="15" spans="1:34" x14ac:dyDescent="0.15">
      <c r="A15" s="2" t="s">
        <v>380</v>
      </c>
      <c r="B15" s="1" t="s">
        <v>3</v>
      </c>
      <c r="C15" s="2">
        <v>2</v>
      </c>
      <c r="D15" s="2">
        <v>4</v>
      </c>
      <c r="E15" s="2">
        <v>1</v>
      </c>
      <c r="F15" s="2">
        <v>2</v>
      </c>
      <c r="G15" s="2">
        <v>3</v>
      </c>
      <c r="H15" s="2">
        <v>2</v>
      </c>
      <c r="I15" s="2">
        <v>2</v>
      </c>
      <c r="J15" s="2">
        <v>6</v>
      </c>
      <c r="K15" s="2">
        <v>5</v>
      </c>
      <c r="L15" s="2">
        <v>1</v>
      </c>
      <c r="M15" s="2">
        <v>1</v>
      </c>
      <c r="N15" s="2">
        <v>8</v>
      </c>
      <c r="O15" s="2">
        <v>0</v>
      </c>
      <c r="P15" s="2">
        <v>6</v>
      </c>
      <c r="Q15" s="2">
        <v>19</v>
      </c>
      <c r="R15" s="2">
        <v>1</v>
      </c>
      <c r="S15" s="2">
        <v>18</v>
      </c>
      <c r="T15" s="2">
        <v>3</v>
      </c>
      <c r="U15" s="2">
        <v>3</v>
      </c>
      <c r="V15" s="2">
        <v>6</v>
      </c>
      <c r="W15" s="2">
        <v>7</v>
      </c>
      <c r="X15" s="2">
        <v>6</v>
      </c>
      <c r="Y15" s="2">
        <v>4</v>
      </c>
      <c r="Z15" s="2">
        <v>4</v>
      </c>
      <c r="AA15" s="2">
        <v>4</v>
      </c>
      <c r="AB15" s="2">
        <v>9</v>
      </c>
      <c r="AC15" s="2">
        <v>1</v>
      </c>
      <c r="AD15" s="2">
        <v>7</v>
      </c>
      <c r="AE15" s="2">
        <v>5</v>
      </c>
      <c r="AF15" s="2">
        <v>9</v>
      </c>
      <c r="AG15" s="2">
        <v>8</v>
      </c>
      <c r="AH15" s="4">
        <f t="shared" ref="AH15:AH16" si="2">SUM(C15:AG15)</f>
        <v>157</v>
      </c>
    </row>
    <row r="16" spans="1:34" x14ac:dyDescent="0.15">
      <c r="A16" s="2" t="s">
        <v>381</v>
      </c>
      <c r="B16" s="1" t="s">
        <v>3</v>
      </c>
      <c r="C16" s="2">
        <v>5</v>
      </c>
      <c r="D16" s="2">
        <v>6</v>
      </c>
      <c r="E16" s="2">
        <v>5</v>
      </c>
      <c r="F16" s="2">
        <v>10</v>
      </c>
      <c r="G16" s="2">
        <v>10</v>
      </c>
      <c r="H16" s="2">
        <v>3</v>
      </c>
      <c r="I16" s="2">
        <v>4</v>
      </c>
      <c r="J16" s="2">
        <v>16</v>
      </c>
      <c r="K16" s="2">
        <v>9</v>
      </c>
      <c r="L16" s="2">
        <v>1</v>
      </c>
      <c r="M16" s="2">
        <v>10</v>
      </c>
      <c r="N16" s="2">
        <v>8</v>
      </c>
      <c r="O16" s="2">
        <v>3</v>
      </c>
      <c r="P16" s="2">
        <v>20</v>
      </c>
      <c r="Q16" s="2">
        <v>32</v>
      </c>
      <c r="R16" s="2">
        <v>8</v>
      </c>
      <c r="S16" s="2">
        <v>23</v>
      </c>
      <c r="T16" s="2">
        <v>7</v>
      </c>
      <c r="U16" s="2">
        <v>11</v>
      </c>
      <c r="V16" s="2">
        <v>11</v>
      </c>
      <c r="W16" s="2">
        <v>10</v>
      </c>
      <c r="X16" s="2">
        <v>11</v>
      </c>
      <c r="Y16" s="2">
        <v>3</v>
      </c>
      <c r="Z16" s="2">
        <v>1</v>
      </c>
      <c r="AA16" s="2">
        <v>12</v>
      </c>
      <c r="AB16" s="2">
        <v>13</v>
      </c>
      <c r="AC16" s="2">
        <v>6</v>
      </c>
      <c r="AD16" s="2">
        <v>8</v>
      </c>
      <c r="AE16" s="2">
        <v>13</v>
      </c>
      <c r="AF16" s="2">
        <v>11</v>
      </c>
      <c r="AG16" s="2">
        <v>13</v>
      </c>
      <c r="AH16" s="4">
        <f t="shared" si="2"/>
        <v>303</v>
      </c>
    </row>
    <row r="17" spans="1:34" x14ac:dyDescent="0.1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4"/>
    </row>
    <row r="18" spans="1:34" x14ac:dyDescent="0.15">
      <c r="A18" s="1" t="s">
        <v>42</v>
      </c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4"/>
    </row>
    <row r="19" spans="1:34" x14ac:dyDescent="0.15">
      <c r="A19" s="2" t="s">
        <v>364</v>
      </c>
      <c r="B19" s="1" t="s">
        <v>0</v>
      </c>
      <c r="C19" s="2">
        <v>40</v>
      </c>
      <c r="D19" s="2">
        <v>63</v>
      </c>
      <c r="E19" s="2">
        <v>24</v>
      </c>
      <c r="F19" s="2">
        <v>43</v>
      </c>
      <c r="G19" s="2">
        <v>80</v>
      </c>
      <c r="H19" s="2">
        <v>64</v>
      </c>
      <c r="I19" s="2">
        <v>48</v>
      </c>
      <c r="J19" s="2">
        <v>105</v>
      </c>
      <c r="K19" s="2">
        <v>101</v>
      </c>
      <c r="L19" s="2">
        <v>11</v>
      </c>
      <c r="M19" s="2">
        <v>69</v>
      </c>
      <c r="N19" s="2">
        <v>57</v>
      </c>
      <c r="O19" s="2">
        <v>22</v>
      </c>
      <c r="P19" s="2">
        <v>38</v>
      </c>
      <c r="Q19" s="2">
        <v>76</v>
      </c>
      <c r="R19" s="2">
        <v>21</v>
      </c>
      <c r="S19" s="2">
        <v>26</v>
      </c>
      <c r="T19" s="2">
        <v>33</v>
      </c>
      <c r="U19" s="2">
        <v>18</v>
      </c>
      <c r="V19" s="2">
        <v>51</v>
      </c>
      <c r="W19" s="2">
        <v>37</v>
      </c>
      <c r="X19" s="2">
        <v>31</v>
      </c>
      <c r="Y19" s="2">
        <v>60</v>
      </c>
      <c r="Z19" s="2">
        <v>41</v>
      </c>
      <c r="AA19" s="2">
        <v>65</v>
      </c>
      <c r="AB19" s="2">
        <v>71</v>
      </c>
      <c r="AC19" s="2">
        <v>60</v>
      </c>
      <c r="AD19" s="2">
        <v>80</v>
      </c>
      <c r="AE19" s="2">
        <v>67</v>
      </c>
      <c r="AF19" s="2">
        <v>64</v>
      </c>
      <c r="AG19" s="2">
        <v>81</v>
      </c>
      <c r="AH19" s="4">
        <f t="shared" ref="AH19:AH24" si="3">SUM(C19:AG19)</f>
        <v>1647</v>
      </c>
    </row>
    <row r="20" spans="1:34" x14ac:dyDescent="0.15">
      <c r="A20" s="2" t="s">
        <v>365</v>
      </c>
      <c r="B20" s="1" t="s">
        <v>0</v>
      </c>
      <c r="C20" s="2">
        <v>20</v>
      </c>
      <c r="D20" s="2">
        <v>14</v>
      </c>
      <c r="E20" s="2">
        <v>16</v>
      </c>
      <c r="F20" s="2">
        <v>16</v>
      </c>
      <c r="G20" s="2">
        <v>31</v>
      </c>
      <c r="H20" s="2">
        <v>30</v>
      </c>
      <c r="I20" s="2">
        <v>14</v>
      </c>
      <c r="J20" s="2">
        <v>63</v>
      </c>
      <c r="K20" s="2">
        <v>61</v>
      </c>
      <c r="L20" s="2">
        <v>8</v>
      </c>
      <c r="M20" s="2">
        <v>45</v>
      </c>
      <c r="N20" s="2">
        <v>35</v>
      </c>
      <c r="O20" s="2">
        <v>6</v>
      </c>
      <c r="P20" s="2">
        <v>18</v>
      </c>
      <c r="Q20" s="2">
        <v>57</v>
      </c>
      <c r="R20" s="2">
        <v>13</v>
      </c>
      <c r="S20" s="2">
        <v>15</v>
      </c>
      <c r="T20" s="2">
        <v>18</v>
      </c>
      <c r="U20" s="2">
        <v>8</v>
      </c>
      <c r="V20" s="2">
        <v>30</v>
      </c>
      <c r="W20" s="2">
        <v>31</v>
      </c>
      <c r="X20" s="2">
        <v>36</v>
      </c>
      <c r="Y20" s="2">
        <v>24</v>
      </c>
      <c r="Z20" s="2">
        <v>13</v>
      </c>
      <c r="AA20" s="2">
        <v>39</v>
      </c>
      <c r="AB20" s="2">
        <v>25</v>
      </c>
      <c r="AC20" s="2">
        <v>22</v>
      </c>
      <c r="AD20" s="2">
        <v>24</v>
      </c>
      <c r="AE20" s="2">
        <v>22</v>
      </c>
      <c r="AF20" s="2">
        <v>31</v>
      </c>
      <c r="AG20" s="2">
        <v>24</v>
      </c>
      <c r="AH20" s="4">
        <f t="shared" si="3"/>
        <v>809</v>
      </c>
    </row>
    <row r="21" spans="1:34" x14ac:dyDescent="0.15">
      <c r="A21" s="2" t="s">
        <v>366</v>
      </c>
      <c r="B21" s="1" t="s">
        <v>0</v>
      </c>
      <c r="C21" s="2">
        <v>16</v>
      </c>
      <c r="D21" s="2">
        <v>24</v>
      </c>
      <c r="E21" s="2">
        <v>10</v>
      </c>
      <c r="F21" s="2">
        <v>17</v>
      </c>
      <c r="G21" s="2">
        <v>27</v>
      </c>
      <c r="H21" s="2">
        <v>30</v>
      </c>
      <c r="I21" s="2">
        <v>20</v>
      </c>
      <c r="J21" s="2">
        <v>45</v>
      </c>
      <c r="K21" s="2">
        <v>34</v>
      </c>
      <c r="L21" s="2">
        <v>4</v>
      </c>
      <c r="M21" s="2">
        <v>22</v>
      </c>
      <c r="N21" s="2">
        <v>42</v>
      </c>
      <c r="O21" s="2">
        <v>8</v>
      </c>
      <c r="P21" s="2">
        <v>28</v>
      </c>
      <c r="Q21" s="2">
        <v>36</v>
      </c>
      <c r="R21" s="2">
        <v>5</v>
      </c>
      <c r="S21" s="2">
        <v>11</v>
      </c>
      <c r="T21" s="2">
        <v>12</v>
      </c>
      <c r="U21" s="2">
        <v>11</v>
      </c>
      <c r="V21" s="2">
        <v>21</v>
      </c>
      <c r="W21" s="2">
        <v>18</v>
      </c>
      <c r="X21" s="2">
        <v>16</v>
      </c>
      <c r="Y21" s="2">
        <v>27</v>
      </c>
      <c r="Z21" s="2">
        <v>9</v>
      </c>
      <c r="AA21" s="2">
        <v>33</v>
      </c>
      <c r="AB21" s="2">
        <v>35</v>
      </c>
      <c r="AC21" s="2">
        <v>18</v>
      </c>
      <c r="AD21" s="2">
        <v>28</v>
      </c>
      <c r="AE21" s="2">
        <v>37</v>
      </c>
      <c r="AF21" s="2">
        <v>29</v>
      </c>
      <c r="AG21" s="2">
        <v>30</v>
      </c>
      <c r="AH21" s="4">
        <f t="shared" si="3"/>
        <v>703</v>
      </c>
    </row>
    <row r="22" spans="1:34" x14ac:dyDescent="0.15">
      <c r="A22" s="2" t="s">
        <v>367</v>
      </c>
      <c r="B22" s="1" t="s">
        <v>0</v>
      </c>
      <c r="C22" s="2">
        <v>13</v>
      </c>
      <c r="D22" s="2">
        <v>24</v>
      </c>
      <c r="E22" s="2">
        <v>9</v>
      </c>
      <c r="F22" s="2">
        <v>19</v>
      </c>
      <c r="G22" s="2">
        <v>25</v>
      </c>
      <c r="H22" s="2">
        <v>20</v>
      </c>
      <c r="I22" s="2">
        <v>18</v>
      </c>
      <c r="J22" s="2">
        <v>35</v>
      </c>
      <c r="K22" s="2">
        <v>28</v>
      </c>
      <c r="L22" s="2">
        <v>9</v>
      </c>
      <c r="M22" s="2">
        <v>16</v>
      </c>
      <c r="N22" s="2">
        <v>32</v>
      </c>
      <c r="O22" s="2">
        <v>2</v>
      </c>
      <c r="P22" s="2">
        <v>22</v>
      </c>
      <c r="Q22" s="2">
        <v>40</v>
      </c>
      <c r="R22" s="2">
        <v>7</v>
      </c>
      <c r="S22" s="2">
        <v>12</v>
      </c>
      <c r="T22" s="2">
        <v>12</v>
      </c>
      <c r="U22" s="2">
        <v>7</v>
      </c>
      <c r="V22" s="2">
        <v>30</v>
      </c>
      <c r="W22" s="2">
        <v>28</v>
      </c>
      <c r="X22" s="2">
        <v>27</v>
      </c>
      <c r="Y22" s="2">
        <v>30</v>
      </c>
      <c r="Z22" s="2">
        <v>12</v>
      </c>
      <c r="AA22" s="2">
        <v>31</v>
      </c>
      <c r="AB22" s="2">
        <v>22</v>
      </c>
      <c r="AC22" s="2">
        <v>32</v>
      </c>
      <c r="AD22" s="2">
        <v>33</v>
      </c>
      <c r="AE22" s="2">
        <v>24</v>
      </c>
      <c r="AF22" s="2">
        <v>16</v>
      </c>
      <c r="AG22" s="2">
        <v>21</v>
      </c>
      <c r="AH22" s="4">
        <f t="shared" si="3"/>
        <v>656</v>
      </c>
    </row>
    <row r="23" spans="1:34" x14ac:dyDescent="0.15">
      <c r="A23" s="2" t="s">
        <v>368</v>
      </c>
      <c r="B23" s="1" t="s">
        <v>0</v>
      </c>
      <c r="C23" s="2">
        <v>4</v>
      </c>
      <c r="D23" s="2">
        <v>3</v>
      </c>
      <c r="E23" s="2">
        <v>3</v>
      </c>
      <c r="F23" s="2">
        <v>3</v>
      </c>
      <c r="G23" s="2">
        <v>4</v>
      </c>
      <c r="H23" s="2">
        <v>8</v>
      </c>
      <c r="I23" s="2">
        <v>6</v>
      </c>
      <c r="J23" s="2">
        <v>6</v>
      </c>
      <c r="K23" s="2">
        <v>14</v>
      </c>
      <c r="L23" s="2">
        <v>3</v>
      </c>
      <c r="M23" s="2">
        <v>7</v>
      </c>
      <c r="N23" s="2">
        <v>5</v>
      </c>
      <c r="O23" s="2">
        <v>4</v>
      </c>
      <c r="P23" s="2">
        <v>12</v>
      </c>
      <c r="Q23" s="2">
        <v>13</v>
      </c>
      <c r="R23" s="2">
        <v>0</v>
      </c>
      <c r="S23" s="2">
        <v>3</v>
      </c>
      <c r="T23" s="2">
        <v>2</v>
      </c>
      <c r="U23" s="2">
        <v>2</v>
      </c>
      <c r="V23" s="2">
        <v>2</v>
      </c>
      <c r="W23" s="2">
        <v>5</v>
      </c>
      <c r="X23" s="2">
        <v>9</v>
      </c>
      <c r="Y23" s="2">
        <v>10</v>
      </c>
      <c r="Z23" s="2">
        <v>5</v>
      </c>
      <c r="AA23" s="2">
        <v>6</v>
      </c>
      <c r="AB23" s="2">
        <v>9</v>
      </c>
      <c r="AC23" s="2">
        <v>7</v>
      </c>
      <c r="AD23" s="2">
        <v>9</v>
      </c>
      <c r="AE23" s="2">
        <v>5</v>
      </c>
      <c r="AF23" s="2">
        <v>3</v>
      </c>
      <c r="AG23" s="2">
        <v>6</v>
      </c>
      <c r="AH23" s="4">
        <f t="shared" si="3"/>
        <v>178</v>
      </c>
    </row>
    <row r="24" spans="1:34" x14ac:dyDescent="0.15">
      <c r="A24" s="2" t="s">
        <v>369</v>
      </c>
      <c r="B24" s="1" t="s">
        <v>0</v>
      </c>
      <c r="C24" s="2">
        <v>3</v>
      </c>
      <c r="D24" s="2">
        <v>3</v>
      </c>
      <c r="E24" s="2">
        <v>6</v>
      </c>
      <c r="F24" s="2">
        <v>9</v>
      </c>
      <c r="G24" s="2">
        <v>10</v>
      </c>
      <c r="H24" s="2">
        <v>3</v>
      </c>
      <c r="I24" s="2">
        <v>2</v>
      </c>
      <c r="J24" s="2">
        <v>12</v>
      </c>
      <c r="K24" s="2">
        <v>15</v>
      </c>
      <c r="L24" s="2">
        <v>3</v>
      </c>
      <c r="M24" s="2">
        <v>5</v>
      </c>
      <c r="N24" s="2">
        <v>4</v>
      </c>
      <c r="O24" s="2">
        <v>4</v>
      </c>
      <c r="P24" s="2">
        <v>2</v>
      </c>
      <c r="Q24" s="2">
        <v>3</v>
      </c>
      <c r="R24" s="2">
        <v>2</v>
      </c>
      <c r="S24" s="2">
        <v>0</v>
      </c>
      <c r="T24" s="2">
        <v>6</v>
      </c>
      <c r="U24" s="2">
        <v>3</v>
      </c>
      <c r="V24" s="2">
        <v>4</v>
      </c>
      <c r="W24" s="2">
        <v>5</v>
      </c>
      <c r="X24" s="2">
        <v>2</v>
      </c>
      <c r="Y24" s="2">
        <v>4</v>
      </c>
      <c r="Z24" s="2">
        <v>4</v>
      </c>
      <c r="AA24" s="2">
        <v>8</v>
      </c>
      <c r="AB24" s="2">
        <v>5</v>
      </c>
      <c r="AC24" s="2">
        <v>6</v>
      </c>
      <c r="AD24" s="2">
        <v>23</v>
      </c>
      <c r="AE24" s="2">
        <v>12</v>
      </c>
      <c r="AF24" s="2">
        <v>5</v>
      </c>
      <c r="AG24" s="2">
        <v>8</v>
      </c>
      <c r="AH24" s="4">
        <f t="shared" si="3"/>
        <v>181</v>
      </c>
    </row>
    <row r="25" spans="1:34" x14ac:dyDescent="0.15">
      <c r="A25" s="2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4"/>
    </row>
    <row r="26" spans="1:34" x14ac:dyDescent="0.15">
      <c r="A26" s="2" t="s">
        <v>370</v>
      </c>
      <c r="B26" s="1" t="s">
        <v>3</v>
      </c>
      <c r="C26" s="2">
        <v>7</v>
      </c>
      <c r="D26" s="2">
        <v>9</v>
      </c>
      <c r="E26" s="2">
        <v>6</v>
      </c>
      <c r="F26" s="2">
        <v>12</v>
      </c>
      <c r="G26" s="2">
        <v>13</v>
      </c>
      <c r="H26" s="2">
        <v>9</v>
      </c>
      <c r="I26" s="2">
        <v>6</v>
      </c>
      <c r="J26" s="2">
        <v>23</v>
      </c>
      <c r="K26" s="2">
        <v>15</v>
      </c>
      <c r="L26" s="2">
        <v>2</v>
      </c>
      <c r="M26" s="2">
        <v>11</v>
      </c>
      <c r="N26" s="2">
        <v>16</v>
      </c>
      <c r="O26" s="2">
        <v>2</v>
      </c>
      <c r="P26" s="2">
        <v>28</v>
      </c>
      <c r="Q26" s="2">
        <v>49</v>
      </c>
      <c r="R26" s="2">
        <v>11</v>
      </c>
      <c r="S26" s="2">
        <v>41</v>
      </c>
      <c r="T26" s="2">
        <v>10</v>
      </c>
      <c r="U26" s="2">
        <v>14</v>
      </c>
      <c r="V26" s="2">
        <v>19</v>
      </c>
      <c r="W26" s="2">
        <v>19</v>
      </c>
      <c r="X26" s="2">
        <v>14</v>
      </c>
      <c r="Y26" s="2">
        <v>9</v>
      </c>
      <c r="Z26" s="2">
        <v>4</v>
      </c>
      <c r="AA26" s="2">
        <v>16</v>
      </c>
      <c r="AB26" s="2">
        <v>22</v>
      </c>
      <c r="AC26" s="2">
        <v>8</v>
      </c>
      <c r="AD26" s="2">
        <v>16</v>
      </c>
      <c r="AE26" s="2">
        <v>19</v>
      </c>
      <c r="AF26" s="2">
        <v>21</v>
      </c>
      <c r="AG26" s="2">
        <v>21</v>
      </c>
      <c r="AH26" s="4">
        <f>SUM(C26:AG26)</f>
        <v>472</v>
      </c>
    </row>
    <row r="27" spans="1:34" x14ac:dyDescent="0.15">
      <c r="A27" s="2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4"/>
    </row>
    <row r="28" spans="1:34" x14ac:dyDescent="0.15">
      <c r="A28" s="1" t="s">
        <v>143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4"/>
    </row>
    <row r="29" spans="1:34" x14ac:dyDescent="0.15">
      <c r="A29" s="2" t="s">
        <v>185</v>
      </c>
      <c r="B29" s="1" t="s">
        <v>0</v>
      </c>
      <c r="C29" s="2">
        <v>66</v>
      </c>
      <c r="D29" s="2">
        <v>96</v>
      </c>
      <c r="E29" s="2">
        <v>45</v>
      </c>
      <c r="F29" s="2">
        <v>58</v>
      </c>
      <c r="G29" s="2">
        <v>132</v>
      </c>
      <c r="H29" s="2">
        <v>102</v>
      </c>
      <c r="I29" s="2">
        <v>75</v>
      </c>
      <c r="J29" s="2">
        <v>182</v>
      </c>
      <c r="K29" s="2">
        <v>166</v>
      </c>
      <c r="L29" s="2">
        <v>22</v>
      </c>
      <c r="M29" s="2">
        <v>106</v>
      </c>
      <c r="N29" s="2">
        <v>125</v>
      </c>
      <c r="O29" s="2">
        <v>25</v>
      </c>
      <c r="P29" s="2">
        <v>69</v>
      </c>
      <c r="Q29" s="2">
        <v>147</v>
      </c>
      <c r="R29" s="2">
        <v>29</v>
      </c>
      <c r="S29" s="2">
        <v>42</v>
      </c>
      <c r="T29" s="2">
        <v>55</v>
      </c>
      <c r="U29" s="2">
        <v>35</v>
      </c>
      <c r="V29" s="2">
        <v>84</v>
      </c>
      <c r="W29" s="2">
        <v>82</v>
      </c>
      <c r="X29" s="2">
        <v>74</v>
      </c>
      <c r="Y29" s="2">
        <v>110</v>
      </c>
      <c r="Z29" s="2">
        <v>55</v>
      </c>
      <c r="AA29" s="2">
        <v>109</v>
      </c>
      <c r="AB29" s="2">
        <v>108</v>
      </c>
      <c r="AC29" s="2">
        <v>96</v>
      </c>
      <c r="AD29" s="2">
        <v>124</v>
      </c>
      <c r="AE29" s="2">
        <v>100</v>
      </c>
      <c r="AF29" s="2">
        <v>99</v>
      </c>
      <c r="AG29" s="2">
        <v>110</v>
      </c>
      <c r="AH29" s="4">
        <f>SUM(C29:AG29)</f>
        <v>2728</v>
      </c>
    </row>
    <row r="30" spans="1:34" x14ac:dyDescent="0.15">
      <c r="A30" s="2" t="s">
        <v>371</v>
      </c>
      <c r="B30" s="1" t="s">
        <v>0</v>
      </c>
      <c r="C30" s="2">
        <v>27</v>
      </c>
      <c r="D30" s="2">
        <v>32</v>
      </c>
      <c r="E30" s="2">
        <v>20</v>
      </c>
      <c r="F30" s="2">
        <v>44</v>
      </c>
      <c r="G30" s="2">
        <v>43</v>
      </c>
      <c r="H30" s="2">
        <v>42</v>
      </c>
      <c r="I30" s="2">
        <v>28</v>
      </c>
      <c r="J30" s="2">
        <v>69</v>
      </c>
      <c r="K30" s="2">
        <v>62</v>
      </c>
      <c r="L30" s="2">
        <v>11</v>
      </c>
      <c r="M30" s="2">
        <v>48</v>
      </c>
      <c r="N30" s="2">
        <v>45</v>
      </c>
      <c r="O30" s="2">
        <v>15</v>
      </c>
      <c r="P30" s="2">
        <v>39</v>
      </c>
      <c r="Q30" s="2">
        <v>56</v>
      </c>
      <c r="R30" s="2">
        <v>18</v>
      </c>
      <c r="S30" s="2">
        <v>22</v>
      </c>
      <c r="T30" s="2">
        <v>20</v>
      </c>
      <c r="U30" s="2">
        <v>11</v>
      </c>
      <c r="V30" s="2">
        <v>41</v>
      </c>
      <c r="W30" s="2">
        <v>31</v>
      </c>
      <c r="X30" s="2">
        <v>35</v>
      </c>
      <c r="Y30" s="2">
        <v>34</v>
      </c>
      <c r="Z30" s="2">
        <v>24</v>
      </c>
      <c r="AA30" s="2">
        <v>59</v>
      </c>
      <c r="AB30" s="2">
        <v>47</v>
      </c>
      <c r="AC30" s="2">
        <v>39</v>
      </c>
      <c r="AD30" s="2">
        <v>54</v>
      </c>
      <c r="AE30" s="2">
        <v>52</v>
      </c>
      <c r="AF30" s="2">
        <v>44</v>
      </c>
      <c r="AG30" s="2">
        <v>44</v>
      </c>
      <c r="AH30" s="4">
        <f>SUM(C30:AG30)</f>
        <v>1156</v>
      </c>
    </row>
    <row r="31" spans="1:34" x14ac:dyDescent="0.15">
      <c r="A31" s="2" t="s">
        <v>372</v>
      </c>
      <c r="B31" s="1" t="s">
        <v>0</v>
      </c>
      <c r="C31" s="2">
        <v>2</v>
      </c>
      <c r="D31" s="2">
        <v>1</v>
      </c>
      <c r="E31" s="2">
        <v>3</v>
      </c>
      <c r="F31" s="2">
        <v>5</v>
      </c>
      <c r="G31" s="2">
        <v>6</v>
      </c>
      <c r="H31" s="2">
        <v>6</v>
      </c>
      <c r="I31" s="2">
        <v>1</v>
      </c>
      <c r="J31" s="2">
        <v>11</v>
      </c>
      <c r="K31" s="2">
        <v>19</v>
      </c>
      <c r="L31" s="2">
        <v>3</v>
      </c>
      <c r="M31" s="2">
        <v>10</v>
      </c>
      <c r="N31" s="2">
        <v>4</v>
      </c>
      <c r="O31" s="2">
        <v>5</v>
      </c>
      <c r="P31" s="2">
        <v>7</v>
      </c>
      <c r="Q31" s="2">
        <v>19</v>
      </c>
      <c r="R31" s="2">
        <v>1</v>
      </c>
      <c r="S31" s="2">
        <v>4</v>
      </c>
      <c r="T31" s="2">
        <v>8</v>
      </c>
      <c r="U31" s="2">
        <v>2</v>
      </c>
      <c r="V31" s="2">
        <v>10</v>
      </c>
      <c r="W31" s="2">
        <v>6</v>
      </c>
      <c r="X31" s="2">
        <v>9</v>
      </c>
      <c r="Y31" s="2">
        <v>12</v>
      </c>
      <c r="Z31" s="2">
        <v>3</v>
      </c>
      <c r="AA31" s="2">
        <v>12</v>
      </c>
      <c r="AB31" s="2">
        <v>10</v>
      </c>
      <c r="AC31" s="2">
        <v>8</v>
      </c>
      <c r="AD31" s="2">
        <v>18</v>
      </c>
      <c r="AE31" s="2">
        <v>13</v>
      </c>
      <c r="AF31" s="2">
        <v>4</v>
      </c>
      <c r="AG31" s="2">
        <v>13</v>
      </c>
      <c r="AH31" s="4">
        <f>SUM(C31:AG31)</f>
        <v>235</v>
      </c>
    </row>
    <row r="32" spans="1:34" x14ac:dyDescent="0.1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4"/>
    </row>
    <row r="33" spans="1:34" x14ac:dyDescent="0.15">
      <c r="A33" s="2" t="s">
        <v>373</v>
      </c>
      <c r="B33" s="1" t="s">
        <v>3</v>
      </c>
      <c r="C33" s="2">
        <v>3</v>
      </c>
      <c r="D33" s="2">
        <v>3</v>
      </c>
      <c r="E33" s="2">
        <v>1</v>
      </c>
      <c r="F33" s="2">
        <v>3</v>
      </c>
      <c r="G33" s="2">
        <v>4</v>
      </c>
      <c r="H33" s="2">
        <v>3</v>
      </c>
      <c r="I33" s="2">
        <v>2</v>
      </c>
      <c r="J33" s="2">
        <v>6</v>
      </c>
      <c r="K33" s="2">
        <v>7</v>
      </c>
      <c r="L33" s="2">
        <v>0</v>
      </c>
      <c r="M33" s="2">
        <v>5</v>
      </c>
      <c r="N33" s="2">
        <v>4</v>
      </c>
      <c r="O33" s="2">
        <v>1</v>
      </c>
      <c r="P33" s="2">
        <v>10</v>
      </c>
      <c r="Q33" s="2">
        <v>15</v>
      </c>
      <c r="R33" s="2">
        <v>1</v>
      </c>
      <c r="S33" s="2">
        <v>15</v>
      </c>
      <c r="T33" s="2">
        <v>3</v>
      </c>
      <c r="U33" s="2">
        <v>4</v>
      </c>
      <c r="V33" s="2">
        <v>3</v>
      </c>
      <c r="W33" s="2">
        <v>6</v>
      </c>
      <c r="X33" s="2">
        <v>4</v>
      </c>
      <c r="Y33" s="2">
        <v>4</v>
      </c>
      <c r="Z33" s="2">
        <v>0</v>
      </c>
      <c r="AA33" s="2">
        <v>3</v>
      </c>
      <c r="AB33" s="2">
        <v>3</v>
      </c>
      <c r="AC33" s="2">
        <v>3</v>
      </c>
      <c r="AD33" s="2">
        <v>1</v>
      </c>
      <c r="AE33" s="2">
        <v>4</v>
      </c>
      <c r="AF33" s="2">
        <v>6</v>
      </c>
      <c r="AG33" s="2">
        <v>3</v>
      </c>
      <c r="AH33" s="4">
        <f>SUM(C33:AG33)</f>
        <v>130</v>
      </c>
    </row>
    <row r="34" spans="1:34" x14ac:dyDescent="0.15">
      <c r="A34" s="2" t="s">
        <v>374</v>
      </c>
      <c r="B34" s="1" t="s">
        <v>3</v>
      </c>
      <c r="C34" s="2">
        <v>4</v>
      </c>
      <c r="D34" s="2">
        <v>6</v>
      </c>
      <c r="E34" s="2">
        <v>5</v>
      </c>
      <c r="F34" s="2">
        <v>10</v>
      </c>
      <c r="G34" s="2">
        <v>10</v>
      </c>
      <c r="H34" s="2">
        <v>3</v>
      </c>
      <c r="I34" s="2">
        <v>5</v>
      </c>
      <c r="J34" s="2">
        <v>17</v>
      </c>
      <c r="K34" s="2">
        <v>7</v>
      </c>
      <c r="L34" s="2">
        <v>2</v>
      </c>
      <c r="M34" s="2">
        <v>5</v>
      </c>
      <c r="N34" s="2">
        <v>11</v>
      </c>
      <c r="O34" s="2">
        <v>1</v>
      </c>
      <c r="P34" s="2">
        <v>17</v>
      </c>
      <c r="Q34" s="2">
        <v>38</v>
      </c>
      <c r="R34" s="2">
        <v>8</v>
      </c>
      <c r="S34" s="2">
        <v>25</v>
      </c>
      <c r="T34" s="2">
        <v>6</v>
      </c>
      <c r="U34" s="2">
        <v>10</v>
      </c>
      <c r="V34" s="2">
        <v>15</v>
      </c>
      <c r="W34" s="2">
        <v>12</v>
      </c>
      <c r="X34" s="2">
        <v>11</v>
      </c>
      <c r="Y34" s="2">
        <v>2</v>
      </c>
      <c r="Z34" s="2">
        <v>4</v>
      </c>
      <c r="AA34" s="2">
        <v>13</v>
      </c>
      <c r="AB34" s="2">
        <v>17</v>
      </c>
      <c r="AC34" s="2">
        <v>5</v>
      </c>
      <c r="AD34" s="2">
        <v>15</v>
      </c>
      <c r="AE34" s="2">
        <v>14</v>
      </c>
      <c r="AF34" s="2">
        <v>14</v>
      </c>
      <c r="AG34" s="2">
        <v>19</v>
      </c>
      <c r="AH34" s="4">
        <f>SUM(C34:AG34)</f>
        <v>331</v>
      </c>
    </row>
    <row r="35" spans="1:34" x14ac:dyDescent="0.1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/>
    </row>
    <row r="36" spans="1:34" x14ac:dyDescent="0.15">
      <c r="A36" s="1" t="s">
        <v>44</v>
      </c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/>
    </row>
    <row r="37" spans="1:34" x14ac:dyDescent="0.15">
      <c r="A37" s="2" t="s">
        <v>375</v>
      </c>
      <c r="B37" s="1" t="s">
        <v>0</v>
      </c>
      <c r="C37" s="2">
        <v>71</v>
      </c>
      <c r="D37" s="2">
        <v>110</v>
      </c>
      <c r="E37" s="2">
        <v>51</v>
      </c>
      <c r="F37" s="2">
        <v>90</v>
      </c>
      <c r="G37" s="2">
        <v>138</v>
      </c>
      <c r="H37" s="2">
        <v>119</v>
      </c>
      <c r="I37" s="2">
        <v>92</v>
      </c>
      <c r="J37" s="2">
        <v>188</v>
      </c>
      <c r="K37" s="2">
        <v>169</v>
      </c>
      <c r="L37" s="2">
        <v>25</v>
      </c>
      <c r="M37" s="2">
        <v>123</v>
      </c>
      <c r="N37" s="2">
        <v>120</v>
      </c>
      <c r="O37" s="2">
        <v>27</v>
      </c>
      <c r="P37" s="2">
        <v>62</v>
      </c>
      <c r="Q37" s="2">
        <v>154</v>
      </c>
      <c r="R37" s="2">
        <v>26</v>
      </c>
      <c r="S37" s="2">
        <v>50</v>
      </c>
      <c r="T37" s="2">
        <v>58</v>
      </c>
      <c r="U37" s="2">
        <v>40</v>
      </c>
      <c r="V37" s="2">
        <v>102</v>
      </c>
      <c r="W37" s="2">
        <v>93</v>
      </c>
      <c r="X37" s="2">
        <v>79</v>
      </c>
      <c r="Y37" s="2">
        <v>113</v>
      </c>
      <c r="Z37" s="2">
        <v>65</v>
      </c>
      <c r="AA37" s="2"/>
      <c r="AB37" s="2"/>
      <c r="AC37" s="2"/>
      <c r="AD37" s="2"/>
      <c r="AE37" s="2"/>
      <c r="AF37" s="2"/>
      <c r="AG37" s="2"/>
      <c r="AH37" s="4">
        <f>SUM(C37:AG37)</f>
        <v>2165</v>
      </c>
    </row>
    <row r="38" spans="1:34" x14ac:dyDescent="0.15">
      <c r="A38" s="2" t="s">
        <v>376</v>
      </c>
      <c r="B38" s="1" t="s">
        <v>0</v>
      </c>
      <c r="C38" s="2">
        <v>19</v>
      </c>
      <c r="D38" s="2">
        <v>18</v>
      </c>
      <c r="E38" s="2">
        <v>12</v>
      </c>
      <c r="F38" s="2">
        <v>16</v>
      </c>
      <c r="G38" s="2">
        <v>24</v>
      </c>
      <c r="H38" s="2">
        <v>28</v>
      </c>
      <c r="I38" s="2">
        <v>13</v>
      </c>
      <c r="J38" s="2">
        <v>65</v>
      </c>
      <c r="K38" s="2">
        <v>70</v>
      </c>
      <c r="L38" s="2">
        <v>8</v>
      </c>
      <c r="M38" s="2">
        <v>36</v>
      </c>
      <c r="N38" s="2">
        <v>38</v>
      </c>
      <c r="O38" s="2">
        <v>17</v>
      </c>
      <c r="P38" s="2">
        <v>49</v>
      </c>
      <c r="Q38" s="2">
        <v>60</v>
      </c>
      <c r="R38" s="2">
        <v>18</v>
      </c>
      <c r="S38" s="2">
        <v>16</v>
      </c>
      <c r="T38" s="2">
        <v>19</v>
      </c>
      <c r="U38" s="2">
        <v>5</v>
      </c>
      <c r="V38" s="2">
        <v>28</v>
      </c>
      <c r="W38" s="2">
        <v>23</v>
      </c>
      <c r="X38" s="2">
        <v>36</v>
      </c>
      <c r="Y38" s="2">
        <v>36</v>
      </c>
      <c r="Z38" s="2">
        <v>16</v>
      </c>
      <c r="AA38" s="2"/>
      <c r="AB38" s="2"/>
      <c r="AC38" s="2"/>
      <c r="AD38" s="2"/>
      <c r="AE38" s="2"/>
      <c r="AF38" s="2"/>
      <c r="AG38" s="2"/>
      <c r="AH38" s="4">
        <f>SUM(C38:AG38)</f>
        <v>670</v>
      </c>
    </row>
    <row r="39" spans="1:34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4"/>
    </row>
    <row r="40" spans="1:34" x14ac:dyDescent="0.15">
      <c r="A40" s="2" t="s">
        <v>357</v>
      </c>
      <c r="B40" s="1" t="s">
        <v>3</v>
      </c>
      <c r="C40" s="2">
        <v>6</v>
      </c>
      <c r="D40" s="2">
        <v>9</v>
      </c>
      <c r="E40" s="2">
        <v>7</v>
      </c>
      <c r="F40" s="2">
        <v>12</v>
      </c>
      <c r="G40" s="2">
        <v>14</v>
      </c>
      <c r="H40" s="2">
        <v>6</v>
      </c>
      <c r="I40" s="2">
        <v>5</v>
      </c>
      <c r="J40" s="2">
        <v>23</v>
      </c>
      <c r="K40" s="2">
        <v>14</v>
      </c>
      <c r="L40" s="2">
        <v>2</v>
      </c>
      <c r="M40" s="2">
        <v>10</v>
      </c>
      <c r="N40" s="2">
        <v>13</v>
      </c>
      <c r="O40" s="2">
        <v>2</v>
      </c>
      <c r="P40" s="2">
        <v>29</v>
      </c>
      <c r="Q40" s="2">
        <v>51</v>
      </c>
      <c r="R40" s="2">
        <v>12</v>
      </c>
      <c r="S40" s="2">
        <v>41</v>
      </c>
      <c r="T40" s="2">
        <v>9</v>
      </c>
      <c r="U40" s="2">
        <v>13</v>
      </c>
      <c r="V40" s="2">
        <v>16</v>
      </c>
      <c r="W40" s="2">
        <v>19</v>
      </c>
      <c r="X40" s="2">
        <v>16</v>
      </c>
      <c r="Y40" s="2">
        <v>0</v>
      </c>
      <c r="Z40" s="2">
        <v>3</v>
      </c>
      <c r="AA40" s="2"/>
      <c r="AB40" s="2"/>
      <c r="AC40" s="2"/>
      <c r="AD40" s="2"/>
      <c r="AE40" s="2"/>
      <c r="AF40" s="2"/>
      <c r="AG40" s="2"/>
      <c r="AH40" s="4">
        <f>SUM(C40:AG40)</f>
        <v>332</v>
      </c>
    </row>
    <row r="41" spans="1:34" x14ac:dyDescent="0.15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4"/>
    </row>
    <row r="42" spans="1:34" x14ac:dyDescent="0.15">
      <c r="A42" s="1"/>
      <c r="B42" s="1"/>
      <c r="C42" s="1" t="s">
        <v>13</v>
      </c>
      <c r="D42" s="1" t="s">
        <v>14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J42" s="1" t="s">
        <v>20</v>
      </c>
      <c r="K42" s="1" t="s">
        <v>21</v>
      </c>
      <c r="L42" s="1" t="s">
        <v>21</v>
      </c>
      <c r="M42" s="1" t="s">
        <v>22</v>
      </c>
      <c r="N42" s="1" t="s">
        <v>23</v>
      </c>
      <c r="O42" s="1" t="s">
        <v>24</v>
      </c>
      <c r="P42" s="1" t="s">
        <v>25</v>
      </c>
      <c r="Q42" s="1" t="s">
        <v>26</v>
      </c>
      <c r="R42" s="1" t="s">
        <v>27</v>
      </c>
      <c r="S42" s="1" t="s">
        <v>28</v>
      </c>
      <c r="T42" s="1" t="s">
        <v>29</v>
      </c>
      <c r="U42" s="1" t="s">
        <v>30</v>
      </c>
      <c r="V42" s="1" t="s">
        <v>31</v>
      </c>
      <c r="W42" s="1" t="s">
        <v>32</v>
      </c>
      <c r="X42" s="1" t="s">
        <v>33</v>
      </c>
      <c r="Y42" s="1" t="s">
        <v>34</v>
      </c>
      <c r="Z42" s="1" t="s">
        <v>35</v>
      </c>
      <c r="AA42" s="1" t="s">
        <v>36</v>
      </c>
      <c r="AB42" s="1" t="s">
        <v>37</v>
      </c>
      <c r="AC42" s="1" t="s">
        <v>37</v>
      </c>
      <c r="AD42" s="1" t="s">
        <v>38</v>
      </c>
      <c r="AE42" s="1" t="s">
        <v>39</v>
      </c>
      <c r="AF42" s="1" t="s">
        <v>40</v>
      </c>
      <c r="AG42" s="1" t="s">
        <v>41</v>
      </c>
      <c r="AH42" s="1" t="s">
        <v>70</v>
      </c>
    </row>
    <row r="43" spans="1:34" x14ac:dyDescent="0.15">
      <c r="A43" s="1"/>
      <c r="B43" s="1" t="s">
        <v>53</v>
      </c>
      <c r="C43" s="1" t="s">
        <v>54</v>
      </c>
      <c r="D43" s="1" t="s">
        <v>55</v>
      </c>
      <c r="E43" s="1" t="s">
        <v>56</v>
      </c>
      <c r="F43" s="1" t="s">
        <v>71</v>
      </c>
      <c r="G43" s="1" t="s">
        <v>57</v>
      </c>
      <c r="H43" s="1" t="s">
        <v>59</v>
      </c>
      <c r="I43" s="1" t="s">
        <v>58</v>
      </c>
      <c r="J43" s="1" t="s">
        <v>60</v>
      </c>
      <c r="K43" s="1" t="s">
        <v>61</v>
      </c>
      <c r="L43" s="1" t="s">
        <v>131</v>
      </c>
      <c r="M43" s="1" t="s">
        <v>7</v>
      </c>
      <c r="N43" s="1" t="s">
        <v>2</v>
      </c>
      <c r="O43" s="1" t="s">
        <v>8</v>
      </c>
      <c r="P43" s="1" t="s">
        <v>6</v>
      </c>
      <c r="Q43" s="1" t="s">
        <v>1</v>
      </c>
      <c r="R43" s="1" t="s">
        <v>9</v>
      </c>
      <c r="S43" s="1" t="s">
        <v>4</v>
      </c>
      <c r="T43" s="1" t="s">
        <v>10</v>
      </c>
      <c r="U43" s="1" t="s">
        <v>11</v>
      </c>
      <c r="V43" s="1" t="s">
        <v>5</v>
      </c>
      <c r="W43" s="1" t="s">
        <v>12</v>
      </c>
      <c r="X43" s="1" t="s">
        <v>62</v>
      </c>
      <c r="Y43" s="1" t="s">
        <v>63</v>
      </c>
      <c r="Z43" s="1" t="s">
        <v>64</v>
      </c>
      <c r="AA43" s="1" t="s">
        <v>126</v>
      </c>
      <c r="AB43" s="1" t="s">
        <v>127</v>
      </c>
      <c r="AC43" s="1" t="s">
        <v>65</v>
      </c>
      <c r="AD43" s="1" t="s">
        <v>66</v>
      </c>
      <c r="AE43" s="1" t="s">
        <v>67</v>
      </c>
      <c r="AF43" s="1" t="s">
        <v>68</v>
      </c>
      <c r="AG43" s="1" t="s">
        <v>69</v>
      </c>
      <c r="AH43" s="1"/>
    </row>
    <row r="44" spans="1:34" x14ac:dyDescent="0.15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4"/>
    </row>
    <row r="45" spans="1:34" x14ac:dyDescent="0.15">
      <c r="A45" s="1" t="s">
        <v>45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4"/>
    </row>
    <row r="46" spans="1:34" x14ac:dyDescent="0.15">
      <c r="A46" s="2" t="s">
        <v>194</v>
      </c>
      <c r="B46" s="1" t="s"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111</v>
      </c>
      <c r="AB46" s="2">
        <v>113</v>
      </c>
      <c r="AC46" s="2">
        <v>94</v>
      </c>
      <c r="AD46" s="2">
        <v>118</v>
      </c>
      <c r="AE46" s="2">
        <v>90</v>
      </c>
      <c r="AF46" s="2">
        <v>87</v>
      </c>
      <c r="AG46" s="2">
        <v>103</v>
      </c>
      <c r="AH46" s="4">
        <f>SUM(C46:AG46)</f>
        <v>716</v>
      </c>
    </row>
    <row r="47" spans="1:34" x14ac:dyDescent="0.15">
      <c r="A47" s="2" t="s">
        <v>377</v>
      </c>
      <c r="B47" s="1" t="s"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>
        <v>57</v>
      </c>
      <c r="AB47" s="2">
        <v>48</v>
      </c>
      <c r="AC47" s="2">
        <v>42</v>
      </c>
      <c r="AD47" s="2">
        <v>67</v>
      </c>
      <c r="AE47" s="2">
        <v>73</v>
      </c>
      <c r="AF47" s="2">
        <v>52</v>
      </c>
      <c r="AG47" s="2">
        <v>59</v>
      </c>
      <c r="AH47" s="4">
        <f>SUM(C47:AG47)</f>
        <v>398</v>
      </c>
    </row>
    <row r="48" spans="1:34" x14ac:dyDescent="0.15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4"/>
    </row>
    <row r="49" spans="1:34" x14ac:dyDescent="0.15">
      <c r="A49" s="2" t="s">
        <v>382</v>
      </c>
      <c r="B49" s="1" t="s">
        <v>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>
        <v>16</v>
      </c>
      <c r="AB49" s="2">
        <v>22</v>
      </c>
      <c r="AC49" s="2">
        <v>8</v>
      </c>
      <c r="AD49" s="2">
        <v>17</v>
      </c>
      <c r="AE49" s="2">
        <v>16</v>
      </c>
      <c r="AF49" s="2">
        <v>20</v>
      </c>
      <c r="AG49" s="2">
        <v>22</v>
      </c>
      <c r="AH49" s="4">
        <f>SUM(C49:AG49)</f>
        <v>121</v>
      </c>
    </row>
    <row r="50" spans="1:34" x14ac:dyDescent="0.15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4"/>
    </row>
    <row r="51" spans="1:34" x14ac:dyDescent="0.15">
      <c r="A51" s="1" t="s">
        <v>142</v>
      </c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4"/>
    </row>
    <row r="52" spans="1:34" x14ac:dyDescent="0.15">
      <c r="A52" s="14" t="s">
        <v>186</v>
      </c>
      <c r="B52" s="1" t="s">
        <v>0</v>
      </c>
      <c r="C52" s="2">
        <v>82</v>
      </c>
      <c r="D52" s="2">
        <v>108</v>
      </c>
      <c r="E52" s="2">
        <v>58</v>
      </c>
      <c r="F52" s="2">
        <v>86</v>
      </c>
      <c r="G52" s="2">
        <v>159</v>
      </c>
      <c r="H52" s="2">
        <v>127</v>
      </c>
      <c r="I52" s="2">
        <v>92</v>
      </c>
      <c r="J52" s="2">
        <v>225</v>
      </c>
      <c r="K52" s="2">
        <v>208</v>
      </c>
      <c r="L52" s="2">
        <v>25</v>
      </c>
      <c r="M52" s="2">
        <v>139</v>
      </c>
      <c r="N52" s="2">
        <v>139</v>
      </c>
      <c r="O52" s="2">
        <v>36</v>
      </c>
      <c r="P52" s="2">
        <v>85</v>
      </c>
      <c r="Q52" s="2">
        <v>176</v>
      </c>
      <c r="R52" s="2">
        <v>40</v>
      </c>
      <c r="S52" s="2">
        <v>53</v>
      </c>
      <c r="T52" s="2">
        <v>69</v>
      </c>
      <c r="U52" s="2">
        <v>41</v>
      </c>
      <c r="V52" s="2">
        <v>114</v>
      </c>
      <c r="W52" s="2">
        <v>98</v>
      </c>
      <c r="X52" s="2">
        <v>92</v>
      </c>
      <c r="Y52" s="2">
        <v>137</v>
      </c>
      <c r="Z52" s="2">
        <v>64</v>
      </c>
      <c r="AA52" s="2">
        <v>155</v>
      </c>
      <c r="AB52" s="2">
        <v>146</v>
      </c>
      <c r="AC52" s="2">
        <v>120</v>
      </c>
      <c r="AD52" s="2">
        <v>166</v>
      </c>
      <c r="AE52" s="2">
        <v>141</v>
      </c>
      <c r="AF52" s="2">
        <v>125</v>
      </c>
      <c r="AG52" s="2">
        <v>141</v>
      </c>
      <c r="AH52" s="4">
        <f>SUM(C52:AG52)</f>
        <v>3447</v>
      </c>
    </row>
    <row r="53" spans="1:34" x14ac:dyDescent="0.15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15">
      <c r="A54" s="1" t="s">
        <v>47</v>
      </c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4"/>
    </row>
    <row r="55" spans="1:34" x14ac:dyDescent="0.15">
      <c r="A55" s="2" t="s">
        <v>227</v>
      </c>
      <c r="B55" s="1" t="s">
        <v>0</v>
      </c>
      <c r="C55" s="2">
        <v>75</v>
      </c>
      <c r="D55" s="2">
        <v>106</v>
      </c>
      <c r="E55" s="2">
        <v>57</v>
      </c>
      <c r="F55" s="2">
        <v>81</v>
      </c>
      <c r="G55" s="2">
        <v>152</v>
      </c>
      <c r="H55" s="2">
        <v>128</v>
      </c>
      <c r="I55" s="2">
        <v>89</v>
      </c>
      <c r="J55" s="2">
        <v>220</v>
      </c>
      <c r="K55" s="2">
        <v>207</v>
      </c>
      <c r="L55" s="2">
        <v>26</v>
      </c>
      <c r="M55" s="2">
        <v>142</v>
      </c>
      <c r="N55" s="2">
        <v>138</v>
      </c>
      <c r="O55" s="2">
        <v>37</v>
      </c>
      <c r="P55" s="2">
        <v>90</v>
      </c>
      <c r="Q55" s="2">
        <v>181</v>
      </c>
      <c r="R55" s="2">
        <v>37</v>
      </c>
      <c r="S55" s="2">
        <v>57</v>
      </c>
      <c r="T55" s="2">
        <v>65</v>
      </c>
      <c r="U55" s="2">
        <v>43</v>
      </c>
      <c r="V55" s="2">
        <v>113</v>
      </c>
      <c r="W55" s="2">
        <v>111</v>
      </c>
      <c r="X55" s="2">
        <v>95</v>
      </c>
      <c r="Y55" s="2">
        <v>126</v>
      </c>
      <c r="Z55" s="2">
        <v>66</v>
      </c>
      <c r="AA55" s="2">
        <v>149</v>
      </c>
      <c r="AB55" s="2">
        <v>145</v>
      </c>
      <c r="AC55" s="2">
        <v>124</v>
      </c>
      <c r="AD55" s="2">
        <v>168</v>
      </c>
      <c r="AE55" s="2">
        <v>138</v>
      </c>
      <c r="AF55" s="2">
        <v>120</v>
      </c>
      <c r="AG55" s="2">
        <v>138</v>
      </c>
      <c r="AH55" s="4">
        <f>SUM(C55:AG55)</f>
        <v>3424</v>
      </c>
    </row>
    <row r="56" spans="1:34" x14ac:dyDescent="0.15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4"/>
    </row>
    <row r="57" spans="1:34" x14ac:dyDescent="0.15">
      <c r="A57" s="1" t="s">
        <v>48</v>
      </c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4"/>
    </row>
    <row r="58" spans="1:34" x14ac:dyDescent="0.15">
      <c r="A58" s="2" t="s">
        <v>229</v>
      </c>
      <c r="B58" s="1"/>
      <c r="C58" s="2">
        <v>78</v>
      </c>
      <c r="D58" s="2">
        <v>107</v>
      </c>
      <c r="E58" s="2">
        <v>61</v>
      </c>
      <c r="F58" s="2">
        <v>87</v>
      </c>
      <c r="G58" s="2">
        <v>153</v>
      </c>
      <c r="H58" s="2">
        <v>131</v>
      </c>
      <c r="I58" s="2">
        <v>92</v>
      </c>
      <c r="J58" s="2">
        <v>227</v>
      </c>
      <c r="K58" s="2">
        <v>209</v>
      </c>
      <c r="L58" s="2">
        <v>24</v>
      </c>
      <c r="M58" s="2">
        <v>147</v>
      </c>
      <c r="N58" s="2">
        <v>134</v>
      </c>
      <c r="O58" s="2">
        <v>38</v>
      </c>
      <c r="P58" s="2">
        <v>88</v>
      </c>
      <c r="Q58" s="2">
        <v>179</v>
      </c>
      <c r="R58" s="2">
        <v>39</v>
      </c>
      <c r="S58" s="2">
        <v>59</v>
      </c>
      <c r="T58" s="2">
        <v>68</v>
      </c>
      <c r="U58" s="2">
        <v>44</v>
      </c>
      <c r="V58" s="2">
        <v>109</v>
      </c>
      <c r="W58" s="2">
        <v>107</v>
      </c>
      <c r="X58" s="2">
        <v>95</v>
      </c>
      <c r="Y58" s="2">
        <v>122</v>
      </c>
      <c r="Z58" s="2">
        <v>65</v>
      </c>
      <c r="AA58" s="2">
        <v>158</v>
      </c>
      <c r="AB58" s="2">
        <v>153</v>
      </c>
      <c r="AC58" s="2">
        <v>125</v>
      </c>
      <c r="AD58" s="2">
        <v>172</v>
      </c>
      <c r="AE58" s="2">
        <v>147</v>
      </c>
      <c r="AF58" s="2">
        <v>121</v>
      </c>
      <c r="AG58" s="2">
        <v>132</v>
      </c>
      <c r="AH58" s="4">
        <f>SUM(C58:AG58)</f>
        <v>3471</v>
      </c>
    </row>
    <row r="59" spans="1:34" x14ac:dyDescent="0.15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4"/>
    </row>
    <row r="60" spans="1:34" x14ac:dyDescent="0.15">
      <c r="A60" s="1" t="s">
        <v>49</v>
      </c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4"/>
    </row>
    <row r="61" spans="1:34" x14ac:dyDescent="0.15">
      <c r="A61" s="2" t="s">
        <v>231</v>
      </c>
      <c r="B61" s="1" t="s">
        <v>0</v>
      </c>
      <c r="C61" s="2">
        <v>77</v>
      </c>
      <c r="D61" s="2">
        <v>107</v>
      </c>
      <c r="E61" s="2">
        <v>63</v>
      </c>
      <c r="F61" s="2">
        <v>78</v>
      </c>
      <c r="G61" s="2">
        <v>149</v>
      </c>
      <c r="H61" s="2">
        <v>129</v>
      </c>
      <c r="I61" s="2">
        <v>93</v>
      </c>
      <c r="J61" s="2">
        <v>229</v>
      </c>
      <c r="K61" s="2">
        <v>205</v>
      </c>
      <c r="L61" s="2">
        <v>26</v>
      </c>
      <c r="M61" s="2">
        <v>147</v>
      </c>
      <c r="N61" s="2">
        <v>139</v>
      </c>
      <c r="O61" s="2">
        <v>39</v>
      </c>
      <c r="P61" s="2">
        <v>93</v>
      </c>
      <c r="Q61" s="2">
        <v>191</v>
      </c>
      <c r="R61" s="2">
        <v>38</v>
      </c>
      <c r="S61" s="2">
        <v>55</v>
      </c>
      <c r="T61" s="2">
        <v>64</v>
      </c>
      <c r="U61" s="2">
        <v>45</v>
      </c>
      <c r="V61" s="2">
        <v>116</v>
      </c>
      <c r="W61" s="2">
        <v>102</v>
      </c>
      <c r="X61" s="2">
        <v>99</v>
      </c>
      <c r="Y61" s="2">
        <v>128</v>
      </c>
      <c r="Z61" s="2">
        <v>68</v>
      </c>
      <c r="AA61" s="2">
        <v>154</v>
      </c>
      <c r="AB61" s="2">
        <v>148</v>
      </c>
      <c r="AC61" s="2">
        <v>125</v>
      </c>
      <c r="AD61" s="2">
        <v>171</v>
      </c>
      <c r="AE61" s="2">
        <v>144</v>
      </c>
      <c r="AF61" s="2">
        <v>122</v>
      </c>
      <c r="AG61" s="2">
        <v>138</v>
      </c>
      <c r="AH61" s="4">
        <f>SUM(C61:AG61)</f>
        <v>3482</v>
      </c>
    </row>
    <row r="62" spans="1:34" x14ac:dyDescent="0.15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4"/>
    </row>
    <row r="63" spans="1:34" x14ac:dyDescent="0.15">
      <c r="A63" s="1" t="s">
        <v>141</v>
      </c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4"/>
    </row>
    <row r="64" spans="1:34" x14ac:dyDescent="0.15">
      <c r="A64" s="2" t="s">
        <v>234</v>
      </c>
      <c r="B64" s="1" t="s">
        <v>0</v>
      </c>
      <c r="C64" s="2">
        <v>65</v>
      </c>
      <c r="D64" s="2">
        <v>80</v>
      </c>
      <c r="E64" s="2">
        <v>39</v>
      </c>
      <c r="F64" s="2">
        <v>65</v>
      </c>
      <c r="G64" s="2">
        <v>111</v>
      </c>
      <c r="H64" s="2">
        <v>84</v>
      </c>
      <c r="I64" s="2">
        <v>74</v>
      </c>
      <c r="J64" s="2">
        <v>150</v>
      </c>
      <c r="K64" s="2">
        <v>108</v>
      </c>
      <c r="L64" s="2">
        <v>21</v>
      </c>
      <c r="M64" s="2">
        <v>88</v>
      </c>
      <c r="N64" s="2">
        <v>101</v>
      </c>
      <c r="O64" s="2">
        <v>23</v>
      </c>
      <c r="P64" s="2">
        <v>60</v>
      </c>
      <c r="Q64" s="2">
        <v>127</v>
      </c>
      <c r="R64" s="2">
        <v>16</v>
      </c>
      <c r="S64" s="2">
        <v>35</v>
      </c>
      <c r="T64" s="2">
        <v>38</v>
      </c>
      <c r="U64" s="2">
        <v>24</v>
      </c>
      <c r="V64" s="2">
        <v>67</v>
      </c>
      <c r="W64" s="2">
        <v>74</v>
      </c>
      <c r="X64" s="2">
        <v>68</v>
      </c>
      <c r="Y64" s="2">
        <v>87</v>
      </c>
      <c r="Z64" s="2">
        <v>49</v>
      </c>
      <c r="AA64" s="2">
        <v>108</v>
      </c>
      <c r="AB64" s="2">
        <v>86</v>
      </c>
      <c r="AC64" s="2">
        <v>76</v>
      </c>
      <c r="AD64" s="2">
        <v>100</v>
      </c>
      <c r="AE64" s="2">
        <v>79</v>
      </c>
      <c r="AF64" s="2">
        <v>63</v>
      </c>
      <c r="AG64" s="2">
        <v>61</v>
      </c>
      <c r="AH64" s="4">
        <f>SUM(C64:AG64)</f>
        <v>2227</v>
      </c>
    </row>
    <row r="65" spans="1:34" x14ac:dyDescent="0.15">
      <c r="A65" s="2" t="s">
        <v>294</v>
      </c>
      <c r="B65" s="1" t="s">
        <v>0</v>
      </c>
      <c r="C65" s="2">
        <v>8</v>
      </c>
      <c r="D65" s="2">
        <v>22</v>
      </c>
      <c r="E65" s="2">
        <v>15</v>
      </c>
      <c r="F65" s="2">
        <v>19</v>
      </c>
      <c r="G65" s="2">
        <v>16</v>
      </c>
      <c r="H65" s="2">
        <v>19</v>
      </c>
      <c r="I65" s="2">
        <v>15</v>
      </c>
      <c r="J65" s="2">
        <v>44</v>
      </c>
      <c r="K65" s="2">
        <v>46</v>
      </c>
      <c r="L65" s="2">
        <v>3</v>
      </c>
      <c r="M65" s="2">
        <v>22</v>
      </c>
      <c r="N65" s="2">
        <v>19</v>
      </c>
      <c r="O65" s="2">
        <v>17</v>
      </c>
      <c r="P65" s="2">
        <v>16</v>
      </c>
      <c r="Q65" s="2">
        <v>32</v>
      </c>
      <c r="R65" s="2">
        <v>11</v>
      </c>
      <c r="S65" s="2">
        <v>10</v>
      </c>
      <c r="T65" s="2">
        <v>13</v>
      </c>
      <c r="U65" s="2">
        <v>6</v>
      </c>
      <c r="V65" s="2">
        <v>27</v>
      </c>
      <c r="W65" s="2">
        <v>18</v>
      </c>
      <c r="X65" s="2">
        <v>24</v>
      </c>
      <c r="Y65" s="2">
        <v>30</v>
      </c>
      <c r="Z65" s="2">
        <v>17</v>
      </c>
      <c r="AA65" s="2">
        <v>22</v>
      </c>
      <c r="AB65" s="2">
        <v>27</v>
      </c>
      <c r="AC65" s="2">
        <v>23</v>
      </c>
      <c r="AD65" s="2">
        <v>35</v>
      </c>
      <c r="AE65" s="2">
        <v>33</v>
      </c>
      <c r="AF65" s="2">
        <v>38</v>
      </c>
      <c r="AG65" s="2">
        <v>34</v>
      </c>
      <c r="AH65" s="4">
        <f>SUM(C65:AG65)</f>
        <v>681</v>
      </c>
    </row>
    <row r="66" spans="1:34" x14ac:dyDescent="0.15">
      <c r="A66" s="2" t="s">
        <v>237</v>
      </c>
      <c r="B66" s="1" t="s">
        <v>0</v>
      </c>
      <c r="C66" s="2">
        <v>8</v>
      </c>
      <c r="D66" s="2">
        <v>16</v>
      </c>
      <c r="E66" s="2">
        <v>9</v>
      </c>
      <c r="F66" s="2">
        <v>14</v>
      </c>
      <c r="G66" s="2">
        <v>23</v>
      </c>
      <c r="H66" s="2">
        <v>26</v>
      </c>
      <c r="I66" s="2">
        <v>7</v>
      </c>
      <c r="J66" s="2">
        <v>25</v>
      </c>
      <c r="K66" s="2">
        <v>45</v>
      </c>
      <c r="L66" s="2">
        <v>9</v>
      </c>
      <c r="M66" s="2">
        <v>25</v>
      </c>
      <c r="N66" s="2">
        <v>23</v>
      </c>
      <c r="O66" s="2">
        <v>0</v>
      </c>
      <c r="P66" s="2">
        <v>18</v>
      </c>
      <c r="Q66" s="2">
        <v>33</v>
      </c>
      <c r="R66" s="2">
        <v>8</v>
      </c>
      <c r="S66" s="2">
        <v>6</v>
      </c>
      <c r="T66" s="2">
        <v>15</v>
      </c>
      <c r="U66" s="2">
        <v>9</v>
      </c>
      <c r="V66" s="2">
        <v>18</v>
      </c>
      <c r="W66" s="2">
        <v>12</v>
      </c>
      <c r="X66" s="2">
        <v>14</v>
      </c>
      <c r="Y66" s="2">
        <v>13</v>
      </c>
      <c r="Z66" s="2">
        <v>3</v>
      </c>
      <c r="AA66" s="2">
        <v>19</v>
      </c>
      <c r="AB66" s="2">
        <v>17</v>
      </c>
      <c r="AC66" s="2">
        <v>14</v>
      </c>
      <c r="AD66" s="2">
        <v>17</v>
      </c>
      <c r="AE66" s="2">
        <v>17</v>
      </c>
      <c r="AF66" s="2">
        <v>11</v>
      </c>
      <c r="AG66" s="2">
        <v>22</v>
      </c>
      <c r="AH66" s="4">
        <f>SUM(C66:AG66)</f>
        <v>496</v>
      </c>
    </row>
    <row r="67" spans="1:34" x14ac:dyDescent="0.15">
      <c r="A67" s="2" t="s">
        <v>240</v>
      </c>
      <c r="B67" s="1" t="s">
        <v>0</v>
      </c>
      <c r="C67" s="2">
        <v>10</v>
      </c>
      <c r="D67" s="2">
        <v>9</v>
      </c>
      <c r="E67" s="2">
        <v>4</v>
      </c>
      <c r="F67" s="2">
        <v>7</v>
      </c>
      <c r="G67" s="2">
        <v>18</v>
      </c>
      <c r="H67" s="2">
        <v>22</v>
      </c>
      <c r="I67" s="2">
        <v>7</v>
      </c>
      <c r="J67" s="2">
        <v>28</v>
      </c>
      <c r="K67" s="2">
        <v>23</v>
      </c>
      <c r="L67" s="2">
        <v>2</v>
      </c>
      <c r="M67" s="2">
        <v>17</v>
      </c>
      <c r="N67" s="2">
        <v>16</v>
      </c>
      <c r="O67" s="2">
        <v>5</v>
      </c>
      <c r="P67" s="2">
        <v>10</v>
      </c>
      <c r="Q67" s="2">
        <v>23</v>
      </c>
      <c r="R67" s="2">
        <v>7</v>
      </c>
      <c r="S67" s="2">
        <v>8</v>
      </c>
      <c r="T67" s="2">
        <v>12</v>
      </c>
      <c r="U67" s="2">
        <v>9</v>
      </c>
      <c r="V67" s="2">
        <v>16</v>
      </c>
      <c r="W67" s="2">
        <v>8</v>
      </c>
      <c r="X67" s="2">
        <v>7</v>
      </c>
      <c r="Y67" s="2">
        <v>15</v>
      </c>
      <c r="Z67" s="2">
        <v>11</v>
      </c>
      <c r="AA67" s="2">
        <v>18</v>
      </c>
      <c r="AB67" s="2">
        <v>28</v>
      </c>
      <c r="AC67" s="2">
        <v>25</v>
      </c>
      <c r="AD67" s="2">
        <v>30</v>
      </c>
      <c r="AE67" s="2">
        <v>24</v>
      </c>
      <c r="AF67" s="2">
        <v>21</v>
      </c>
      <c r="AG67" s="2">
        <v>28</v>
      </c>
      <c r="AH67" s="4">
        <f>SUM(C67:AG67)</f>
        <v>468</v>
      </c>
    </row>
    <row r="68" spans="1:34" x14ac:dyDescent="0.15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4"/>
    </row>
    <row r="69" spans="1:34" x14ac:dyDescent="0.15">
      <c r="A69" s="1" t="s">
        <v>140</v>
      </c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4"/>
    </row>
    <row r="70" spans="1:34" x14ac:dyDescent="0.15">
      <c r="A70" s="14" t="s">
        <v>187</v>
      </c>
      <c r="B70" s="1" t="s">
        <v>0</v>
      </c>
      <c r="C70" s="2">
        <v>80</v>
      </c>
      <c r="D70" s="2">
        <v>112</v>
      </c>
      <c r="E70" s="2">
        <v>64</v>
      </c>
      <c r="F70" s="2">
        <v>90</v>
      </c>
      <c r="G70" s="2">
        <v>162</v>
      </c>
      <c r="H70" s="2">
        <v>137</v>
      </c>
      <c r="I70" s="2">
        <v>96</v>
      </c>
      <c r="J70" s="2">
        <v>234</v>
      </c>
      <c r="K70" s="2">
        <v>215</v>
      </c>
      <c r="L70" s="2">
        <v>31</v>
      </c>
      <c r="M70" s="2">
        <v>151</v>
      </c>
      <c r="N70" s="2">
        <v>150</v>
      </c>
      <c r="O70" s="2">
        <v>39</v>
      </c>
      <c r="P70" s="2">
        <v>100</v>
      </c>
      <c r="Q70" s="2">
        <v>213</v>
      </c>
      <c r="R70" s="2">
        <v>42</v>
      </c>
      <c r="S70" s="2">
        <v>62</v>
      </c>
      <c r="T70" s="2">
        <v>75</v>
      </c>
      <c r="U70" s="2">
        <v>48</v>
      </c>
      <c r="V70" s="2">
        <v>127</v>
      </c>
      <c r="W70" s="2">
        <v>114</v>
      </c>
      <c r="X70" s="2">
        <v>113</v>
      </c>
      <c r="Y70" s="2">
        <v>136</v>
      </c>
      <c r="Z70" s="2">
        <v>74</v>
      </c>
      <c r="AA70" s="2">
        <v>165</v>
      </c>
      <c r="AB70" s="2">
        <v>156</v>
      </c>
      <c r="AC70" s="2">
        <v>132</v>
      </c>
      <c r="AD70" s="2">
        <v>172</v>
      </c>
      <c r="AE70" s="2">
        <v>154</v>
      </c>
      <c r="AF70" s="2">
        <v>127</v>
      </c>
      <c r="AG70" s="2">
        <v>145</v>
      </c>
      <c r="AH70" s="4">
        <f t="shared" ref="AH70" si="4">SUM(C70:AG70)</f>
        <v>3716</v>
      </c>
    </row>
    <row r="71" spans="1:34" x14ac:dyDescent="0.15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4"/>
    </row>
    <row r="72" spans="1:34" x14ac:dyDescent="0.15">
      <c r="A72" s="1"/>
      <c r="B72" s="1"/>
      <c r="C72" s="1" t="s">
        <v>13</v>
      </c>
      <c r="D72" s="1" t="s">
        <v>14</v>
      </c>
      <c r="E72" s="1" t="s">
        <v>15</v>
      </c>
      <c r="F72" s="1" t="s">
        <v>16</v>
      </c>
      <c r="G72" s="1" t="s">
        <v>17</v>
      </c>
      <c r="H72" s="1" t="s">
        <v>18</v>
      </c>
      <c r="I72" s="1" t="s">
        <v>19</v>
      </c>
      <c r="J72" s="1" t="s">
        <v>20</v>
      </c>
      <c r="K72" s="1" t="s">
        <v>21</v>
      </c>
      <c r="L72" s="1" t="s">
        <v>21</v>
      </c>
      <c r="M72" s="1" t="s">
        <v>22</v>
      </c>
      <c r="N72" s="1" t="s">
        <v>23</v>
      </c>
      <c r="O72" s="1" t="s">
        <v>24</v>
      </c>
      <c r="P72" s="1" t="s">
        <v>25</v>
      </c>
      <c r="Q72" s="1" t="s">
        <v>26</v>
      </c>
      <c r="R72" s="1" t="s">
        <v>27</v>
      </c>
      <c r="S72" s="1" t="s">
        <v>28</v>
      </c>
      <c r="T72" s="1" t="s">
        <v>29</v>
      </c>
      <c r="U72" s="1" t="s">
        <v>30</v>
      </c>
      <c r="V72" s="1" t="s">
        <v>31</v>
      </c>
      <c r="W72" s="1" t="s">
        <v>32</v>
      </c>
      <c r="X72" s="1" t="s">
        <v>33</v>
      </c>
      <c r="Y72" s="1" t="s">
        <v>34</v>
      </c>
      <c r="Z72" s="1" t="s">
        <v>35</v>
      </c>
      <c r="AA72" s="1" t="s">
        <v>36</v>
      </c>
      <c r="AB72" s="1" t="s">
        <v>37</v>
      </c>
      <c r="AC72" s="1" t="s">
        <v>37</v>
      </c>
      <c r="AD72" s="1" t="s">
        <v>38</v>
      </c>
      <c r="AE72" s="1" t="s">
        <v>39</v>
      </c>
      <c r="AF72" s="1" t="s">
        <v>40</v>
      </c>
      <c r="AG72" s="1" t="s">
        <v>41</v>
      </c>
      <c r="AH72" s="1" t="s">
        <v>70</v>
      </c>
    </row>
    <row r="73" spans="1:34" x14ac:dyDescent="0.15">
      <c r="A73" s="1"/>
      <c r="B73" s="1" t="s">
        <v>53</v>
      </c>
      <c r="C73" s="1" t="s">
        <v>54</v>
      </c>
      <c r="D73" s="1" t="s">
        <v>55</v>
      </c>
      <c r="E73" s="1" t="s">
        <v>56</v>
      </c>
      <c r="F73" s="1" t="s">
        <v>71</v>
      </c>
      <c r="G73" s="1" t="s">
        <v>57</v>
      </c>
      <c r="H73" s="1" t="s">
        <v>59</v>
      </c>
      <c r="I73" s="1" t="s">
        <v>58</v>
      </c>
      <c r="J73" s="1" t="s">
        <v>60</v>
      </c>
      <c r="K73" s="1" t="s">
        <v>61</v>
      </c>
      <c r="L73" s="1" t="s">
        <v>131</v>
      </c>
      <c r="M73" s="1" t="s">
        <v>7</v>
      </c>
      <c r="N73" s="1" t="s">
        <v>2</v>
      </c>
      <c r="O73" s="1" t="s">
        <v>8</v>
      </c>
      <c r="P73" s="1" t="s">
        <v>6</v>
      </c>
      <c r="Q73" s="1" t="s">
        <v>1</v>
      </c>
      <c r="R73" s="1" t="s">
        <v>9</v>
      </c>
      <c r="S73" s="1" t="s">
        <v>4</v>
      </c>
      <c r="T73" s="1" t="s">
        <v>10</v>
      </c>
      <c r="U73" s="1" t="s">
        <v>11</v>
      </c>
      <c r="V73" s="1" t="s">
        <v>5</v>
      </c>
      <c r="W73" s="1" t="s">
        <v>12</v>
      </c>
      <c r="X73" s="1" t="s">
        <v>62</v>
      </c>
      <c r="Y73" s="1" t="s">
        <v>63</v>
      </c>
      <c r="Z73" s="1" t="s">
        <v>64</v>
      </c>
      <c r="AA73" s="1" t="s">
        <v>126</v>
      </c>
      <c r="AB73" s="1" t="s">
        <v>127</v>
      </c>
      <c r="AC73" s="1" t="s">
        <v>65</v>
      </c>
      <c r="AD73" s="1" t="s">
        <v>66</v>
      </c>
      <c r="AE73" s="1" t="s">
        <v>67</v>
      </c>
      <c r="AF73" s="1" t="s">
        <v>68</v>
      </c>
      <c r="AG73" s="1" t="s">
        <v>69</v>
      </c>
      <c r="AH73" s="1"/>
    </row>
    <row r="74" spans="1:34" x14ac:dyDescent="0.15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4"/>
    </row>
    <row r="75" spans="1:34" x14ac:dyDescent="0.15">
      <c r="A75" s="1" t="s">
        <v>139</v>
      </c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4"/>
    </row>
    <row r="76" spans="1:34" x14ac:dyDescent="0.15">
      <c r="A76" s="9" t="s">
        <v>195</v>
      </c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4"/>
    </row>
    <row r="77" spans="1:34" x14ac:dyDescent="0.15">
      <c r="A77" s="2" t="s">
        <v>250</v>
      </c>
      <c r="B77" s="1" t="s">
        <v>0</v>
      </c>
      <c r="C77" s="2">
        <v>46</v>
      </c>
      <c r="D77" s="2">
        <v>51</v>
      </c>
      <c r="E77" s="2">
        <v>23</v>
      </c>
      <c r="F77" s="2">
        <v>40</v>
      </c>
      <c r="G77" s="2">
        <v>57</v>
      </c>
      <c r="H77" s="2">
        <v>70</v>
      </c>
      <c r="I77" s="2">
        <v>39</v>
      </c>
      <c r="J77" s="2">
        <v>118</v>
      </c>
      <c r="K77" s="2">
        <v>114</v>
      </c>
      <c r="L77" s="2">
        <v>11</v>
      </c>
      <c r="M77" s="2">
        <v>68</v>
      </c>
      <c r="N77" s="2">
        <v>76</v>
      </c>
      <c r="O77" s="2">
        <v>25</v>
      </c>
      <c r="P77" s="2">
        <v>51</v>
      </c>
      <c r="Q77" s="2">
        <v>103</v>
      </c>
      <c r="R77" s="2">
        <v>27</v>
      </c>
      <c r="S77" s="2">
        <v>29</v>
      </c>
      <c r="T77" s="2">
        <v>45</v>
      </c>
      <c r="U77" s="2">
        <v>27</v>
      </c>
      <c r="V77" s="2">
        <v>65</v>
      </c>
      <c r="W77" s="2">
        <v>56</v>
      </c>
      <c r="X77" s="2">
        <v>45</v>
      </c>
      <c r="Y77" s="2">
        <v>66</v>
      </c>
      <c r="Z77" s="2">
        <v>35</v>
      </c>
      <c r="AA77" s="2">
        <v>83</v>
      </c>
      <c r="AB77" s="2">
        <v>91</v>
      </c>
      <c r="AC77" s="2">
        <v>65</v>
      </c>
      <c r="AD77" s="2">
        <v>95</v>
      </c>
      <c r="AE77" s="2">
        <v>85</v>
      </c>
      <c r="AF77" s="2">
        <v>75</v>
      </c>
      <c r="AG77" s="2">
        <v>93</v>
      </c>
      <c r="AH77" s="4">
        <f t="shared" ref="AH77:AH81" si="5">SUM(C77:AG77)</f>
        <v>1874</v>
      </c>
    </row>
    <row r="78" spans="1:34" x14ac:dyDescent="0.15">
      <c r="A78" s="2" t="s">
        <v>190</v>
      </c>
      <c r="B78" s="1" t="s">
        <v>0</v>
      </c>
      <c r="C78" s="2">
        <v>34</v>
      </c>
      <c r="D78" s="2">
        <v>41</v>
      </c>
      <c r="E78" s="2">
        <v>28</v>
      </c>
      <c r="F78" s="2">
        <v>33</v>
      </c>
      <c r="G78" s="2">
        <v>77</v>
      </c>
      <c r="H78" s="2">
        <v>67</v>
      </c>
      <c r="I78" s="2">
        <v>49</v>
      </c>
      <c r="J78" s="2">
        <v>101</v>
      </c>
      <c r="K78" s="2">
        <v>97</v>
      </c>
      <c r="L78" s="2">
        <v>11</v>
      </c>
      <c r="M78" s="2">
        <v>80</v>
      </c>
      <c r="N78" s="2">
        <v>89</v>
      </c>
      <c r="O78" s="2">
        <v>22</v>
      </c>
      <c r="P78" s="2">
        <v>73</v>
      </c>
      <c r="Q78" s="2">
        <v>131</v>
      </c>
      <c r="R78" s="2">
        <v>29</v>
      </c>
      <c r="S78" s="2">
        <v>35</v>
      </c>
      <c r="T78" s="2">
        <v>44</v>
      </c>
      <c r="U78" s="2">
        <v>29</v>
      </c>
      <c r="V78" s="2">
        <v>83</v>
      </c>
      <c r="W78" s="2">
        <v>66</v>
      </c>
      <c r="X78" s="2">
        <v>63</v>
      </c>
      <c r="Y78" s="2">
        <v>74</v>
      </c>
      <c r="Z78" s="2">
        <v>33</v>
      </c>
      <c r="AA78" s="2">
        <v>100</v>
      </c>
      <c r="AB78" s="2">
        <v>92</v>
      </c>
      <c r="AC78" s="2">
        <v>74</v>
      </c>
      <c r="AD78" s="2">
        <v>84</v>
      </c>
      <c r="AE78" s="2">
        <v>70</v>
      </c>
      <c r="AF78" s="2">
        <v>70</v>
      </c>
      <c r="AG78" s="2">
        <v>58</v>
      </c>
      <c r="AH78" s="4">
        <f t="shared" si="5"/>
        <v>1937</v>
      </c>
    </row>
    <row r="79" spans="1:34" x14ac:dyDescent="0.15">
      <c r="A79" s="2" t="s">
        <v>304</v>
      </c>
      <c r="B79" s="1" t="s">
        <v>0</v>
      </c>
      <c r="C79" s="2">
        <v>36</v>
      </c>
      <c r="D79" s="2">
        <v>56</v>
      </c>
      <c r="E79" s="2">
        <v>34</v>
      </c>
      <c r="F79" s="2">
        <v>42</v>
      </c>
      <c r="G79" s="2">
        <v>72</v>
      </c>
      <c r="H79" s="2">
        <v>55</v>
      </c>
      <c r="I79" s="2">
        <v>41</v>
      </c>
      <c r="J79" s="2">
        <v>88</v>
      </c>
      <c r="K79" s="2">
        <v>88</v>
      </c>
      <c r="L79" s="2">
        <v>18</v>
      </c>
      <c r="M79" s="2">
        <v>64</v>
      </c>
      <c r="N79" s="2">
        <v>66</v>
      </c>
      <c r="O79" s="2">
        <v>20</v>
      </c>
      <c r="P79" s="2">
        <v>42</v>
      </c>
      <c r="Q79" s="2">
        <v>81</v>
      </c>
      <c r="R79" s="2">
        <v>19</v>
      </c>
      <c r="S79" s="2">
        <v>22</v>
      </c>
      <c r="T79" s="2">
        <v>41</v>
      </c>
      <c r="U79" s="2">
        <v>18</v>
      </c>
      <c r="V79" s="2">
        <v>46</v>
      </c>
      <c r="W79" s="2">
        <v>53</v>
      </c>
      <c r="X79" s="2">
        <v>50</v>
      </c>
      <c r="Y79" s="2">
        <v>66</v>
      </c>
      <c r="Z79" s="2">
        <v>38</v>
      </c>
      <c r="AA79" s="2">
        <v>62</v>
      </c>
      <c r="AB79" s="2">
        <v>77</v>
      </c>
      <c r="AC79" s="2">
        <v>60</v>
      </c>
      <c r="AD79" s="2">
        <v>73</v>
      </c>
      <c r="AE79" s="2">
        <v>65</v>
      </c>
      <c r="AF79" s="2">
        <v>56</v>
      </c>
      <c r="AG79" s="2">
        <v>68</v>
      </c>
      <c r="AH79" s="4">
        <f t="shared" si="5"/>
        <v>1617</v>
      </c>
    </row>
    <row r="80" spans="1:34" x14ac:dyDescent="0.15">
      <c r="A80" s="2" t="s">
        <v>308</v>
      </c>
      <c r="B80" s="1" t="s">
        <v>0</v>
      </c>
      <c r="C80" s="2">
        <v>50</v>
      </c>
      <c r="D80" s="2">
        <v>74</v>
      </c>
      <c r="E80" s="2">
        <v>39</v>
      </c>
      <c r="F80" s="2">
        <v>55</v>
      </c>
      <c r="G80" s="2">
        <v>86</v>
      </c>
      <c r="H80" s="2">
        <v>74</v>
      </c>
      <c r="I80" s="2">
        <v>52</v>
      </c>
      <c r="J80" s="2">
        <v>119</v>
      </c>
      <c r="K80" s="2">
        <v>101</v>
      </c>
      <c r="L80" s="2">
        <v>19</v>
      </c>
      <c r="M80" s="2">
        <v>70</v>
      </c>
      <c r="N80" s="2">
        <v>77</v>
      </c>
      <c r="O80" s="2">
        <v>15</v>
      </c>
      <c r="P80" s="2">
        <v>49</v>
      </c>
      <c r="Q80" s="2">
        <v>96</v>
      </c>
      <c r="R80" s="2">
        <v>17</v>
      </c>
      <c r="S80" s="2">
        <v>24</v>
      </c>
      <c r="T80" s="2">
        <v>37</v>
      </c>
      <c r="U80" s="2">
        <v>16</v>
      </c>
      <c r="V80" s="2">
        <v>49</v>
      </c>
      <c r="W80" s="2">
        <v>49</v>
      </c>
      <c r="X80" s="2">
        <v>38</v>
      </c>
      <c r="Y80" s="2">
        <v>54</v>
      </c>
      <c r="Z80" s="2">
        <v>26</v>
      </c>
      <c r="AA80" s="2">
        <v>62</v>
      </c>
      <c r="AB80" s="2">
        <v>57</v>
      </c>
      <c r="AC80" s="2">
        <v>53</v>
      </c>
      <c r="AD80" s="2">
        <v>64</v>
      </c>
      <c r="AE80" s="2">
        <v>63</v>
      </c>
      <c r="AF80" s="2">
        <v>55</v>
      </c>
      <c r="AG80" s="2">
        <v>56</v>
      </c>
      <c r="AH80" s="4">
        <f t="shared" si="5"/>
        <v>1696</v>
      </c>
    </row>
    <row r="81" spans="1:34" x14ac:dyDescent="0.15">
      <c r="A81" s="2" t="s">
        <v>316</v>
      </c>
      <c r="B81" s="1" t="s">
        <v>0</v>
      </c>
      <c r="C81" s="2">
        <v>53</v>
      </c>
      <c r="D81" s="2">
        <v>52</v>
      </c>
      <c r="E81" s="2">
        <v>34</v>
      </c>
      <c r="F81" s="2">
        <v>42</v>
      </c>
      <c r="G81" s="2">
        <v>106</v>
      </c>
      <c r="H81" s="2">
        <v>60</v>
      </c>
      <c r="I81" s="2">
        <v>69</v>
      </c>
      <c r="J81" s="2">
        <v>133</v>
      </c>
      <c r="K81" s="2">
        <v>121</v>
      </c>
      <c r="L81" s="2">
        <v>21</v>
      </c>
      <c r="M81" s="2">
        <v>98</v>
      </c>
      <c r="N81" s="2">
        <v>104</v>
      </c>
      <c r="O81" s="2">
        <v>22</v>
      </c>
      <c r="P81" s="2">
        <v>88</v>
      </c>
      <c r="Q81" s="2">
        <v>142</v>
      </c>
      <c r="R81" s="2">
        <v>24</v>
      </c>
      <c r="S81" s="2">
        <v>40</v>
      </c>
      <c r="T81" s="2">
        <v>40</v>
      </c>
      <c r="U81" s="2">
        <v>32</v>
      </c>
      <c r="V81" s="2">
        <v>73</v>
      </c>
      <c r="W81" s="2">
        <v>90</v>
      </c>
      <c r="X81" s="2">
        <v>77</v>
      </c>
      <c r="Y81" s="2">
        <v>94</v>
      </c>
      <c r="Z81" s="2">
        <v>59</v>
      </c>
      <c r="AA81" s="2">
        <v>99</v>
      </c>
      <c r="AB81" s="2">
        <v>105</v>
      </c>
      <c r="AC81" s="2">
        <v>83</v>
      </c>
      <c r="AD81" s="2">
        <v>112</v>
      </c>
      <c r="AE81" s="2">
        <v>92</v>
      </c>
      <c r="AF81" s="2">
        <v>77</v>
      </c>
      <c r="AG81" s="2">
        <v>85</v>
      </c>
      <c r="AH81" s="4">
        <f t="shared" si="5"/>
        <v>2327</v>
      </c>
    </row>
    <row r="82" spans="1:34" x14ac:dyDescent="0.15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4"/>
    </row>
    <row r="83" spans="1:34" x14ac:dyDescent="0.15">
      <c r="A83" s="1" t="s">
        <v>197</v>
      </c>
      <c r="B83" s="1"/>
      <c r="C83" s="2">
        <v>562</v>
      </c>
      <c r="D83" s="2">
        <v>811</v>
      </c>
      <c r="E83" s="2">
        <v>337</v>
      </c>
      <c r="F83" s="2">
        <v>626</v>
      </c>
      <c r="G83" s="2">
        <v>912</v>
      </c>
      <c r="H83" s="2">
        <v>755</v>
      </c>
      <c r="I83" s="2">
        <v>465</v>
      </c>
      <c r="J83" s="2">
        <v>1447</v>
      </c>
      <c r="K83" s="2">
        <v>1759</v>
      </c>
      <c r="L83" s="2">
        <v>250</v>
      </c>
      <c r="M83" s="2">
        <v>821</v>
      </c>
      <c r="N83" s="2">
        <v>784</v>
      </c>
      <c r="O83" s="2">
        <v>396</v>
      </c>
      <c r="P83" s="2">
        <v>918</v>
      </c>
      <c r="Q83" s="2">
        <v>1185</v>
      </c>
      <c r="R83" s="2">
        <v>400</v>
      </c>
      <c r="S83" s="2">
        <v>745</v>
      </c>
      <c r="T83" s="2">
        <v>603</v>
      </c>
      <c r="U83" s="2">
        <v>471</v>
      </c>
      <c r="V83" s="2">
        <v>1384</v>
      </c>
      <c r="W83" s="2">
        <v>596</v>
      </c>
      <c r="X83" s="2">
        <v>772</v>
      </c>
      <c r="Y83" s="2">
        <v>899</v>
      </c>
      <c r="Z83" s="2">
        <v>514</v>
      </c>
      <c r="AA83" s="2">
        <v>876</v>
      </c>
      <c r="AB83" s="2">
        <v>1041</v>
      </c>
      <c r="AC83" s="2">
        <v>995</v>
      </c>
      <c r="AD83" s="2">
        <v>1042</v>
      </c>
      <c r="AE83" s="2">
        <v>884</v>
      </c>
      <c r="AF83" s="2">
        <v>1088</v>
      </c>
      <c r="AG83" s="19">
        <v>970</v>
      </c>
      <c r="AH83" s="2">
        <f>SUM(C83:AG83)</f>
        <v>25308</v>
      </c>
    </row>
    <row r="84" spans="1:34" x14ac:dyDescent="0.15">
      <c r="A84" s="1" t="s">
        <v>199</v>
      </c>
      <c r="B84" s="1"/>
      <c r="C84" s="2">
        <v>12</v>
      </c>
      <c r="D84" s="2">
        <v>2</v>
      </c>
      <c r="E84" s="2">
        <v>0</v>
      </c>
      <c r="F84" s="2">
        <v>1</v>
      </c>
      <c r="G84" s="2">
        <v>7</v>
      </c>
      <c r="H84" s="2">
        <v>0</v>
      </c>
      <c r="I84" s="2">
        <v>2</v>
      </c>
      <c r="J84" s="2">
        <v>9</v>
      </c>
      <c r="K84" s="2">
        <v>2</v>
      </c>
      <c r="L84" s="2">
        <v>0</v>
      </c>
      <c r="M84" s="2">
        <v>6</v>
      </c>
      <c r="N84" s="2">
        <v>4</v>
      </c>
      <c r="O84" s="2">
        <v>2</v>
      </c>
      <c r="P84" s="2">
        <v>6</v>
      </c>
      <c r="Q84" s="2">
        <v>40</v>
      </c>
      <c r="R84" s="2">
        <v>10</v>
      </c>
      <c r="S84" s="2">
        <v>6</v>
      </c>
      <c r="T84" s="2">
        <v>18</v>
      </c>
      <c r="U84" s="2">
        <v>3</v>
      </c>
      <c r="V84" s="2">
        <v>2</v>
      </c>
      <c r="W84" s="2">
        <v>20</v>
      </c>
      <c r="X84" s="2">
        <v>2</v>
      </c>
      <c r="Y84" s="2">
        <v>3</v>
      </c>
      <c r="Z84" s="2">
        <v>0</v>
      </c>
      <c r="AA84" s="2">
        <v>3</v>
      </c>
      <c r="AB84" s="2">
        <v>4</v>
      </c>
      <c r="AC84" s="2">
        <v>2</v>
      </c>
      <c r="AD84" s="2">
        <v>4</v>
      </c>
      <c r="AE84" s="2">
        <v>13</v>
      </c>
      <c r="AF84" s="2">
        <v>4</v>
      </c>
      <c r="AG84" s="19">
        <v>4</v>
      </c>
      <c r="AH84" s="2">
        <f>SUM(C84:AG84)</f>
        <v>191</v>
      </c>
    </row>
    <row r="85" spans="1:34" x14ac:dyDescent="0.15">
      <c r="A85" s="1" t="s">
        <v>200</v>
      </c>
      <c r="B85" s="1"/>
      <c r="C85" s="2">
        <v>23</v>
      </c>
      <c r="D85" s="2">
        <v>39</v>
      </c>
      <c r="E85" s="2">
        <v>9</v>
      </c>
      <c r="F85" s="2">
        <v>27</v>
      </c>
      <c r="G85" s="2">
        <v>58</v>
      </c>
      <c r="H85" s="2">
        <v>40</v>
      </c>
      <c r="I85" s="2">
        <v>38</v>
      </c>
      <c r="J85" s="2">
        <v>59</v>
      </c>
      <c r="K85" s="2">
        <v>50</v>
      </c>
      <c r="L85" s="2">
        <v>9</v>
      </c>
      <c r="M85" s="2">
        <v>51</v>
      </c>
      <c r="N85" s="2">
        <v>50</v>
      </c>
      <c r="O85" s="2">
        <v>15</v>
      </c>
      <c r="P85" s="2">
        <v>52</v>
      </c>
      <c r="Q85" s="2">
        <v>109</v>
      </c>
      <c r="R85" s="2">
        <v>25</v>
      </c>
      <c r="S85" s="2">
        <v>38</v>
      </c>
      <c r="T85" s="2">
        <v>20</v>
      </c>
      <c r="U85" s="2">
        <v>26</v>
      </c>
      <c r="V85" s="2">
        <v>55</v>
      </c>
      <c r="W85" s="2">
        <v>29</v>
      </c>
      <c r="X85" s="2">
        <v>30</v>
      </c>
      <c r="Y85" s="2">
        <v>31</v>
      </c>
      <c r="Z85" s="2">
        <v>10</v>
      </c>
      <c r="AA85" s="2">
        <v>32</v>
      </c>
      <c r="AB85" s="2">
        <v>32</v>
      </c>
      <c r="AC85" s="2">
        <v>42</v>
      </c>
      <c r="AD85" s="2">
        <v>47</v>
      </c>
      <c r="AE85" s="2">
        <v>22</v>
      </c>
      <c r="AF85" s="2">
        <v>44</v>
      </c>
      <c r="AG85" s="19">
        <v>36</v>
      </c>
      <c r="AH85" s="2">
        <f>SUM(C85:AG85)</f>
        <v>1148</v>
      </c>
    </row>
    <row r="86" spans="1:34" x14ac:dyDescent="0.15">
      <c r="A86" s="28" t="s">
        <v>198</v>
      </c>
      <c r="B86" s="1"/>
      <c r="C86" s="2">
        <v>69</v>
      </c>
      <c r="D86" s="2">
        <v>105</v>
      </c>
      <c r="E86" s="2">
        <v>67</v>
      </c>
      <c r="F86" s="2">
        <v>100</v>
      </c>
      <c r="G86" s="2">
        <v>137</v>
      </c>
      <c r="H86" s="2">
        <v>128</v>
      </c>
      <c r="I86" s="2">
        <v>79</v>
      </c>
      <c r="J86" s="2">
        <v>228</v>
      </c>
      <c r="K86" s="2">
        <v>221</v>
      </c>
      <c r="L86" s="2">
        <v>31</v>
      </c>
      <c r="M86" s="2">
        <v>123</v>
      </c>
      <c r="N86" s="2">
        <v>142</v>
      </c>
      <c r="O86" s="2">
        <v>32</v>
      </c>
      <c r="P86" s="2">
        <v>95</v>
      </c>
      <c r="Q86" s="2">
        <v>144</v>
      </c>
      <c r="R86" s="2">
        <v>27</v>
      </c>
      <c r="S86" s="2">
        <v>70</v>
      </c>
      <c r="T86" s="2">
        <v>57</v>
      </c>
      <c r="U86" s="2">
        <v>35</v>
      </c>
      <c r="V86" s="2">
        <v>113</v>
      </c>
      <c r="W86" s="2">
        <v>98</v>
      </c>
      <c r="X86" s="2">
        <v>110</v>
      </c>
      <c r="Y86" s="2">
        <v>135</v>
      </c>
      <c r="Z86" s="2">
        <v>79</v>
      </c>
      <c r="AA86" s="2">
        <v>166</v>
      </c>
      <c r="AB86" s="2">
        <v>157</v>
      </c>
      <c r="AC86" s="2">
        <v>112</v>
      </c>
      <c r="AD86" s="2">
        <v>167</v>
      </c>
      <c r="AE86" s="2">
        <v>153</v>
      </c>
      <c r="AF86" s="2">
        <v>126</v>
      </c>
      <c r="AG86" s="19">
        <v>162</v>
      </c>
      <c r="AH86" s="2">
        <f>SUM(C86:AG86)</f>
        <v>3468</v>
      </c>
    </row>
    <row r="87" spans="1:34" x14ac:dyDescent="0.15">
      <c r="A87" s="1" t="s">
        <v>201</v>
      </c>
      <c r="B87" s="1"/>
      <c r="C87" s="2">
        <v>104</v>
      </c>
      <c r="D87" s="2">
        <v>146</v>
      </c>
      <c r="E87" s="2">
        <v>76</v>
      </c>
      <c r="F87" s="2">
        <v>128</v>
      </c>
      <c r="G87" s="2">
        <v>202</v>
      </c>
      <c r="H87" s="2">
        <v>168</v>
      </c>
      <c r="I87" s="2">
        <v>119</v>
      </c>
      <c r="J87" s="2">
        <v>296</v>
      </c>
      <c r="K87" s="2">
        <v>273</v>
      </c>
      <c r="L87" s="2">
        <v>40</v>
      </c>
      <c r="M87" s="2">
        <v>180</v>
      </c>
      <c r="N87" s="2">
        <v>196</v>
      </c>
      <c r="O87" s="2">
        <v>49</v>
      </c>
      <c r="P87" s="2">
        <v>153</v>
      </c>
      <c r="Q87" s="2">
        <v>293</v>
      </c>
      <c r="R87" s="2">
        <v>62</v>
      </c>
      <c r="S87" s="2">
        <v>114</v>
      </c>
      <c r="T87" s="2">
        <v>95</v>
      </c>
      <c r="U87" s="2">
        <v>64</v>
      </c>
      <c r="V87" s="2">
        <v>170</v>
      </c>
      <c r="W87" s="2">
        <v>147</v>
      </c>
      <c r="X87" s="2">
        <v>142</v>
      </c>
      <c r="Y87" s="2">
        <v>169</v>
      </c>
      <c r="Z87" s="2">
        <v>89</v>
      </c>
      <c r="AA87" s="2">
        <v>201</v>
      </c>
      <c r="AB87" s="2">
        <v>193</v>
      </c>
      <c r="AC87" s="2">
        <v>156</v>
      </c>
      <c r="AD87" s="2">
        <v>218</v>
      </c>
      <c r="AE87" s="2">
        <v>188</v>
      </c>
      <c r="AF87" s="2">
        <v>174</v>
      </c>
      <c r="AG87" s="19">
        <v>202</v>
      </c>
      <c r="AH87" s="2">
        <f>SUM(C87:AG87)</f>
        <v>4807</v>
      </c>
    </row>
    <row r="88" spans="1:34" x14ac:dyDescent="0.15">
      <c r="A88" s="1" t="s">
        <v>196</v>
      </c>
      <c r="B88" s="25"/>
      <c r="C88" s="26">
        <v>18.510000000000002</v>
      </c>
      <c r="D88" s="26">
        <v>18</v>
      </c>
      <c r="E88" s="26">
        <v>22.55</v>
      </c>
      <c r="F88" s="26">
        <v>20.45</v>
      </c>
      <c r="G88" s="26">
        <v>22.15</v>
      </c>
      <c r="H88" s="26">
        <v>22.25</v>
      </c>
      <c r="I88" s="26">
        <v>25.59</v>
      </c>
      <c r="J88" s="26">
        <v>20.46</v>
      </c>
      <c r="K88" s="26">
        <v>15.52</v>
      </c>
      <c r="L88" s="26">
        <v>16</v>
      </c>
      <c r="M88" s="26">
        <v>21.92</v>
      </c>
      <c r="N88" s="26">
        <v>25</v>
      </c>
      <c r="O88" s="26">
        <v>12.37</v>
      </c>
      <c r="P88" s="26">
        <v>16.670000000000002</v>
      </c>
      <c r="Q88" s="26">
        <v>24.73</v>
      </c>
      <c r="R88" s="26">
        <v>15.5</v>
      </c>
      <c r="S88" s="26">
        <v>15.3</v>
      </c>
      <c r="T88" s="26">
        <v>15.75</v>
      </c>
      <c r="U88" s="26">
        <v>13.59</v>
      </c>
      <c r="V88" s="26">
        <v>12.28</v>
      </c>
      <c r="W88" s="26">
        <v>24.66</v>
      </c>
      <c r="X88" s="26">
        <v>18.39</v>
      </c>
      <c r="Y88" s="26">
        <v>18.8</v>
      </c>
      <c r="Z88" s="26">
        <v>17.32</v>
      </c>
      <c r="AA88" s="26">
        <v>22.95</v>
      </c>
      <c r="AB88" s="26">
        <v>18.541</v>
      </c>
      <c r="AC88" s="26">
        <v>15.68</v>
      </c>
      <c r="AD88" s="26">
        <v>20.92</v>
      </c>
      <c r="AE88" s="26">
        <v>21.27</v>
      </c>
      <c r="AF88" s="26">
        <v>15.99</v>
      </c>
      <c r="AG88" s="26">
        <v>20.82</v>
      </c>
      <c r="AH88" s="27">
        <v>0.18990000000000001</v>
      </c>
    </row>
    <row r="89" spans="1:34" x14ac:dyDescent="0.15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4"/>
    </row>
  </sheetData>
  <mergeCells count="1">
    <mergeCell ref="A1:AH1"/>
  </mergeCells>
  <phoneticPr fontId="4" type="noConversion"/>
  <printOptions gridLines="1"/>
  <pageMargins left="0" right="0" top="1" bottom="1" header="0.5" footer="0.5"/>
  <pageSetup paperSize="5" scale="83" orientation="landscape" r:id="rId1"/>
  <headerFooter alignWithMargins="0"/>
  <rowBreaks count="2" manualBreakCount="2">
    <brk id="41" max="16383" man="1"/>
    <brk id="7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4"/>
  <sheetViews>
    <sheetView zoomScaleNormal="100" workbookViewId="0">
      <pane xSplit="5" ySplit="3" topLeftCell="F6" activePane="bottomRight" state="frozen"/>
      <selection pane="topRight" activeCell="F1" sqref="F1"/>
      <selection pane="bottomLeft" activeCell="A22" sqref="A22"/>
      <selection pane="bottomRight" activeCell="E6" sqref="E6"/>
    </sheetView>
  </sheetViews>
  <sheetFormatPr baseColWidth="10" defaultColWidth="8.83203125" defaultRowHeight="13" x14ac:dyDescent="0.15"/>
  <cols>
    <col min="1" max="1" width="23.1640625" style="6" bestFit="1" customWidth="1"/>
    <col min="2" max="2" width="8.1640625" bestFit="1" customWidth="1"/>
    <col min="3" max="3" width="9" bestFit="1" customWidth="1"/>
    <col min="4" max="4" width="32.33203125" bestFit="1" customWidth="1"/>
    <col min="5" max="5" width="50.1640625" bestFit="1" customWidth="1"/>
    <col min="6" max="6" width="13.6640625" bestFit="1" customWidth="1"/>
  </cols>
  <sheetData>
    <row r="1" spans="1:6" ht="18" x14ac:dyDescent="0.2">
      <c r="A1" s="40" t="s">
        <v>383</v>
      </c>
      <c r="B1" s="40"/>
      <c r="C1" s="40"/>
      <c r="D1" s="40"/>
      <c r="E1" s="40"/>
      <c r="F1" s="40"/>
    </row>
    <row r="2" spans="1:6" ht="18" x14ac:dyDescent="0.2">
      <c r="A2" s="11"/>
      <c r="B2" s="5"/>
      <c r="C2" s="5"/>
      <c r="D2" s="5"/>
      <c r="E2" s="5"/>
      <c r="F2" s="5"/>
    </row>
    <row r="3" spans="1:6" s="3" customFormat="1" x14ac:dyDescent="0.15">
      <c r="A3" s="1" t="s">
        <v>84</v>
      </c>
      <c r="B3" s="1" t="s">
        <v>85</v>
      </c>
      <c r="C3" s="1" t="s">
        <v>86</v>
      </c>
      <c r="D3" s="1" t="s">
        <v>87</v>
      </c>
      <c r="E3" s="1" t="s">
        <v>88</v>
      </c>
      <c r="F3" s="1" t="s">
        <v>89</v>
      </c>
    </row>
    <row r="4" spans="1:6" x14ac:dyDescent="0.15">
      <c r="A4" s="7"/>
      <c r="B4" s="9"/>
      <c r="C4" s="2"/>
      <c r="D4" s="16"/>
      <c r="E4" s="2"/>
      <c r="F4" s="2"/>
    </row>
    <row r="5" spans="1:6" x14ac:dyDescent="0.15">
      <c r="A5" s="7" t="s">
        <v>90</v>
      </c>
      <c r="B5" s="9" t="s">
        <v>0</v>
      </c>
      <c r="C5" s="2" t="s">
        <v>157</v>
      </c>
      <c r="D5" s="2" t="s">
        <v>227</v>
      </c>
      <c r="E5" s="2" t="s">
        <v>228</v>
      </c>
      <c r="F5" s="2" t="s">
        <v>183</v>
      </c>
    </row>
    <row r="6" spans="1:6" x14ac:dyDescent="0.15">
      <c r="A6" s="7"/>
      <c r="B6" s="9"/>
      <c r="C6" s="2"/>
      <c r="D6" s="2"/>
      <c r="E6" s="2"/>
      <c r="F6" s="2"/>
    </row>
    <row r="7" spans="1:6" x14ac:dyDescent="0.15">
      <c r="A7" s="7" t="s">
        <v>91</v>
      </c>
      <c r="B7" s="9" t="s">
        <v>0</v>
      </c>
      <c r="C7" s="2" t="s">
        <v>5</v>
      </c>
      <c r="D7" s="2" t="s">
        <v>229</v>
      </c>
      <c r="E7" s="2" t="s">
        <v>290</v>
      </c>
      <c r="F7" s="2" t="s">
        <v>261</v>
      </c>
    </row>
    <row r="8" spans="1:6" x14ac:dyDescent="0.15">
      <c r="A8" s="7"/>
      <c r="B8" s="9"/>
      <c r="C8" s="2"/>
      <c r="D8" s="2"/>
      <c r="E8" s="2"/>
      <c r="F8" s="2"/>
    </row>
    <row r="9" spans="1:6" x14ac:dyDescent="0.15">
      <c r="A9" s="7" t="s">
        <v>92</v>
      </c>
      <c r="B9" s="9" t="s">
        <v>0</v>
      </c>
      <c r="C9" s="2" t="s">
        <v>230</v>
      </c>
      <c r="D9" s="2" t="s">
        <v>231</v>
      </c>
      <c r="E9" s="2" t="s">
        <v>232</v>
      </c>
      <c r="F9" s="2" t="s">
        <v>233</v>
      </c>
    </row>
    <row r="10" spans="1:6" x14ac:dyDescent="0.15">
      <c r="A10" s="7"/>
      <c r="B10" s="9"/>
      <c r="C10" s="2"/>
      <c r="D10" s="2"/>
      <c r="E10" s="2"/>
      <c r="F10" s="2"/>
    </row>
    <row r="11" spans="1:6" x14ac:dyDescent="0.15">
      <c r="A11" s="7" t="s">
        <v>93</v>
      </c>
      <c r="B11" s="9"/>
      <c r="C11" s="2"/>
      <c r="D11" s="2"/>
      <c r="E11" s="2"/>
      <c r="F11" s="2"/>
    </row>
    <row r="12" spans="1:6" x14ac:dyDescent="0.15">
      <c r="A12" s="8" t="s">
        <v>94</v>
      </c>
      <c r="B12" s="9" t="s">
        <v>0</v>
      </c>
      <c r="C12" s="2" t="s">
        <v>146</v>
      </c>
      <c r="D12" s="2" t="s">
        <v>234</v>
      </c>
      <c r="E12" s="2" t="s">
        <v>235</v>
      </c>
      <c r="F12" s="2" t="s">
        <v>409</v>
      </c>
    </row>
    <row r="13" spans="1:6" x14ac:dyDescent="0.15">
      <c r="A13" s="7"/>
      <c r="B13" s="9"/>
      <c r="C13" s="2"/>
      <c r="D13" s="2"/>
      <c r="E13" s="2"/>
      <c r="F13" s="2"/>
    </row>
    <row r="14" spans="1:6" x14ac:dyDescent="0.15">
      <c r="A14" s="8" t="s">
        <v>95</v>
      </c>
      <c r="B14" s="9" t="s">
        <v>0</v>
      </c>
      <c r="C14" s="2" t="s">
        <v>182</v>
      </c>
      <c r="D14" s="2" t="s">
        <v>187</v>
      </c>
      <c r="E14" s="2" t="s">
        <v>188</v>
      </c>
      <c r="F14" s="2" t="s">
        <v>189</v>
      </c>
    </row>
    <row r="15" spans="1:6" x14ac:dyDescent="0.15">
      <c r="A15" s="8"/>
      <c r="B15" s="9"/>
      <c r="C15" s="2"/>
      <c r="D15" s="2"/>
      <c r="E15" s="2"/>
      <c r="F15" s="2"/>
    </row>
    <row r="16" spans="1:6" x14ac:dyDescent="0.15">
      <c r="A16" s="7"/>
      <c r="B16" s="9"/>
      <c r="C16" s="2"/>
      <c r="D16" s="2"/>
      <c r="E16" s="2"/>
      <c r="F16" s="2"/>
    </row>
    <row r="17" spans="1:6" x14ac:dyDescent="0.15">
      <c r="A17" s="7" t="s">
        <v>96</v>
      </c>
      <c r="B17" s="9" t="s">
        <v>0</v>
      </c>
      <c r="C17" s="2" t="s">
        <v>6</v>
      </c>
      <c r="D17" s="2" t="s">
        <v>250</v>
      </c>
      <c r="E17" t="s">
        <v>251</v>
      </c>
      <c r="F17" s="2" t="s">
        <v>252</v>
      </c>
    </row>
    <row r="18" spans="1:6" x14ac:dyDescent="0.15">
      <c r="A18" s="8" t="s">
        <v>97</v>
      </c>
      <c r="B18" s="9" t="s">
        <v>0</v>
      </c>
      <c r="C18" s="2" t="s">
        <v>1</v>
      </c>
      <c r="D18" s="2" t="s">
        <v>190</v>
      </c>
      <c r="E18" s="2" t="s">
        <v>191</v>
      </c>
      <c r="F18" s="2" t="s">
        <v>192</v>
      </c>
    </row>
    <row r="19" spans="1:6" x14ac:dyDescent="0.15">
      <c r="A19" s="19" t="s">
        <v>133</v>
      </c>
      <c r="B19" s="9" t="s">
        <v>0</v>
      </c>
      <c r="C19" s="2" t="s">
        <v>98</v>
      </c>
      <c r="D19" s="2" t="s">
        <v>316</v>
      </c>
      <c r="E19" s="2" t="s">
        <v>317</v>
      </c>
      <c r="F19" s="2" t="s">
        <v>319</v>
      </c>
    </row>
    <row r="20" spans="1:6" x14ac:dyDescent="0.15">
      <c r="A20" s="19"/>
      <c r="B20" s="9"/>
      <c r="C20" s="2"/>
      <c r="D20" s="2"/>
      <c r="E20" s="2"/>
      <c r="F20" s="2"/>
    </row>
    <row r="21" spans="1:6" x14ac:dyDescent="0.15">
      <c r="A21" s="7" t="s">
        <v>384</v>
      </c>
      <c r="B21" s="9"/>
      <c r="C21" s="2"/>
      <c r="D21" s="2"/>
      <c r="E21" s="2"/>
      <c r="F21" s="2"/>
    </row>
    <row r="22" spans="1:6" x14ac:dyDescent="0.15">
      <c r="A22" s="8" t="s">
        <v>385</v>
      </c>
      <c r="B22" s="9" t="s">
        <v>386</v>
      </c>
      <c r="C22" s="2" t="s">
        <v>156</v>
      </c>
      <c r="D22" s="2" t="s">
        <v>387</v>
      </c>
      <c r="E22" s="2" t="s">
        <v>388</v>
      </c>
      <c r="F22" s="2" t="s">
        <v>410</v>
      </c>
    </row>
    <row r="23" spans="1:6" x14ac:dyDescent="0.15">
      <c r="A23" s="19"/>
      <c r="B23" s="9" t="s">
        <v>386</v>
      </c>
      <c r="C23" s="2" t="s">
        <v>156</v>
      </c>
      <c r="D23" s="2" t="s">
        <v>389</v>
      </c>
      <c r="E23" s="2" t="s">
        <v>390</v>
      </c>
      <c r="F23" s="2" t="s">
        <v>411</v>
      </c>
    </row>
    <row r="24" spans="1:6" x14ac:dyDescent="0.15">
      <c r="A24" s="19"/>
      <c r="B24" s="9"/>
      <c r="C24" s="2"/>
      <c r="D24" s="2"/>
      <c r="E24" s="2"/>
      <c r="F24" s="2"/>
    </row>
    <row r="25" spans="1:6" x14ac:dyDescent="0.15">
      <c r="A25" s="8" t="s">
        <v>391</v>
      </c>
      <c r="B25" s="9" t="s">
        <v>386</v>
      </c>
      <c r="C25" s="2" t="s">
        <v>156</v>
      </c>
      <c r="D25" s="2" t="s">
        <v>392</v>
      </c>
      <c r="E25" s="2" t="s">
        <v>393</v>
      </c>
      <c r="F25" s="2" t="s">
        <v>412</v>
      </c>
    </row>
    <row r="26" spans="1:6" x14ac:dyDescent="0.15">
      <c r="A26" s="19"/>
      <c r="B26" s="9" t="s">
        <v>386</v>
      </c>
      <c r="C26" s="2" t="s">
        <v>156</v>
      </c>
      <c r="D26" s="2" t="s">
        <v>394</v>
      </c>
      <c r="E26" s="2" t="s">
        <v>395</v>
      </c>
      <c r="F26" s="2" t="s">
        <v>413</v>
      </c>
    </row>
    <row r="27" spans="1:6" x14ac:dyDescent="0.15">
      <c r="A27" s="7"/>
      <c r="B27" s="9"/>
      <c r="C27" s="2"/>
      <c r="D27" s="2"/>
      <c r="E27" s="2"/>
      <c r="F27" s="2"/>
    </row>
    <row r="28" spans="1:6" x14ac:dyDescent="0.15">
      <c r="A28" s="47" t="s">
        <v>107</v>
      </c>
      <c r="B28" s="47"/>
      <c r="C28" s="47"/>
      <c r="D28" s="2"/>
      <c r="E28" s="2"/>
      <c r="F28" s="2"/>
    </row>
    <row r="29" spans="1:6" x14ac:dyDescent="0.15">
      <c r="A29" s="44" t="s">
        <v>135</v>
      </c>
      <c r="B29" s="44"/>
      <c r="C29" s="2" t="s">
        <v>202</v>
      </c>
      <c r="D29" s="2" t="s">
        <v>203</v>
      </c>
      <c r="E29" s="2" t="s">
        <v>204</v>
      </c>
      <c r="F29" s="2" t="s">
        <v>414</v>
      </c>
    </row>
    <row r="30" spans="1:6" x14ac:dyDescent="0.15">
      <c r="A30" s="45" t="s">
        <v>133</v>
      </c>
      <c r="B30" s="46"/>
      <c r="C30" s="2" t="s">
        <v>396</v>
      </c>
      <c r="D30" s="2" t="s">
        <v>397</v>
      </c>
      <c r="E30" s="2" t="s">
        <v>398</v>
      </c>
      <c r="F30" s="2" t="s">
        <v>415</v>
      </c>
    </row>
    <row r="31" spans="1:6" x14ac:dyDescent="0.15">
      <c r="A31" s="48"/>
      <c r="B31" s="48"/>
      <c r="C31" s="2" t="s">
        <v>182</v>
      </c>
      <c r="D31" s="19" t="s">
        <v>205</v>
      </c>
      <c r="E31" s="2" t="s">
        <v>206</v>
      </c>
      <c r="F31" s="2" t="s">
        <v>207</v>
      </c>
    </row>
    <row r="32" spans="1:6" x14ac:dyDescent="0.15">
      <c r="A32" s="36"/>
      <c r="B32" s="37"/>
      <c r="C32" s="2" t="s">
        <v>202</v>
      </c>
      <c r="D32" s="23" t="s">
        <v>399</v>
      </c>
      <c r="E32" t="s">
        <v>212</v>
      </c>
      <c r="F32" s="17" t="s">
        <v>213</v>
      </c>
    </row>
    <row r="33" spans="1:6" x14ac:dyDescent="0.15">
      <c r="A33" s="48"/>
      <c r="B33" s="48"/>
      <c r="C33" s="2"/>
      <c r="D33" s="2"/>
      <c r="E33" s="2"/>
      <c r="F33" s="2"/>
    </row>
    <row r="34" spans="1:6" x14ac:dyDescent="0.15">
      <c r="A34" s="44" t="s">
        <v>134</v>
      </c>
      <c r="B34" s="51"/>
      <c r="C34" s="2"/>
      <c r="D34" s="20" t="s">
        <v>215</v>
      </c>
      <c r="E34" s="2"/>
      <c r="F34" s="2"/>
    </row>
    <row r="35" spans="1:6" x14ac:dyDescent="0.15">
      <c r="A35" s="38"/>
      <c r="B35" s="39"/>
      <c r="C35" s="2"/>
      <c r="D35" s="20"/>
      <c r="E35" s="2"/>
      <c r="F35" s="2"/>
    </row>
    <row r="36" spans="1:6" x14ac:dyDescent="0.15">
      <c r="A36" s="44" t="s">
        <v>408</v>
      </c>
      <c r="B36" s="51"/>
      <c r="C36" s="2"/>
      <c r="D36" s="20" t="s">
        <v>215</v>
      </c>
      <c r="E36" s="2"/>
      <c r="F36" s="2"/>
    </row>
    <row r="37" spans="1:6" x14ac:dyDescent="0.15">
      <c r="A37" s="42"/>
      <c r="B37" s="43"/>
      <c r="C37" s="2"/>
      <c r="D37" s="2"/>
      <c r="E37" s="2"/>
      <c r="F37" s="2"/>
    </row>
    <row r="38" spans="1:6" x14ac:dyDescent="0.15">
      <c r="A38" s="52" t="s">
        <v>112</v>
      </c>
      <c r="B38" s="53"/>
      <c r="C38" s="54"/>
      <c r="D38" s="2"/>
      <c r="E38" s="2"/>
      <c r="F38" s="2"/>
    </row>
    <row r="39" spans="1:6" x14ac:dyDescent="0.15">
      <c r="A39" s="44" t="s">
        <v>97</v>
      </c>
      <c r="B39" s="44"/>
      <c r="C39" s="2" t="s">
        <v>151</v>
      </c>
      <c r="D39" s="2" t="s">
        <v>400</v>
      </c>
      <c r="E39" s="2" t="s">
        <v>401</v>
      </c>
      <c r="F39" s="2" t="s">
        <v>416</v>
      </c>
    </row>
    <row r="40" spans="1:6" x14ac:dyDescent="0.15">
      <c r="A40" s="45" t="s">
        <v>136</v>
      </c>
      <c r="B40" s="46"/>
      <c r="C40" s="2"/>
      <c r="D40" s="2"/>
      <c r="E40" s="2"/>
      <c r="F40" s="2"/>
    </row>
    <row r="41" spans="1:6" x14ac:dyDescent="0.15">
      <c r="A41" s="42"/>
      <c r="B41" s="43"/>
      <c r="C41" s="2"/>
      <c r="D41" s="2"/>
      <c r="E41" s="2"/>
      <c r="F41" s="2"/>
    </row>
    <row r="42" spans="1:6" x14ac:dyDescent="0.15">
      <c r="A42" s="49" t="s">
        <v>113</v>
      </c>
      <c r="B42" s="50"/>
      <c r="C42" s="2" t="s">
        <v>303</v>
      </c>
      <c r="D42" s="2" t="s">
        <v>402</v>
      </c>
      <c r="E42" s="2" t="s">
        <v>403</v>
      </c>
      <c r="F42" s="2" t="s">
        <v>417</v>
      </c>
    </row>
    <row r="43" spans="1:6" x14ac:dyDescent="0.15">
      <c r="A43" s="45" t="s">
        <v>136</v>
      </c>
      <c r="B43" s="46"/>
      <c r="C43" s="2"/>
      <c r="D43" s="2"/>
      <c r="E43" s="2"/>
      <c r="F43" s="2"/>
    </row>
    <row r="44" spans="1:6" x14ac:dyDescent="0.15">
      <c r="A44" s="42"/>
      <c r="B44" s="43"/>
      <c r="C44" s="2"/>
      <c r="D44" s="2"/>
      <c r="E44" s="2"/>
      <c r="F44" s="2"/>
    </row>
    <row r="45" spans="1:6" x14ac:dyDescent="0.15">
      <c r="A45" s="49" t="s">
        <v>114</v>
      </c>
      <c r="B45" s="50"/>
      <c r="C45" t="s">
        <v>214</v>
      </c>
      <c r="D45" s="2" t="s">
        <v>404</v>
      </c>
      <c r="E45" s="2" t="s">
        <v>405</v>
      </c>
      <c r="F45" s="2" t="s">
        <v>418</v>
      </c>
    </row>
    <row r="46" spans="1:6" x14ac:dyDescent="0.15">
      <c r="A46" s="45" t="s">
        <v>136</v>
      </c>
      <c r="B46" s="46"/>
      <c r="C46" s="2"/>
      <c r="D46" s="2"/>
      <c r="F46" s="2"/>
    </row>
    <row r="47" spans="1:6" x14ac:dyDescent="0.15">
      <c r="A47" s="42"/>
      <c r="B47" s="43"/>
      <c r="C47" s="2"/>
      <c r="D47" s="2"/>
      <c r="E47" s="2"/>
      <c r="F47" s="2"/>
    </row>
    <row r="48" spans="1:6" x14ac:dyDescent="0.15">
      <c r="A48" s="49" t="s">
        <v>115</v>
      </c>
      <c r="B48" s="50"/>
      <c r="C48" t="s">
        <v>156</v>
      </c>
      <c r="D48" s="2" t="s">
        <v>406</v>
      </c>
      <c r="E48" t="s">
        <v>407</v>
      </c>
      <c r="F48" s="2" t="s">
        <v>419</v>
      </c>
    </row>
    <row r="49" spans="1:6" x14ac:dyDescent="0.15">
      <c r="A49" s="45" t="s">
        <v>136</v>
      </c>
      <c r="B49" s="46"/>
      <c r="C49" s="2"/>
      <c r="D49" s="2"/>
      <c r="E49" s="2"/>
      <c r="F49" s="2"/>
    </row>
    <row r="50" spans="1:6" x14ac:dyDescent="0.15">
      <c r="A50" s="21"/>
      <c r="B50" s="22"/>
      <c r="C50" s="2"/>
      <c r="D50" s="2"/>
      <c r="E50" s="2"/>
      <c r="F50" s="2"/>
    </row>
    <row r="51" spans="1:6" x14ac:dyDescent="0.15">
      <c r="A51" s="47" t="s">
        <v>109</v>
      </c>
      <c r="B51" s="47"/>
      <c r="C51" s="47"/>
      <c r="D51" s="2"/>
      <c r="E51" s="2"/>
      <c r="F51" s="2"/>
    </row>
    <row r="52" spans="1:6" x14ac:dyDescent="0.15">
      <c r="A52" s="44" t="s">
        <v>97</v>
      </c>
      <c r="B52" s="44"/>
      <c r="C52" s="2"/>
      <c r="D52" s="2" t="s">
        <v>215</v>
      </c>
      <c r="E52" s="2"/>
      <c r="F52" s="2"/>
    </row>
    <row r="53" spans="1:6" x14ac:dyDescent="0.15">
      <c r="A53" s="45" t="s">
        <v>136</v>
      </c>
      <c r="B53" s="46"/>
      <c r="C53" s="2"/>
      <c r="D53" s="2"/>
      <c r="E53" s="2"/>
      <c r="F53" s="2"/>
    </row>
    <row r="54" spans="1:6" x14ac:dyDescent="0.15">
      <c r="A54" s="48"/>
      <c r="B54" s="48"/>
      <c r="C54" s="2"/>
      <c r="D54" s="2"/>
      <c r="E54" s="2"/>
      <c r="F54" s="2"/>
    </row>
    <row r="55" spans="1:6" x14ac:dyDescent="0.15">
      <c r="A55" s="44" t="s">
        <v>110</v>
      </c>
      <c r="B55" s="44"/>
      <c r="C55" s="2"/>
      <c r="D55" s="2" t="s">
        <v>215</v>
      </c>
      <c r="E55" s="2"/>
      <c r="F55" s="2"/>
    </row>
    <row r="56" spans="1:6" x14ac:dyDescent="0.15">
      <c r="A56" s="45" t="s">
        <v>136</v>
      </c>
      <c r="B56" s="46"/>
      <c r="C56" s="19"/>
      <c r="D56" s="19"/>
      <c r="E56" s="19"/>
      <c r="F56" s="19"/>
    </row>
    <row r="57" spans="1:6" x14ac:dyDescent="0.15">
      <c r="A57" s="48"/>
      <c r="B57" s="48"/>
      <c r="C57" s="2"/>
      <c r="D57" s="2"/>
      <c r="E57" s="2"/>
      <c r="F57" s="2"/>
    </row>
    <row r="58" spans="1:6" x14ac:dyDescent="0.15">
      <c r="A58" s="44" t="s">
        <v>111</v>
      </c>
      <c r="B58" s="44"/>
      <c r="C58" s="14" t="s">
        <v>208</v>
      </c>
      <c r="D58" s="19" t="s">
        <v>209</v>
      </c>
      <c r="E58" s="19" t="s">
        <v>210</v>
      </c>
      <c r="F58" s="19" t="s">
        <v>211</v>
      </c>
    </row>
    <row r="59" spans="1:6" x14ac:dyDescent="0.15">
      <c r="A59" s="45" t="s">
        <v>136</v>
      </c>
      <c r="B59" s="46"/>
      <c r="C59" s="2"/>
      <c r="D59" s="2"/>
      <c r="E59" s="2"/>
      <c r="F59" s="2"/>
    </row>
    <row r="60" spans="1:6" x14ac:dyDescent="0.15">
      <c r="A60" s="42"/>
      <c r="B60" s="43"/>
      <c r="C60" s="2"/>
      <c r="D60" s="2"/>
      <c r="E60" s="2"/>
      <c r="F60" s="2"/>
    </row>
    <row r="61" spans="1:6" x14ac:dyDescent="0.15">
      <c r="A61" s="21"/>
      <c r="B61" s="22"/>
      <c r="C61" s="2"/>
      <c r="D61" s="2"/>
      <c r="E61" s="2"/>
      <c r="F61" s="2"/>
    </row>
    <row r="62" spans="1:6" x14ac:dyDescent="0.15">
      <c r="A62" s="21"/>
      <c r="B62" s="22"/>
      <c r="C62" s="2"/>
      <c r="D62" s="2"/>
      <c r="E62" s="2"/>
      <c r="F62" s="2"/>
    </row>
    <row r="63" spans="1:6" x14ac:dyDescent="0.15">
      <c r="A63" s="21"/>
      <c r="B63" s="22"/>
      <c r="C63" s="2"/>
      <c r="D63" s="2"/>
      <c r="E63" s="2"/>
      <c r="F63" s="2"/>
    </row>
    <row r="65" spans="4:4" x14ac:dyDescent="0.15">
      <c r="D65" s="13"/>
    </row>
    <row r="68" spans="4:4" x14ac:dyDescent="0.15">
      <c r="D68" s="13"/>
    </row>
    <row r="71" spans="4:4" x14ac:dyDescent="0.15">
      <c r="D71" s="13"/>
    </row>
    <row r="74" spans="4:4" x14ac:dyDescent="0.15">
      <c r="D74" s="13"/>
    </row>
    <row r="75" spans="4:4" x14ac:dyDescent="0.15">
      <c r="D75" s="13"/>
    </row>
    <row r="77" spans="4:4" x14ac:dyDescent="0.15">
      <c r="D77" s="13"/>
    </row>
    <row r="78" spans="4:4" x14ac:dyDescent="0.15">
      <c r="D78" s="13"/>
    </row>
    <row r="80" spans="4:4" x14ac:dyDescent="0.15">
      <c r="D80" s="13"/>
    </row>
    <row r="81" spans="4:4" x14ac:dyDescent="0.15">
      <c r="D81" s="13"/>
    </row>
    <row r="83" spans="4:4" x14ac:dyDescent="0.15">
      <c r="D83" s="13"/>
    </row>
    <row r="84" spans="4:4" x14ac:dyDescent="0.15">
      <c r="D84" s="13"/>
    </row>
    <row r="86" spans="4:4" x14ac:dyDescent="0.15">
      <c r="D86" s="13"/>
    </row>
    <row r="87" spans="4:4" x14ac:dyDescent="0.15">
      <c r="D87" s="13"/>
    </row>
    <row r="89" spans="4:4" x14ac:dyDescent="0.15">
      <c r="D89" s="13"/>
    </row>
    <row r="90" spans="4:4" x14ac:dyDescent="0.15">
      <c r="D90" s="13"/>
    </row>
    <row r="92" spans="4:4" x14ac:dyDescent="0.15">
      <c r="D92" s="13"/>
    </row>
    <row r="93" spans="4:4" x14ac:dyDescent="0.15">
      <c r="D93" s="13"/>
    </row>
    <row r="95" spans="4:4" x14ac:dyDescent="0.15">
      <c r="D95" s="13"/>
    </row>
    <row r="96" spans="4:4" x14ac:dyDescent="0.15">
      <c r="D96" s="13"/>
    </row>
    <row r="98" spans="1:4" x14ac:dyDescent="0.15">
      <c r="D98" s="13"/>
    </row>
    <row r="99" spans="1:4" x14ac:dyDescent="0.15">
      <c r="D99" s="13"/>
    </row>
    <row r="101" spans="1:4" x14ac:dyDescent="0.15">
      <c r="D101" s="13"/>
    </row>
    <row r="102" spans="1:4" x14ac:dyDescent="0.15">
      <c r="D102" s="13"/>
    </row>
    <row r="104" spans="1:4" x14ac:dyDescent="0.15">
      <c r="D104" s="13"/>
    </row>
    <row r="105" spans="1:4" x14ac:dyDescent="0.15">
      <c r="D105" s="13"/>
    </row>
    <row r="107" spans="1:4" x14ac:dyDescent="0.15">
      <c r="D107" s="13"/>
    </row>
    <row r="108" spans="1:4" x14ac:dyDescent="0.15">
      <c r="D108" s="13"/>
    </row>
    <row r="110" spans="1:4" x14ac:dyDescent="0.15">
      <c r="D110" s="13"/>
    </row>
    <row r="111" spans="1:4" x14ac:dyDescent="0.15">
      <c r="A111" s="12"/>
    </row>
    <row r="114" spans="1:4" x14ac:dyDescent="0.15">
      <c r="A114" s="12"/>
      <c r="D114" s="13"/>
    </row>
  </sheetData>
  <mergeCells count="31">
    <mergeCell ref="A46:B46"/>
    <mergeCell ref="A47:B47"/>
    <mergeCell ref="A48:B48"/>
    <mergeCell ref="A51:C51"/>
    <mergeCell ref="A52:B52"/>
    <mergeCell ref="A40:B40"/>
    <mergeCell ref="A41:B41"/>
    <mergeCell ref="A42:B42"/>
    <mergeCell ref="A43:B43"/>
    <mergeCell ref="A44:B44"/>
    <mergeCell ref="A33:B33"/>
    <mergeCell ref="A37:B37"/>
    <mergeCell ref="A36:B36"/>
    <mergeCell ref="A39:B39"/>
    <mergeCell ref="A38:C38"/>
    <mergeCell ref="A60:B60"/>
    <mergeCell ref="A58:B58"/>
    <mergeCell ref="A59:B59"/>
    <mergeCell ref="A1:F1"/>
    <mergeCell ref="A28:C28"/>
    <mergeCell ref="A29:B29"/>
    <mergeCell ref="A31:B31"/>
    <mergeCell ref="A30:B30"/>
    <mergeCell ref="A45:B45"/>
    <mergeCell ref="A56:B56"/>
    <mergeCell ref="A34:B34"/>
    <mergeCell ref="A54:B54"/>
    <mergeCell ref="A55:B55"/>
    <mergeCell ref="A57:B57"/>
    <mergeCell ref="A49:B49"/>
    <mergeCell ref="A53:B53"/>
  </mergeCells>
  <phoneticPr fontId="4" type="noConversion"/>
  <printOptions gridLines="1"/>
  <pageMargins left="0.25" right="0.25" top="0.75" bottom="0.75" header="0.3" footer="0.3"/>
  <pageSetup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zoomScaleNormal="100" workbookViewId="0">
      <selection sqref="A1:F1"/>
    </sheetView>
  </sheetViews>
  <sheetFormatPr baseColWidth="10" defaultColWidth="8.83203125" defaultRowHeight="13" x14ac:dyDescent="0.15"/>
  <cols>
    <col min="1" max="1" width="21" bestFit="1" customWidth="1"/>
    <col min="2" max="2" width="7.1640625" bestFit="1" customWidth="1"/>
    <col min="3" max="3" width="9" bestFit="1" customWidth="1"/>
    <col min="4" max="4" width="25.6640625" bestFit="1" customWidth="1"/>
    <col min="5" max="5" width="54" bestFit="1" customWidth="1"/>
    <col min="6" max="6" width="13.6640625" bestFit="1" customWidth="1"/>
  </cols>
  <sheetData>
    <row r="1" spans="1:6" ht="18" x14ac:dyDescent="0.2">
      <c r="A1" s="40" t="s">
        <v>181</v>
      </c>
      <c r="B1" s="40"/>
      <c r="C1" s="40"/>
      <c r="D1" s="40"/>
      <c r="E1" s="40"/>
      <c r="F1" s="40"/>
    </row>
    <row r="2" spans="1:6" ht="18" x14ac:dyDescent="0.2">
      <c r="A2" s="11"/>
      <c r="B2" s="5"/>
      <c r="C2" s="5"/>
      <c r="D2" s="5"/>
      <c r="E2" s="5"/>
      <c r="F2" s="5"/>
    </row>
    <row r="3" spans="1:6" s="3" customFormat="1" x14ac:dyDescent="0.15">
      <c r="A3" s="1" t="s">
        <v>84</v>
      </c>
      <c r="B3" s="1" t="s">
        <v>85</v>
      </c>
      <c r="C3" s="1" t="s">
        <v>86</v>
      </c>
      <c r="D3" s="1" t="s">
        <v>87</v>
      </c>
      <c r="E3" s="1" t="s">
        <v>88</v>
      </c>
      <c r="F3" s="1" t="s">
        <v>89</v>
      </c>
    </row>
    <row r="4" spans="1:6" s="3" customFormat="1" x14ac:dyDescent="0.15">
      <c r="A4" s="1"/>
      <c r="B4" s="1"/>
      <c r="C4" s="1"/>
      <c r="D4" s="1"/>
      <c r="E4" s="1"/>
      <c r="F4" s="1"/>
    </row>
    <row r="5" spans="1:6" s="3" customFormat="1" x14ac:dyDescent="0.15">
      <c r="A5" s="1"/>
      <c r="B5" s="1"/>
      <c r="C5" s="1"/>
      <c r="D5" s="1"/>
      <c r="E5" s="1"/>
      <c r="F5" s="1"/>
    </row>
    <row r="6" spans="1:6" x14ac:dyDescent="0.15">
      <c r="A6" s="7"/>
      <c r="B6" s="9"/>
      <c r="C6" s="2"/>
      <c r="D6" s="2"/>
      <c r="E6" s="2"/>
      <c r="F6" s="2"/>
    </row>
    <row r="7" spans="1:6" x14ac:dyDescent="0.15">
      <c r="A7" s="7" t="s">
        <v>99</v>
      </c>
      <c r="B7" s="9" t="s">
        <v>3</v>
      </c>
      <c r="C7" s="2"/>
      <c r="D7" s="2"/>
      <c r="E7" s="2"/>
      <c r="F7" s="2"/>
    </row>
    <row r="8" spans="1:6" x14ac:dyDescent="0.15">
      <c r="A8" s="7"/>
      <c r="B8" s="9"/>
      <c r="C8" s="2"/>
      <c r="D8" s="2"/>
      <c r="E8" s="2"/>
      <c r="F8" s="2"/>
    </row>
    <row r="9" spans="1:6" x14ac:dyDescent="0.15">
      <c r="A9" s="7" t="s">
        <v>132</v>
      </c>
      <c r="B9" s="9" t="s">
        <v>3</v>
      </c>
      <c r="C9" s="2"/>
      <c r="D9" s="2"/>
      <c r="E9" s="2"/>
      <c r="F9" s="2"/>
    </row>
    <row r="10" spans="1:6" x14ac:dyDescent="0.15">
      <c r="A10" s="7"/>
      <c r="B10" s="9"/>
      <c r="C10" s="2"/>
      <c r="D10" s="2"/>
      <c r="E10" s="2"/>
      <c r="F10" s="2"/>
    </row>
    <row r="11" spans="1:6" x14ac:dyDescent="0.15">
      <c r="A11" s="7" t="s">
        <v>100</v>
      </c>
      <c r="B11" s="9" t="s">
        <v>0</v>
      </c>
      <c r="C11" s="2"/>
      <c r="D11" s="2"/>
      <c r="E11" s="2"/>
      <c r="F11" s="2"/>
    </row>
    <row r="12" spans="1:6" x14ac:dyDescent="0.15">
      <c r="A12" s="7"/>
      <c r="B12" s="9"/>
      <c r="C12" s="2"/>
      <c r="D12" s="2"/>
      <c r="E12" s="2"/>
      <c r="F12" s="2"/>
    </row>
    <row r="13" spans="1:6" x14ac:dyDescent="0.15">
      <c r="A13" s="7" t="s">
        <v>104</v>
      </c>
      <c r="B13" s="9" t="s">
        <v>0</v>
      </c>
      <c r="C13" s="2"/>
      <c r="D13" s="2"/>
      <c r="E13" s="2"/>
      <c r="F13" s="2"/>
    </row>
    <row r="14" spans="1:6" x14ac:dyDescent="0.15">
      <c r="A14" s="7"/>
      <c r="B14" s="9"/>
      <c r="C14" s="2"/>
      <c r="D14" s="2"/>
      <c r="E14" s="2"/>
      <c r="F14" s="2"/>
    </row>
    <row r="15" spans="1:6" x14ac:dyDescent="0.15">
      <c r="A15" s="7" t="s">
        <v>105</v>
      </c>
      <c r="B15" s="9" t="s">
        <v>3</v>
      </c>
      <c r="C15" s="2"/>
      <c r="D15" s="2"/>
      <c r="E15" s="2"/>
      <c r="F15" s="2"/>
    </row>
    <row r="16" spans="1:6" x14ac:dyDescent="0.15">
      <c r="A16" s="7"/>
      <c r="B16" s="9"/>
      <c r="C16" s="2"/>
      <c r="D16" s="2"/>
      <c r="E16" s="2"/>
      <c r="F16" s="2"/>
    </row>
    <row r="17" spans="1:6" x14ac:dyDescent="0.15">
      <c r="A17" s="7" t="s">
        <v>124</v>
      </c>
      <c r="B17" s="9" t="s">
        <v>0</v>
      </c>
      <c r="C17" s="2"/>
      <c r="D17" s="2"/>
      <c r="E17" s="2"/>
      <c r="F17" s="2"/>
    </row>
    <row r="18" spans="1:6" x14ac:dyDescent="0.15">
      <c r="A18" s="7"/>
      <c r="B18" s="9"/>
      <c r="C18" s="2"/>
      <c r="D18" s="2"/>
      <c r="E18" s="2"/>
      <c r="F18" s="2"/>
    </row>
    <row r="19" spans="1:6" x14ac:dyDescent="0.15">
      <c r="A19" s="7" t="s">
        <v>101</v>
      </c>
      <c r="B19" s="9" t="s">
        <v>0</v>
      </c>
      <c r="C19" s="2"/>
      <c r="D19" s="2"/>
      <c r="E19" s="2"/>
      <c r="F19" s="2"/>
    </row>
    <row r="20" spans="1:6" x14ac:dyDescent="0.15">
      <c r="A20" s="7"/>
      <c r="B20" s="9"/>
      <c r="C20" s="2"/>
      <c r="D20" s="2"/>
      <c r="E20" s="2"/>
      <c r="F20" s="2"/>
    </row>
    <row r="21" spans="1:6" x14ac:dyDescent="0.15">
      <c r="A21" s="7" t="s">
        <v>102</v>
      </c>
      <c r="B21" s="9" t="s">
        <v>0</v>
      </c>
      <c r="C21" s="2"/>
      <c r="D21" s="2"/>
      <c r="E21" s="2"/>
      <c r="F21" s="2"/>
    </row>
    <row r="22" spans="1:6" x14ac:dyDescent="0.15">
      <c r="A22" s="7"/>
      <c r="B22" s="9"/>
      <c r="C22" s="2"/>
      <c r="D22" s="2"/>
      <c r="E22" s="2"/>
      <c r="F22" s="2"/>
    </row>
    <row r="23" spans="1:6" x14ac:dyDescent="0.15">
      <c r="A23" s="7" t="s">
        <v>103</v>
      </c>
      <c r="B23" s="9" t="s">
        <v>0</v>
      </c>
      <c r="C23" s="2"/>
      <c r="D23" s="2"/>
      <c r="E23" s="2"/>
      <c r="F23" s="2"/>
    </row>
    <row r="24" spans="1:6" x14ac:dyDescent="0.15">
      <c r="A24" s="7"/>
      <c r="B24" s="9"/>
      <c r="C24" s="2"/>
      <c r="D24" s="2"/>
      <c r="E24" s="2"/>
      <c r="F24" s="2"/>
    </row>
    <row r="25" spans="1:6" x14ac:dyDescent="0.15">
      <c r="A25" s="7" t="s">
        <v>90</v>
      </c>
      <c r="B25" s="9" t="s">
        <v>0</v>
      </c>
      <c r="C25" s="2"/>
      <c r="D25" s="2"/>
      <c r="E25" s="2"/>
      <c r="F25" s="2"/>
    </row>
    <row r="26" spans="1:6" x14ac:dyDescent="0.15">
      <c r="A26" s="7"/>
      <c r="B26" s="9"/>
      <c r="C26" s="2"/>
      <c r="D26" s="2"/>
      <c r="E26" s="2"/>
      <c r="F26" s="2"/>
    </row>
    <row r="27" spans="1:6" x14ac:dyDescent="0.15">
      <c r="A27" s="7" t="s">
        <v>91</v>
      </c>
      <c r="B27" s="9" t="s">
        <v>0</v>
      </c>
      <c r="C27" s="2"/>
      <c r="D27" s="2"/>
      <c r="E27" s="2"/>
      <c r="F27" s="2"/>
    </row>
    <row r="28" spans="1:6" x14ac:dyDescent="0.15">
      <c r="A28" s="7"/>
      <c r="B28" s="9"/>
      <c r="C28" s="2"/>
      <c r="D28" s="2"/>
      <c r="E28" s="2"/>
      <c r="F28" s="2"/>
    </row>
    <row r="29" spans="1:6" x14ac:dyDescent="0.15">
      <c r="A29" s="7" t="s">
        <v>92</v>
      </c>
      <c r="B29" s="9" t="s">
        <v>0</v>
      </c>
      <c r="C29" s="2"/>
      <c r="D29" s="2"/>
      <c r="E29" s="2"/>
      <c r="F29" s="2"/>
    </row>
    <row r="30" spans="1:6" x14ac:dyDescent="0.15">
      <c r="A30" s="7"/>
      <c r="B30" s="9"/>
      <c r="C30" s="2"/>
      <c r="D30" s="2"/>
      <c r="E30" s="2"/>
      <c r="F30" s="2"/>
    </row>
    <row r="31" spans="1:6" x14ac:dyDescent="0.15">
      <c r="A31" s="7" t="s">
        <v>93</v>
      </c>
      <c r="B31" s="9"/>
      <c r="C31" s="2"/>
      <c r="D31" s="2"/>
      <c r="E31" s="2"/>
      <c r="F31" s="2"/>
    </row>
    <row r="32" spans="1:6" x14ac:dyDescent="0.15">
      <c r="A32" s="8" t="s">
        <v>94</v>
      </c>
      <c r="B32" s="9" t="s">
        <v>0</v>
      </c>
      <c r="C32" s="2"/>
      <c r="D32" s="2"/>
      <c r="E32" s="2"/>
      <c r="F32" s="2"/>
    </row>
    <row r="33" spans="1:6" x14ac:dyDescent="0.15">
      <c r="A33" s="7"/>
      <c r="B33" s="9"/>
      <c r="C33" s="2"/>
      <c r="D33" s="2"/>
      <c r="E33" s="2"/>
      <c r="F33" s="2"/>
    </row>
    <row r="34" spans="1:6" x14ac:dyDescent="0.15">
      <c r="A34" s="8" t="s">
        <v>95</v>
      </c>
      <c r="B34" s="9" t="s">
        <v>0</v>
      </c>
      <c r="C34" s="2"/>
      <c r="D34" s="2"/>
      <c r="E34" s="2"/>
      <c r="F34" s="2"/>
    </row>
    <row r="35" spans="1:6" x14ac:dyDescent="0.15">
      <c r="A35" s="7"/>
      <c r="B35" s="9"/>
      <c r="C35" s="2"/>
      <c r="D35" s="2"/>
      <c r="E35" s="2"/>
      <c r="F35" s="2"/>
    </row>
    <row r="36" spans="1:6" x14ac:dyDescent="0.15">
      <c r="A36" s="7" t="s">
        <v>96</v>
      </c>
      <c r="B36" s="9"/>
      <c r="C36" s="2"/>
      <c r="D36" s="2"/>
      <c r="E36" s="2"/>
      <c r="F36" s="2"/>
    </row>
    <row r="37" spans="1:6" x14ac:dyDescent="0.15">
      <c r="A37" s="8" t="s">
        <v>97</v>
      </c>
      <c r="B37" s="9" t="s">
        <v>0</v>
      </c>
      <c r="C37" s="2"/>
      <c r="D37" s="2"/>
      <c r="E37" s="2"/>
      <c r="F37" s="2"/>
    </row>
    <row r="38" spans="1:6" x14ac:dyDescent="0.15">
      <c r="A38" s="7"/>
      <c r="B38" s="9" t="s">
        <v>0</v>
      </c>
      <c r="C38" s="2"/>
      <c r="D38" s="2"/>
      <c r="E38" s="2"/>
      <c r="F38" s="2"/>
    </row>
    <row r="39" spans="1:6" x14ac:dyDescent="0.15">
      <c r="A39" s="7"/>
      <c r="B39" s="9" t="s">
        <v>0</v>
      </c>
      <c r="C39" s="2"/>
      <c r="D39" s="2"/>
      <c r="E39" s="2"/>
      <c r="F39" s="2"/>
    </row>
    <row r="41" spans="1:6" ht="18" x14ac:dyDescent="0.2">
      <c r="A41" s="55" t="s">
        <v>106</v>
      </c>
      <c r="B41" s="55"/>
      <c r="C41" s="55"/>
      <c r="D41" s="55"/>
      <c r="E41" s="55"/>
      <c r="F41" s="55"/>
    </row>
    <row r="42" spans="1:6" x14ac:dyDescent="0.15">
      <c r="A42" s="47" t="s">
        <v>107</v>
      </c>
      <c r="B42" s="47"/>
      <c r="C42" s="47"/>
      <c r="D42" s="2"/>
      <c r="E42" s="2"/>
      <c r="F42" s="2"/>
    </row>
    <row r="43" spans="1:6" x14ac:dyDescent="0.15">
      <c r="A43" s="49" t="s">
        <v>116</v>
      </c>
      <c r="B43" s="50"/>
      <c r="C43" s="2"/>
      <c r="D43" s="2"/>
      <c r="E43" s="2"/>
      <c r="F43" s="2"/>
    </row>
    <row r="44" spans="1:6" x14ac:dyDescent="0.15">
      <c r="A44" s="48"/>
      <c r="B44" s="48"/>
      <c r="C44" s="2"/>
      <c r="D44" s="2"/>
      <c r="E44" s="2"/>
      <c r="F44" s="2"/>
    </row>
    <row r="45" spans="1:6" x14ac:dyDescent="0.15">
      <c r="A45" s="48"/>
      <c r="B45" s="48"/>
      <c r="C45" s="2"/>
      <c r="D45" s="2"/>
      <c r="E45" s="2"/>
      <c r="F45" s="2"/>
    </row>
    <row r="46" spans="1:6" x14ac:dyDescent="0.15">
      <c r="A46" s="48"/>
      <c r="B46" s="48"/>
      <c r="C46" s="2"/>
      <c r="D46" s="2"/>
      <c r="E46" s="2"/>
      <c r="F46" s="2"/>
    </row>
    <row r="47" spans="1:6" x14ac:dyDescent="0.15">
      <c r="A47" s="44" t="s">
        <v>108</v>
      </c>
      <c r="B47" s="44"/>
      <c r="C47" s="2"/>
      <c r="D47" s="2"/>
      <c r="E47" s="2"/>
      <c r="F47" s="2"/>
    </row>
    <row r="48" spans="1:6" x14ac:dyDescent="0.15">
      <c r="A48" s="48"/>
      <c r="B48" s="48"/>
      <c r="C48" s="2"/>
      <c r="D48" s="2"/>
      <c r="E48" s="2"/>
      <c r="F48" s="2"/>
    </row>
    <row r="49" spans="1:6" x14ac:dyDescent="0.15">
      <c r="A49" s="47" t="s">
        <v>109</v>
      </c>
      <c r="B49" s="47"/>
      <c r="C49" s="47"/>
      <c r="D49" s="2"/>
      <c r="E49" s="2"/>
      <c r="F49" s="2"/>
    </row>
    <row r="50" spans="1:6" x14ac:dyDescent="0.15">
      <c r="A50" s="44" t="s">
        <v>97</v>
      </c>
      <c r="B50" s="44"/>
      <c r="C50" s="2"/>
      <c r="D50" s="2"/>
      <c r="E50" s="2"/>
      <c r="F50" s="2"/>
    </row>
    <row r="51" spans="1:6" x14ac:dyDescent="0.15">
      <c r="A51" s="48"/>
      <c r="B51" s="48"/>
      <c r="C51" s="2"/>
      <c r="D51" s="2"/>
      <c r="E51" s="2"/>
      <c r="F51" s="2"/>
    </row>
    <row r="52" spans="1:6" x14ac:dyDescent="0.15">
      <c r="A52" s="44" t="s">
        <v>110</v>
      </c>
      <c r="B52" s="44"/>
      <c r="C52" s="2"/>
      <c r="D52" s="2"/>
      <c r="E52" s="2"/>
      <c r="F52" s="2"/>
    </row>
    <row r="53" spans="1:6" x14ac:dyDescent="0.15">
      <c r="A53" s="48"/>
      <c r="B53" s="48"/>
      <c r="C53" s="2"/>
      <c r="D53" s="2"/>
      <c r="E53" s="2"/>
      <c r="F53" s="2"/>
    </row>
    <row r="54" spans="1:6" x14ac:dyDescent="0.15">
      <c r="A54" s="44" t="s">
        <v>111</v>
      </c>
      <c r="B54" s="44"/>
      <c r="C54" s="2"/>
      <c r="D54" s="2"/>
      <c r="E54" s="2"/>
      <c r="F54" s="2"/>
    </row>
    <row r="55" spans="1:6" x14ac:dyDescent="0.15">
      <c r="A55" s="48"/>
      <c r="B55" s="48"/>
      <c r="C55" s="2"/>
      <c r="D55" s="2"/>
      <c r="E55" s="2"/>
      <c r="F55" s="2"/>
    </row>
    <row r="56" spans="1:6" x14ac:dyDescent="0.15">
      <c r="A56" s="47" t="s">
        <v>112</v>
      </c>
      <c r="B56" s="47"/>
      <c r="C56" s="47"/>
      <c r="D56" s="2"/>
      <c r="E56" s="2"/>
      <c r="F56" s="2"/>
    </row>
    <row r="57" spans="1:6" x14ac:dyDescent="0.15">
      <c r="A57" s="49" t="s">
        <v>97</v>
      </c>
      <c r="B57" s="50"/>
      <c r="C57" s="2"/>
      <c r="D57" s="2"/>
      <c r="E57" s="2"/>
      <c r="F57" s="2"/>
    </row>
    <row r="58" spans="1:6" x14ac:dyDescent="0.15">
      <c r="A58" s="42"/>
      <c r="B58" s="43"/>
      <c r="C58" s="2"/>
      <c r="D58" s="2"/>
      <c r="E58" s="2"/>
      <c r="F58" s="2"/>
    </row>
    <row r="59" spans="1:6" x14ac:dyDescent="0.15">
      <c r="A59" s="49" t="s">
        <v>113</v>
      </c>
      <c r="B59" s="50"/>
      <c r="C59" s="2"/>
      <c r="D59" s="2"/>
      <c r="E59" s="2"/>
      <c r="F59" s="2"/>
    </row>
    <row r="60" spans="1:6" x14ac:dyDescent="0.15">
      <c r="A60" s="42"/>
      <c r="B60" s="43"/>
      <c r="C60" s="2"/>
      <c r="D60" s="2"/>
      <c r="E60" s="2"/>
      <c r="F60" s="2"/>
    </row>
    <row r="61" spans="1:6" x14ac:dyDescent="0.15">
      <c r="A61" s="49" t="s">
        <v>114</v>
      </c>
      <c r="B61" s="50"/>
      <c r="C61" s="2"/>
      <c r="D61" s="2"/>
      <c r="E61" s="2"/>
      <c r="F61" s="2"/>
    </row>
    <row r="62" spans="1:6" x14ac:dyDescent="0.15">
      <c r="A62" s="42"/>
      <c r="B62" s="43"/>
      <c r="C62" s="2"/>
      <c r="D62" s="2"/>
      <c r="E62" s="2"/>
      <c r="F62" s="2"/>
    </row>
    <row r="63" spans="1:6" x14ac:dyDescent="0.15">
      <c r="A63" s="49" t="s">
        <v>115</v>
      </c>
      <c r="B63" s="50"/>
      <c r="C63" s="2"/>
      <c r="D63" s="2"/>
      <c r="E63" s="2"/>
      <c r="F63" s="2"/>
    </row>
  </sheetData>
  <mergeCells count="24">
    <mergeCell ref="A51:B51"/>
    <mergeCell ref="A43:B43"/>
    <mergeCell ref="A44:B44"/>
    <mergeCell ref="A1:F1"/>
    <mergeCell ref="A41:F41"/>
    <mergeCell ref="A42:C42"/>
    <mergeCell ref="A45:B45"/>
    <mergeCell ref="A46:B46"/>
    <mergeCell ref="A47:B47"/>
    <mergeCell ref="A48:B48"/>
    <mergeCell ref="A49:C49"/>
    <mergeCell ref="A50:B50"/>
    <mergeCell ref="A63:B63"/>
    <mergeCell ref="A60:B60"/>
    <mergeCell ref="A52:B52"/>
    <mergeCell ref="A53:B53"/>
    <mergeCell ref="A54:B54"/>
    <mergeCell ref="A55:B55"/>
    <mergeCell ref="A56:C56"/>
    <mergeCell ref="A61:B61"/>
    <mergeCell ref="A62:B62"/>
    <mergeCell ref="A57:B57"/>
    <mergeCell ref="A58:B58"/>
    <mergeCell ref="A59:B59"/>
  </mergeCells>
  <phoneticPr fontId="4" type="noConversion"/>
  <pageMargins left="0.75" right="0.75" top="1" bottom="1" header="0.5" footer="0.5"/>
  <pageSetup paperSize="5" orientation="landscape" r:id="rId1"/>
  <headerFooter alignWithMargins="0"/>
  <rowBreaks count="1" manualBreakCount="1">
    <brk id="34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153"/>
  <sheetViews>
    <sheetView tabSelected="1" zoomScaleNormal="100" workbookViewId="0">
      <pane xSplit="1" topLeftCell="B1" activePane="topRight" state="frozen"/>
      <selection pane="topRight" sqref="A1:AH1"/>
    </sheetView>
  </sheetViews>
  <sheetFormatPr baseColWidth="10" defaultColWidth="8.83203125" defaultRowHeight="13" x14ac:dyDescent="0.15"/>
  <cols>
    <col min="1" max="1" width="45.5" bestFit="1" customWidth="1"/>
    <col min="2" max="2" width="4.33203125" style="3" customWidth="1"/>
    <col min="3" max="8" width="6" bestFit="1" customWidth="1"/>
    <col min="9" max="33" width="6" customWidth="1"/>
  </cols>
  <sheetData>
    <row r="1" spans="1:34" ht="20" x14ac:dyDescent="0.2">
      <c r="A1" s="56" t="s">
        <v>420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 spans="1:34" x14ac:dyDescent="0.15">
      <c r="A2" s="1"/>
      <c r="B2" s="1"/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130</v>
      </c>
      <c r="AG2" s="1" t="s">
        <v>129</v>
      </c>
      <c r="AH2" s="1" t="s">
        <v>70</v>
      </c>
    </row>
    <row r="3" spans="1:34" x14ac:dyDescent="0.15">
      <c r="A3" s="1"/>
      <c r="B3" s="1" t="s">
        <v>53</v>
      </c>
      <c r="C3" s="1" t="s">
        <v>54</v>
      </c>
      <c r="D3" s="1" t="s">
        <v>55</v>
      </c>
      <c r="E3" s="1" t="s">
        <v>56</v>
      </c>
      <c r="F3" s="1" t="s">
        <v>71</v>
      </c>
      <c r="G3" s="1" t="s">
        <v>57</v>
      </c>
      <c r="H3" s="1" t="s">
        <v>59</v>
      </c>
      <c r="I3" s="1" t="s">
        <v>58</v>
      </c>
      <c r="J3" s="1" t="s">
        <v>60</v>
      </c>
      <c r="K3" s="1" t="s">
        <v>61</v>
      </c>
      <c r="L3" s="1" t="s">
        <v>131</v>
      </c>
      <c r="M3" s="1" t="s">
        <v>7</v>
      </c>
      <c r="N3" s="1" t="s">
        <v>2</v>
      </c>
      <c r="O3" s="1" t="s">
        <v>8</v>
      </c>
      <c r="P3" s="1" t="s">
        <v>6</v>
      </c>
      <c r="Q3" s="1" t="s">
        <v>1</v>
      </c>
      <c r="R3" s="1" t="s">
        <v>9</v>
      </c>
      <c r="S3" s="1" t="s">
        <v>4</v>
      </c>
      <c r="T3" s="1" t="s">
        <v>10</v>
      </c>
      <c r="U3" s="1" t="s">
        <v>11</v>
      </c>
      <c r="V3" s="1" t="s">
        <v>5</v>
      </c>
      <c r="W3" s="1" t="s">
        <v>12</v>
      </c>
      <c r="X3" s="1" t="s">
        <v>62</v>
      </c>
      <c r="Y3" s="1" t="s">
        <v>138</v>
      </c>
      <c r="Z3" s="1" t="s">
        <v>137</v>
      </c>
      <c r="AA3" s="1" t="s">
        <v>126</v>
      </c>
      <c r="AB3" s="1" t="s">
        <v>127</v>
      </c>
      <c r="AC3" s="1" t="s">
        <v>65</v>
      </c>
      <c r="AD3" s="1" t="s">
        <v>66</v>
      </c>
      <c r="AE3" s="1" t="s">
        <v>67</v>
      </c>
      <c r="AF3" s="1" t="s">
        <v>68</v>
      </c>
      <c r="AG3" s="1" t="s">
        <v>69</v>
      </c>
      <c r="AH3" s="1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15">
      <c r="A5" s="1" t="s">
        <v>447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15">
      <c r="A6" s="19" t="s">
        <v>82</v>
      </c>
      <c r="B6" s="1"/>
      <c r="C6" s="2">
        <v>174</v>
      </c>
      <c r="D6" s="2">
        <v>244</v>
      </c>
      <c r="E6" s="2">
        <v>120</v>
      </c>
      <c r="F6" s="2">
        <v>212</v>
      </c>
      <c r="G6" s="2">
        <v>327</v>
      </c>
      <c r="H6" s="2">
        <v>247</v>
      </c>
      <c r="I6" s="2">
        <v>156</v>
      </c>
      <c r="J6" s="2">
        <v>529</v>
      </c>
      <c r="K6" s="2">
        <v>627</v>
      </c>
      <c r="L6" s="2">
        <v>87</v>
      </c>
      <c r="M6" s="2">
        <v>285</v>
      </c>
      <c r="N6" s="2">
        <v>267</v>
      </c>
      <c r="O6" s="2">
        <v>98</v>
      </c>
      <c r="P6" s="2">
        <v>267</v>
      </c>
      <c r="Q6" s="2">
        <v>347</v>
      </c>
      <c r="R6" s="2">
        <v>73</v>
      </c>
      <c r="S6" s="2">
        <v>150</v>
      </c>
      <c r="T6" s="2">
        <v>152</v>
      </c>
      <c r="U6" s="2">
        <v>105</v>
      </c>
      <c r="V6" s="2">
        <v>370</v>
      </c>
      <c r="W6" s="2">
        <v>206</v>
      </c>
      <c r="X6" s="2">
        <v>285</v>
      </c>
      <c r="Y6" s="2">
        <v>334</v>
      </c>
      <c r="Z6" s="2">
        <v>188</v>
      </c>
      <c r="AA6" s="2">
        <v>294</v>
      </c>
      <c r="AB6" s="2">
        <v>339</v>
      </c>
      <c r="AC6" s="2">
        <v>325</v>
      </c>
      <c r="AD6" s="2">
        <v>382</v>
      </c>
      <c r="AE6" s="2">
        <v>301</v>
      </c>
      <c r="AF6" s="2">
        <v>330</v>
      </c>
      <c r="AG6" s="2">
        <v>355</v>
      </c>
      <c r="AH6" s="4">
        <f>SUM(C6:AG6)</f>
        <v>8176</v>
      </c>
    </row>
    <row r="7" spans="1:34" x14ac:dyDescent="0.15">
      <c r="A7" s="19" t="s">
        <v>83</v>
      </c>
      <c r="B7" s="1"/>
      <c r="C7" s="2">
        <v>168</v>
      </c>
      <c r="D7" s="2">
        <v>223</v>
      </c>
      <c r="E7" s="2">
        <v>110</v>
      </c>
      <c r="F7" s="2">
        <v>180</v>
      </c>
      <c r="G7" s="2">
        <v>207</v>
      </c>
      <c r="H7" s="2">
        <v>191</v>
      </c>
      <c r="I7" s="2">
        <v>140</v>
      </c>
      <c r="J7" s="2">
        <v>393</v>
      </c>
      <c r="K7" s="2">
        <v>513</v>
      </c>
      <c r="L7" s="2">
        <v>67</v>
      </c>
      <c r="M7" s="2">
        <v>227</v>
      </c>
      <c r="N7" s="2">
        <v>237</v>
      </c>
      <c r="O7" s="2">
        <v>83</v>
      </c>
      <c r="P7" s="2">
        <v>278</v>
      </c>
      <c r="Q7" s="2">
        <v>335</v>
      </c>
      <c r="R7" s="2">
        <v>126</v>
      </c>
      <c r="S7" s="2">
        <v>162</v>
      </c>
      <c r="T7" s="2">
        <v>147</v>
      </c>
      <c r="U7" s="2">
        <v>108</v>
      </c>
      <c r="V7" s="2">
        <v>297</v>
      </c>
      <c r="W7" s="2">
        <v>195</v>
      </c>
      <c r="X7" s="2">
        <v>201</v>
      </c>
      <c r="Y7" s="2">
        <v>246</v>
      </c>
      <c r="Z7" s="2">
        <v>139</v>
      </c>
      <c r="AA7" s="2">
        <v>236</v>
      </c>
      <c r="AB7" s="2">
        <v>270</v>
      </c>
      <c r="AC7" s="2">
        <v>245</v>
      </c>
      <c r="AD7" s="2">
        <v>320</v>
      </c>
      <c r="AE7" s="2">
        <v>265</v>
      </c>
      <c r="AF7" s="2">
        <v>237</v>
      </c>
      <c r="AG7" s="2">
        <v>237</v>
      </c>
      <c r="AH7" s="4">
        <f>SUM(C7:AG7)</f>
        <v>6783</v>
      </c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15">
      <c r="A9" s="1" t="s">
        <v>177</v>
      </c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15">
      <c r="A10" s="19" t="s">
        <v>422</v>
      </c>
      <c r="B10" s="1" t="s">
        <v>0</v>
      </c>
      <c r="C10" s="2">
        <v>295</v>
      </c>
      <c r="D10" s="2">
        <v>429</v>
      </c>
      <c r="E10" s="2">
        <v>185</v>
      </c>
      <c r="F10" s="2">
        <v>372</v>
      </c>
      <c r="G10" s="2">
        <v>505</v>
      </c>
      <c r="H10" s="2">
        <v>398</v>
      </c>
      <c r="I10" s="2">
        <v>284</v>
      </c>
      <c r="J10" s="2">
        <v>797</v>
      </c>
      <c r="K10" s="2">
        <v>1021</v>
      </c>
      <c r="L10" s="2">
        <v>146</v>
      </c>
      <c r="M10" s="2">
        <v>426</v>
      </c>
      <c r="N10" s="2">
        <v>360</v>
      </c>
      <c r="O10" s="2">
        <v>144</v>
      </c>
      <c r="P10" s="2">
        <v>330</v>
      </c>
      <c r="Q10" s="2">
        <v>438</v>
      </c>
      <c r="R10" s="2">
        <v>129</v>
      </c>
      <c r="S10" s="2">
        <v>151</v>
      </c>
      <c r="T10" s="2">
        <v>234</v>
      </c>
      <c r="U10" s="2">
        <v>161</v>
      </c>
      <c r="V10" s="2">
        <v>498</v>
      </c>
      <c r="W10" s="2">
        <v>328</v>
      </c>
      <c r="X10" s="2">
        <v>402</v>
      </c>
      <c r="Y10" s="2">
        <v>509</v>
      </c>
      <c r="Z10" s="2">
        <v>311</v>
      </c>
      <c r="AA10" s="2">
        <v>485</v>
      </c>
      <c r="AB10" s="2">
        <v>538</v>
      </c>
      <c r="AC10" s="2">
        <v>498</v>
      </c>
      <c r="AD10" s="2">
        <v>642</v>
      </c>
      <c r="AE10" s="2">
        <v>492</v>
      </c>
      <c r="AF10" s="2">
        <v>535</v>
      </c>
      <c r="AG10" s="2">
        <v>523</v>
      </c>
      <c r="AH10" s="4">
        <f>SUM(C10:AG10)</f>
        <v>12566</v>
      </c>
    </row>
    <row r="11" spans="1:34" x14ac:dyDescent="0.15">
      <c r="A11" s="19" t="s">
        <v>421</v>
      </c>
      <c r="B11" s="1" t="s">
        <v>3</v>
      </c>
      <c r="C11" s="2">
        <v>72</v>
      </c>
      <c r="D11" s="2">
        <v>78</v>
      </c>
      <c r="E11" s="2">
        <v>52</v>
      </c>
      <c r="F11" s="2">
        <v>66</v>
      </c>
      <c r="G11" s="2">
        <v>94</v>
      </c>
      <c r="H11" s="2">
        <v>86</v>
      </c>
      <c r="I11" s="2">
        <v>56</v>
      </c>
      <c r="J11" s="2">
        <v>216</v>
      </c>
      <c r="K11" s="2">
        <v>248</v>
      </c>
      <c r="L11" s="2">
        <v>24</v>
      </c>
      <c r="M11" s="2">
        <v>133</v>
      </c>
      <c r="N11" s="2">
        <v>184</v>
      </c>
      <c r="O11" s="2">
        <v>51</v>
      </c>
      <c r="P11" s="2">
        <v>261</v>
      </c>
      <c r="Q11" s="2">
        <v>309</v>
      </c>
      <c r="R11" s="2">
        <v>90</v>
      </c>
      <c r="S11" s="2">
        <v>207</v>
      </c>
      <c r="T11" s="2">
        <v>100</v>
      </c>
      <c r="U11" s="2">
        <v>77</v>
      </c>
      <c r="V11" s="2">
        <v>236</v>
      </c>
      <c r="W11" s="2">
        <v>103</v>
      </c>
      <c r="X11" s="2">
        <v>128</v>
      </c>
      <c r="Y11" s="2">
        <v>111</v>
      </c>
      <c r="Z11" s="2">
        <v>49</v>
      </c>
      <c r="AA11" s="2">
        <v>100</v>
      </c>
      <c r="AB11" s="2">
        <v>142</v>
      </c>
      <c r="AC11" s="2">
        <v>119</v>
      </c>
      <c r="AD11" s="2">
        <v>121</v>
      </c>
      <c r="AE11" s="2">
        <v>121</v>
      </c>
      <c r="AF11" s="2">
        <v>107</v>
      </c>
      <c r="AG11" s="2">
        <v>130</v>
      </c>
      <c r="AH11" s="4">
        <f>SUM(C11:AG11)</f>
        <v>3871</v>
      </c>
    </row>
    <row r="12" spans="1:34" x14ac:dyDescent="0.15">
      <c r="A12" s="19" t="s">
        <v>423</v>
      </c>
      <c r="B12" s="1" t="s">
        <v>216</v>
      </c>
      <c r="C12" s="2">
        <v>4</v>
      </c>
      <c r="D12" s="2">
        <v>5</v>
      </c>
      <c r="E12" s="2">
        <v>3</v>
      </c>
      <c r="F12" s="2">
        <v>4</v>
      </c>
      <c r="G12" s="2">
        <v>2</v>
      </c>
      <c r="H12" s="2">
        <v>1</v>
      </c>
      <c r="I12" s="2">
        <v>1</v>
      </c>
      <c r="J12" s="2">
        <v>3</v>
      </c>
      <c r="K12" s="2">
        <v>8</v>
      </c>
      <c r="L12" s="2">
        <v>0</v>
      </c>
      <c r="M12" s="2">
        <v>4</v>
      </c>
      <c r="N12" s="2">
        <v>1</v>
      </c>
      <c r="O12" s="2">
        <v>2</v>
      </c>
      <c r="P12" s="2">
        <v>4</v>
      </c>
      <c r="Q12" s="2">
        <v>5</v>
      </c>
      <c r="R12" s="2">
        <v>3</v>
      </c>
      <c r="S12" s="2">
        <v>3</v>
      </c>
      <c r="T12" s="2">
        <v>1</v>
      </c>
      <c r="U12" s="2">
        <v>0</v>
      </c>
      <c r="V12" s="2">
        <v>7</v>
      </c>
      <c r="W12" s="2">
        <v>0</v>
      </c>
      <c r="X12" s="2">
        <v>7</v>
      </c>
      <c r="Y12" s="2">
        <v>4</v>
      </c>
      <c r="Z12" s="2">
        <v>1</v>
      </c>
      <c r="AA12" s="2">
        <v>3</v>
      </c>
      <c r="AB12" s="2">
        <v>3</v>
      </c>
      <c r="AC12" s="2">
        <v>3</v>
      </c>
      <c r="AD12" s="2">
        <v>8</v>
      </c>
      <c r="AE12" s="2">
        <v>6</v>
      </c>
      <c r="AF12" s="2">
        <v>2</v>
      </c>
      <c r="AG12" s="2">
        <v>4</v>
      </c>
      <c r="AH12" s="4">
        <f>SUM(C12:AG12)</f>
        <v>102</v>
      </c>
    </row>
    <row r="13" spans="1:34" x14ac:dyDescent="0.15">
      <c r="A13" s="19" t="s">
        <v>424</v>
      </c>
      <c r="B13" s="1" t="s">
        <v>425</v>
      </c>
      <c r="C13" s="2">
        <v>8</v>
      </c>
      <c r="D13" s="2">
        <v>4</v>
      </c>
      <c r="E13" s="2">
        <v>1</v>
      </c>
      <c r="F13" s="2">
        <v>6</v>
      </c>
      <c r="G13" s="2">
        <v>4</v>
      </c>
      <c r="H13" s="2">
        <v>6</v>
      </c>
      <c r="I13" s="2">
        <v>3</v>
      </c>
      <c r="J13" s="2">
        <v>12</v>
      </c>
      <c r="K13" s="2">
        <v>19</v>
      </c>
      <c r="L13" s="2">
        <v>7</v>
      </c>
      <c r="M13" s="2">
        <v>4</v>
      </c>
      <c r="N13" s="2">
        <v>3</v>
      </c>
      <c r="O13" s="2">
        <v>3</v>
      </c>
      <c r="P13" s="2">
        <v>7</v>
      </c>
      <c r="Q13" s="2">
        <v>12</v>
      </c>
      <c r="R13" s="2">
        <v>1</v>
      </c>
      <c r="S13" s="2">
        <v>5</v>
      </c>
      <c r="T13" s="2">
        <v>4</v>
      </c>
      <c r="U13" s="2">
        <v>3</v>
      </c>
      <c r="V13" s="2">
        <v>13</v>
      </c>
      <c r="W13" s="2">
        <v>3</v>
      </c>
      <c r="X13" s="2">
        <v>3</v>
      </c>
      <c r="Y13" s="2">
        <v>8</v>
      </c>
      <c r="Z13" s="2">
        <v>5</v>
      </c>
      <c r="AA13" s="2">
        <v>8</v>
      </c>
      <c r="AB13" s="2">
        <v>8</v>
      </c>
      <c r="AC13" s="2">
        <v>7</v>
      </c>
      <c r="AD13" s="2">
        <v>9</v>
      </c>
      <c r="AE13" s="2">
        <v>6</v>
      </c>
      <c r="AF13" s="2">
        <v>6</v>
      </c>
      <c r="AG13" s="2">
        <v>4</v>
      </c>
      <c r="AH13" s="4">
        <f>SUM(C13:AG13)</f>
        <v>192</v>
      </c>
    </row>
    <row r="14" spans="1:34" x14ac:dyDescent="0.15">
      <c r="A14" s="19" t="s">
        <v>217</v>
      </c>
      <c r="B14" s="1"/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3</v>
      </c>
      <c r="Q14" s="2">
        <v>3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W14" s="2">
        <v>3</v>
      </c>
      <c r="X14" s="2">
        <v>1</v>
      </c>
      <c r="Y14" s="2">
        <v>2</v>
      </c>
      <c r="Z14" s="2">
        <v>1</v>
      </c>
      <c r="AA14" s="2">
        <v>4</v>
      </c>
      <c r="AB14" s="2">
        <v>3</v>
      </c>
      <c r="AC14" s="2">
        <v>1</v>
      </c>
      <c r="AD14" s="2">
        <v>3</v>
      </c>
      <c r="AE14" s="2">
        <v>2</v>
      </c>
      <c r="AF14" s="2">
        <v>1</v>
      </c>
      <c r="AG14" s="2">
        <v>1</v>
      </c>
      <c r="AH14" s="4">
        <f>SUM(C14:AG14)</f>
        <v>35</v>
      </c>
    </row>
    <row r="15" spans="1:34" x14ac:dyDescent="0.15">
      <c r="A15" s="2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4"/>
    </row>
    <row r="16" spans="1:34" x14ac:dyDescent="0.15">
      <c r="A16" s="1" t="s">
        <v>426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4"/>
    </row>
    <row r="17" spans="1:34" x14ac:dyDescent="0.15">
      <c r="A17" s="19" t="s">
        <v>379</v>
      </c>
      <c r="B17" s="1" t="s">
        <v>0</v>
      </c>
      <c r="C17" s="2">
        <v>277</v>
      </c>
      <c r="D17" s="2">
        <v>406</v>
      </c>
      <c r="E17" s="2">
        <v>173</v>
      </c>
      <c r="F17" s="2">
        <v>344</v>
      </c>
      <c r="G17" s="2">
        <v>453</v>
      </c>
      <c r="H17" s="2">
        <v>373</v>
      </c>
      <c r="I17" s="2">
        <v>259</v>
      </c>
      <c r="J17" s="2">
        <v>779</v>
      </c>
      <c r="K17" s="2">
        <v>968</v>
      </c>
      <c r="L17" s="2">
        <v>137</v>
      </c>
      <c r="M17" s="2">
        <v>415</v>
      </c>
      <c r="N17" s="2">
        <v>361</v>
      </c>
      <c r="O17" s="2">
        <v>130</v>
      </c>
      <c r="P17" s="2">
        <v>317</v>
      </c>
      <c r="Q17" s="2">
        <v>439</v>
      </c>
      <c r="R17" s="2">
        <v>124</v>
      </c>
      <c r="S17" s="2">
        <v>145</v>
      </c>
      <c r="T17" s="2">
        <v>219</v>
      </c>
      <c r="U17" s="2">
        <v>151</v>
      </c>
      <c r="V17" s="2">
        <v>475</v>
      </c>
      <c r="W17" s="2">
        <v>312</v>
      </c>
      <c r="X17" s="2">
        <v>379</v>
      </c>
      <c r="Y17" s="2">
        <v>494</v>
      </c>
      <c r="Z17" s="2">
        <v>288</v>
      </c>
      <c r="AA17" s="2">
        <v>459</v>
      </c>
      <c r="AB17" s="2">
        <v>516</v>
      </c>
      <c r="AC17" s="2">
        <v>473</v>
      </c>
      <c r="AD17" s="2">
        <v>601</v>
      </c>
      <c r="AE17" s="2">
        <v>464</v>
      </c>
      <c r="AF17" s="2">
        <v>488</v>
      </c>
      <c r="AG17" s="2">
        <v>499</v>
      </c>
      <c r="AH17" s="4">
        <f>SUM(C17:AG17)</f>
        <v>11918</v>
      </c>
    </row>
    <row r="18" spans="1:34" x14ac:dyDescent="0.15">
      <c r="A18" s="19" t="s">
        <v>381</v>
      </c>
      <c r="B18" s="1" t="s">
        <v>3</v>
      </c>
      <c r="C18" s="2">
        <v>69</v>
      </c>
      <c r="D18" s="2">
        <v>80</v>
      </c>
      <c r="E18" s="2">
        <v>48</v>
      </c>
      <c r="F18" s="2">
        <v>60</v>
      </c>
      <c r="G18" s="2">
        <v>95</v>
      </c>
      <c r="H18" s="2">
        <v>81</v>
      </c>
      <c r="I18" s="2">
        <v>51</v>
      </c>
      <c r="J18" s="2">
        <v>188</v>
      </c>
      <c r="K18" s="2">
        <v>229</v>
      </c>
      <c r="L18" s="2">
        <v>22</v>
      </c>
      <c r="M18" s="2">
        <v>114</v>
      </c>
      <c r="N18" s="2">
        <v>161</v>
      </c>
      <c r="O18" s="2">
        <v>50</v>
      </c>
      <c r="P18" s="2">
        <v>257</v>
      </c>
      <c r="Q18" s="2">
        <v>280</v>
      </c>
      <c r="R18" s="2">
        <v>83</v>
      </c>
      <c r="S18" s="2">
        <v>192</v>
      </c>
      <c r="T18" s="2">
        <v>97</v>
      </c>
      <c r="U18" s="2">
        <v>72</v>
      </c>
      <c r="V18" s="2">
        <v>221</v>
      </c>
      <c r="W18" s="2">
        <v>90</v>
      </c>
      <c r="X18" s="2">
        <v>113</v>
      </c>
      <c r="Y18" s="2">
        <v>90</v>
      </c>
      <c r="Z18" s="2">
        <v>50</v>
      </c>
      <c r="AA18" s="2">
        <v>98</v>
      </c>
      <c r="AB18" s="2">
        <v>137</v>
      </c>
      <c r="AC18" s="2">
        <v>106</v>
      </c>
      <c r="AD18" s="2">
        <v>112</v>
      </c>
      <c r="AE18" s="2">
        <v>112</v>
      </c>
      <c r="AF18" s="2">
        <v>101</v>
      </c>
      <c r="AG18" s="2">
        <v>113</v>
      </c>
      <c r="AH18" s="4">
        <f>SUM(C18:AG18)</f>
        <v>3572</v>
      </c>
    </row>
    <row r="19" spans="1:34" x14ac:dyDescent="0.15">
      <c r="A19" s="19" t="s">
        <v>427</v>
      </c>
      <c r="B19" s="1" t="s">
        <v>216</v>
      </c>
      <c r="C19" s="2">
        <v>16</v>
      </c>
      <c r="D19" s="2">
        <v>16</v>
      </c>
      <c r="E19" s="2">
        <v>8</v>
      </c>
      <c r="F19" s="2">
        <v>24</v>
      </c>
      <c r="G19" s="2">
        <v>18</v>
      </c>
      <c r="H19" s="2">
        <v>8</v>
      </c>
      <c r="I19" s="2">
        <v>10</v>
      </c>
      <c r="J19" s="2">
        <v>24</v>
      </c>
      <c r="K19" s="2">
        <v>43</v>
      </c>
      <c r="L19" s="2">
        <v>6</v>
      </c>
      <c r="M19" s="2">
        <v>17</v>
      </c>
      <c r="N19" s="2">
        <v>9</v>
      </c>
      <c r="O19" s="2">
        <v>8</v>
      </c>
      <c r="P19" s="2">
        <v>15</v>
      </c>
      <c r="Q19" s="2">
        <v>11</v>
      </c>
      <c r="R19" s="2">
        <v>10</v>
      </c>
      <c r="S19" s="2">
        <v>11</v>
      </c>
      <c r="T19" s="2">
        <v>3</v>
      </c>
      <c r="U19" s="2">
        <v>7</v>
      </c>
      <c r="V19" s="2">
        <v>24</v>
      </c>
      <c r="W19" s="2">
        <v>17</v>
      </c>
      <c r="X19" s="2">
        <v>20</v>
      </c>
      <c r="Y19" s="2">
        <v>22</v>
      </c>
      <c r="Z19" s="2">
        <v>17</v>
      </c>
      <c r="AA19" s="2">
        <v>18</v>
      </c>
      <c r="AB19" s="2">
        <v>19</v>
      </c>
      <c r="AC19" s="2">
        <v>20</v>
      </c>
      <c r="AD19" s="2">
        <v>42</v>
      </c>
      <c r="AE19" s="2">
        <v>23</v>
      </c>
      <c r="AF19" s="2">
        <v>21</v>
      </c>
      <c r="AG19" s="2">
        <v>23</v>
      </c>
      <c r="AH19" s="4">
        <f>SUM(C19:AG19)</f>
        <v>530</v>
      </c>
    </row>
    <row r="20" spans="1:34" x14ac:dyDescent="0.15">
      <c r="A20" s="19" t="s">
        <v>217</v>
      </c>
      <c r="B20" s="1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4">
        <f>SUM(C20:AG20)</f>
        <v>2</v>
      </c>
    </row>
    <row r="21" spans="1:34" x14ac:dyDescent="0.15">
      <c r="A21" s="2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4"/>
    </row>
    <row r="22" spans="1:34" x14ac:dyDescent="0.15">
      <c r="A22" s="1" t="s">
        <v>428</v>
      </c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4"/>
    </row>
    <row r="23" spans="1:34" x14ac:dyDescent="0.15">
      <c r="A23" s="19" t="s">
        <v>429</v>
      </c>
      <c r="B23" s="1" t="s">
        <v>0</v>
      </c>
      <c r="C23" s="2">
        <v>238</v>
      </c>
      <c r="D23" s="2">
        <v>355</v>
      </c>
      <c r="E23" s="2">
        <v>156</v>
      </c>
      <c r="F23" s="2">
        <v>302</v>
      </c>
      <c r="G23" s="2">
        <v>426</v>
      </c>
      <c r="H23" s="2">
        <v>330</v>
      </c>
      <c r="I23" s="2">
        <v>237</v>
      </c>
      <c r="J23" s="2">
        <v>695</v>
      </c>
      <c r="K23" s="2">
        <v>881</v>
      </c>
      <c r="L23" s="2">
        <v>128</v>
      </c>
      <c r="M23" s="2">
        <v>377</v>
      </c>
      <c r="N23" s="2">
        <v>308</v>
      </c>
      <c r="O23" s="2">
        <v>119</v>
      </c>
      <c r="P23" s="2">
        <v>281</v>
      </c>
      <c r="Q23" s="2">
        <v>396</v>
      </c>
      <c r="R23" s="2">
        <v>106</v>
      </c>
      <c r="S23" s="2">
        <v>130</v>
      </c>
      <c r="T23" s="2">
        <v>194</v>
      </c>
      <c r="U23" s="2">
        <v>133</v>
      </c>
      <c r="V23" s="2">
        <v>408</v>
      </c>
      <c r="W23" s="2">
        <v>280</v>
      </c>
      <c r="X23" s="2">
        <v>352</v>
      </c>
      <c r="Y23" s="2">
        <v>423</v>
      </c>
      <c r="Z23" s="2">
        <v>264</v>
      </c>
      <c r="AA23" s="2">
        <v>406</v>
      </c>
      <c r="AB23" s="2">
        <v>451</v>
      </c>
      <c r="AC23" s="2">
        <v>436</v>
      </c>
      <c r="AD23" s="2">
        <v>537</v>
      </c>
      <c r="AE23" s="2">
        <v>415</v>
      </c>
      <c r="AF23" s="2">
        <v>449</v>
      </c>
      <c r="AG23" s="2">
        <v>462</v>
      </c>
      <c r="AH23" s="4">
        <f>SUM(C23:AG23)</f>
        <v>10675</v>
      </c>
    </row>
    <row r="24" spans="1:34" x14ac:dyDescent="0.15">
      <c r="A24" s="19" t="s">
        <v>430</v>
      </c>
      <c r="B24" s="1" t="s">
        <v>3</v>
      </c>
      <c r="C24" s="2">
        <v>78</v>
      </c>
      <c r="D24" s="2">
        <v>98</v>
      </c>
      <c r="E24" s="2">
        <v>58</v>
      </c>
      <c r="F24" s="2">
        <v>73</v>
      </c>
      <c r="G24" s="2">
        <v>109</v>
      </c>
      <c r="H24" s="2">
        <v>98</v>
      </c>
      <c r="I24" s="2">
        <v>68</v>
      </c>
      <c r="J24" s="2">
        <v>227</v>
      </c>
      <c r="K24" s="2">
        <v>276</v>
      </c>
      <c r="L24" s="2">
        <v>26</v>
      </c>
      <c r="M24" s="2">
        <v>135</v>
      </c>
      <c r="N24" s="2">
        <v>194</v>
      </c>
      <c r="O24" s="2">
        <v>57</v>
      </c>
      <c r="P24" s="2">
        <v>273</v>
      </c>
      <c r="Q24" s="2">
        <v>311</v>
      </c>
      <c r="R24" s="2">
        <v>99</v>
      </c>
      <c r="S24" s="2">
        <v>197</v>
      </c>
      <c r="T24" s="2">
        <v>107</v>
      </c>
      <c r="U24" s="2">
        <v>80</v>
      </c>
      <c r="V24" s="2">
        <v>250</v>
      </c>
      <c r="W24" s="2">
        <v>109</v>
      </c>
      <c r="X24" s="2">
        <v>126</v>
      </c>
      <c r="Y24" s="2">
        <v>119</v>
      </c>
      <c r="Z24" s="2">
        <v>60</v>
      </c>
      <c r="AA24" s="2">
        <v>114</v>
      </c>
      <c r="AB24" s="2">
        <v>154</v>
      </c>
      <c r="AC24" s="2">
        <v>128</v>
      </c>
      <c r="AD24" s="2">
        <v>142</v>
      </c>
      <c r="AE24" s="2">
        <v>128</v>
      </c>
      <c r="AF24" s="2">
        <v>115</v>
      </c>
      <c r="AG24" s="2">
        <v>129</v>
      </c>
      <c r="AH24" s="4">
        <f>SUM(C24:AG24)</f>
        <v>4138</v>
      </c>
    </row>
    <row r="25" spans="1:34" x14ac:dyDescent="0.15">
      <c r="A25" s="19" t="s">
        <v>431</v>
      </c>
      <c r="B25" s="1" t="s">
        <v>216</v>
      </c>
      <c r="C25" s="2">
        <v>51</v>
      </c>
      <c r="D25" s="2">
        <v>52</v>
      </c>
      <c r="E25" s="2">
        <v>20</v>
      </c>
      <c r="F25" s="2">
        <v>60</v>
      </c>
      <c r="G25" s="2">
        <v>41</v>
      </c>
      <c r="H25" s="2">
        <v>42</v>
      </c>
      <c r="I25" s="2">
        <v>22</v>
      </c>
      <c r="J25" s="2">
        <v>76</v>
      </c>
      <c r="K25" s="2">
        <v>98</v>
      </c>
      <c r="L25" s="2">
        <v>17</v>
      </c>
      <c r="M25" s="2">
        <v>38</v>
      </c>
      <c r="N25" s="2">
        <v>34</v>
      </c>
      <c r="O25" s="2">
        <v>15</v>
      </c>
      <c r="P25" s="2">
        <v>39</v>
      </c>
      <c r="Q25" s="2">
        <v>33</v>
      </c>
      <c r="R25" s="2">
        <v>12</v>
      </c>
      <c r="S25" s="2">
        <v>21</v>
      </c>
      <c r="T25" s="2">
        <v>15</v>
      </c>
      <c r="U25" s="2">
        <v>17</v>
      </c>
      <c r="V25" s="2">
        <v>62</v>
      </c>
      <c r="W25" s="2">
        <v>36</v>
      </c>
      <c r="X25" s="2">
        <v>40</v>
      </c>
      <c r="Y25" s="2">
        <v>68</v>
      </c>
      <c r="Z25" s="2">
        <v>35</v>
      </c>
      <c r="AA25" s="2">
        <v>60</v>
      </c>
      <c r="AB25" s="2">
        <v>69</v>
      </c>
      <c r="AC25" s="2">
        <v>44</v>
      </c>
      <c r="AD25" s="2">
        <v>82</v>
      </c>
      <c r="AE25" s="2">
        <v>65</v>
      </c>
      <c r="AF25" s="2">
        <v>53</v>
      </c>
      <c r="AG25" s="2">
        <v>56</v>
      </c>
      <c r="AH25" s="4">
        <f>SUM(C25:AG25)</f>
        <v>1373</v>
      </c>
    </row>
    <row r="26" spans="1:34" x14ac:dyDescent="0.15">
      <c r="A26" s="19" t="s">
        <v>217</v>
      </c>
      <c r="B26" s="1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4">
        <f>SUM(C26:AG26)</f>
        <v>2</v>
      </c>
    </row>
    <row r="27" spans="1:34" x14ac:dyDescent="0.15">
      <c r="A27" s="2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4"/>
    </row>
    <row r="28" spans="1:34" x14ac:dyDescent="0.15">
      <c r="A28" s="1" t="s">
        <v>72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4"/>
    </row>
    <row r="29" spans="1:34" x14ac:dyDescent="0.15">
      <c r="A29" s="19" t="s">
        <v>218</v>
      </c>
      <c r="B29" s="1" t="s">
        <v>0</v>
      </c>
      <c r="C29" s="2">
        <v>270</v>
      </c>
      <c r="D29" s="2">
        <v>405</v>
      </c>
      <c r="E29" s="2">
        <v>175</v>
      </c>
      <c r="F29" s="2">
        <v>355</v>
      </c>
      <c r="G29" s="2">
        <v>468</v>
      </c>
      <c r="H29" s="2">
        <v>369</v>
      </c>
      <c r="I29" s="2">
        <v>265</v>
      </c>
      <c r="J29" s="2">
        <v>774</v>
      </c>
      <c r="K29" s="2">
        <v>985</v>
      </c>
      <c r="L29" s="2">
        <v>144</v>
      </c>
      <c r="M29" s="2">
        <v>418</v>
      </c>
      <c r="N29" s="2">
        <v>351</v>
      </c>
      <c r="O29" s="2">
        <v>130</v>
      </c>
      <c r="P29" s="2">
        <v>329</v>
      </c>
      <c r="Q29" s="2">
        <v>432</v>
      </c>
      <c r="R29" s="2">
        <v>118</v>
      </c>
      <c r="S29" s="2">
        <v>148</v>
      </c>
      <c r="T29" s="2">
        <v>219</v>
      </c>
      <c r="U29" s="2">
        <v>153</v>
      </c>
      <c r="V29" s="2">
        <v>471</v>
      </c>
      <c r="W29" s="2">
        <v>316</v>
      </c>
      <c r="X29" s="2">
        <v>394</v>
      </c>
      <c r="Y29" s="2">
        <v>495</v>
      </c>
      <c r="Z29" s="2">
        <v>291</v>
      </c>
      <c r="AA29" s="2">
        <v>455</v>
      </c>
      <c r="AB29" s="2">
        <v>510</v>
      </c>
      <c r="AC29" s="2">
        <v>481</v>
      </c>
      <c r="AD29" s="2">
        <v>624</v>
      </c>
      <c r="AE29" s="2">
        <v>467</v>
      </c>
      <c r="AF29" s="2">
        <v>494</v>
      </c>
      <c r="AG29" s="2">
        <v>512</v>
      </c>
      <c r="AH29" s="4">
        <f>SUM(C29:AG29)</f>
        <v>12018</v>
      </c>
    </row>
    <row r="30" spans="1:34" x14ac:dyDescent="0.15">
      <c r="A30" s="19" t="s">
        <v>432</v>
      </c>
      <c r="B30" s="1" t="s">
        <v>3</v>
      </c>
      <c r="C30" s="2">
        <v>86</v>
      </c>
      <c r="D30" s="2">
        <v>100</v>
      </c>
      <c r="E30" s="2">
        <v>61</v>
      </c>
      <c r="F30" s="2">
        <v>78</v>
      </c>
      <c r="G30" s="2">
        <v>114</v>
      </c>
      <c r="H30" s="2">
        <v>106</v>
      </c>
      <c r="I30" s="2">
        <v>60</v>
      </c>
      <c r="J30" s="2">
        <v>233</v>
      </c>
      <c r="K30" s="2">
        <v>276</v>
      </c>
      <c r="L30" s="2">
        <v>28</v>
      </c>
      <c r="M30" s="2">
        <v>137</v>
      </c>
      <c r="N30" s="2">
        <v>183</v>
      </c>
      <c r="O30" s="2">
        <v>60</v>
      </c>
      <c r="P30" s="2">
        <v>269</v>
      </c>
      <c r="Q30" s="2">
        <v>299</v>
      </c>
      <c r="R30" s="2">
        <v>97</v>
      </c>
      <c r="S30" s="2">
        <v>199</v>
      </c>
      <c r="T30" s="2">
        <v>106</v>
      </c>
      <c r="U30" s="2">
        <v>79</v>
      </c>
      <c r="V30" s="2">
        <v>250</v>
      </c>
      <c r="W30" s="2">
        <v>106</v>
      </c>
      <c r="X30" s="2">
        <v>129</v>
      </c>
      <c r="Y30" s="2">
        <v>120</v>
      </c>
      <c r="Z30" s="2">
        <v>69</v>
      </c>
      <c r="AA30" s="2">
        <v>126</v>
      </c>
      <c r="AB30" s="2">
        <v>165</v>
      </c>
      <c r="AC30" s="2">
        <v>134</v>
      </c>
      <c r="AD30" s="2">
        <v>139</v>
      </c>
      <c r="AE30" s="2">
        <v>133</v>
      </c>
      <c r="AF30" s="2">
        <v>124</v>
      </c>
      <c r="AG30" s="2">
        <v>131</v>
      </c>
      <c r="AH30" s="4">
        <f>SUM(C30:AG30)</f>
        <v>4197</v>
      </c>
    </row>
    <row r="31" spans="1:34" x14ac:dyDescent="0.15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/>
    </row>
    <row r="32" spans="1:34" x14ac:dyDescent="0.15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4"/>
    </row>
    <row r="33" spans="1:34" x14ac:dyDescent="0.15">
      <c r="A33" s="1" t="s">
        <v>125</v>
      </c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4"/>
    </row>
    <row r="34" spans="1:34" x14ac:dyDescent="0.15">
      <c r="A34" s="19" t="s">
        <v>185</v>
      </c>
      <c r="B34" s="1" t="s">
        <v>0</v>
      </c>
      <c r="C34" s="2">
        <v>269</v>
      </c>
      <c r="D34" s="2">
        <v>405</v>
      </c>
      <c r="E34" s="2">
        <v>184</v>
      </c>
      <c r="F34" s="2">
        <v>345</v>
      </c>
      <c r="G34" s="2">
        <v>483</v>
      </c>
      <c r="H34" s="2">
        <v>380</v>
      </c>
      <c r="I34" s="2">
        <v>271</v>
      </c>
      <c r="J34" s="2">
        <v>771</v>
      </c>
      <c r="K34" s="2">
        <v>989</v>
      </c>
      <c r="L34" s="2">
        <v>136</v>
      </c>
      <c r="M34" s="2">
        <v>421</v>
      </c>
      <c r="N34" s="2">
        <v>351</v>
      </c>
      <c r="O34" s="2">
        <v>139</v>
      </c>
      <c r="P34" s="2">
        <v>324</v>
      </c>
      <c r="Q34" s="2">
        <v>433</v>
      </c>
      <c r="R34" s="2">
        <v>129</v>
      </c>
      <c r="S34" s="2">
        <v>143</v>
      </c>
      <c r="T34" s="2">
        <v>222</v>
      </c>
      <c r="U34" s="2">
        <v>161</v>
      </c>
      <c r="V34" s="2">
        <v>473</v>
      </c>
      <c r="W34" s="2">
        <v>314</v>
      </c>
      <c r="X34" s="2">
        <v>377</v>
      </c>
      <c r="Y34" s="2">
        <v>496</v>
      </c>
      <c r="Z34" s="2">
        <v>287</v>
      </c>
      <c r="AA34" s="2">
        <v>462</v>
      </c>
      <c r="AB34" s="2">
        <v>512</v>
      </c>
      <c r="AC34" s="2">
        <v>484</v>
      </c>
      <c r="AD34" s="2">
        <v>616</v>
      </c>
      <c r="AE34" s="2">
        <v>472</v>
      </c>
      <c r="AF34" s="2">
        <v>499</v>
      </c>
      <c r="AG34" s="2">
        <v>497</v>
      </c>
      <c r="AH34" s="4">
        <f>SUM(C34:AG34)</f>
        <v>12045</v>
      </c>
    </row>
    <row r="35" spans="1:34" x14ac:dyDescent="0.15">
      <c r="A35" s="19" t="s">
        <v>374</v>
      </c>
      <c r="B35" s="1" t="s">
        <v>3</v>
      </c>
      <c r="C35" s="2">
        <v>67</v>
      </c>
      <c r="D35" s="2">
        <v>77</v>
      </c>
      <c r="E35" s="2">
        <v>45</v>
      </c>
      <c r="F35" s="2">
        <v>63</v>
      </c>
      <c r="G35" s="2">
        <v>90</v>
      </c>
      <c r="H35" s="2">
        <v>76</v>
      </c>
      <c r="I35" s="2">
        <v>46</v>
      </c>
      <c r="J35" s="2">
        <v>188</v>
      </c>
      <c r="K35" s="2">
        <v>219</v>
      </c>
      <c r="L35" s="2">
        <v>21</v>
      </c>
      <c r="M35" s="2">
        <v>109</v>
      </c>
      <c r="N35" s="2">
        <v>161</v>
      </c>
      <c r="O35" s="2">
        <v>44</v>
      </c>
      <c r="P35" s="2">
        <v>251</v>
      </c>
      <c r="Q35" s="2">
        <v>271</v>
      </c>
      <c r="R35" s="2">
        <v>78</v>
      </c>
      <c r="S35" s="2">
        <v>187</v>
      </c>
      <c r="T35" s="2">
        <v>92</v>
      </c>
      <c r="U35" s="2">
        <v>68</v>
      </c>
      <c r="V35" s="2">
        <v>215</v>
      </c>
      <c r="W35" s="2">
        <v>93</v>
      </c>
      <c r="X35" s="2">
        <v>121</v>
      </c>
      <c r="Y35" s="2">
        <v>91</v>
      </c>
      <c r="Z35" s="2">
        <v>53</v>
      </c>
      <c r="AA35" s="2">
        <v>91</v>
      </c>
      <c r="AB35" s="2">
        <v>128</v>
      </c>
      <c r="AC35" s="2">
        <v>98</v>
      </c>
      <c r="AD35" s="2">
        <v>108</v>
      </c>
      <c r="AE35" s="2">
        <v>106</v>
      </c>
      <c r="AF35" s="2">
        <v>95</v>
      </c>
      <c r="AG35" s="2">
        <v>122</v>
      </c>
      <c r="AH35" s="4">
        <f>SUM(C35:AG35)</f>
        <v>3474</v>
      </c>
    </row>
    <row r="36" spans="1:34" x14ac:dyDescent="0.15">
      <c r="A36" s="19" t="s">
        <v>433</v>
      </c>
      <c r="B36" s="1" t="s">
        <v>216</v>
      </c>
      <c r="C36" s="2">
        <v>31</v>
      </c>
      <c r="D36" s="2">
        <v>27</v>
      </c>
      <c r="E36" s="2">
        <v>9</v>
      </c>
      <c r="F36" s="2">
        <v>26</v>
      </c>
      <c r="G36" s="2">
        <v>18</v>
      </c>
      <c r="H36" s="2">
        <v>20</v>
      </c>
      <c r="I36" s="2">
        <v>14</v>
      </c>
      <c r="J36" s="2">
        <v>44</v>
      </c>
      <c r="K36" s="2">
        <v>56</v>
      </c>
      <c r="L36" s="2">
        <v>7</v>
      </c>
      <c r="M36" s="2">
        <v>25</v>
      </c>
      <c r="N36" s="2">
        <v>20</v>
      </c>
      <c r="O36" s="2">
        <v>10</v>
      </c>
      <c r="P36" s="2">
        <v>25</v>
      </c>
      <c r="Q36" s="2">
        <v>30</v>
      </c>
      <c r="R36" s="2">
        <v>12</v>
      </c>
      <c r="S36" s="2">
        <v>24</v>
      </c>
      <c r="T36" s="2">
        <v>12</v>
      </c>
      <c r="U36" s="2">
        <v>6</v>
      </c>
      <c r="V36" s="2">
        <v>37</v>
      </c>
      <c r="W36" s="2">
        <v>19</v>
      </c>
      <c r="X36" s="2">
        <v>22</v>
      </c>
      <c r="Y36" s="2">
        <v>32</v>
      </c>
      <c r="Z36" s="2">
        <v>21</v>
      </c>
      <c r="AA36" s="2">
        <v>31</v>
      </c>
      <c r="AB36" s="2">
        <v>34</v>
      </c>
      <c r="AC36" s="2">
        <v>33</v>
      </c>
      <c r="AD36" s="2">
        <v>43</v>
      </c>
      <c r="AE36" s="2">
        <v>34</v>
      </c>
      <c r="AF36" s="2">
        <v>32</v>
      </c>
      <c r="AG36" s="2">
        <v>33</v>
      </c>
      <c r="AH36" s="4">
        <f>SUM(C36:AG36)</f>
        <v>787</v>
      </c>
    </row>
    <row r="37" spans="1:34" x14ac:dyDescent="0.15">
      <c r="A37" s="19" t="s">
        <v>217</v>
      </c>
      <c r="B37" s="1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0</v>
      </c>
      <c r="AG37" s="2">
        <v>0</v>
      </c>
      <c r="AH37" s="4">
        <f>SUM(C37:AG37)</f>
        <v>4</v>
      </c>
    </row>
    <row r="38" spans="1:34" x14ac:dyDescent="0.15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1" t="s">
        <v>44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19" t="s">
        <v>434</v>
      </c>
      <c r="B40" s="1" t="s">
        <v>0</v>
      </c>
      <c r="C40" s="2">
        <v>294</v>
      </c>
      <c r="D40" s="2">
        <v>437</v>
      </c>
      <c r="E40" s="2">
        <v>188</v>
      </c>
      <c r="F40" s="2">
        <v>379</v>
      </c>
      <c r="G40" s="2">
        <v>479</v>
      </c>
      <c r="H40" s="2">
        <v>400</v>
      </c>
      <c r="I40" s="2">
        <v>281</v>
      </c>
      <c r="J40" s="2">
        <v>807</v>
      </c>
      <c r="K40" s="2">
        <v>1031</v>
      </c>
      <c r="L40" s="2">
        <v>146</v>
      </c>
      <c r="M40" s="2">
        <v>432</v>
      </c>
      <c r="N40" s="2">
        <v>365</v>
      </c>
      <c r="O40" s="2">
        <v>143</v>
      </c>
      <c r="P40" s="2">
        <v>339</v>
      </c>
      <c r="Q40" s="2">
        <v>449</v>
      </c>
      <c r="R40" s="2">
        <v>122</v>
      </c>
      <c r="S40" s="2">
        <v>162</v>
      </c>
      <c r="T40" s="2">
        <v>227</v>
      </c>
      <c r="U40" s="2">
        <v>158</v>
      </c>
      <c r="V40" s="2">
        <v>485</v>
      </c>
      <c r="W40" s="2">
        <v>322</v>
      </c>
      <c r="X40" s="2">
        <v>402</v>
      </c>
      <c r="Y40" s="2">
        <v>523</v>
      </c>
      <c r="Z40" s="2">
        <v>309</v>
      </c>
      <c r="AA40" s="2"/>
      <c r="AB40" s="2"/>
      <c r="AC40" s="2"/>
      <c r="AD40" s="2"/>
      <c r="AE40" s="2"/>
      <c r="AF40" s="2"/>
      <c r="AG40" s="2"/>
      <c r="AH40" s="4">
        <f>SUM(C40:AG40)</f>
        <v>8880</v>
      </c>
    </row>
    <row r="41" spans="1:34" x14ac:dyDescent="0.15">
      <c r="A41" s="19" t="s">
        <v>357</v>
      </c>
      <c r="B41" s="1" t="s">
        <v>3</v>
      </c>
      <c r="C41" s="2">
        <v>67</v>
      </c>
      <c r="D41" s="2">
        <v>68</v>
      </c>
      <c r="E41" s="2">
        <v>47</v>
      </c>
      <c r="F41" s="2">
        <v>56</v>
      </c>
      <c r="G41" s="2">
        <v>103</v>
      </c>
      <c r="H41" s="2">
        <v>77</v>
      </c>
      <c r="I41" s="2">
        <v>49</v>
      </c>
      <c r="J41" s="2">
        <v>197</v>
      </c>
      <c r="K41" s="2">
        <v>227</v>
      </c>
      <c r="L41" s="2">
        <v>21</v>
      </c>
      <c r="M41" s="2">
        <v>122</v>
      </c>
      <c r="N41" s="2">
        <v>166</v>
      </c>
      <c r="O41" s="2">
        <v>48</v>
      </c>
      <c r="P41" s="2">
        <v>252</v>
      </c>
      <c r="Q41" s="2">
        <v>289</v>
      </c>
      <c r="R41" s="2">
        <v>90</v>
      </c>
      <c r="S41" s="2">
        <v>192</v>
      </c>
      <c r="T41" s="2">
        <v>99</v>
      </c>
      <c r="U41" s="2">
        <v>73</v>
      </c>
      <c r="V41" s="2">
        <v>233</v>
      </c>
      <c r="W41" s="2">
        <v>96</v>
      </c>
      <c r="X41" s="2">
        <v>117</v>
      </c>
      <c r="Y41" s="2">
        <v>94</v>
      </c>
      <c r="Z41" s="2">
        <v>50</v>
      </c>
      <c r="AA41" s="2"/>
      <c r="AB41" s="2"/>
      <c r="AC41" s="2"/>
      <c r="AD41" s="2"/>
      <c r="AE41" s="2"/>
      <c r="AF41" s="2"/>
      <c r="AG41" s="2"/>
      <c r="AH41" s="4">
        <f>SUM(C41:AG41)</f>
        <v>2833</v>
      </c>
    </row>
    <row r="42" spans="1:34" x14ac:dyDescent="0.15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4"/>
    </row>
    <row r="43" spans="1:34" x14ac:dyDescent="0.15">
      <c r="A43" s="1" t="s">
        <v>45</v>
      </c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4"/>
    </row>
    <row r="44" spans="1:34" x14ac:dyDescent="0.15">
      <c r="A44" s="19" t="s">
        <v>194</v>
      </c>
      <c r="B44" s="1" t="s"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v>481</v>
      </c>
      <c r="AB44" s="2">
        <v>531</v>
      </c>
      <c r="AC44" s="2">
        <v>500</v>
      </c>
      <c r="AD44" s="2">
        <v>632</v>
      </c>
      <c r="AE44" s="2">
        <v>486</v>
      </c>
      <c r="AF44" s="2">
        <v>498</v>
      </c>
      <c r="AG44" s="2">
        <v>518</v>
      </c>
      <c r="AH44" s="4">
        <f>SUM(C44:AG44)</f>
        <v>3646</v>
      </c>
    </row>
    <row r="45" spans="1:34" x14ac:dyDescent="0.15">
      <c r="A45" s="19" t="s">
        <v>435</v>
      </c>
      <c r="B45" s="1" t="s">
        <v>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>
        <v>98</v>
      </c>
      <c r="AB45" s="2">
        <v>139</v>
      </c>
      <c r="AC45" s="2">
        <v>108</v>
      </c>
      <c r="AD45" s="2">
        <v>121</v>
      </c>
      <c r="AE45" s="2">
        <v>116</v>
      </c>
      <c r="AF45" s="2">
        <v>116</v>
      </c>
      <c r="AG45" s="2">
        <v>127</v>
      </c>
      <c r="AH45" s="4">
        <f>SUM(C45:AG45)</f>
        <v>825</v>
      </c>
    </row>
    <row r="46" spans="1:34" x14ac:dyDescent="0.1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4"/>
    </row>
    <row r="47" spans="1:34" x14ac:dyDescent="0.15">
      <c r="A47" s="1" t="s">
        <v>46</v>
      </c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4"/>
    </row>
    <row r="48" spans="1:34" x14ac:dyDescent="0.15">
      <c r="A48" s="19" t="s">
        <v>186</v>
      </c>
      <c r="B48" s="1" t="s">
        <v>0</v>
      </c>
      <c r="C48" s="2">
        <v>305</v>
      </c>
      <c r="D48" s="2">
        <v>432</v>
      </c>
      <c r="E48" s="2">
        <v>195</v>
      </c>
      <c r="F48" s="2">
        <v>387</v>
      </c>
      <c r="G48" s="2">
        <v>493</v>
      </c>
      <c r="H48" s="2">
        <v>395</v>
      </c>
      <c r="I48" s="2">
        <v>290</v>
      </c>
      <c r="J48" s="2">
        <v>844</v>
      </c>
      <c r="K48" s="2">
        <v>1090</v>
      </c>
      <c r="L48" s="2">
        <v>135</v>
      </c>
      <c r="M48" s="2">
        <v>453</v>
      </c>
      <c r="N48" s="2">
        <v>409</v>
      </c>
      <c r="O48" s="2">
        <v>158</v>
      </c>
      <c r="P48" s="2">
        <v>390</v>
      </c>
      <c r="Q48" s="2">
        <v>529</v>
      </c>
      <c r="R48" s="2">
        <v>145</v>
      </c>
      <c r="S48" s="2">
        <v>186</v>
      </c>
      <c r="T48" s="2">
        <v>255</v>
      </c>
      <c r="U48" s="2">
        <v>187</v>
      </c>
      <c r="V48" s="2">
        <v>552</v>
      </c>
      <c r="W48" s="2">
        <v>340</v>
      </c>
      <c r="X48" s="2">
        <v>416</v>
      </c>
      <c r="Y48" s="2">
        <v>530</v>
      </c>
      <c r="Z48" s="2">
        <v>314</v>
      </c>
      <c r="AA48" s="2">
        <v>510</v>
      </c>
      <c r="AB48" s="2">
        <v>562</v>
      </c>
      <c r="AC48" s="2">
        <v>516</v>
      </c>
      <c r="AD48" s="2">
        <v>649</v>
      </c>
      <c r="AE48" s="2">
        <v>515</v>
      </c>
      <c r="AF48" s="2">
        <v>556</v>
      </c>
      <c r="AG48" s="2">
        <v>556</v>
      </c>
      <c r="AH48" s="4">
        <f>SUM(C48:AG48)</f>
        <v>13294</v>
      </c>
    </row>
    <row r="49" spans="1:34" x14ac:dyDescent="0.15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4"/>
    </row>
    <row r="50" spans="1:34" x14ac:dyDescent="0.15">
      <c r="A50" s="1"/>
      <c r="B50" s="1"/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27</v>
      </c>
      <c r="R50" s="1" t="s">
        <v>28</v>
      </c>
      <c r="S50" s="1" t="s">
        <v>29</v>
      </c>
      <c r="T50" s="1" t="s">
        <v>30</v>
      </c>
      <c r="U50" s="1" t="s">
        <v>31</v>
      </c>
      <c r="V50" s="1" t="s">
        <v>32</v>
      </c>
      <c r="W50" s="1" t="s">
        <v>33</v>
      </c>
      <c r="X50" s="1" t="s">
        <v>34</v>
      </c>
      <c r="Y50" s="1" t="s">
        <v>35</v>
      </c>
      <c r="Z50" s="1" t="s">
        <v>36</v>
      </c>
      <c r="AA50" s="1" t="s">
        <v>37</v>
      </c>
      <c r="AB50" s="1" t="s">
        <v>38</v>
      </c>
      <c r="AC50" s="1" t="s">
        <v>39</v>
      </c>
      <c r="AD50" s="1" t="s">
        <v>40</v>
      </c>
      <c r="AE50" s="1" t="s">
        <v>41</v>
      </c>
      <c r="AF50" s="1" t="s">
        <v>130</v>
      </c>
      <c r="AG50" s="1" t="s">
        <v>129</v>
      </c>
      <c r="AH50" s="1" t="s">
        <v>70</v>
      </c>
    </row>
    <row r="51" spans="1:34" x14ac:dyDescent="0.15">
      <c r="A51" s="1"/>
      <c r="B51" s="1" t="s">
        <v>53</v>
      </c>
      <c r="C51" s="1" t="s">
        <v>54</v>
      </c>
      <c r="D51" s="1" t="s">
        <v>55</v>
      </c>
      <c r="E51" s="1" t="s">
        <v>56</v>
      </c>
      <c r="F51" s="1" t="s">
        <v>71</v>
      </c>
      <c r="G51" s="1" t="s">
        <v>57</v>
      </c>
      <c r="H51" s="1" t="s">
        <v>59</v>
      </c>
      <c r="I51" s="1" t="s">
        <v>58</v>
      </c>
      <c r="J51" s="1" t="s">
        <v>60</v>
      </c>
      <c r="K51" s="1" t="s">
        <v>61</v>
      </c>
      <c r="L51" s="1" t="s">
        <v>131</v>
      </c>
      <c r="M51" s="1" t="s">
        <v>7</v>
      </c>
      <c r="N51" s="1" t="s">
        <v>2</v>
      </c>
      <c r="O51" s="1" t="s">
        <v>8</v>
      </c>
      <c r="P51" s="1" t="s">
        <v>6</v>
      </c>
      <c r="Q51" s="1" t="s">
        <v>1</v>
      </c>
      <c r="R51" s="1" t="s">
        <v>9</v>
      </c>
      <c r="S51" s="1" t="s">
        <v>4</v>
      </c>
      <c r="T51" s="1" t="s">
        <v>10</v>
      </c>
      <c r="U51" s="1" t="s">
        <v>11</v>
      </c>
      <c r="V51" s="1" t="s">
        <v>5</v>
      </c>
      <c r="W51" s="1" t="s">
        <v>12</v>
      </c>
      <c r="X51" s="1" t="s">
        <v>62</v>
      </c>
      <c r="Y51" s="1" t="s">
        <v>138</v>
      </c>
      <c r="Z51" s="1" t="s">
        <v>137</v>
      </c>
      <c r="AA51" s="1" t="s">
        <v>126</v>
      </c>
      <c r="AB51" s="1" t="s">
        <v>127</v>
      </c>
      <c r="AC51" s="1" t="s">
        <v>65</v>
      </c>
      <c r="AD51" s="1" t="s">
        <v>66</v>
      </c>
      <c r="AE51" s="1" t="s">
        <v>67</v>
      </c>
      <c r="AF51" s="1" t="s">
        <v>68</v>
      </c>
      <c r="AG51" s="1" t="s">
        <v>69</v>
      </c>
      <c r="AH51" s="1"/>
    </row>
    <row r="52" spans="1:34" x14ac:dyDescent="0.15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4"/>
    </row>
    <row r="53" spans="1:34" x14ac:dyDescent="0.15">
      <c r="A53" s="1" t="s">
        <v>47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4"/>
    </row>
    <row r="54" spans="1:34" x14ac:dyDescent="0.15">
      <c r="A54" s="19" t="s">
        <v>227</v>
      </c>
      <c r="B54" s="1" t="s">
        <v>0</v>
      </c>
      <c r="C54" s="2">
        <v>301</v>
      </c>
      <c r="D54" s="2">
        <v>433</v>
      </c>
      <c r="E54" s="2">
        <v>188</v>
      </c>
      <c r="F54" s="2">
        <v>377</v>
      </c>
      <c r="G54" s="2">
        <v>481</v>
      </c>
      <c r="H54" s="2">
        <v>387</v>
      </c>
      <c r="I54" s="2">
        <v>283</v>
      </c>
      <c r="J54" s="2">
        <v>836</v>
      </c>
      <c r="K54" s="2">
        <v>1063</v>
      </c>
      <c r="L54" s="2">
        <v>140</v>
      </c>
      <c r="M54" s="2">
        <v>457</v>
      </c>
      <c r="N54" s="2">
        <v>413</v>
      </c>
      <c r="O54" s="2">
        <v>152</v>
      </c>
      <c r="P54" s="2">
        <v>402</v>
      </c>
      <c r="Q54" s="2">
        <v>538</v>
      </c>
      <c r="R54" s="2">
        <v>136</v>
      </c>
      <c r="S54" s="2">
        <v>195</v>
      </c>
      <c r="T54" s="2">
        <v>256</v>
      </c>
      <c r="U54" s="2">
        <v>180</v>
      </c>
      <c r="V54" s="2">
        <v>542</v>
      </c>
      <c r="W54" s="2">
        <v>337</v>
      </c>
      <c r="X54" s="2">
        <v>430</v>
      </c>
      <c r="Y54" s="2">
        <v>532</v>
      </c>
      <c r="Z54" s="2">
        <v>306</v>
      </c>
      <c r="AA54" s="2">
        <v>506</v>
      </c>
      <c r="AB54" s="2">
        <v>559</v>
      </c>
      <c r="AC54" s="2">
        <v>518</v>
      </c>
      <c r="AD54" s="2">
        <v>660</v>
      </c>
      <c r="AE54" s="2">
        <v>508</v>
      </c>
      <c r="AF54" s="2">
        <v>536</v>
      </c>
      <c r="AG54" s="2">
        <v>537</v>
      </c>
      <c r="AH54" s="4">
        <f>SUM(C54:AG54)</f>
        <v>13189</v>
      </c>
    </row>
    <row r="55" spans="1:34" x14ac:dyDescent="0.15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"/>
      <c r="AG55" s="2"/>
      <c r="AH55" s="4"/>
    </row>
    <row r="56" spans="1:34" x14ac:dyDescent="0.15">
      <c r="A56" s="1" t="s">
        <v>48</v>
      </c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4"/>
    </row>
    <row r="57" spans="1:34" x14ac:dyDescent="0.15">
      <c r="A57" s="19" t="s">
        <v>229</v>
      </c>
      <c r="B57" s="1" t="s">
        <v>0</v>
      </c>
      <c r="C57" s="2">
        <v>302</v>
      </c>
      <c r="D57" s="2">
        <v>429</v>
      </c>
      <c r="E57" s="2">
        <v>189</v>
      </c>
      <c r="F57" s="2">
        <v>375</v>
      </c>
      <c r="G57" s="2">
        <v>482</v>
      </c>
      <c r="H57" s="2">
        <v>389</v>
      </c>
      <c r="I57" s="2">
        <v>283</v>
      </c>
      <c r="J57" s="2">
        <v>837</v>
      </c>
      <c r="K57" s="2">
        <v>1062</v>
      </c>
      <c r="L57" s="2">
        <v>140</v>
      </c>
      <c r="M57" s="2">
        <v>455</v>
      </c>
      <c r="N57" s="2">
        <v>412</v>
      </c>
      <c r="O57" s="2">
        <v>157</v>
      </c>
      <c r="P57" s="2">
        <v>398</v>
      </c>
      <c r="Q57" s="2">
        <v>531</v>
      </c>
      <c r="R57" s="2">
        <v>139</v>
      </c>
      <c r="S57" s="2">
        <v>199</v>
      </c>
      <c r="T57" s="2">
        <v>255</v>
      </c>
      <c r="U57" s="2">
        <v>182</v>
      </c>
      <c r="V57" s="2">
        <v>548</v>
      </c>
      <c r="W57" s="2">
        <v>329</v>
      </c>
      <c r="X57" s="2">
        <v>423</v>
      </c>
      <c r="Y57" s="2">
        <v>520</v>
      </c>
      <c r="Z57" s="2">
        <v>308</v>
      </c>
      <c r="AA57" s="2">
        <v>500</v>
      </c>
      <c r="AB57" s="2">
        <v>562</v>
      </c>
      <c r="AC57" s="2">
        <v>521</v>
      </c>
      <c r="AD57" s="2">
        <v>652</v>
      </c>
      <c r="AE57" s="2">
        <v>509</v>
      </c>
      <c r="AF57" s="2">
        <v>540</v>
      </c>
      <c r="AG57" s="2">
        <v>536</v>
      </c>
      <c r="AH57" s="4">
        <f>SUM(C57:AG57)</f>
        <v>13164</v>
      </c>
    </row>
    <row r="58" spans="1:34" x14ac:dyDescent="0.15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4"/>
    </row>
    <row r="59" spans="1:34" x14ac:dyDescent="0.15">
      <c r="A59" s="1" t="s">
        <v>49</v>
      </c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4"/>
    </row>
    <row r="60" spans="1:34" x14ac:dyDescent="0.15">
      <c r="A60" s="19" t="s">
        <v>231</v>
      </c>
      <c r="B60" s="1" t="s">
        <v>0</v>
      </c>
      <c r="C60" s="2">
        <v>305</v>
      </c>
      <c r="D60" s="2">
        <v>429</v>
      </c>
      <c r="E60" s="2">
        <v>182</v>
      </c>
      <c r="F60" s="2">
        <v>371</v>
      </c>
      <c r="G60" s="2">
        <v>478</v>
      </c>
      <c r="H60" s="2">
        <v>386</v>
      </c>
      <c r="I60" s="2">
        <v>282</v>
      </c>
      <c r="J60" s="2">
        <v>838</v>
      </c>
      <c r="K60" s="2">
        <v>1067</v>
      </c>
      <c r="L60" s="2">
        <v>146</v>
      </c>
      <c r="M60" s="2">
        <v>453</v>
      </c>
      <c r="N60" s="2">
        <v>415</v>
      </c>
      <c r="O60" s="2">
        <v>162</v>
      </c>
      <c r="P60" s="2">
        <v>408</v>
      </c>
      <c r="Q60" s="2">
        <v>541</v>
      </c>
      <c r="R60" s="2">
        <v>147</v>
      </c>
      <c r="S60" s="2">
        <v>201</v>
      </c>
      <c r="T60" s="2">
        <v>256</v>
      </c>
      <c r="U60" s="2">
        <v>180</v>
      </c>
      <c r="V60" s="2">
        <v>546</v>
      </c>
      <c r="W60" s="2">
        <v>337</v>
      </c>
      <c r="X60" s="2">
        <v>424</v>
      </c>
      <c r="Y60" s="2">
        <v>533</v>
      </c>
      <c r="Z60" s="2">
        <v>306</v>
      </c>
      <c r="AA60" s="2">
        <v>493</v>
      </c>
      <c r="AB60" s="2">
        <v>562</v>
      </c>
      <c r="AC60" s="2">
        <v>526</v>
      </c>
      <c r="AD60" s="2">
        <v>660</v>
      </c>
      <c r="AE60" s="2">
        <v>503</v>
      </c>
      <c r="AF60" s="2">
        <v>533</v>
      </c>
      <c r="AG60" s="2">
        <v>537</v>
      </c>
      <c r="AH60" s="4">
        <f>SUM(C60:AG60)</f>
        <v>13207</v>
      </c>
    </row>
    <row r="61" spans="1:34" x14ac:dyDescent="0.15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4"/>
    </row>
    <row r="62" spans="1:34" x14ac:dyDescent="0.15">
      <c r="A62" s="1" t="s">
        <v>50</v>
      </c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4"/>
    </row>
    <row r="63" spans="1:34" x14ac:dyDescent="0.15">
      <c r="A63" s="19" t="s">
        <v>234</v>
      </c>
      <c r="B63" s="1" t="s">
        <v>0</v>
      </c>
      <c r="C63" s="2">
        <v>314</v>
      </c>
      <c r="D63" s="2">
        <v>433</v>
      </c>
      <c r="E63" s="2">
        <v>191</v>
      </c>
      <c r="F63" s="2">
        <v>381</v>
      </c>
      <c r="G63" s="2">
        <v>474</v>
      </c>
      <c r="H63" s="2">
        <v>402</v>
      </c>
      <c r="I63" s="2">
        <v>280</v>
      </c>
      <c r="J63" s="2">
        <v>837</v>
      </c>
      <c r="K63" s="2">
        <v>1051</v>
      </c>
      <c r="L63" s="2">
        <v>140</v>
      </c>
      <c r="M63" s="2">
        <v>447</v>
      </c>
      <c r="N63" s="2">
        <v>411</v>
      </c>
      <c r="O63" s="2">
        <v>153</v>
      </c>
      <c r="P63" s="2">
        <v>392</v>
      </c>
      <c r="Q63" s="2">
        <v>534</v>
      </c>
      <c r="R63" s="2">
        <v>144</v>
      </c>
      <c r="S63" s="2">
        <v>190</v>
      </c>
      <c r="T63" s="2">
        <v>249</v>
      </c>
      <c r="U63" s="2">
        <v>182</v>
      </c>
      <c r="V63" s="2">
        <v>532</v>
      </c>
      <c r="W63" s="2">
        <v>329</v>
      </c>
      <c r="X63" s="2">
        <v>419</v>
      </c>
      <c r="Y63" s="2">
        <v>527</v>
      </c>
      <c r="Z63" s="2">
        <v>304</v>
      </c>
      <c r="AA63" s="2">
        <v>497</v>
      </c>
      <c r="AB63" s="2">
        <v>560</v>
      </c>
      <c r="AC63" s="2">
        <v>516</v>
      </c>
      <c r="AD63" s="2">
        <v>650</v>
      </c>
      <c r="AE63" s="2">
        <v>510</v>
      </c>
      <c r="AF63" s="2">
        <v>536</v>
      </c>
      <c r="AG63" s="2">
        <v>532</v>
      </c>
      <c r="AH63" s="4">
        <f>SUM(C63:AG63)</f>
        <v>13117</v>
      </c>
    </row>
    <row r="64" spans="1:34" x14ac:dyDescent="0.15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4"/>
    </row>
    <row r="65" spans="1:34" x14ac:dyDescent="0.15">
      <c r="A65" s="1" t="s">
        <v>51</v>
      </c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4"/>
    </row>
    <row r="66" spans="1:34" x14ac:dyDescent="0.15">
      <c r="A66" s="19" t="s">
        <v>187</v>
      </c>
      <c r="B66" s="1" t="s">
        <v>0</v>
      </c>
      <c r="C66" s="2">
        <v>315</v>
      </c>
      <c r="D66" s="2">
        <v>438</v>
      </c>
      <c r="E66" s="2">
        <v>193</v>
      </c>
      <c r="F66" s="2">
        <v>385</v>
      </c>
      <c r="G66" s="2">
        <v>496</v>
      </c>
      <c r="H66" s="2">
        <v>401</v>
      </c>
      <c r="I66" s="2">
        <v>291</v>
      </c>
      <c r="J66" s="2">
        <v>851</v>
      </c>
      <c r="K66" s="2">
        <v>1089</v>
      </c>
      <c r="L66" s="2">
        <v>144</v>
      </c>
      <c r="M66" s="2">
        <v>468</v>
      </c>
      <c r="N66" s="2">
        <v>428</v>
      </c>
      <c r="O66" s="2">
        <v>163</v>
      </c>
      <c r="P66" s="2">
        <v>421</v>
      </c>
      <c r="Q66" s="2">
        <v>555</v>
      </c>
      <c r="R66" s="2">
        <v>153</v>
      </c>
      <c r="S66" s="2">
        <v>205</v>
      </c>
      <c r="T66" s="2">
        <v>264</v>
      </c>
      <c r="U66" s="2">
        <v>189</v>
      </c>
      <c r="V66" s="2">
        <v>555</v>
      </c>
      <c r="W66" s="2">
        <v>346</v>
      </c>
      <c r="X66" s="2">
        <v>433</v>
      </c>
      <c r="Y66" s="2">
        <v>546</v>
      </c>
      <c r="Z66" s="2">
        <v>316</v>
      </c>
      <c r="AA66" s="2">
        <v>515</v>
      </c>
      <c r="AB66" s="2">
        <v>571</v>
      </c>
      <c r="AC66" s="2">
        <v>532</v>
      </c>
      <c r="AD66" s="2">
        <v>668</v>
      </c>
      <c r="AE66" s="2">
        <v>526</v>
      </c>
      <c r="AF66" s="2">
        <v>548</v>
      </c>
      <c r="AG66" s="2">
        <v>548</v>
      </c>
      <c r="AH66" s="4">
        <f>SUM(C66:AG66)</f>
        <v>13553</v>
      </c>
    </row>
    <row r="67" spans="1:34" x14ac:dyDescent="0.15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15">
      <c r="A68" s="1" t="s">
        <v>52</v>
      </c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15">
      <c r="A69" s="24" t="s">
        <v>133</v>
      </c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15">
      <c r="A70" s="19" t="s">
        <v>250</v>
      </c>
      <c r="B70" s="1" t="s">
        <v>0</v>
      </c>
      <c r="C70" s="2">
        <v>199</v>
      </c>
      <c r="D70" s="2">
        <v>261</v>
      </c>
      <c r="E70" s="2">
        <v>119</v>
      </c>
      <c r="F70" s="2">
        <v>200</v>
      </c>
      <c r="G70" s="2">
        <v>259</v>
      </c>
      <c r="H70" s="2">
        <v>228</v>
      </c>
      <c r="I70" s="2">
        <v>151</v>
      </c>
      <c r="J70" s="2">
        <v>481</v>
      </c>
      <c r="K70" s="2">
        <v>621</v>
      </c>
      <c r="L70" s="2">
        <v>82</v>
      </c>
      <c r="M70" s="2">
        <v>263</v>
      </c>
      <c r="N70" s="2">
        <v>259</v>
      </c>
      <c r="O70" s="2">
        <v>103</v>
      </c>
      <c r="P70" s="2">
        <v>258</v>
      </c>
      <c r="Q70" s="2">
        <v>318</v>
      </c>
      <c r="R70" s="2">
        <v>85</v>
      </c>
      <c r="S70" s="2">
        <v>136</v>
      </c>
      <c r="T70" s="2">
        <v>144</v>
      </c>
      <c r="U70" s="2">
        <v>118</v>
      </c>
      <c r="V70" s="2">
        <v>322</v>
      </c>
      <c r="W70" s="2">
        <v>200</v>
      </c>
      <c r="X70" s="2">
        <v>255</v>
      </c>
      <c r="Y70" s="2">
        <v>316</v>
      </c>
      <c r="Z70" s="2">
        <v>166</v>
      </c>
      <c r="AA70" s="2">
        <v>287</v>
      </c>
      <c r="AB70" s="2">
        <v>337</v>
      </c>
      <c r="AC70" s="2">
        <v>287</v>
      </c>
      <c r="AD70" s="2">
        <v>380</v>
      </c>
      <c r="AE70" s="2">
        <v>333</v>
      </c>
      <c r="AF70" s="2">
        <v>310</v>
      </c>
      <c r="AG70" s="2">
        <v>321</v>
      </c>
      <c r="AH70" s="4">
        <f t="shared" ref="AH70:AH88" si="0">SUM(C70:AG70)</f>
        <v>7799</v>
      </c>
    </row>
    <row r="71" spans="1:34" x14ac:dyDescent="0.15">
      <c r="A71" s="19" t="s">
        <v>190</v>
      </c>
      <c r="B71" s="1" t="s">
        <v>0</v>
      </c>
      <c r="C71" s="2">
        <v>158</v>
      </c>
      <c r="D71" s="2">
        <v>223</v>
      </c>
      <c r="E71" s="2">
        <v>93</v>
      </c>
      <c r="F71" s="2">
        <v>175</v>
      </c>
      <c r="G71" s="2">
        <v>245</v>
      </c>
      <c r="H71" s="2">
        <v>207</v>
      </c>
      <c r="I71" s="2">
        <v>129</v>
      </c>
      <c r="J71" s="2">
        <v>394</v>
      </c>
      <c r="K71" s="2">
        <v>491</v>
      </c>
      <c r="L71" s="2">
        <v>62</v>
      </c>
      <c r="M71" s="2">
        <v>248</v>
      </c>
      <c r="N71" s="2">
        <v>250</v>
      </c>
      <c r="O71" s="2">
        <v>103</v>
      </c>
      <c r="P71" s="2">
        <v>248</v>
      </c>
      <c r="Q71" s="2">
        <v>328</v>
      </c>
      <c r="R71" s="2">
        <v>77</v>
      </c>
      <c r="S71" s="2">
        <v>120</v>
      </c>
      <c r="T71" s="2">
        <v>130</v>
      </c>
      <c r="U71" s="2">
        <v>94</v>
      </c>
      <c r="V71" s="2">
        <v>296</v>
      </c>
      <c r="W71" s="2">
        <v>189</v>
      </c>
      <c r="X71" s="2">
        <v>245</v>
      </c>
      <c r="Y71" s="2">
        <v>298</v>
      </c>
      <c r="Z71" s="2">
        <v>154</v>
      </c>
      <c r="AA71" s="2">
        <v>280</v>
      </c>
      <c r="AB71" s="2">
        <v>280</v>
      </c>
      <c r="AC71" s="2">
        <v>242</v>
      </c>
      <c r="AD71" s="2">
        <v>360</v>
      </c>
      <c r="AE71" s="2">
        <v>250</v>
      </c>
      <c r="AF71" s="2">
        <v>231</v>
      </c>
      <c r="AG71" s="2">
        <v>240</v>
      </c>
      <c r="AH71" s="4">
        <f t="shared" si="0"/>
        <v>6840</v>
      </c>
    </row>
    <row r="72" spans="1:34" x14ac:dyDescent="0.15">
      <c r="A72" s="19" t="s">
        <v>316</v>
      </c>
      <c r="B72" s="1" t="s">
        <v>0</v>
      </c>
      <c r="C72" s="2">
        <v>159</v>
      </c>
      <c r="D72" s="2">
        <v>187</v>
      </c>
      <c r="E72" s="2">
        <v>97</v>
      </c>
      <c r="F72" s="2">
        <v>172</v>
      </c>
      <c r="G72" s="2">
        <v>222</v>
      </c>
      <c r="H72" s="2">
        <v>197</v>
      </c>
      <c r="I72" s="2">
        <v>141</v>
      </c>
      <c r="J72" s="2">
        <v>385</v>
      </c>
      <c r="K72" s="2">
        <v>465</v>
      </c>
      <c r="L72" s="2">
        <v>63</v>
      </c>
      <c r="M72" s="2">
        <v>254</v>
      </c>
      <c r="N72" s="2">
        <v>249</v>
      </c>
      <c r="O72" s="2">
        <v>91</v>
      </c>
      <c r="P72" s="2">
        <v>219</v>
      </c>
      <c r="Q72" s="2">
        <v>308</v>
      </c>
      <c r="R72" s="2">
        <v>72</v>
      </c>
      <c r="S72" s="2">
        <v>118</v>
      </c>
      <c r="T72" s="2">
        <v>122</v>
      </c>
      <c r="U72" s="2">
        <v>91</v>
      </c>
      <c r="V72" s="2">
        <v>240</v>
      </c>
      <c r="W72" s="2">
        <v>210</v>
      </c>
      <c r="X72" s="2">
        <v>220</v>
      </c>
      <c r="Y72" s="2">
        <v>310</v>
      </c>
      <c r="Z72" s="2">
        <v>147</v>
      </c>
      <c r="AA72" s="2">
        <v>221</v>
      </c>
      <c r="AB72" s="2">
        <v>284</v>
      </c>
      <c r="AC72" s="2">
        <v>249</v>
      </c>
      <c r="AD72" s="2">
        <v>330</v>
      </c>
      <c r="AE72" s="2">
        <v>261</v>
      </c>
      <c r="AF72" s="2">
        <v>240</v>
      </c>
      <c r="AG72" s="2">
        <v>240</v>
      </c>
      <c r="AH72" s="4">
        <f t="shared" si="0"/>
        <v>6564</v>
      </c>
    </row>
    <row r="73" spans="1:34" x14ac:dyDescent="0.15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4"/>
    </row>
    <row r="74" spans="1:34" x14ac:dyDescent="0.15">
      <c r="A74" s="1" t="s">
        <v>436</v>
      </c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4"/>
    </row>
    <row r="75" spans="1:34" x14ac:dyDescent="0.15">
      <c r="A75" s="1" t="s">
        <v>437</v>
      </c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4"/>
    </row>
    <row r="76" spans="1:34" x14ac:dyDescent="0.15">
      <c r="A76" s="19" t="s">
        <v>387</v>
      </c>
      <c r="B76" s="1" t="s">
        <v>386</v>
      </c>
      <c r="C76" s="2">
        <v>78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4">
        <f t="shared" ref="AH76:AH77" si="1">SUM(C76:AG76)</f>
        <v>78</v>
      </c>
    </row>
    <row r="77" spans="1:34" x14ac:dyDescent="0.15">
      <c r="A77" s="19" t="s">
        <v>389</v>
      </c>
      <c r="B77" s="1" t="s">
        <v>386</v>
      </c>
      <c r="C77" s="2">
        <v>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4">
        <f t="shared" si="1"/>
        <v>38</v>
      </c>
    </row>
    <row r="78" spans="1:34" x14ac:dyDescent="0.15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4"/>
    </row>
    <row r="79" spans="1:34" x14ac:dyDescent="0.15">
      <c r="A79" s="1" t="s">
        <v>438</v>
      </c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4"/>
    </row>
    <row r="80" spans="1:34" x14ac:dyDescent="0.15">
      <c r="A80" s="19" t="s">
        <v>392</v>
      </c>
      <c r="B80" s="1" t="s">
        <v>386</v>
      </c>
      <c r="C80" s="2">
        <v>58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4">
        <f t="shared" ref="AH80:AH81" si="2">SUM(C80:AG80)</f>
        <v>58</v>
      </c>
    </row>
    <row r="81" spans="1:34" x14ac:dyDescent="0.15">
      <c r="A81" s="19" t="s">
        <v>394</v>
      </c>
      <c r="B81" s="1" t="s">
        <v>386</v>
      </c>
      <c r="C81" s="2">
        <v>55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4">
        <f t="shared" si="2"/>
        <v>55</v>
      </c>
    </row>
    <row r="82" spans="1:34" x14ac:dyDescent="0.15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4"/>
    </row>
    <row r="83" spans="1:34" x14ac:dyDescent="0.15">
      <c r="A83" s="1" t="s">
        <v>73</v>
      </c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4"/>
    </row>
    <row r="84" spans="1:34" x14ac:dyDescent="0.15">
      <c r="A84" s="1" t="s">
        <v>74</v>
      </c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4"/>
    </row>
    <row r="85" spans="1:34" x14ac:dyDescent="0.15">
      <c r="A85" s="24" t="s">
        <v>133</v>
      </c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4"/>
    </row>
    <row r="86" spans="1:34" x14ac:dyDescent="0.15">
      <c r="A86" s="19" t="s">
        <v>203</v>
      </c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>
        <v>392</v>
      </c>
      <c r="AF86" s="2">
        <v>350</v>
      </c>
      <c r="AG86" s="2">
        <v>384</v>
      </c>
      <c r="AH86" s="4">
        <f t="shared" si="0"/>
        <v>1126</v>
      </c>
    </row>
    <row r="87" spans="1:34" x14ac:dyDescent="0.15">
      <c r="A87" s="19" t="s">
        <v>397</v>
      </c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>
        <v>329</v>
      </c>
      <c r="AF87" s="2">
        <v>233</v>
      </c>
      <c r="AG87" s="2">
        <v>274</v>
      </c>
      <c r="AH87" s="4">
        <f t="shared" si="0"/>
        <v>836</v>
      </c>
    </row>
    <row r="88" spans="1:34" x14ac:dyDescent="0.15">
      <c r="A88" s="19" t="s">
        <v>205</v>
      </c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>
        <v>351</v>
      </c>
      <c r="AF88" s="2">
        <v>290</v>
      </c>
      <c r="AG88" s="2">
        <v>352</v>
      </c>
      <c r="AH88" s="4">
        <f t="shared" si="0"/>
        <v>993</v>
      </c>
    </row>
    <row r="89" spans="1:34" x14ac:dyDescent="0.15">
      <c r="A89" s="19" t="s">
        <v>399</v>
      </c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>
        <v>268</v>
      </c>
      <c r="AF89" s="2">
        <v>307</v>
      </c>
      <c r="AG89" s="2">
        <v>319</v>
      </c>
      <c r="AH89" s="4">
        <f t="shared" ref="AH89" si="3">SUM(C89:AG89)</f>
        <v>894</v>
      </c>
    </row>
    <row r="90" spans="1:34" x14ac:dyDescent="0.15">
      <c r="A90" s="19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9"/>
      <c r="AC90" s="9"/>
      <c r="AD90" s="9"/>
      <c r="AE90" s="2"/>
      <c r="AF90" s="2"/>
      <c r="AG90" s="2"/>
      <c r="AH90" s="4"/>
    </row>
    <row r="91" spans="1:34" x14ac:dyDescent="0.15">
      <c r="A91" s="1" t="s">
        <v>78</v>
      </c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9"/>
      <c r="AC91" s="9"/>
      <c r="AD91" s="9"/>
      <c r="AE91" s="2"/>
      <c r="AF91" s="2"/>
      <c r="AG91" s="2"/>
      <c r="AH91" s="4"/>
    </row>
    <row r="92" spans="1:34" x14ac:dyDescent="0.15">
      <c r="A92" s="1" t="s">
        <v>76</v>
      </c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9"/>
      <c r="AC92" s="9"/>
      <c r="AD92" s="9"/>
      <c r="AE92" s="2"/>
      <c r="AF92" s="2"/>
      <c r="AG92" s="2"/>
      <c r="AH92" s="4"/>
    </row>
    <row r="93" spans="1:34" x14ac:dyDescent="0.15">
      <c r="A93" s="14" t="s">
        <v>400</v>
      </c>
      <c r="B93" s="1"/>
      <c r="C93" s="2">
        <v>223</v>
      </c>
      <c r="D93" s="2">
        <v>316</v>
      </c>
      <c r="E93" s="2">
        <v>143</v>
      </c>
      <c r="F93" s="2">
        <v>247</v>
      </c>
      <c r="G93" s="2">
        <v>329</v>
      </c>
      <c r="H93" s="2">
        <v>288</v>
      </c>
      <c r="I93" s="2">
        <v>201</v>
      </c>
      <c r="J93" s="2">
        <v>588</v>
      </c>
      <c r="K93" s="2">
        <v>711</v>
      </c>
      <c r="L93" s="2">
        <v>108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9"/>
      <c r="AC93" s="9"/>
      <c r="AD93" s="9"/>
      <c r="AE93" s="2"/>
      <c r="AF93" s="2"/>
      <c r="AG93" s="2"/>
      <c r="AH93" s="4">
        <f t="shared" ref="AH93" si="4">SUM(C93:AG93)</f>
        <v>3154</v>
      </c>
    </row>
    <row r="94" spans="1:34" x14ac:dyDescent="0.15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9"/>
      <c r="AC94" s="9"/>
      <c r="AD94" s="9"/>
      <c r="AE94" s="2"/>
      <c r="AF94" s="2"/>
      <c r="AG94" s="2"/>
      <c r="AH94" s="4"/>
    </row>
    <row r="95" spans="1:34" x14ac:dyDescent="0.15">
      <c r="A95" s="1" t="s">
        <v>79</v>
      </c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9"/>
      <c r="AC95" s="9"/>
      <c r="AD95" s="9"/>
      <c r="AE95" s="2"/>
      <c r="AF95" s="2"/>
      <c r="AG95" s="2"/>
      <c r="AH95" s="4"/>
    </row>
    <row r="96" spans="1:34" x14ac:dyDescent="0.15">
      <c r="A96" s="19" t="s">
        <v>402</v>
      </c>
      <c r="B96" s="1"/>
      <c r="C96" s="2">
        <v>220</v>
      </c>
      <c r="D96" s="2">
        <v>341</v>
      </c>
      <c r="E96" s="2">
        <v>152</v>
      </c>
      <c r="F96" s="2">
        <v>238</v>
      </c>
      <c r="G96" s="2">
        <v>293</v>
      </c>
      <c r="H96" s="2">
        <v>270</v>
      </c>
      <c r="I96" s="2">
        <v>188</v>
      </c>
      <c r="J96" s="2">
        <v>548</v>
      </c>
      <c r="K96" s="2">
        <v>695</v>
      </c>
      <c r="L96" s="2">
        <v>88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9"/>
      <c r="AC96" s="9"/>
      <c r="AD96" s="9"/>
      <c r="AE96" s="2"/>
      <c r="AF96" s="2"/>
      <c r="AG96" s="2"/>
      <c r="AH96" s="4">
        <f t="shared" ref="AH96" si="5">SUM(C96:AG96)</f>
        <v>3033</v>
      </c>
    </row>
    <row r="97" spans="1:34" x14ac:dyDescent="0.15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9"/>
      <c r="AC97" s="9"/>
      <c r="AD97" s="9"/>
      <c r="AE97" s="2"/>
      <c r="AF97" s="2"/>
      <c r="AG97" s="2"/>
      <c r="AH97" s="4"/>
    </row>
    <row r="98" spans="1:34" x14ac:dyDescent="0.15">
      <c r="A98" s="1" t="s">
        <v>80</v>
      </c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9"/>
      <c r="AC98" s="9"/>
      <c r="AD98" s="9"/>
      <c r="AE98" s="2"/>
      <c r="AF98" s="2"/>
      <c r="AG98" s="2"/>
      <c r="AH98" s="4"/>
    </row>
    <row r="99" spans="1:34" x14ac:dyDescent="0.15">
      <c r="A99" s="19" t="s">
        <v>404</v>
      </c>
      <c r="B99" s="1"/>
      <c r="C99" s="2">
        <v>218</v>
      </c>
      <c r="D99" s="2">
        <v>317</v>
      </c>
      <c r="E99" s="2">
        <v>138</v>
      </c>
      <c r="F99" s="2">
        <v>231</v>
      </c>
      <c r="G99" s="2">
        <v>310</v>
      </c>
      <c r="H99" s="2">
        <v>287</v>
      </c>
      <c r="I99" s="2">
        <v>209</v>
      </c>
      <c r="J99" s="2">
        <v>561</v>
      </c>
      <c r="K99" s="2">
        <v>718</v>
      </c>
      <c r="L99" s="2">
        <v>91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9"/>
      <c r="AC99" s="9"/>
      <c r="AD99" s="9"/>
      <c r="AE99" s="2"/>
      <c r="AF99" s="2"/>
      <c r="AG99" s="2"/>
      <c r="AH99" s="4">
        <f t="shared" ref="AH99" si="6">SUM(C99:AG99)</f>
        <v>3080</v>
      </c>
    </row>
    <row r="100" spans="1:34" x14ac:dyDescent="0.15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9"/>
      <c r="AC100" s="9"/>
      <c r="AD100" s="29"/>
      <c r="AE100" s="2"/>
      <c r="AF100" s="2"/>
      <c r="AG100" s="2"/>
      <c r="AH100" s="4"/>
    </row>
    <row r="101" spans="1:34" x14ac:dyDescent="0.15">
      <c r="A101" s="1"/>
      <c r="B101" s="1"/>
      <c r="C101" s="1" t="s">
        <v>13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s">
        <v>18</v>
      </c>
      <c r="I101" s="1" t="s">
        <v>19</v>
      </c>
      <c r="J101" s="1" t="s">
        <v>20</v>
      </c>
      <c r="K101" s="1" t="s">
        <v>21</v>
      </c>
      <c r="L101" s="1" t="s">
        <v>22</v>
      </c>
      <c r="M101" s="1" t="s">
        <v>23</v>
      </c>
      <c r="N101" s="1" t="s">
        <v>24</v>
      </c>
      <c r="O101" s="1" t="s">
        <v>25</v>
      </c>
      <c r="P101" s="1" t="s">
        <v>26</v>
      </c>
      <c r="Q101" s="1" t="s">
        <v>27</v>
      </c>
      <c r="R101" s="1" t="s">
        <v>28</v>
      </c>
      <c r="S101" s="1" t="s">
        <v>29</v>
      </c>
      <c r="T101" s="1" t="s">
        <v>30</v>
      </c>
      <c r="U101" s="1" t="s">
        <v>31</v>
      </c>
      <c r="V101" s="1" t="s">
        <v>32</v>
      </c>
      <c r="W101" s="1" t="s">
        <v>33</v>
      </c>
      <c r="X101" s="1" t="s">
        <v>34</v>
      </c>
      <c r="Y101" s="1" t="s">
        <v>35</v>
      </c>
      <c r="Z101" s="1" t="s">
        <v>36</v>
      </c>
      <c r="AA101" s="1" t="s">
        <v>37</v>
      </c>
      <c r="AB101" s="1" t="s">
        <v>38</v>
      </c>
      <c r="AC101" s="1" t="s">
        <v>39</v>
      </c>
      <c r="AD101" s="1" t="s">
        <v>40</v>
      </c>
      <c r="AE101" s="1" t="s">
        <v>41</v>
      </c>
      <c r="AF101" s="1" t="s">
        <v>130</v>
      </c>
      <c r="AG101" s="1" t="s">
        <v>129</v>
      </c>
      <c r="AH101" s="1" t="s">
        <v>70</v>
      </c>
    </row>
    <row r="102" spans="1:34" x14ac:dyDescent="0.15">
      <c r="A102" s="1"/>
      <c r="B102" s="1" t="s">
        <v>53</v>
      </c>
      <c r="C102" s="1" t="s">
        <v>54</v>
      </c>
      <c r="D102" s="1" t="s">
        <v>55</v>
      </c>
      <c r="E102" s="1" t="s">
        <v>56</v>
      </c>
      <c r="F102" s="1" t="s">
        <v>71</v>
      </c>
      <c r="G102" s="1" t="s">
        <v>57</v>
      </c>
      <c r="H102" s="1" t="s">
        <v>59</v>
      </c>
      <c r="I102" s="1" t="s">
        <v>58</v>
      </c>
      <c r="J102" s="1" t="s">
        <v>60</v>
      </c>
      <c r="K102" s="1" t="s">
        <v>61</v>
      </c>
      <c r="L102" s="1" t="s">
        <v>131</v>
      </c>
      <c r="M102" s="1" t="s">
        <v>7</v>
      </c>
      <c r="N102" s="1" t="s">
        <v>2</v>
      </c>
      <c r="O102" s="1" t="s">
        <v>8</v>
      </c>
      <c r="P102" s="1" t="s">
        <v>6</v>
      </c>
      <c r="Q102" s="1" t="s">
        <v>1</v>
      </c>
      <c r="R102" s="1" t="s">
        <v>9</v>
      </c>
      <c r="S102" s="1" t="s">
        <v>4</v>
      </c>
      <c r="T102" s="1" t="s">
        <v>10</v>
      </c>
      <c r="U102" s="1" t="s">
        <v>11</v>
      </c>
      <c r="V102" s="1" t="s">
        <v>5</v>
      </c>
      <c r="W102" s="1" t="s">
        <v>12</v>
      </c>
      <c r="X102" s="1" t="s">
        <v>62</v>
      </c>
      <c r="Y102" s="1" t="s">
        <v>138</v>
      </c>
      <c r="Z102" s="1" t="s">
        <v>137</v>
      </c>
      <c r="AA102" s="1" t="s">
        <v>126</v>
      </c>
      <c r="AB102" s="1" t="s">
        <v>127</v>
      </c>
      <c r="AC102" s="1" t="s">
        <v>65</v>
      </c>
      <c r="AD102" s="1" t="s">
        <v>66</v>
      </c>
      <c r="AE102" s="1" t="s">
        <v>67</v>
      </c>
      <c r="AF102" s="1" t="s">
        <v>68</v>
      </c>
      <c r="AG102" s="1" t="s">
        <v>69</v>
      </c>
      <c r="AH102" s="1"/>
    </row>
    <row r="103" spans="1:34" x14ac:dyDescent="0.15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9"/>
      <c r="AC103" s="9"/>
      <c r="AD103" s="29"/>
      <c r="AE103" s="2"/>
      <c r="AF103" s="2"/>
      <c r="AG103" s="2"/>
      <c r="AH103" s="4"/>
    </row>
    <row r="104" spans="1:34" x14ac:dyDescent="0.15">
      <c r="A104" s="1" t="s">
        <v>81</v>
      </c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9"/>
      <c r="AC104" s="9"/>
      <c r="AD104" s="9"/>
      <c r="AE104" s="2"/>
      <c r="AF104" s="2"/>
      <c r="AG104" s="2"/>
      <c r="AH104" s="4"/>
    </row>
    <row r="105" spans="1:34" x14ac:dyDescent="0.15">
      <c r="A105" s="19" t="s">
        <v>406</v>
      </c>
      <c r="B105" s="1"/>
      <c r="C105" s="2">
        <v>246</v>
      </c>
      <c r="D105" s="2">
        <v>316</v>
      </c>
      <c r="E105" s="2">
        <v>141</v>
      </c>
      <c r="F105" s="2">
        <v>230</v>
      </c>
      <c r="G105" s="2">
        <v>314</v>
      </c>
      <c r="H105" s="2">
        <v>275</v>
      </c>
      <c r="I105" s="2">
        <v>201</v>
      </c>
      <c r="J105" s="2">
        <v>581</v>
      </c>
      <c r="K105" s="2">
        <v>743</v>
      </c>
      <c r="L105" s="2">
        <v>98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9"/>
      <c r="AC105" s="9"/>
      <c r="AD105" s="9"/>
      <c r="AE105" s="2"/>
      <c r="AF105" s="2"/>
      <c r="AG105" s="2"/>
      <c r="AH105" s="4">
        <f t="shared" ref="AH105" si="7">SUM(C105:AG105)</f>
        <v>3145</v>
      </c>
    </row>
    <row r="106" spans="1:34" x14ac:dyDescent="0.15">
      <c r="A106" s="19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9"/>
      <c r="AC106" s="9"/>
      <c r="AD106" s="9"/>
      <c r="AE106" s="2"/>
      <c r="AF106" s="2"/>
      <c r="AG106" s="2"/>
      <c r="AH106" s="4"/>
    </row>
    <row r="107" spans="1:34" x14ac:dyDescent="0.15">
      <c r="A107" s="1" t="s">
        <v>75</v>
      </c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15">
      <c r="A108" s="1" t="s">
        <v>77</v>
      </c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15">
      <c r="A109" s="19" t="s">
        <v>209</v>
      </c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>
        <v>493</v>
      </c>
      <c r="Z109" s="2">
        <v>277</v>
      </c>
      <c r="AA109" s="2">
        <v>458</v>
      </c>
      <c r="AB109" s="2">
        <v>533</v>
      </c>
      <c r="AC109" s="2">
        <v>477</v>
      </c>
      <c r="AD109" s="2">
        <v>582</v>
      </c>
      <c r="AE109" s="2"/>
      <c r="AF109" s="2"/>
      <c r="AG109" s="2"/>
      <c r="AH109" s="4">
        <f>SUM(C109:AG109)</f>
        <v>2820</v>
      </c>
    </row>
    <row r="110" spans="1:34" x14ac:dyDescent="0.15">
      <c r="A110" s="19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4"/>
    </row>
    <row r="111" spans="1:34" x14ac:dyDescent="0.15">
      <c r="A111" s="1" t="s">
        <v>219</v>
      </c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1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15">
      <c r="A113" s="1" t="s">
        <v>440</v>
      </c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4"/>
    </row>
    <row r="114" spans="1:34" x14ac:dyDescent="0.15">
      <c r="A114" s="1" t="s">
        <v>220</v>
      </c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4"/>
    </row>
    <row r="115" spans="1:34" x14ac:dyDescent="0.15">
      <c r="A115" s="14" t="s">
        <v>439</v>
      </c>
      <c r="B115" s="1" t="s">
        <v>82</v>
      </c>
      <c r="C115" s="2">
        <v>206</v>
      </c>
      <c r="D115" s="2">
        <v>289</v>
      </c>
      <c r="E115" s="2">
        <v>125</v>
      </c>
      <c r="F115" s="2">
        <v>219</v>
      </c>
      <c r="G115" s="2">
        <v>311</v>
      </c>
      <c r="H115" s="2">
        <v>262</v>
      </c>
      <c r="I115" s="2">
        <v>168</v>
      </c>
      <c r="J115" s="2">
        <v>524</v>
      </c>
      <c r="K115" s="2">
        <v>705</v>
      </c>
      <c r="L115" s="2">
        <v>84</v>
      </c>
      <c r="M115" s="2">
        <v>276</v>
      </c>
      <c r="N115" s="2">
        <v>292</v>
      </c>
      <c r="O115" s="2">
        <v>115</v>
      </c>
      <c r="P115" s="2">
        <v>319</v>
      </c>
      <c r="Q115" s="2">
        <v>387</v>
      </c>
      <c r="R115" s="2">
        <v>126</v>
      </c>
      <c r="S115" s="2">
        <v>170</v>
      </c>
      <c r="T115" s="2">
        <v>172</v>
      </c>
      <c r="U115" s="2">
        <v>129</v>
      </c>
      <c r="V115" s="2">
        <v>410</v>
      </c>
      <c r="W115" s="2">
        <v>261</v>
      </c>
      <c r="X115" s="2">
        <v>288</v>
      </c>
      <c r="Y115" s="2">
        <v>350</v>
      </c>
      <c r="Z115" s="2">
        <v>210</v>
      </c>
      <c r="AA115" s="2">
        <v>342</v>
      </c>
      <c r="AB115" s="2">
        <v>379</v>
      </c>
      <c r="AC115" s="2">
        <v>333</v>
      </c>
      <c r="AD115" s="2">
        <v>442</v>
      </c>
      <c r="AE115" s="2">
        <v>381</v>
      </c>
      <c r="AF115" s="2">
        <v>357</v>
      </c>
      <c r="AG115" s="2">
        <v>368</v>
      </c>
      <c r="AH115" s="4">
        <f>SUM(C115:AG115)</f>
        <v>9000</v>
      </c>
    </row>
    <row r="116" spans="1:34" x14ac:dyDescent="0.15">
      <c r="A116" s="14"/>
      <c r="B116" s="1" t="s">
        <v>83</v>
      </c>
      <c r="C116" s="2">
        <v>77</v>
      </c>
      <c r="D116" s="2">
        <v>105</v>
      </c>
      <c r="E116" s="2">
        <v>58</v>
      </c>
      <c r="F116" s="2">
        <v>89</v>
      </c>
      <c r="G116" s="2">
        <v>110</v>
      </c>
      <c r="H116" s="2">
        <v>86</v>
      </c>
      <c r="I116" s="2">
        <v>69</v>
      </c>
      <c r="J116" s="2">
        <v>194</v>
      </c>
      <c r="K116" s="2">
        <v>206</v>
      </c>
      <c r="L116" s="2">
        <v>28</v>
      </c>
      <c r="M116" s="2">
        <v>124</v>
      </c>
      <c r="N116" s="2">
        <v>131</v>
      </c>
      <c r="O116" s="2">
        <v>44</v>
      </c>
      <c r="P116" s="2">
        <v>136</v>
      </c>
      <c r="Q116" s="2">
        <v>191</v>
      </c>
      <c r="R116" s="2">
        <v>41</v>
      </c>
      <c r="S116" s="2">
        <v>107</v>
      </c>
      <c r="T116" s="2">
        <v>78</v>
      </c>
      <c r="U116" s="2">
        <v>43</v>
      </c>
      <c r="V116" s="2">
        <v>156</v>
      </c>
      <c r="W116" s="2">
        <v>78</v>
      </c>
      <c r="X116" s="2">
        <v>122</v>
      </c>
      <c r="Y116" s="2">
        <v>143</v>
      </c>
      <c r="Z116" s="2">
        <v>56</v>
      </c>
      <c r="AA116" s="2">
        <v>121</v>
      </c>
      <c r="AB116" s="2">
        <v>162</v>
      </c>
      <c r="AC116" s="2">
        <v>140</v>
      </c>
      <c r="AD116" s="2">
        <v>158</v>
      </c>
      <c r="AE116" s="2">
        <v>120</v>
      </c>
      <c r="AF116" s="2">
        <v>129</v>
      </c>
      <c r="AG116" s="2">
        <v>169</v>
      </c>
      <c r="AH116" s="4">
        <f>SUM(C116:AG116)</f>
        <v>3471</v>
      </c>
    </row>
    <row r="117" spans="1:34" x14ac:dyDescent="0.1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15">
      <c r="A118" s="1" t="s">
        <v>441</v>
      </c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4"/>
    </row>
    <row r="119" spans="1:34" x14ac:dyDescent="0.15">
      <c r="A119" s="1" t="s">
        <v>442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4"/>
    </row>
    <row r="120" spans="1:34" ht="12" customHeight="1" x14ac:dyDescent="0.15">
      <c r="A120" s="14" t="s">
        <v>443</v>
      </c>
      <c r="B120" s="1" t="s">
        <v>82</v>
      </c>
      <c r="C120" s="2">
        <v>198</v>
      </c>
      <c r="D120" s="2">
        <v>280</v>
      </c>
      <c r="E120" s="2">
        <v>128</v>
      </c>
      <c r="F120" s="2">
        <v>223</v>
      </c>
      <c r="G120" s="2">
        <v>308</v>
      </c>
      <c r="H120" s="2">
        <v>260</v>
      </c>
      <c r="I120" s="2">
        <v>164</v>
      </c>
      <c r="J120" s="2">
        <v>519</v>
      </c>
      <c r="K120" s="2">
        <v>694</v>
      </c>
      <c r="L120" s="2">
        <v>78</v>
      </c>
      <c r="M120" s="2">
        <v>282</v>
      </c>
      <c r="N120" s="2">
        <v>287</v>
      </c>
      <c r="O120" s="2">
        <v>108</v>
      </c>
      <c r="P120" s="2">
        <v>309</v>
      </c>
      <c r="Q120" s="2">
        <v>373</v>
      </c>
      <c r="R120" s="2">
        <v>123</v>
      </c>
      <c r="S120" s="2">
        <v>157</v>
      </c>
      <c r="T120" s="2">
        <v>166</v>
      </c>
      <c r="U120" s="2">
        <v>126</v>
      </c>
      <c r="V120" s="2">
        <v>398</v>
      </c>
      <c r="W120" s="2">
        <v>253</v>
      </c>
      <c r="X120" s="2">
        <v>289</v>
      </c>
      <c r="Y120" s="2">
        <v>350</v>
      </c>
      <c r="Z120" s="2">
        <v>211</v>
      </c>
      <c r="AA120" s="2">
        <v>343</v>
      </c>
      <c r="AB120" s="2">
        <v>390</v>
      </c>
      <c r="AC120" s="2">
        <v>325</v>
      </c>
      <c r="AD120" s="2">
        <v>435</v>
      </c>
      <c r="AE120" s="2">
        <v>373</v>
      </c>
      <c r="AF120" s="2">
        <v>344</v>
      </c>
      <c r="AG120" s="2">
        <v>360</v>
      </c>
      <c r="AH120" s="4">
        <f>SUM(C120:AG120)</f>
        <v>8854</v>
      </c>
    </row>
    <row r="121" spans="1:34" x14ac:dyDescent="0.15">
      <c r="A121" s="2"/>
      <c r="B121" s="1" t="s">
        <v>83</v>
      </c>
      <c r="C121" s="2">
        <v>82</v>
      </c>
      <c r="D121" s="2">
        <v>112</v>
      </c>
      <c r="E121" s="2">
        <v>51</v>
      </c>
      <c r="F121" s="2">
        <v>85</v>
      </c>
      <c r="G121" s="2">
        <v>101</v>
      </c>
      <c r="H121" s="2">
        <v>87</v>
      </c>
      <c r="I121" s="2">
        <v>68</v>
      </c>
      <c r="J121" s="2">
        <v>189</v>
      </c>
      <c r="K121" s="2">
        <v>205</v>
      </c>
      <c r="L121" s="2">
        <v>31</v>
      </c>
      <c r="M121" s="2">
        <v>116</v>
      </c>
      <c r="N121" s="2">
        <v>129</v>
      </c>
      <c r="O121" s="2">
        <v>51</v>
      </c>
      <c r="P121" s="2">
        <v>140</v>
      </c>
      <c r="Q121" s="2">
        <v>194</v>
      </c>
      <c r="R121" s="2">
        <v>41</v>
      </c>
      <c r="S121" s="2">
        <v>113</v>
      </c>
      <c r="T121" s="2">
        <v>80</v>
      </c>
      <c r="U121" s="2">
        <v>46</v>
      </c>
      <c r="V121" s="2">
        <v>162</v>
      </c>
      <c r="W121" s="2">
        <v>77</v>
      </c>
      <c r="X121" s="2">
        <v>120</v>
      </c>
      <c r="Y121" s="2">
        <v>136</v>
      </c>
      <c r="Z121" s="2">
        <v>53</v>
      </c>
      <c r="AA121" s="2">
        <v>117</v>
      </c>
      <c r="AB121" s="2">
        <v>148</v>
      </c>
      <c r="AC121" s="2">
        <v>136</v>
      </c>
      <c r="AD121" s="2">
        <v>165</v>
      </c>
      <c r="AE121" s="2">
        <v>126</v>
      </c>
      <c r="AF121" s="2">
        <v>135</v>
      </c>
      <c r="AG121" s="2">
        <v>173</v>
      </c>
      <c r="AH121" s="4">
        <f>SUM(C121:AG121)</f>
        <v>3469</v>
      </c>
    </row>
    <row r="122" spans="1:34" x14ac:dyDescent="0.15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4"/>
    </row>
    <row r="123" spans="1:34" x14ac:dyDescent="0.15">
      <c r="A123" s="1" t="s">
        <v>441</v>
      </c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4"/>
    </row>
    <row r="124" spans="1:34" x14ac:dyDescent="0.15">
      <c r="A124" s="1" t="s">
        <v>442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4"/>
    </row>
    <row r="125" spans="1:34" x14ac:dyDescent="0.15">
      <c r="A125" s="14" t="s">
        <v>444</v>
      </c>
      <c r="B125" s="1" t="s">
        <v>82</v>
      </c>
      <c r="C125" s="2">
        <v>201</v>
      </c>
      <c r="D125" s="2">
        <v>285</v>
      </c>
      <c r="E125" s="2">
        <v>126</v>
      </c>
      <c r="F125" s="2">
        <v>219</v>
      </c>
      <c r="G125" s="2">
        <v>316</v>
      </c>
      <c r="H125" s="2">
        <v>262</v>
      </c>
      <c r="I125" s="2">
        <v>166</v>
      </c>
      <c r="J125" s="2">
        <v>514</v>
      </c>
      <c r="K125" s="2">
        <v>689</v>
      </c>
      <c r="L125" s="2">
        <v>83</v>
      </c>
      <c r="M125" s="2">
        <v>288</v>
      </c>
      <c r="N125" s="2">
        <v>294</v>
      </c>
      <c r="O125" s="2">
        <v>113</v>
      </c>
      <c r="P125" s="2">
        <v>298</v>
      </c>
      <c r="Q125" s="2">
        <v>379</v>
      </c>
      <c r="R125" s="2">
        <v>122</v>
      </c>
      <c r="S125" s="2">
        <v>159</v>
      </c>
      <c r="T125" s="2">
        <v>174</v>
      </c>
      <c r="U125" s="2">
        <v>129</v>
      </c>
      <c r="V125" s="2">
        <v>409</v>
      </c>
      <c r="W125" s="2">
        <v>260</v>
      </c>
      <c r="X125" s="2">
        <v>295</v>
      </c>
      <c r="Y125" s="2">
        <v>345</v>
      </c>
      <c r="Z125" s="2">
        <v>206</v>
      </c>
      <c r="AA125" s="2">
        <v>343</v>
      </c>
      <c r="AB125" s="2">
        <v>393</v>
      </c>
      <c r="AC125" s="2">
        <v>333</v>
      </c>
      <c r="AD125" s="2">
        <v>446</v>
      </c>
      <c r="AE125" s="2">
        <v>378</v>
      </c>
      <c r="AF125" s="2">
        <v>343</v>
      </c>
      <c r="AG125" s="2">
        <v>370</v>
      </c>
      <c r="AH125" s="4">
        <f>SUM(C125:AG125)</f>
        <v>8938</v>
      </c>
    </row>
    <row r="126" spans="1:34" x14ac:dyDescent="0.15">
      <c r="A126" s="2"/>
      <c r="B126" s="1" t="s">
        <v>83</v>
      </c>
      <c r="C126" s="2">
        <v>79</v>
      </c>
      <c r="D126" s="2">
        <v>106</v>
      </c>
      <c r="E126" s="2">
        <v>53</v>
      </c>
      <c r="F126" s="2">
        <v>81</v>
      </c>
      <c r="G126" s="2">
        <v>100</v>
      </c>
      <c r="H126" s="2">
        <v>89</v>
      </c>
      <c r="I126" s="2">
        <v>68</v>
      </c>
      <c r="J126" s="2">
        <v>192</v>
      </c>
      <c r="K126" s="2">
        <v>205</v>
      </c>
      <c r="L126" s="2">
        <v>29</v>
      </c>
      <c r="M126" s="2">
        <v>112</v>
      </c>
      <c r="N126" s="2">
        <v>124</v>
      </c>
      <c r="O126" s="2">
        <v>45</v>
      </c>
      <c r="P126" s="2">
        <v>151</v>
      </c>
      <c r="Q126" s="2">
        <v>190</v>
      </c>
      <c r="R126" s="2">
        <v>43</v>
      </c>
      <c r="S126" s="2">
        <v>114</v>
      </c>
      <c r="T126" s="2">
        <v>80</v>
      </c>
      <c r="U126" s="2">
        <v>46</v>
      </c>
      <c r="V126" s="2">
        <v>160</v>
      </c>
      <c r="W126" s="2">
        <v>77</v>
      </c>
      <c r="X126" s="2">
        <v>115</v>
      </c>
      <c r="Y126" s="2">
        <v>139</v>
      </c>
      <c r="Z126" s="2">
        <v>58</v>
      </c>
      <c r="AA126" s="2">
        <v>114</v>
      </c>
      <c r="AB126" s="2">
        <v>147</v>
      </c>
      <c r="AC126" s="2">
        <v>134</v>
      </c>
      <c r="AD126" s="2">
        <v>152</v>
      </c>
      <c r="AE126" s="2">
        <v>124</v>
      </c>
      <c r="AF126" s="2">
        <v>135</v>
      </c>
      <c r="AG126" s="2">
        <v>159</v>
      </c>
      <c r="AH126" s="4">
        <f>SUM(C126:AG126)</f>
        <v>3421</v>
      </c>
    </row>
    <row r="127" spans="1:34" x14ac:dyDescent="0.15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4"/>
    </row>
    <row r="128" spans="1:34" x14ac:dyDescent="0.15">
      <c r="A128" s="1" t="s">
        <v>221</v>
      </c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4"/>
    </row>
    <row r="129" spans="1:34" x14ac:dyDescent="0.15">
      <c r="A129" s="1" t="s">
        <v>178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4"/>
    </row>
    <row r="130" spans="1:34" x14ac:dyDescent="0.15">
      <c r="A130" s="14" t="s">
        <v>445</v>
      </c>
      <c r="B130" s="1" t="s">
        <v>82</v>
      </c>
      <c r="C130" s="2">
        <v>195</v>
      </c>
      <c r="D130" s="2">
        <v>283</v>
      </c>
      <c r="E130" s="2">
        <v>129</v>
      </c>
      <c r="F130" s="2">
        <v>213</v>
      </c>
      <c r="G130" s="2">
        <v>317</v>
      </c>
      <c r="H130" s="2">
        <v>253</v>
      </c>
      <c r="I130" s="2">
        <v>174</v>
      </c>
      <c r="J130" s="2">
        <v>530</v>
      </c>
      <c r="K130" s="2">
        <v>692</v>
      </c>
      <c r="L130" s="2">
        <v>82</v>
      </c>
      <c r="M130" s="2">
        <v>289</v>
      </c>
      <c r="N130" s="2">
        <v>292</v>
      </c>
      <c r="O130" s="2">
        <v>110</v>
      </c>
      <c r="P130" s="2">
        <v>325</v>
      </c>
      <c r="Q130" s="2">
        <v>391</v>
      </c>
      <c r="R130" s="2">
        <v>125</v>
      </c>
      <c r="S130" s="2">
        <v>157</v>
      </c>
      <c r="T130" s="2">
        <v>180</v>
      </c>
      <c r="U130" s="2">
        <v>127</v>
      </c>
      <c r="V130" s="2">
        <v>400</v>
      </c>
      <c r="W130" s="2">
        <v>254</v>
      </c>
      <c r="X130" s="2">
        <v>295</v>
      </c>
      <c r="Y130" s="2">
        <v>356</v>
      </c>
      <c r="Z130" s="2">
        <v>206</v>
      </c>
      <c r="AA130" s="2">
        <v>337</v>
      </c>
      <c r="AB130" s="2">
        <v>396</v>
      </c>
      <c r="AC130" s="2">
        <v>328</v>
      </c>
      <c r="AD130" s="2">
        <v>438</v>
      </c>
      <c r="AE130" s="2">
        <v>380</v>
      </c>
      <c r="AF130" s="2">
        <v>344</v>
      </c>
      <c r="AG130" s="2">
        <v>367</v>
      </c>
      <c r="AH130" s="4">
        <f>SUM(C130:AG130)</f>
        <v>8965</v>
      </c>
    </row>
    <row r="131" spans="1:34" x14ac:dyDescent="0.15">
      <c r="A131" s="2"/>
      <c r="B131" s="1" t="s">
        <v>83</v>
      </c>
      <c r="C131" s="2">
        <v>78</v>
      </c>
      <c r="D131" s="2">
        <v>102</v>
      </c>
      <c r="E131" s="2">
        <v>45</v>
      </c>
      <c r="F131" s="2">
        <v>84</v>
      </c>
      <c r="G131" s="2">
        <v>94</v>
      </c>
      <c r="H131" s="2">
        <v>89</v>
      </c>
      <c r="I131" s="2">
        <v>59</v>
      </c>
      <c r="J131" s="2">
        <v>174</v>
      </c>
      <c r="K131" s="2">
        <v>192</v>
      </c>
      <c r="L131" s="2">
        <v>28</v>
      </c>
      <c r="M131" s="2">
        <v>110</v>
      </c>
      <c r="N131" s="2">
        <v>124</v>
      </c>
      <c r="O131" s="2">
        <v>47</v>
      </c>
      <c r="P131" s="2">
        <v>121</v>
      </c>
      <c r="Q131" s="2">
        <v>174</v>
      </c>
      <c r="R131" s="2">
        <v>37</v>
      </c>
      <c r="S131" s="2">
        <v>108</v>
      </c>
      <c r="T131" s="2">
        <v>70</v>
      </c>
      <c r="U131" s="2">
        <v>44</v>
      </c>
      <c r="V131" s="2">
        <v>156</v>
      </c>
      <c r="W131" s="2">
        <v>76</v>
      </c>
      <c r="X131" s="2">
        <v>111</v>
      </c>
      <c r="Y131" s="2">
        <v>128</v>
      </c>
      <c r="Z131" s="2">
        <v>51</v>
      </c>
      <c r="AA131" s="2">
        <v>112</v>
      </c>
      <c r="AB131" s="2">
        <v>142</v>
      </c>
      <c r="AC131" s="2">
        <v>135</v>
      </c>
      <c r="AD131" s="2">
        <v>164</v>
      </c>
      <c r="AE131" s="2">
        <v>119</v>
      </c>
      <c r="AF131" s="2">
        <v>135</v>
      </c>
      <c r="AG131" s="2">
        <v>156</v>
      </c>
      <c r="AH131" s="4">
        <f>SUM(C131:AG131)</f>
        <v>3265</v>
      </c>
    </row>
    <row r="132" spans="1:34" x14ac:dyDescent="0.15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4"/>
    </row>
    <row r="133" spans="1:34" x14ac:dyDescent="0.15">
      <c r="A133" s="1" t="s">
        <v>221</v>
      </c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4"/>
    </row>
    <row r="134" spans="1:34" x14ac:dyDescent="0.15">
      <c r="A134" s="1" t="s">
        <v>179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4"/>
    </row>
    <row r="135" spans="1:34" x14ac:dyDescent="0.15">
      <c r="A135" s="14" t="s">
        <v>446</v>
      </c>
      <c r="B135" s="1" t="s">
        <v>82</v>
      </c>
      <c r="C135" s="2">
        <v>203</v>
      </c>
      <c r="D135" s="2">
        <v>287</v>
      </c>
      <c r="E135" s="2">
        <v>127</v>
      </c>
      <c r="F135" s="2">
        <v>219</v>
      </c>
      <c r="G135" s="2">
        <v>322</v>
      </c>
      <c r="H135" s="2">
        <v>255</v>
      </c>
      <c r="I135" s="2">
        <v>164</v>
      </c>
      <c r="J135" s="2">
        <v>520</v>
      </c>
      <c r="K135" s="2">
        <v>688</v>
      </c>
      <c r="L135" s="2">
        <v>82</v>
      </c>
      <c r="M135" s="2">
        <v>287</v>
      </c>
      <c r="N135" s="2">
        <v>277</v>
      </c>
      <c r="O135" s="2">
        <v>111</v>
      </c>
      <c r="P135" s="2">
        <v>315</v>
      </c>
      <c r="Q135" s="2">
        <v>383</v>
      </c>
      <c r="R135" s="2">
        <v>122</v>
      </c>
      <c r="S135" s="2">
        <v>164</v>
      </c>
      <c r="T135" s="2">
        <v>175</v>
      </c>
      <c r="U135" s="2">
        <v>123</v>
      </c>
      <c r="V135" s="2">
        <v>401</v>
      </c>
      <c r="W135" s="2">
        <v>255</v>
      </c>
      <c r="X135" s="2">
        <v>296</v>
      </c>
      <c r="Y135" s="2">
        <v>345</v>
      </c>
      <c r="Z135" s="2">
        <v>208</v>
      </c>
      <c r="AA135" s="2">
        <v>332</v>
      </c>
      <c r="AB135" s="2">
        <v>395</v>
      </c>
      <c r="AC135" s="2">
        <v>319</v>
      </c>
      <c r="AD135" s="2">
        <v>438</v>
      </c>
      <c r="AE135" s="2">
        <v>373</v>
      </c>
      <c r="AF135" s="2">
        <v>355</v>
      </c>
      <c r="AG135" s="2">
        <v>364</v>
      </c>
      <c r="AH135" s="4">
        <f>SUM(C135:AG135)</f>
        <v>8905</v>
      </c>
    </row>
    <row r="136" spans="1:34" x14ac:dyDescent="0.15">
      <c r="A136" s="2"/>
      <c r="B136" s="1" t="s">
        <v>83</v>
      </c>
      <c r="C136" s="2">
        <v>75</v>
      </c>
      <c r="D136" s="2">
        <v>101</v>
      </c>
      <c r="E136" s="2">
        <v>49</v>
      </c>
      <c r="F136" s="2">
        <v>83</v>
      </c>
      <c r="G136" s="2">
        <v>91</v>
      </c>
      <c r="H136" s="2">
        <v>87</v>
      </c>
      <c r="I136" s="2">
        <v>64</v>
      </c>
      <c r="J136" s="2">
        <v>181</v>
      </c>
      <c r="K136" s="2">
        <v>199</v>
      </c>
      <c r="L136" s="2">
        <v>26</v>
      </c>
      <c r="M136" s="2">
        <v>112</v>
      </c>
      <c r="N136" s="2">
        <v>137</v>
      </c>
      <c r="O136" s="2">
        <v>48</v>
      </c>
      <c r="P136" s="2">
        <v>131</v>
      </c>
      <c r="Q136" s="2">
        <v>181</v>
      </c>
      <c r="R136" s="2">
        <v>42</v>
      </c>
      <c r="S136" s="2">
        <v>102</v>
      </c>
      <c r="T136" s="2">
        <v>76</v>
      </c>
      <c r="U136" s="2">
        <v>48</v>
      </c>
      <c r="V136" s="2">
        <v>158</v>
      </c>
      <c r="W136" s="2">
        <v>77</v>
      </c>
      <c r="X136" s="2">
        <v>113</v>
      </c>
      <c r="Y136" s="2">
        <v>140</v>
      </c>
      <c r="Z136" s="2">
        <v>54</v>
      </c>
      <c r="AA136" s="2">
        <v>122</v>
      </c>
      <c r="AB136" s="2">
        <v>138</v>
      </c>
      <c r="AC136" s="2">
        <v>140</v>
      </c>
      <c r="AD136" s="2">
        <v>157</v>
      </c>
      <c r="AE136" s="2">
        <v>123</v>
      </c>
      <c r="AF136" s="2">
        <v>121</v>
      </c>
      <c r="AG136" s="2">
        <v>160</v>
      </c>
      <c r="AH136" s="4">
        <f>SUM(C136:AG136)</f>
        <v>3336</v>
      </c>
    </row>
    <row r="137" spans="1:34" x14ac:dyDescent="0.15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4"/>
    </row>
    <row r="138" spans="1:34" x14ac:dyDescent="0.15">
      <c r="A138" s="1" t="s">
        <v>119</v>
      </c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4"/>
    </row>
    <row r="139" spans="1:34" x14ac:dyDescent="0.15">
      <c r="A139" s="1" t="s">
        <v>120</v>
      </c>
      <c r="B139" s="1"/>
      <c r="C139" s="2">
        <v>566</v>
      </c>
      <c r="D139" s="2">
        <v>828</v>
      </c>
      <c r="E139" s="2">
        <v>351</v>
      </c>
      <c r="F139" s="2">
        <v>633</v>
      </c>
      <c r="G139" s="2">
        <v>929</v>
      </c>
      <c r="H139" s="2">
        <v>757</v>
      </c>
      <c r="I139" s="2">
        <v>460</v>
      </c>
      <c r="J139" s="2">
        <v>1510</v>
      </c>
      <c r="K139" s="2">
        <v>1844</v>
      </c>
      <c r="L139" s="2">
        <v>263</v>
      </c>
      <c r="M139" s="2">
        <v>843</v>
      </c>
      <c r="N139" s="2">
        <v>797</v>
      </c>
      <c r="O139" s="2">
        <v>405</v>
      </c>
      <c r="P139" s="2">
        <v>952</v>
      </c>
      <c r="Q139" s="2">
        <v>1197</v>
      </c>
      <c r="R139" s="2">
        <v>414</v>
      </c>
      <c r="S139" s="2">
        <v>757</v>
      </c>
      <c r="T139" s="2">
        <v>628</v>
      </c>
      <c r="U139" s="2">
        <v>490</v>
      </c>
      <c r="V139" s="2">
        <v>1431</v>
      </c>
      <c r="W139" s="2">
        <v>629</v>
      </c>
      <c r="X139" s="2">
        <v>791</v>
      </c>
      <c r="Y139" s="2">
        <v>932</v>
      </c>
      <c r="Z139" s="2">
        <v>536</v>
      </c>
      <c r="AA139" s="2">
        <v>899</v>
      </c>
      <c r="AB139" s="2">
        <v>1069</v>
      </c>
      <c r="AC139" s="2">
        <v>1025</v>
      </c>
      <c r="AD139" s="2">
        <v>1060</v>
      </c>
      <c r="AE139" s="2">
        <v>902</v>
      </c>
      <c r="AF139" s="2">
        <v>1106</v>
      </c>
      <c r="AG139" s="2">
        <v>1010</v>
      </c>
      <c r="AH139" s="4">
        <f>SUM(C139:AG139)</f>
        <v>26014</v>
      </c>
    </row>
    <row r="140" spans="1:34" x14ac:dyDescent="0.1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4"/>
    </row>
    <row r="141" spans="1:34" x14ac:dyDescent="0.15">
      <c r="A141" s="1" t="s">
        <v>121</v>
      </c>
      <c r="B141" s="1"/>
      <c r="C141" s="2">
        <v>385</v>
      </c>
      <c r="D141" s="2">
        <v>522</v>
      </c>
      <c r="E141" s="2">
        <v>246</v>
      </c>
      <c r="F141" s="2">
        <v>452</v>
      </c>
      <c r="G141" s="2">
        <v>612</v>
      </c>
      <c r="H141" s="2">
        <v>497</v>
      </c>
      <c r="I141" s="2">
        <v>346</v>
      </c>
      <c r="J141" s="2">
        <v>1041</v>
      </c>
      <c r="K141" s="2">
        <v>1305</v>
      </c>
      <c r="L141" s="2">
        <v>178</v>
      </c>
      <c r="M141" s="2">
        <v>577</v>
      </c>
      <c r="N141" s="2">
        <v>554</v>
      </c>
      <c r="O141" s="2">
        <v>203</v>
      </c>
      <c r="P141" s="2">
        <v>614</v>
      </c>
      <c r="Q141" s="2">
        <v>779</v>
      </c>
      <c r="R141" s="2">
        <v>228</v>
      </c>
      <c r="S141" s="2">
        <v>367</v>
      </c>
      <c r="T141" s="2">
        <v>342</v>
      </c>
      <c r="U141" s="2">
        <v>241</v>
      </c>
      <c r="V141" s="2">
        <v>762</v>
      </c>
      <c r="W141" s="2">
        <v>441</v>
      </c>
      <c r="X141" s="2">
        <v>548</v>
      </c>
      <c r="Y141" s="2">
        <v>638</v>
      </c>
      <c r="Z141" s="2">
        <v>373</v>
      </c>
      <c r="AA141" s="2">
        <v>607</v>
      </c>
      <c r="AB141" s="2">
        <v>700</v>
      </c>
      <c r="AC141" s="2">
        <v>637</v>
      </c>
      <c r="AD141" s="2">
        <v>794</v>
      </c>
      <c r="AE141" s="2">
        <v>632</v>
      </c>
      <c r="AF141" s="2">
        <v>658</v>
      </c>
      <c r="AG141" s="2">
        <v>670</v>
      </c>
      <c r="AH141" s="4">
        <f>SUM(C141:AG141)</f>
        <v>16949</v>
      </c>
    </row>
    <row r="142" spans="1:34" x14ac:dyDescent="0.1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4"/>
    </row>
    <row r="143" spans="1:34" ht="12" customHeight="1" x14ac:dyDescent="0.15">
      <c r="A143" s="1" t="s">
        <v>122</v>
      </c>
      <c r="B143" s="1"/>
      <c r="C143" s="2">
        <v>68.02</v>
      </c>
      <c r="D143" s="2">
        <v>63.04</v>
      </c>
      <c r="E143" s="2">
        <v>70.09</v>
      </c>
      <c r="F143" s="2">
        <v>71.41</v>
      </c>
      <c r="G143" s="2">
        <v>65.88</v>
      </c>
      <c r="H143" s="2">
        <v>65.650000000000006</v>
      </c>
      <c r="I143" s="2">
        <v>75.22</v>
      </c>
      <c r="J143" s="2">
        <v>68.94</v>
      </c>
      <c r="K143" s="2">
        <v>70.77</v>
      </c>
      <c r="L143" s="2">
        <v>67.680000000000007</v>
      </c>
      <c r="M143" s="2">
        <v>68.45</v>
      </c>
      <c r="N143" s="2">
        <v>69.510000000000005</v>
      </c>
      <c r="O143" s="2">
        <v>50.12</v>
      </c>
      <c r="P143" s="2">
        <v>64.5</v>
      </c>
      <c r="Q143" s="2">
        <v>65.08</v>
      </c>
      <c r="R143" s="2">
        <v>55.07</v>
      </c>
      <c r="S143" s="2">
        <v>48.48</v>
      </c>
      <c r="T143" s="2">
        <v>54.46</v>
      </c>
      <c r="U143" s="2">
        <v>49.18</v>
      </c>
      <c r="V143" s="2">
        <v>53.25</v>
      </c>
      <c r="W143" s="2">
        <v>70.11</v>
      </c>
      <c r="X143" s="2">
        <v>69.28</v>
      </c>
      <c r="Y143" s="2">
        <v>68.45</v>
      </c>
      <c r="Z143" s="2">
        <v>69.59</v>
      </c>
      <c r="AA143" s="2">
        <v>67.52</v>
      </c>
      <c r="AB143" s="2">
        <v>65.48</v>
      </c>
      <c r="AC143" s="2">
        <v>62.15</v>
      </c>
      <c r="AD143" s="2">
        <v>74.91</v>
      </c>
      <c r="AE143" s="2">
        <v>70.069999999999993</v>
      </c>
      <c r="AF143" s="2">
        <v>59.49</v>
      </c>
      <c r="AG143" s="2">
        <v>66.34</v>
      </c>
      <c r="AH143" s="2">
        <v>65.150000000000006</v>
      </c>
    </row>
    <row r="144" spans="1:34" x14ac:dyDescent="0.1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4"/>
    </row>
    <row r="145" spans="1:34" x14ac:dyDescent="0.15">
      <c r="A145" s="1" t="s">
        <v>123</v>
      </c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15">
      <c r="A146" s="1" t="s">
        <v>448</v>
      </c>
      <c r="B146" s="1"/>
      <c r="C146" s="2">
        <v>22</v>
      </c>
      <c r="D146" s="2">
        <v>17</v>
      </c>
      <c r="E146" s="2">
        <v>17</v>
      </c>
      <c r="F146" s="2">
        <v>19</v>
      </c>
      <c r="G146" s="2">
        <v>36</v>
      </c>
      <c r="H146" s="2">
        <v>12</v>
      </c>
      <c r="I146" s="2">
        <v>12</v>
      </c>
      <c r="J146" s="2">
        <v>33</v>
      </c>
      <c r="K146" s="2">
        <v>58</v>
      </c>
      <c r="L146" s="2">
        <v>6</v>
      </c>
      <c r="M146" s="2">
        <v>27</v>
      </c>
      <c r="N146" s="2">
        <v>21</v>
      </c>
      <c r="O146" s="2">
        <v>5</v>
      </c>
      <c r="P146" s="2">
        <v>26</v>
      </c>
      <c r="Q146" s="2">
        <v>95</v>
      </c>
      <c r="R146" s="2">
        <v>34</v>
      </c>
      <c r="S146" s="2">
        <v>34</v>
      </c>
      <c r="T146" s="2">
        <v>29</v>
      </c>
      <c r="U146" s="2">
        <v>24</v>
      </c>
      <c r="V146" s="2">
        <v>26</v>
      </c>
      <c r="W146" s="2">
        <v>38</v>
      </c>
      <c r="X146" s="2">
        <v>24</v>
      </c>
      <c r="Y146" s="2">
        <v>17</v>
      </c>
      <c r="Z146" s="2">
        <v>12</v>
      </c>
      <c r="AA146" s="2">
        <v>19</v>
      </c>
      <c r="AB146" s="2">
        <v>28</v>
      </c>
      <c r="AC146" s="2">
        <v>23</v>
      </c>
      <c r="AD146" s="2">
        <v>23</v>
      </c>
      <c r="AE146" s="2">
        <v>30</v>
      </c>
      <c r="AF146" s="2">
        <v>32</v>
      </c>
      <c r="AG146" s="2">
        <v>26</v>
      </c>
      <c r="AH146" s="4">
        <f>SUM(C146:AG146)</f>
        <v>825</v>
      </c>
    </row>
    <row r="147" spans="1:34" x14ac:dyDescent="0.15">
      <c r="A147" s="1" t="s">
        <v>449</v>
      </c>
      <c r="B147" s="1"/>
      <c r="C147" s="2">
        <v>161</v>
      </c>
      <c r="D147" s="2">
        <v>241</v>
      </c>
      <c r="E147" s="2">
        <v>106</v>
      </c>
      <c r="F147" s="2">
        <v>222</v>
      </c>
      <c r="G147" s="2">
        <v>353</v>
      </c>
      <c r="H147" s="2">
        <v>232</v>
      </c>
      <c r="I147" s="2">
        <v>202</v>
      </c>
      <c r="J147" s="2">
        <v>534</v>
      </c>
      <c r="K147" s="2">
        <v>633</v>
      </c>
      <c r="L147" s="2">
        <v>91</v>
      </c>
      <c r="M147" s="2">
        <v>309</v>
      </c>
      <c r="N147" s="2">
        <v>333</v>
      </c>
      <c r="O147" s="2">
        <v>95</v>
      </c>
      <c r="P147" s="2">
        <v>377</v>
      </c>
      <c r="Q147" s="2">
        <v>443</v>
      </c>
      <c r="R147" s="2">
        <v>111</v>
      </c>
      <c r="S147" s="2">
        <v>221</v>
      </c>
      <c r="T147" s="2">
        <v>181</v>
      </c>
      <c r="U147" s="2">
        <v>121</v>
      </c>
      <c r="V147" s="2">
        <v>409</v>
      </c>
      <c r="W147" s="2">
        <v>239</v>
      </c>
      <c r="X147" s="2">
        <v>268</v>
      </c>
      <c r="Y147" s="2">
        <v>329</v>
      </c>
      <c r="Z147" s="2">
        <v>133</v>
      </c>
      <c r="AA147" s="2">
        <v>242</v>
      </c>
      <c r="AB147" s="2">
        <v>235</v>
      </c>
      <c r="AC147" s="2">
        <v>361</v>
      </c>
      <c r="AD147" s="2">
        <v>352</v>
      </c>
      <c r="AE147" s="2">
        <v>191</v>
      </c>
      <c r="AF147" s="2">
        <v>231</v>
      </c>
      <c r="AG147" s="2">
        <v>218</v>
      </c>
      <c r="AH147" s="4">
        <f>SUM(C147:AG147)</f>
        <v>8174</v>
      </c>
    </row>
    <row r="148" spans="1:34" x14ac:dyDescent="0.1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4"/>
    </row>
    <row r="149" spans="1:34" x14ac:dyDescent="0.15">
      <c r="A149" s="1" t="s">
        <v>222</v>
      </c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15">
      <c r="A150" s="30" t="s">
        <v>223</v>
      </c>
      <c r="B150" s="1"/>
      <c r="C150" s="2">
        <v>10</v>
      </c>
      <c r="D150" s="2">
        <v>22</v>
      </c>
      <c r="E150" s="2">
        <v>16</v>
      </c>
      <c r="F150" s="2">
        <v>14</v>
      </c>
      <c r="G150" s="2">
        <v>34</v>
      </c>
      <c r="H150" s="2">
        <v>20</v>
      </c>
      <c r="I150" s="2">
        <v>9</v>
      </c>
      <c r="J150" s="2">
        <v>69</v>
      </c>
      <c r="K150" s="2">
        <v>57</v>
      </c>
      <c r="L150" s="2">
        <v>3</v>
      </c>
      <c r="M150" s="2">
        <v>37</v>
      </c>
      <c r="N150" s="2">
        <v>47</v>
      </c>
      <c r="O150" s="2">
        <v>6</v>
      </c>
      <c r="P150" s="2">
        <v>67</v>
      </c>
      <c r="Q150" s="2">
        <v>80</v>
      </c>
      <c r="R150" s="2">
        <v>32</v>
      </c>
      <c r="S150" s="2">
        <v>68</v>
      </c>
      <c r="T150" s="2">
        <v>30</v>
      </c>
      <c r="U150" s="2">
        <v>26</v>
      </c>
      <c r="V150" s="2">
        <v>76</v>
      </c>
      <c r="W150" s="2">
        <v>24</v>
      </c>
      <c r="X150" s="2">
        <v>31</v>
      </c>
      <c r="Y150" s="2">
        <v>26</v>
      </c>
      <c r="Z150" s="2">
        <v>25</v>
      </c>
      <c r="AA150" s="2">
        <v>25</v>
      </c>
      <c r="AB150" s="2">
        <v>49</v>
      </c>
      <c r="AC150" s="2">
        <v>27</v>
      </c>
      <c r="AD150" s="2">
        <v>37</v>
      </c>
      <c r="AE150" s="2">
        <v>19</v>
      </c>
      <c r="AF150" s="2">
        <v>30</v>
      </c>
      <c r="AG150" s="2">
        <v>31</v>
      </c>
      <c r="AH150" s="4">
        <f>SUM(C150:AG150)</f>
        <v>1047</v>
      </c>
    </row>
    <row r="151" spans="1:34" x14ac:dyDescent="0.15">
      <c r="A151" s="30" t="s">
        <v>224</v>
      </c>
      <c r="B151" s="1"/>
      <c r="C151" s="2">
        <v>1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1</v>
      </c>
      <c r="AH151" s="4">
        <f>SUM(C151:AG151)</f>
        <v>5</v>
      </c>
    </row>
    <row r="152" spans="1:34" x14ac:dyDescent="0.15">
      <c r="A152" s="30" t="s">
        <v>225</v>
      </c>
      <c r="B152" s="1"/>
      <c r="C152" s="2">
        <v>92</v>
      </c>
      <c r="D152" s="2">
        <v>162</v>
      </c>
      <c r="E152" s="2">
        <v>71</v>
      </c>
      <c r="F152" s="2">
        <v>159</v>
      </c>
      <c r="G152" s="2">
        <v>220</v>
      </c>
      <c r="H152" s="2">
        <v>147</v>
      </c>
      <c r="I152" s="2">
        <v>115</v>
      </c>
      <c r="J152" s="2">
        <v>350</v>
      </c>
      <c r="K152" s="2">
        <v>457</v>
      </c>
      <c r="L152" s="2">
        <v>63</v>
      </c>
      <c r="M152" s="2">
        <v>179</v>
      </c>
      <c r="N152" s="2">
        <v>101</v>
      </c>
      <c r="O152" s="2">
        <v>52</v>
      </c>
      <c r="P152" s="2">
        <v>111</v>
      </c>
      <c r="Q152" s="2">
        <v>178</v>
      </c>
      <c r="R152" s="2">
        <v>52</v>
      </c>
      <c r="S152" s="2">
        <v>56</v>
      </c>
      <c r="T152" s="2">
        <v>91</v>
      </c>
      <c r="U152" s="2">
        <v>64</v>
      </c>
      <c r="V152" s="2">
        <v>185</v>
      </c>
      <c r="W152" s="2">
        <v>110</v>
      </c>
      <c r="X152" s="2">
        <v>151</v>
      </c>
      <c r="Y152" s="2">
        <v>172</v>
      </c>
      <c r="Z152" s="2">
        <v>135</v>
      </c>
      <c r="AA152" s="2">
        <v>177</v>
      </c>
      <c r="AB152" s="2">
        <v>222</v>
      </c>
      <c r="AC152" s="2">
        <v>177</v>
      </c>
      <c r="AD152" s="2">
        <v>251</v>
      </c>
      <c r="AE152" s="2">
        <v>159</v>
      </c>
      <c r="AF152" s="2">
        <v>237</v>
      </c>
      <c r="AG152" s="2">
        <v>199</v>
      </c>
      <c r="AH152" s="4">
        <f>SUM(C152:AG152)</f>
        <v>4895</v>
      </c>
    </row>
    <row r="153" spans="1:34" x14ac:dyDescent="0.15">
      <c r="A153" s="30" t="s">
        <v>450</v>
      </c>
      <c r="B153" s="1"/>
      <c r="C153" s="2"/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/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4">
        <f>SUM(C153:AG153)</f>
        <v>2</v>
      </c>
    </row>
  </sheetData>
  <mergeCells count="1">
    <mergeCell ref="A1:AH1"/>
  </mergeCells>
  <phoneticPr fontId="0" type="noConversion"/>
  <pageMargins left="0.25" right="0.25" top="1" bottom="1" header="0.5" footer="0.5"/>
  <pageSetup paperSize="5" scale="71" fitToHeight="0" orientation="landscape" r:id="rId1"/>
  <headerFooter alignWithMargins="0"/>
  <rowBreaks count="2" manualBreakCount="2">
    <brk id="49" max="16383" man="1"/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Prim Elec Cand</vt:lpstr>
      <vt:lpstr>Prim Elec Winners</vt:lpstr>
      <vt:lpstr>Prim Elec Results</vt:lpstr>
      <vt:lpstr>Gen Elec Cand</vt:lpstr>
      <vt:lpstr>Gen Elec Winners</vt:lpstr>
      <vt:lpstr>Gen Elec Results</vt:lpstr>
      <vt:lpstr>'Gen Elec Cand'!Print_Area</vt:lpstr>
      <vt:lpstr>'Prim Elec Cand'!Print_Area</vt:lpstr>
      <vt:lpstr>'Prim Elec Winners'!Print_Area</vt:lpstr>
    </vt:vector>
  </TitlesOfParts>
  <Company>Putnam County Board of Voter Registration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Van Arsdale</dc:creator>
  <cp:lastModifiedBy>David Nir</cp:lastModifiedBy>
  <cp:lastPrinted>2024-11-07T17:45:45Z</cp:lastPrinted>
  <dcterms:created xsi:type="dcterms:W3CDTF">2004-02-20T13:04:09Z</dcterms:created>
  <dcterms:modified xsi:type="dcterms:W3CDTF">2024-12-02T20:48:20Z</dcterms:modified>
</cp:coreProperties>
</file>