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tephanie.story.LEWISCOCLERK\Documents\"/>
    </mc:Choice>
  </mc:AlternateContent>
  <xr:revisionPtr revIDLastSave="0" documentId="8_{9DEC8AC3-6050-47C0-8BBB-0343DA4B4689}" xr6:coauthVersionLast="38" xr6:coauthVersionMax="38" xr10:uidLastSave="{00000000-0000-0000-0000-000000000000}"/>
  <bookViews>
    <workbookView xWindow="0" yWindow="30" windowWidth="19155" windowHeight="8505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Y35" i="1" l="1"/>
  <c r="W35" i="1"/>
  <c r="O35" i="1"/>
  <c r="K35" i="1"/>
  <c r="C35" i="1"/>
  <c r="AX34" i="1"/>
  <c r="AX33" i="1"/>
  <c r="AX32" i="1"/>
  <c r="AX31" i="1"/>
  <c r="AX30" i="1"/>
  <c r="AX29" i="1"/>
  <c r="AX28" i="1"/>
  <c r="AX27" i="1"/>
  <c r="AX26" i="1"/>
  <c r="AX25" i="1"/>
  <c r="AX24" i="1"/>
  <c r="AX23" i="1"/>
  <c r="AX22" i="1"/>
  <c r="AX21" i="1"/>
  <c r="AX20" i="1"/>
  <c r="AX19" i="1"/>
  <c r="AX18" i="1"/>
  <c r="AX17" i="1"/>
  <c r="AX16" i="1"/>
  <c r="AX15" i="1"/>
  <c r="AX14" i="1"/>
  <c r="AX13" i="1"/>
  <c r="AX12" i="1"/>
  <c r="AX11" i="1"/>
  <c r="AX10" i="1"/>
  <c r="AX9" i="1"/>
  <c r="AX8" i="1"/>
  <c r="AX7" i="1"/>
  <c r="AX6" i="1"/>
  <c r="AX5" i="1"/>
  <c r="AX4" i="1"/>
  <c r="AX3" i="1"/>
  <c r="AW35" i="1"/>
  <c r="AV35" i="1"/>
  <c r="AU35" i="1"/>
  <c r="AT35" i="1"/>
  <c r="AS35" i="1"/>
  <c r="AR35" i="1"/>
  <c r="AQ35" i="1"/>
  <c r="AP35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X35" i="1"/>
  <c r="V35" i="1"/>
  <c r="U35" i="1"/>
  <c r="T35" i="1"/>
  <c r="S35" i="1"/>
  <c r="R35" i="1"/>
  <c r="Q35" i="1"/>
  <c r="P35" i="1"/>
  <c r="N35" i="1"/>
  <c r="M35" i="1"/>
  <c r="L35" i="1"/>
  <c r="J35" i="1"/>
  <c r="I35" i="1"/>
  <c r="H35" i="1"/>
  <c r="G35" i="1"/>
  <c r="F35" i="1"/>
  <c r="E35" i="1"/>
  <c r="D35" i="1"/>
  <c r="AX35" i="1" l="1"/>
</calcChain>
</file>

<file path=xl/sharedStrings.xml><?xml version="1.0" encoding="utf-8"?>
<sst xmlns="http://schemas.openxmlformats.org/spreadsheetml/2006/main" count="116" uniqueCount="102">
  <si>
    <t>Absentee</t>
  </si>
  <si>
    <t>E-Slate</t>
  </si>
  <si>
    <t>Mail</t>
  </si>
  <si>
    <t>Tollesboro</t>
  </si>
  <si>
    <t>Burtonville</t>
  </si>
  <si>
    <t>Concord/</t>
  </si>
  <si>
    <t>Mowers</t>
  </si>
  <si>
    <t>Vanceburg #1</t>
  </si>
  <si>
    <t>Vanceburg #2</t>
  </si>
  <si>
    <t>Vanceburg #3</t>
  </si>
  <si>
    <t>Black Oak</t>
  </si>
  <si>
    <t>Tannery</t>
  </si>
  <si>
    <t>Garrison</t>
  </si>
  <si>
    <t>Quincy</t>
  </si>
  <si>
    <t xml:space="preserve">Firebrick </t>
  </si>
  <si>
    <t>Vanceburg #4</t>
  </si>
  <si>
    <t xml:space="preserve">Laurel </t>
  </si>
  <si>
    <t>Petersville</t>
  </si>
  <si>
    <t>Thomas MASSIE</t>
  </si>
  <si>
    <t>Seth HALL</t>
  </si>
  <si>
    <t>Mike MOFFETT</t>
  </si>
  <si>
    <t>State Representative</t>
  </si>
  <si>
    <t xml:space="preserve">Rocky ADKINS </t>
  </si>
  <si>
    <t>Circuit Clerk</t>
  </si>
  <si>
    <t xml:space="preserve">Kathy HARDY </t>
  </si>
  <si>
    <t>Kenneth RUCKEL</t>
  </si>
  <si>
    <t>Todd RUCKEL</t>
  </si>
  <si>
    <t xml:space="preserve">Benjamin L. HARRISON </t>
  </si>
  <si>
    <t>Glenda K. HIMES</t>
  </si>
  <si>
    <t>Sheriff</t>
  </si>
  <si>
    <t>Johnny W. BIVENS</t>
  </si>
  <si>
    <t>Jailer</t>
  </si>
  <si>
    <t xml:space="preserve">Jeff LYKINS </t>
  </si>
  <si>
    <t>Coroner</t>
  </si>
  <si>
    <t>Tony GAYDOS</t>
  </si>
  <si>
    <t>Michael D. RUGGLES</t>
  </si>
  <si>
    <t>Terri THOMAS</t>
  </si>
  <si>
    <t>David LANCASTER</t>
  </si>
  <si>
    <t xml:space="preserve">David IERY </t>
  </si>
  <si>
    <t>Carey HIGHFIELD</t>
  </si>
  <si>
    <t>Woody UNDERWOOD</t>
  </si>
  <si>
    <t>Chuck SWEARINGEN</t>
  </si>
  <si>
    <t>District Judge</t>
  </si>
  <si>
    <t>Brian C. MCCLOUD</t>
  </si>
  <si>
    <t xml:space="preserve">Todd SARTIN </t>
  </si>
  <si>
    <t>Cindy APPLEGATE</t>
  </si>
  <si>
    <t xml:space="preserve">Sarah WILLIS </t>
  </si>
  <si>
    <t>Jerry WALKER</t>
  </si>
  <si>
    <t>Lovell POLLEY</t>
  </si>
  <si>
    <t>Lynda POLLEY</t>
  </si>
  <si>
    <t>Carol CAMPBELL</t>
  </si>
  <si>
    <t>Sheila WALKER</t>
  </si>
  <si>
    <t>Matt GINN</t>
  </si>
  <si>
    <t>Dana BLANKENSHIP</t>
  </si>
  <si>
    <t>John R GRABILL</t>
  </si>
  <si>
    <t>Chris MCGLONE</t>
  </si>
  <si>
    <t>Charles J. HALL</t>
  </si>
  <si>
    <t>Kathy MCCANN</t>
  </si>
  <si>
    <t>Karen L. FRALEY</t>
  </si>
  <si>
    <t>Cathy L. THURMAN</t>
  </si>
  <si>
    <t>Glenn D. BANNISTER</t>
  </si>
  <si>
    <t xml:space="preserve">Angie PATTON </t>
  </si>
  <si>
    <t>Douglas LODGE</t>
  </si>
  <si>
    <t>Joni PUGH</t>
  </si>
  <si>
    <t xml:space="preserve">Larry W. CARRINGTON </t>
  </si>
  <si>
    <t>YES</t>
  </si>
  <si>
    <t>NO</t>
  </si>
  <si>
    <t xml:space="preserve">Write In </t>
  </si>
  <si>
    <t>Commonwealth Atty</t>
  </si>
  <si>
    <t>Write Ins</t>
  </si>
  <si>
    <t xml:space="preserve">General Election </t>
  </si>
  <si>
    <t>Results</t>
  </si>
  <si>
    <t>P.V.A.</t>
  </si>
  <si>
    <t>Co Attorney</t>
  </si>
  <si>
    <t>Co Clerk</t>
  </si>
  <si>
    <t>Co Surveyor</t>
  </si>
  <si>
    <t>Mag. District #1</t>
  </si>
  <si>
    <t>Con. District #1</t>
  </si>
  <si>
    <t>Mag. District #2</t>
  </si>
  <si>
    <t>Con.District #2</t>
  </si>
  <si>
    <t>Mag. District # 3</t>
  </si>
  <si>
    <t xml:space="preserve">Con. District # 3 </t>
  </si>
  <si>
    <t>Mag. District #4</t>
  </si>
  <si>
    <t>School Brd Div #1</t>
  </si>
  <si>
    <t>School Brd  Div # 2</t>
  </si>
  <si>
    <t>School Brd  Div #3</t>
  </si>
  <si>
    <t>Concord Mayor</t>
  </si>
  <si>
    <t>Co Judge</t>
  </si>
  <si>
    <t>City Council</t>
  </si>
  <si>
    <t>Vanceburg</t>
  </si>
  <si>
    <t>Mayor</t>
  </si>
  <si>
    <t>Con. Amend</t>
  </si>
  <si>
    <t>City</t>
  </si>
  <si>
    <t>Comr's</t>
  </si>
  <si>
    <t>Vanceburg -</t>
  </si>
  <si>
    <t>Concord-</t>
  </si>
  <si>
    <t xml:space="preserve">US Rep. </t>
  </si>
  <si>
    <t>G</t>
  </si>
  <si>
    <t>T</t>
  </si>
  <si>
    <t>V</t>
  </si>
  <si>
    <t>Melvin C. Leonhart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</si>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</sst>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1" fontId="0" fillId="0" borderId="0" xfId="0" applyNumberFormat="1"/>
    <xf numFmtId="0" fontId="1" fillId="0" borderId="0" xfId="0" applyFont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0" xfId="0" applyFill="1"/>
    <xf numFmtId="0" fontId="0" fillId="0" borderId="1" xfId="0" applyFill="1" applyBorder="1"/>
    <xf numFmtId="0" fontId="1" fillId="0" borderId="0" xfId="0" applyFont="1" applyFill="1" applyAlignment="1">
      <alignment horizontal="left"/>
    </xf>
    <xf numFmtId="0" fontId="0" fillId="0" borderId="0" xfId="0" applyFill="1" applyBorder="1"/>
    <xf numFmtId="0" fontId="0" fillId="5" borderId="1" xfId="0" applyFill="1" applyBorder="1"/>
    <xf numFmtId="0" fontId="1" fillId="5" borderId="2" xfId="0" applyFont="1" applyFill="1" applyBorder="1" applyAlignment="1">
      <alignment horizontal="left"/>
    </xf>
    <xf numFmtId="0" fontId="0" fillId="6" borderId="1" xfId="0" applyFill="1" applyBorder="1"/>
    <xf numFmtId="0" fontId="1" fillId="6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0" fillId="7" borderId="1" xfId="0" applyFill="1" applyBorder="1"/>
    <xf numFmtId="0" fontId="1" fillId="8" borderId="0" xfId="0" applyFont="1" applyFill="1" applyAlignment="1">
      <alignment horizontal="left"/>
    </xf>
    <xf numFmtId="0" fontId="0" fillId="8" borderId="1" xfId="0" applyFill="1" applyBorder="1"/>
    <xf numFmtId="164" fontId="2" fillId="0" borderId="0" xfId="0" applyNumberFormat="1" applyFont="1" applyAlignment="1">
      <alignment textRotation="66"/>
    </xf>
    <xf numFmtId="0" fontId="2" fillId="0" borderId="0" xfId="0" applyFont="1" applyAlignment="1">
      <alignment textRotation="66"/>
    </xf>
    <xf numFmtId="0" fontId="2" fillId="2" borderId="0" xfId="0" applyFont="1" applyFill="1" applyBorder="1" applyAlignment="1">
      <alignment textRotation="66"/>
    </xf>
    <xf numFmtId="0" fontId="2" fillId="5" borderId="0" xfId="0" applyFont="1" applyFill="1" applyBorder="1" applyAlignment="1">
      <alignment textRotation="66"/>
    </xf>
    <xf numFmtId="0" fontId="2" fillId="0" borderId="0" xfId="0" applyFont="1" applyFill="1" applyAlignment="1">
      <alignment textRotation="66"/>
    </xf>
    <xf numFmtId="0" fontId="2" fillId="6" borderId="0" xfId="0" applyFont="1" applyFill="1" applyAlignment="1">
      <alignment textRotation="66"/>
    </xf>
    <xf numFmtId="0" fontId="2" fillId="7" borderId="0" xfId="0" applyFont="1" applyFill="1" applyAlignment="1">
      <alignment textRotation="66"/>
    </xf>
    <xf numFmtId="0" fontId="2" fillId="8" borderId="0" xfId="0" applyFont="1" applyFill="1" applyAlignment="1">
      <alignment textRotation="66"/>
    </xf>
    <xf numFmtId="0" fontId="2" fillId="0" borderId="0" xfId="0" applyFont="1" applyAlignment="1">
      <alignment textRotation="66" wrapText="1"/>
    </xf>
    <xf numFmtId="0" fontId="0" fillId="0" borderId="3" xfId="0" applyFill="1" applyBorder="1"/>
    <xf numFmtId="0" fontId="0" fillId="5" borderId="5" xfId="0" applyFill="1" applyBorder="1"/>
    <xf numFmtId="0" fontId="0" fillId="0" borderId="4" xfId="0" applyFill="1" applyBorder="1"/>
    <xf numFmtId="0" fontId="0" fillId="9" borderId="1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35"/>
  <sheetViews>
    <sheetView tabSelected="1" topLeftCell="A7" workbookViewId="0">
      <selection activeCell="K20" sqref="K20"/>
    </sheetView>
  </sheetViews>
  <sheetFormatPr defaultRowHeight="15" x14ac:dyDescent="0.25"/>
  <cols>
    <col min="1" max="1" width="12.85546875" customWidth="1"/>
    <col min="3" max="3" width="8" customWidth="1"/>
    <col min="4" max="4" width="6.140625" customWidth="1"/>
    <col min="5" max="5" width="7.5703125" customWidth="1"/>
    <col min="6" max="6" width="8.28515625" customWidth="1"/>
    <col min="7" max="7" width="17" customWidth="1"/>
    <col min="8" max="8" width="16.7109375" customWidth="1"/>
    <col min="9" max="9" width="10.7109375" customWidth="1"/>
    <col min="10" max="10" width="8.140625" customWidth="1"/>
    <col min="11" max="11" width="7.7109375" customWidth="1"/>
    <col min="12" max="12" width="10.140625" customWidth="1"/>
    <col min="13" max="13" width="8.28515625" customWidth="1"/>
    <col min="14" max="14" width="8.5703125" customWidth="1"/>
    <col min="15" max="15" width="6.42578125" customWidth="1"/>
    <col min="16" max="16" width="7.28515625" customWidth="1"/>
    <col min="17" max="17" width="10.28515625" customWidth="1"/>
    <col min="18" max="18" width="13.5703125" customWidth="1"/>
    <col min="19" max="19" width="13.140625" customWidth="1"/>
    <col min="20" max="20" width="13.5703125" style="7" customWidth="1"/>
    <col min="21" max="21" width="12.5703125" style="7" customWidth="1"/>
    <col min="22" max="23" width="14" style="7" customWidth="1"/>
    <col min="24" max="24" width="8.28515625" style="7" customWidth="1"/>
    <col min="25" max="25" width="13.5703125" style="7" customWidth="1"/>
    <col min="26" max="26" width="11.5703125" style="7" customWidth="1"/>
    <col min="27" max="27" width="14.85546875" customWidth="1"/>
    <col min="28" max="28" width="15.7109375" customWidth="1"/>
    <col min="29" max="29" width="15.28515625" customWidth="1"/>
    <col min="30" max="30" width="13.28515625" customWidth="1"/>
    <col min="31" max="31" width="8.140625" customWidth="1"/>
    <col min="32" max="32" width="7.140625" customWidth="1"/>
    <col min="33" max="33" width="7.85546875" customWidth="1"/>
    <col min="34" max="34" width="7.7109375" customWidth="1"/>
    <col min="35" max="35" width="9.28515625" customWidth="1"/>
    <col min="36" max="36" width="7.85546875" customWidth="1"/>
    <col min="37" max="37" width="9.140625" customWidth="1"/>
    <col min="38" max="38" width="10.28515625" customWidth="1"/>
    <col min="39" max="39" width="10.42578125" customWidth="1"/>
    <col min="40" max="40" width="7.5703125" customWidth="1"/>
    <col min="41" max="41" width="7.85546875" customWidth="1"/>
    <col min="42" max="42" width="8.7109375" customWidth="1"/>
    <col min="43" max="43" width="9.42578125" customWidth="1"/>
    <col min="44" max="44" width="7.42578125" customWidth="1"/>
    <col min="45" max="45" width="7.85546875" customWidth="1"/>
    <col min="46" max="46" width="6.28515625" customWidth="1"/>
    <col min="47" max="47" width="9.7109375" customWidth="1"/>
    <col min="48" max="48" width="10.5703125" customWidth="1"/>
    <col min="49" max="49" width="5" bestFit="1" customWidth="1"/>
  </cols>
  <sheetData>
    <row r="1" spans="1:50" s="5" customFormat="1" ht="12.75" x14ac:dyDescent="0.2">
      <c r="A1" s="5" t="s">
        <v>70</v>
      </c>
      <c r="B1" s="5" t="s">
        <v>71</v>
      </c>
      <c r="C1" s="5" t="s">
        <v>96</v>
      </c>
      <c r="F1" s="5" t="s">
        <v>67</v>
      </c>
      <c r="G1" s="5" t="s">
        <v>21</v>
      </c>
      <c r="H1" s="5" t="s">
        <v>68</v>
      </c>
      <c r="I1" s="5" t="s">
        <v>23</v>
      </c>
      <c r="J1" s="5" t="s">
        <v>72</v>
      </c>
      <c r="K1" s="5" t="s">
        <v>87</v>
      </c>
      <c r="L1" s="5" t="s">
        <v>73</v>
      </c>
      <c r="M1" s="5" t="s">
        <v>74</v>
      </c>
      <c r="N1" s="5" t="s">
        <v>29</v>
      </c>
      <c r="O1" s="5" t="s">
        <v>31</v>
      </c>
      <c r="P1" s="5" t="s">
        <v>33</v>
      </c>
      <c r="Q1" s="5" t="s">
        <v>75</v>
      </c>
      <c r="R1" s="6" t="s">
        <v>76</v>
      </c>
      <c r="S1" s="6" t="s">
        <v>77</v>
      </c>
      <c r="T1" s="12" t="s">
        <v>78</v>
      </c>
      <c r="U1" s="12" t="s">
        <v>79</v>
      </c>
      <c r="V1" s="9" t="s">
        <v>80</v>
      </c>
      <c r="W1" s="9" t="s">
        <v>81</v>
      </c>
      <c r="X1" s="9" t="s">
        <v>69</v>
      </c>
      <c r="Y1" s="9" t="s">
        <v>82</v>
      </c>
      <c r="Z1" s="9" t="s">
        <v>42</v>
      </c>
      <c r="AA1" s="14" t="s">
        <v>83</v>
      </c>
      <c r="AB1" s="15" t="s">
        <v>84</v>
      </c>
      <c r="AC1" s="17" t="s">
        <v>85</v>
      </c>
      <c r="AD1" s="5" t="s">
        <v>86</v>
      </c>
      <c r="AE1" s="5" t="s">
        <v>95</v>
      </c>
      <c r="AF1" s="5" t="s">
        <v>92</v>
      </c>
      <c r="AG1" s="5" t="s">
        <v>93</v>
      </c>
      <c r="AI1" s="5" t="s">
        <v>89</v>
      </c>
      <c r="AJ1" s="5" t="s">
        <v>90</v>
      </c>
      <c r="AL1" s="5" t="s">
        <v>94</v>
      </c>
      <c r="AM1" s="5" t="s">
        <v>88</v>
      </c>
      <c r="AV1" s="5" t="s">
        <v>91</v>
      </c>
    </row>
    <row r="2" spans="1:50" s="20" customFormat="1" ht="91.5" x14ac:dyDescent="0.25">
      <c r="A2" s="19" t="s">
        <v>101</v>
      </c>
      <c r="C2" s="20" t="s">
        <v>18</v>
      </c>
      <c r="D2" s="20" t="s">
        <v>19</v>
      </c>
      <c r="E2" s="20" t="s">
        <v>20</v>
      </c>
      <c r="F2" s="20" t="s">
        <v>97</v>
      </c>
      <c r="G2" s="20" t="s">
        <v>22</v>
      </c>
      <c r="H2" s="20" t="s">
        <v>100</v>
      </c>
      <c r="I2" s="20" t="s">
        <v>24</v>
      </c>
      <c r="J2" s="20" t="s">
        <v>25</v>
      </c>
      <c r="K2" s="20" t="s">
        <v>26</v>
      </c>
      <c r="L2" s="20" t="s">
        <v>27</v>
      </c>
      <c r="M2" s="20" t="s">
        <v>28</v>
      </c>
      <c r="N2" s="20" t="s">
        <v>30</v>
      </c>
      <c r="O2" s="20" t="s">
        <v>32</v>
      </c>
      <c r="P2" s="20" t="s">
        <v>34</v>
      </c>
      <c r="Q2" s="20" t="s">
        <v>35</v>
      </c>
      <c r="R2" s="21" t="s">
        <v>36</v>
      </c>
      <c r="S2" s="21" t="s">
        <v>37</v>
      </c>
      <c r="T2" s="22" t="s">
        <v>38</v>
      </c>
      <c r="U2" s="22" t="s">
        <v>39</v>
      </c>
      <c r="V2" s="23" t="s">
        <v>40</v>
      </c>
      <c r="W2" s="23" t="s">
        <v>99</v>
      </c>
      <c r="X2" s="23" t="s">
        <v>98</v>
      </c>
      <c r="Y2" s="23" t="s">
        <v>41</v>
      </c>
      <c r="Z2" s="23" t="s">
        <v>43</v>
      </c>
      <c r="AA2" s="24" t="s">
        <v>44</v>
      </c>
      <c r="AB2" s="25" t="s">
        <v>45</v>
      </c>
      <c r="AC2" s="26" t="s">
        <v>46</v>
      </c>
      <c r="AD2" s="20" t="s">
        <v>47</v>
      </c>
      <c r="AE2" s="20" t="s">
        <v>48</v>
      </c>
      <c r="AF2" s="20" t="s">
        <v>49</v>
      </c>
      <c r="AG2" s="20" t="s">
        <v>50</v>
      </c>
      <c r="AH2" s="20" t="s">
        <v>51</v>
      </c>
      <c r="AI2" s="20" t="s">
        <v>52</v>
      </c>
      <c r="AJ2" s="20" t="s">
        <v>54</v>
      </c>
      <c r="AK2" s="20" t="s">
        <v>53</v>
      </c>
      <c r="AL2" s="20" t="s">
        <v>55</v>
      </c>
      <c r="AM2" s="20" t="s">
        <v>56</v>
      </c>
      <c r="AN2" s="20" t="s">
        <v>57</v>
      </c>
      <c r="AO2" s="20" t="s">
        <v>58</v>
      </c>
      <c r="AP2" s="20" t="s">
        <v>59</v>
      </c>
      <c r="AQ2" s="20" t="s">
        <v>60</v>
      </c>
      <c r="AR2" s="20" t="s">
        <v>61</v>
      </c>
      <c r="AS2" s="20" t="s">
        <v>62</v>
      </c>
      <c r="AT2" s="20" t="s">
        <v>63</v>
      </c>
      <c r="AU2" s="20" t="s">
        <v>64</v>
      </c>
      <c r="AV2" s="20" t="s">
        <v>65</v>
      </c>
      <c r="AW2" s="20" t="s">
        <v>66</v>
      </c>
      <c r="AX2" s="27"/>
    </row>
    <row r="3" spans="1:50" x14ac:dyDescent="0.25">
      <c r="A3" t="s">
        <v>0</v>
      </c>
      <c r="B3">
        <v>1242</v>
      </c>
      <c r="C3">
        <v>69</v>
      </c>
      <c r="D3">
        <v>23</v>
      </c>
      <c r="E3">
        <v>0</v>
      </c>
      <c r="F3">
        <v>0</v>
      </c>
      <c r="G3">
        <v>67</v>
      </c>
      <c r="H3">
        <v>46</v>
      </c>
      <c r="I3">
        <v>81</v>
      </c>
      <c r="J3">
        <v>70</v>
      </c>
      <c r="K3">
        <v>70</v>
      </c>
      <c r="L3">
        <v>73</v>
      </c>
      <c r="M3">
        <v>79</v>
      </c>
      <c r="N3">
        <v>85</v>
      </c>
      <c r="O3">
        <v>80</v>
      </c>
      <c r="P3">
        <v>83</v>
      </c>
      <c r="Q3">
        <v>76</v>
      </c>
      <c r="R3">
        <v>17</v>
      </c>
      <c r="S3">
        <v>17</v>
      </c>
      <c r="T3" s="7">
        <v>26</v>
      </c>
      <c r="U3" s="7">
        <v>24</v>
      </c>
      <c r="V3" s="7">
        <v>13</v>
      </c>
      <c r="W3" s="7">
        <v>1</v>
      </c>
      <c r="X3" s="7">
        <v>0</v>
      </c>
      <c r="Y3" s="7">
        <v>16</v>
      </c>
      <c r="Z3" s="7">
        <v>55</v>
      </c>
      <c r="AA3" s="7">
        <v>14</v>
      </c>
      <c r="AB3" s="7">
        <v>16</v>
      </c>
      <c r="AC3" s="7">
        <v>7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4</v>
      </c>
      <c r="AJ3" s="7">
        <v>6</v>
      </c>
      <c r="AK3" s="7">
        <v>13</v>
      </c>
      <c r="AL3" s="7">
        <v>10</v>
      </c>
      <c r="AM3" s="7">
        <v>8</v>
      </c>
      <c r="AN3" s="7">
        <v>13</v>
      </c>
      <c r="AO3" s="7">
        <v>12</v>
      </c>
      <c r="AP3" s="7">
        <v>3</v>
      </c>
      <c r="AQ3" s="7">
        <v>7</v>
      </c>
      <c r="AR3" s="7">
        <v>7</v>
      </c>
      <c r="AS3" s="7">
        <v>6</v>
      </c>
      <c r="AT3" s="7">
        <v>7</v>
      </c>
      <c r="AU3" s="7">
        <v>6</v>
      </c>
      <c r="AV3" s="7">
        <v>33</v>
      </c>
      <c r="AW3" s="7">
        <v>8</v>
      </c>
      <c r="AX3">
        <f t="shared" ref="AX3:AX34" si="0">SUM(C3:AW3)</f>
        <v>1251</v>
      </c>
    </row>
    <row r="4" spans="1:50" x14ac:dyDescent="0.25">
      <c r="B4" t="s">
        <v>1</v>
      </c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>
        <f t="shared" si="0"/>
        <v>0</v>
      </c>
    </row>
    <row r="5" spans="1:50" x14ac:dyDescent="0.25">
      <c r="B5" t="s">
        <v>2</v>
      </c>
      <c r="C5">
        <v>27</v>
      </c>
      <c r="D5">
        <v>4</v>
      </c>
      <c r="E5">
        <v>0</v>
      </c>
      <c r="F5">
        <v>0</v>
      </c>
      <c r="G5">
        <v>19</v>
      </c>
      <c r="H5">
        <v>16</v>
      </c>
      <c r="I5">
        <v>29</v>
      </c>
      <c r="J5">
        <v>27</v>
      </c>
      <c r="K5">
        <v>29</v>
      </c>
      <c r="L5">
        <v>28</v>
      </c>
      <c r="M5">
        <v>29</v>
      </c>
      <c r="N5">
        <v>29</v>
      </c>
      <c r="O5">
        <v>28</v>
      </c>
      <c r="P5">
        <v>28</v>
      </c>
      <c r="Q5">
        <v>27</v>
      </c>
      <c r="R5">
        <v>3</v>
      </c>
      <c r="S5">
        <v>3</v>
      </c>
      <c r="T5" s="7">
        <v>15</v>
      </c>
      <c r="U5" s="7">
        <v>15</v>
      </c>
      <c r="V5" s="7">
        <v>2</v>
      </c>
      <c r="W5" s="7">
        <v>0</v>
      </c>
      <c r="X5" s="7">
        <v>0</v>
      </c>
      <c r="Y5" s="7">
        <v>7</v>
      </c>
      <c r="Z5" s="7">
        <v>23</v>
      </c>
      <c r="AA5" s="7">
        <v>2</v>
      </c>
      <c r="AB5" s="7">
        <v>10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1</v>
      </c>
      <c r="AJ5" s="7">
        <v>4</v>
      </c>
      <c r="AK5" s="7">
        <v>9</v>
      </c>
      <c r="AL5" s="7">
        <v>5</v>
      </c>
      <c r="AM5" s="7">
        <v>3</v>
      </c>
      <c r="AN5" s="7">
        <v>8</v>
      </c>
      <c r="AO5" s="7">
        <v>5</v>
      </c>
      <c r="AP5" s="7">
        <v>5</v>
      </c>
      <c r="AQ5" s="7">
        <v>6</v>
      </c>
      <c r="AR5" s="7">
        <v>9</v>
      </c>
      <c r="AS5" s="7">
        <v>2</v>
      </c>
      <c r="AT5" s="7">
        <v>7</v>
      </c>
      <c r="AU5" s="7">
        <v>6</v>
      </c>
      <c r="AV5" s="7">
        <v>25</v>
      </c>
      <c r="AW5" s="7">
        <v>2</v>
      </c>
      <c r="AX5">
        <f t="shared" si="0"/>
        <v>498</v>
      </c>
    </row>
    <row r="6" spans="1:50" x14ac:dyDescent="0.25">
      <c r="A6" s="1" t="s">
        <v>3</v>
      </c>
      <c r="B6" s="1">
        <v>1242</v>
      </c>
      <c r="C6">
        <v>345</v>
      </c>
      <c r="D6">
        <v>41</v>
      </c>
      <c r="E6">
        <v>11</v>
      </c>
      <c r="F6">
        <v>0</v>
      </c>
      <c r="G6">
        <v>183</v>
      </c>
      <c r="H6">
        <v>114</v>
      </c>
      <c r="I6">
        <v>326</v>
      </c>
      <c r="J6">
        <v>301</v>
      </c>
      <c r="K6">
        <v>293</v>
      </c>
      <c r="L6">
        <v>297</v>
      </c>
      <c r="M6">
        <v>319</v>
      </c>
      <c r="N6">
        <v>339</v>
      </c>
      <c r="O6">
        <v>320</v>
      </c>
      <c r="P6">
        <v>316</v>
      </c>
      <c r="Q6">
        <v>315</v>
      </c>
      <c r="R6" s="1">
        <v>311</v>
      </c>
      <c r="S6" s="1">
        <v>300</v>
      </c>
      <c r="T6" s="10"/>
      <c r="U6" s="10"/>
      <c r="V6" s="10"/>
      <c r="W6" s="10"/>
      <c r="X6" s="10"/>
      <c r="Y6" s="10"/>
      <c r="Z6" s="10">
        <v>156</v>
      </c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>
        <v>155</v>
      </c>
      <c r="AW6" s="10">
        <v>128</v>
      </c>
      <c r="AX6">
        <f t="shared" si="0"/>
        <v>4570</v>
      </c>
    </row>
    <row r="7" spans="1:50" x14ac:dyDescent="0.25">
      <c r="A7" s="1"/>
      <c r="B7" s="1" t="s">
        <v>1</v>
      </c>
      <c r="C7">
        <v>140</v>
      </c>
      <c r="D7">
        <v>21</v>
      </c>
      <c r="E7">
        <v>2</v>
      </c>
      <c r="F7">
        <v>0</v>
      </c>
      <c r="G7">
        <v>90</v>
      </c>
      <c r="H7">
        <v>61</v>
      </c>
      <c r="I7">
        <v>147</v>
      </c>
      <c r="J7">
        <v>139</v>
      </c>
      <c r="K7">
        <v>144</v>
      </c>
      <c r="L7">
        <v>142</v>
      </c>
      <c r="M7">
        <v>143</v>
      </c>
      <c r="N7">
        <v>149</v>
      </c>
      <c r="O7">
        <v>144</v>
      </c>
      <c r="P7">
        <v>145</v>
      </c>
      <c r="Q7">
        <v>144</v>
      </c>
      <c r="R7" s="1">
        <v>149</v>
      </c>
      <c r="S7" s="1">
        <v>147</v>
      </c>
      <c r="T7" s="10"/>
      <c r="U7" s="10"/>
      <c r="V7" s="10"/>
      <c r="W7" s="10"/>
      <c r="X7" s="10"/>
      <c r="Y7" s="10"/>
      <c r="Z7" s="10">
        <v>80</v>
      </c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>
        <v>54</v>
      </c>
      <c r="AW7" s="10">
        <v>60</v>
      </c>
      <c r="AX7">
        <f t="shared" si="0"/>
        <v>2101</v>
      </c>
    </row>
    <row r="8" spans="1:50" x14ac:dyDescent="0.25">
      <c r="A8" s="1" t="s">
        <v>4</v>
      </c>
      <c r="B8" s="1">
        <v>1242</v>
      </c>
      <c r="C8">
        <v>123</v>
      </c>
      <c r="D8">
        <v>45</v>
      </c>
      <c r="E8">
        <v>3</v>
      </c>
      <c r="F8">
        <v>0</v>
      </c>
      <c r="G8">
        <v>102</v>
      </c>
      <c r="H8">
        <v>78</v>
      </c>
      <c r="I8">
        <v>129</v>
      </c>
      <c r="J8">
        <v>114</v>
      </c>
      <c r="K8">
        <v>124</v>
      </c>
      <c r="L8">
        <v>121</v>
      </c>
      <c r="M8">
        <v>131</v>
      </c>
      <c r="N8">
        <v>140</v>
      </c>
      <c r="O8">
        <v>130</v>
      </c>
      <c r="P8">
        <v>129</v>
      </c>
      <c r="Q8">
        <v>127</v>
      </c>
      <c r="R8" s="1">
        <v>129</v>
      </c>
      <c r="S8" s="1">
        <v>119</v>
      </c>
      <c r="T8" s="10"/>
      <c r="U8" s="10"/>
      <c r="V8" s="10"/>
      <c r="W8" s="10"/>
      <c r="X8" s="10"/>
      <c r="Y8" s="10"/>
      <c r="Z8" s="10">
        <v>77</v>
      </c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>
        <v>70</v>
      </c>
      <c r="AW8" s="10">
        <v>68</v>
      </c>
      <c r="AX8">
        <f t="shared" si="0"/>
        <v>1959</v>
      </c>
    </row>
    <row r="9" spans="1:50" x14ac:dyDescent="0.25">
      <c r="A9" s="1"/>
      <c r="B9" s="1" t="s">
        <v>1</v>
      </c>
      <c r="C9">
        <v>13</v>
      </c>
      <c r="D9">
        <v>2</v>
      </c>
      <c r="E9">
        <v>1</v>
      </c>
      <c r="F9">
        <v>0</v>
      </c>
      <c r="G9">
        <v>10</v>
      </c>
      <c r="H9">
        <v>8</v>
      </c>
      <c r="I9">
        <v>15</v>
      </c>
      <c r="J9">
        <v>15</v>
      </c>
      <c r="K9">
        <v>15</v>
      </c>
      <c r="L9">
        <v>16</v>
      </c>
      <c r="M9">
        <v>14</v>
      </c>
      <c r="N9">
        <v>16</v>
      </c>
      <c r="O9">
        <v>15</v>
      </c>
      <c r="P9">
        <v>15</v>
      </c>
      <c r="Q9">
        <v>15</v>
      </c>
      <c r="R9" s="1">
        <v>15</v>
      </c>
      <c r="S9" s="1">
        <v>14</v>
      </c>
      <c r="T9" s="10"/>
      <c r="U9" s="10"/>
      <c r="V9" s="10"/>
      <c r="W9" s="10"/>
      <c r="X9" s="10"/>
      <c r="Y9" s="10"/>
      <c r="Z9" s="10">
        <v>9</v>
      </c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>
        <v>7</v>
      </c>
      <c r="AW9" s="10">
        <v>7</v>
      </c>
      <c r="AX9">
        <f t="shared" si="0"/>
        <v>222</v>
      </c>
    </row>
    <row r="10" spans="1:50" x14ac:dyDescent="0.25">
      <c r="A10" s="1" t="s">
        <v>5</v>
      </c>
      <c r="B10" s="1">
        <v>1242</v>
      </c>
      <c r="C10">
        <v>69</v>
      </c>
      <c r="D10">
        <v>4</v>
      </c>
      <c r="E10">
        <v>0</v>
      </c>
      <c r="F10">
        <v>0</v>
      </c>
      <c r="G10">
        <v>33</v>
      </c>
      <c r="H10">
        <v>26</v>
      </c>
      <c r="I10">
        <v>67</v>
      </c>
      <c r="J10">
        <v>60</v>
      </c>
      <c r="K10">
        <v>58</v>
      </c>
      <c r="L10">
        <v>62</v>
      </c>
      <c r="M10">
        <v>68</v>
      </c>
      <c r="N10">
        <v>66</v>
      </c>
      <c r="O10">
        <v>66</v>
      </c>
      <c r="P10">
        <v>65</v>
      </c>
      <c r="Q10">
        <v>65</v>
      </c>
      <c r="R10" s="1">
        <v>63</v>
      </c>
      <c r="S10" s="1">
        <v>62</v>
      </c>
      <c r="T10" s="10"/>
      <c r="U10" s="10"/>
      <c r="V10" s="10"/>
      <c r="W10" s="10"/>
      <c r="X10" s="10"/>
      <c r="Y10" s="10"/>
      <c r="Z10" s="10">
        <v>39</v>
      </c>
      <c r="AA10" s="13">
        <v>34</v>
      </c>
      <c r="AB10" s="10"/>
      <c r="AC10" s="10"/>
      <c r="AD10" s="10">
        <v>2</v>
      </c>
      <c r="AE10" s="10">
        <v>2</v>
      </c>
      <c r="AF10" s="10">
        <v>2</v>
      </c>
      <c r="AG10" s="10">
        <v>2</v>
      </c>
      <c r="AH10" s="10">
        <v>2</v>
      </c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>
        <v>24</v>
      </c>
      <c r="AW10" s="10">
        <v>31</v>
      </c>
      <c r="AX10">
        <f t="shared" si="0"/>
        <v>972</v>
      </c>
    </row>
    <row r="11" spans="1:50" x14ac:dyDescent="0.25">
      <c r="A11" s="1" t="s">
        <v>6</v>
      </c>
      <c r="B11" s="1" t="s">
        <v>1</v>
      </c>
      <c r="C11">
        <v>47</v>
      </c>
      <c r="D11">
        <v>5</v>
      </c>
      <c r="E11">
        <v>0</v>
      </c>
      <c r="F11">
        <v>0</v>
      </c>
      <c r="G11">
        <v>33</v>
      </c>
      <c r="H11">
        <v>19</v>
      </c>
      <c r="I11">
        <v>48</v>
      </c>
      <c r="J11">
        <v>46</v>
      </c>
      <c r="K11">
        <v>47</v>
      </c>
      <c r="L11">
        <v>47</v>
      </c>
      <c r="M11">
        <v>50</v>
      </c>
      <c r="N11">
        <v>49</v>
      </c>
      <c r="O11">
        <v>48</v>
      </c>
      <c r="P11">
        <v>49</v>
      </c>
      <c r="Q11">
        <v>46</v>
      </c>
      <c r="R11" s="1">
        <v>49</v>
      </c>
      <c r="S11" s="1">
        <v>47</v>
      </c>
      <c r="T11" s="10"/>
      <c r="U11" s="10"/>
      <c r="V11" s="10"/>
      <c r="W11" s="10"/>
      <c r="X11" s="10"/>
      <c r="Y11" s="10"/>
      <c r="Z11" s="10">
        <v>32</v>
      </c>
      <c r="AA11" s="13">
        <v>31</v>
      </c>
      <c r="AB11" s="10"/>
      <c r="AC11" s="10"/>
      <c r="AD11" s="10">
        <v>5</v>
      </c>
      <c r="AE11" s="10">
        <v>5</v>
      </c>
      <c r="AF11" s="10">
        <v>5</v>
      </c>
      <c r="AG11" s="10">
        <v>5</v>
      </c>
      <c r="AH11" s="10">
        <v>5</v>
      </c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>
        <v>15</v>
      </c>
      <c r="AW11" s="10">
        <v>28</v>
      </c>
      <c r="AX11">
        <f t="shared" si="0"/>
        <v>761</v>
      </c>
    </row>
    <row r="12" spans="1:50" x14ac:dyDescent="0.25">
      <c r="A12" s="11" t="s">
        <v>7</v>
      </c>
      <c r="B12" s="2">
        <v>1242</v>
      </c>
      <c r="C12">
        <v>98</v>
      </c>
      <c r="D12">
        <v>14</v>
      </c>
      <c r="E12">
        <v>2</v>
      </c>
      <c r="F12">
        <v>0</v>
      </c>
      <c r="G12">
        <v>61</v>
      </c>
      <c r="H12">
        <v>37</v>
      </c>
      <c r="I12">
        <v>86</v>
      </c>
      <c r="J12">
        <v>76</v>
      </c>
      <c r="K12">
        <v>79</v>
      </c>
      <c r="L12">
        <v>86</v>
      </c>
      <c r="M12">
        <v>92</v>
      </c>
      <c r="N12">
        <v>104</v>
      </c>
      <c r="O12">
        <v>94</v>
      </c>
      <c r="P12">
        <v>96</v>
      </c>
      <c r="Q12">
        <v>84</v>
      </c>
      <c r="S12" s="30"/>
      <c r="T12" s="29">
        <v>92</v>
      </c>
      <c r="U12" s="11">
        <v>88</v>
      </c>
      <c r="V12" s="10"/>
      <c r="W12" s="10"/>
      <c r="X12" s="10"/>
      <c r="Y12" s="10"/>
      <c r="Z12" s="10">
        <v>54</v>
      </c>
      <c r="AA12" s="13">
        <v>59</v>
      </c>
      <c r="AB12" s="10"/>
      <c r="AC12" s="10"/>
      <c r="AD12" s="10"/>
      <c r="AE12" s="10"/>
      <c r="AF12" s="10"/>
      <c r="AG12" s="10"/>
      <c r="AH12" s="10"/>
      <c r="AI12" s="31">
        <v>7</v>
      </c>
      <c r="AJ12" s="31">
        <v>5</v>
      </c>
      <c r="AK12" s="31">
        <v>24</v>
      </c>
      <c r="AL12" s="31">
        <v>28</v>
      </c>
      <c r="AM12" s="31">
        <v>11</v>
      </c>
      <c r="AN12" s="31">
        <v>22</v>
      </c>
      <c r="AO12" s="31">
        <v>27</v>
      </c>
      <c r="AP12" s="31">
        <v>11</v>
      </c>
      <c r="AQ12" s="31">
        <v>20</v>
      </c>
      <c r="AR12" s="31">
        <v>22</v>
      </c>
      <c r="AS12" s="31">
        <v>5</v>
      </c>
      <c r="AT12" s="31">
        <v>24</v>
      </c>
      <c r="AU12" s="31">
        <v>8</v>
      </c>
      <c r="AV12" s="32">
        <v>41</v>
      </c>
      <c r="AW12" s="32">
        <v>50</v>
      </c>
      <c r="AX12">
        <f t="shared" si="0"/>
        <v>1607</v>
      </c>
    </row>
    <row r="13" spans="1:50" x14ac:dyDescent="0.25">
      <c r="A13" s="2"/>
      <c r="B13" s="2" t="s">
        <v>1</v>
      </c>
      <c r="C13">
        <v>20</v>
      </c>
      <c r="D13">
        <v>5</v>
      </c>
      <c r="E13">
        <v>0</v>
      </c>
      <c r="F13">
        <v>0</v>
      </c>
      <c r="G13">
        <v>18</v>
      </c>
      <c r="H13">
        <v>13</v>
      </c>
      <c r="I13">
        <v>18</v>
      </c>
      <c r="J13">
        <v>19</v>
      </c>
      <c r="K13">
        <v>18</v>
      </c>
      <c r="L13">
        <v>21</v>
      </c>
      <c r="M13">
        <v>19</v>
      </c>
      <c r="N13">
        <v>22</v>
      </c>
      <c r="O13">
        <v>20</v>
      </c>
      <c r="P13">
        <v>19</v>
      </c>
      <c r="Q13">
        <v>17</v>
      </c>
      <c r="S13" s="10"/>
      <c r="T13" s="29">
        <v>19</v>
      </c>
      <c r="U13" s="11">
        <v>19</v>
      </c>
      <c r="V13" s="10"/>
      <c r="W13" s="10"/>
      <c r="X13" s="10"/>
      <c r="Y13" s="10"/>
      <c r="Z13" s="10">
        <v>16</v>
      </c>
      <c r="AA13" s="13">
        <v>18</v>
      </c>
      <c r="AB13" s="10"/>
      <c r="AC13" s="10"/>
      <c r="AD13" s="10"/>
      <c r="AE13" s="10"/>
      <c r="AF13" s="10"/>
      <c r="AG13" s="10"/>
      <c r="AH13" s="10"/>
      <c r="AI13" s="31">
        <v>3</v>
      </c>
      <c r="AJ13" s="31">
        <v>0</v>
      </c>
      <c r="AK13" s="31">
        <v>3</v>
      </c>
      <c r="AL13" s="31">
        <v>5</v>
      </c>
      <c r="AM13" s="31">
        <v>3</v>
      </c>
      <c r="AN13" s="31">
        <v>6</v>
      </c>
      <c r="AO13" s="31">
        <v>3</v>
      </c>
      <c r="AP13" s="31">
        <v>0</v>
      </c>
      <c r="AQ13" s="31">
        <v>1</v>
      </c>
      <c r="AR13" s="31">
        <v>4</v>
      </c>
      <c r="AS13" s="31">
        <v>2</v>
      </c>
      <c r="AT13" s="31">
        <v>3</v>
      </c>
      <c r="AU13" s="31">
        <v>1</v>
      </c>
      <c r="AV13" s="32">
        <v>7</v>
      </c>
      <c r="AW13" s="32">
        <v>13</v>
      </c>
      <c r="AX13">
        <f t="shared" si="0"/>
        <v>355</v>
      </c>
    </row>
    <row r="14" spans="1:50" x14ac:dyDescent="0.25">
      <c r="A14" s="2" t="s">
        <v>8</v>
      </c>
      <c r="B14" s="2">
        <v>1242</v>
      </c>
      <c r="C14">
        <v>47</v>
      </c>
      <c r="D14">
        <v>10</v>
      </c>
      <c r="E14">
        <v>3</v>
      </c>
      <c r="F14">
        <v>0</v>
      </c>
      <c r="G14">
        <v>39</v>
      </c>
      <c r="H14">
        <v>22</v>
      </c>
      <c r="I14">
        <v>46</v>
      </c>
      <c r="J14">
        <v>40</v>
      </c>
      <c r="K14">
        <v>45</v>
      </c>
      <c r="L14">
        <v>43</v>
      </c>
      <c r="M14">
        <v>48</v>
      </c>
      <c r="N14">
        <v>50</v>
      </c>
      <c r="O14">
        <v>43</v>
      </c>
      <c r="P14">
        <v>47</v>
      </c>
      <c r="Q14">
        <v>41</v>
      </c>
      <c r="S14" s="10"/>
      <c r="T14" s="29">
        <v>42</v>
      </c>
      <c r="U14" s="11">
        <v>45</v>
      </c>
      <c r="V14" s="10"/>
      <c r="W14" s="10"/>
      <c r="X14" s="10"/>
      <c r="Y14" s="10"/>
      <c r="Z14" s="10">
        <v>34</v>
      </c>
      <c r="AA14" s="10"/>
      <c r="AB14" s="16">
        <v>34</v>
      </c>
      <c r="AC14" s="10"/>
      <c r="AD14" s="10"/>
      <c r="AE14" s="10"/>
      <c r="AF14" s="10"/>
      <c r="AG14" s="10"/>
      <c r="AH14" s="10"/>
      <c r="AI14" s="31">
        <v>13</v>
      </c>
      <c r="AJ14" s="31">
        <v>14</v>
      </c>
      <c r="AK14" s="31">
        <v>37</v>
      </c>
      <c r="AL14" s="31">
        <v>39</v>
      </c>
      <c r="AM14" s="31">
        <v>25</v>
      </c>
      <c r="AN14" s="31">
        <v>39</v>
      </c>
      <c r="AO14" s="31">
        <v>32</v>
      </c>
      <c r="AP14" s="31">
        <v>8</v>
      </c>
      <c r="AQ14" s="31">
        <v>29</v>
      </c>
      <c r="AR14" s="31">
        <v>24</v>
      </c>
      <c r="AS14" s="31">
        <v>23</v>
      </c>
      <c r="AT14" s="31">
        <v>34</v>
      </c>
      <c r="AU14" s="31">
        <v>21</v>
      </c>
      <c r="AV14" s="32">
        <v>32</v>
      </c>
      <c r="AW14" s="32">
        <v>14</v>
      </c>
      <c r="AX14">
        <f t="shared" si="0"/>
        <v>1063</v>
      </c>
    </row>
    <row r="15" spans="1:50" x14ac:dyDescent="0.25">
      <c r="A15" s="2"/>
      <c r="B15" s="2" t="s">
        <v>1</v>
      </c>
      <c r="C15">
        <v>19</v>
      </c>
      <c r="D15">
        <v>6</v>
      </c>
      <c r="E15">
        <v>2</v>
      </c>
      <c r="F15">
        <v>0</v>
      </c>
      <c r="G15">
        <v>26</v>
      </c>
      <c r="H15">
        <v>15</v>
      </c>
      <c r="I15">
        <v>23</v>
      </c>
      <c r="J15">
        <v>24</v>
      </c>
      <c r="K15">
        <v>26</v>
      </c>
      <c r="L15">
        <v>24</v>
      </c>
      <c r="M15">
        <v>22</v>
      </c>
      <c r="N15">
        <v>26</v>
      </c>
      <c r="O15">
        <v>25</v>
      </c>
      <c r="P15">
        <v>26</v>
      </c>
      <c r="Q15">
        <v>25</v>
      </c>
      <c r="S15" s="10"/>
      <c r="T15" s="29">
        <v>26</v>
      </c>
      <c r="U15" s="11">
        <v>25</v>
      </c>
      <c r="V15" s="10"/>
      <c r="W15" s="10"/>
      <c r="X15" s="10"/>
      <c r="Y15" s="10"/>
      <c r="Z15" s="10">
        <v>23</v>
      </c>
      <c r="AA15" s="10"/>
      <c r="AB15" s="16">
        <v>24</v>
      </c>
      <c r="AC15" s="10"/>
      <c r="AD15" s="10"/>
      <c r="AE15" s="10"/>
      <c r="AF15" s="10"/>
      <c r="AG15" s="10"/>
      <c r="AH15" s="10"/>
      <c r="AI15" s="31">
        <v>8</v>
      </c>
      <c r="AJ15" s="31">
        <v>8</v>
      </c>
      <c r="AK15" s="31">
        <v>12</v>
      </c>
      <c r="AL15" s="31">
        <v>23</v>
      </c>
      <c r="AM15" s="31">
        <v>10</v>
      </c>
      <c r="AN15" s="31">
        <v>17</v>
      </c>
      <c r="AO15" s="31">
        <v>16</v>
      </c>
      <c r="AP15" s="31">
        <v>1</v>
      </c>
      <c r="AQ15" s="31">
        <v>15</v>
      </c>
      <c r="AR15" s="31">
        <v>17</v>
      </c>
      <c r="AS15" s="31">
        <v>8</v>
      </c>
      <c r="AT15" s="31">
        <v>12</v>
      </c>
      <c r="AU15" s="31">
        <v>10</v>
      </c>
      <c r="AV15" s="34">
        <v>13</v>
      </c>
      <c r="AW15" s="34">
        <v>15</v>
      </c>
      <c r="AX15">
        <f t="shared" si="0"/>
        <v>572</v>
      </c>
    </row>
    <row r="16" spans="1:50" x14ac:dyDescent="0.25">
      <c r="A16" s="2" t="s">
        <v>9</v>
      </c>
      <c r="B16" s="2">
        <v>1242</v>
      </c>
      <c r="C16">
        <v>124</v>
      </c>
      <c r="D16">
        <v>18</v>
      </c>
      <c r="E16">
        <v>3</v>
      </c>
      <c r="F16">
        <v>0</v>
      </c>
      <c r="G16">
        <v>82</v>
      </c>
      <c r="H16">
        <v>57</v>
      </c>
      <c r="I16">
        <v>121</v>
      </c>
      <c r="J16">
        <v>106</v>
      </c>
      <c r="K16">
        <v>112</v>
      </c>
      <c r="L16">
        <v>116</v>
      </c>
      <c r="M16">
        <v>114</v>
      </c>
      <c r="N16">
        <v>123</v>
      </c>
      <c r="O16">
        <v>122</v>
      </c>
      <c r="P16">
        <v>122</v>
      </c>
      <c r="Q16">
        <v>109</v>
      </c>
      <c r="S16" s="10"/>
      <c r="T16" s="29">
        <v>114</v>
      </c>
      <c r="U16" s="11">
        <v>106</v>
      </c>
      <c r="V16" s="10"/>
      <c r="W16" s="10"/>
      <c r="X16" s="10"/>
      <c r="Y16" s="10"/>
      <c r="Z16" s="10">
        <v>80</v>
      </c>
      <c r="AA16" s="10"/>
      <c r="AB16" s="16">
        <v>83</v>
      </c>
      <c r="AC16" s="10"/>
      <c r="AD16" s="10"/>
      <c r="AE16" s="10"/>
      <c r="AF16" s="10"/>
      <c r="AG16" s="10"/>
      <c r="AH16" s="10"/>
      <c r="AI16" s="31">
        <v>25</v>
      </c>
      <c r="AJ16" s="31">
        <v>32</v>
      </c>
      <c r="AK16" s="31">
        <v>38</v>
      </c>
      <c r="AL16" s="31">
        <v>59</v>
      </c>
      <c r="AM16" s="31">
        <v>36</v>
      </c>
      <c r="AN16" s="31">
        <v>63</v>
      </c>
      <c r="AO16" s="31">
        <v>47</v>
      </c>
      <c r="AP16" s="31">
        <v>36</v>
      </c>
      <c r="AQ16" s="31">
        <v>35</v>
      </c>
      <c r="AR16" s="31">
        <v>39</v>
      </c>
      <c r="AS16" s="31">
        <v>38</v>
      </c>
      <c r="AT16" s="31">
        <v>37</v>
      </c>
      <c r="AU16" s="31">
        <v>41</v>
      </c>
      <c r="AV16" s="32">
        <v>50</v>
      </c>
      <c r="AW16" s="32">
        <v>49</v>
      </c>
      <c r="AX16">
        <f t="shared" si="0"/>
        <v>2337</v>
      </c>
    </row>
    <row r="17" spans="1:50" x14ac:dyDescent="0.25">
      <c r="A17" s="2"/>
      <c r="B17" s="2" t="s">
        <v>1</v>
      </c>
      <c r="C17">
        <v>44</v>
      </c>
      <c r="D17">
        <v>2</v>
      </c>
      <c r="E17">
        <v>3</v>
      </c>
      <c r="F17">
        <v>0</v>
      </c>
      <c r="G17">
        <v>31</v>
      </c>
      <c r="H17">
        <v>20</v>
      </c>
      <c r="I17">
        <v>45</v>
      </c>
      <c r="J17">
        <v>43</v>
      </c>
      <c r="K17">
        <v>42</v>
      </c>
      <c r="L17">
        <v>44</v>
      </c>
      <c r="M17">
        <v>44</v>
      </c>
      <c r="N17">
        <v>45</v>
      </c>
      <c r="O17">
        <v>45</v>
      </c>
      <c r="P17">
        <v>43</v>
      </c>
      <c r="Q17">
        <v>42</v>
      </c>
      <c r="S17" s="10"/>
      <c r="T17" s="29">
        <v>42</v>
      </c>
      <c r="U17" s="11">
        <v>41</v>
      </c>
      <c r="V17" s="10"/>
      <c r="W17" s="10"/>
      <c r="X17" s="10"/>
      <c r="Y17" s="10"/>
      <c r="Z17" s="10">
        <v>37</v>
      </c>
      <c r="AA17" s="10"/>
      <c r="AB17" s="16">
        <v>36</v>
      </c>
      <c r="AC17" s="10"/>
      <c r="AD17" s="10"/>
      <c r="AE17" s="10"/>
      <c r="AF17" s="10"/>
      <c r="AG17" s="10"/>
      <c r="AH17" s="10"/>
      <c r="AI17" s="31">
        <v>6</v>
      </c>
      <c r="AJ17" s="31">
        <v>15</v>
      </c>
      <c r="AK17" s="31">
        <v>18</v>
      </c>
      <c r="AL17" s="31">
        <v>22</v>
      </c>
      <c r="AM17" s="31">
        <v>12</v>
      </c>
      <c r="AN17" s="31">
        <v>23</v>
      </c>
      <c r="AO17" s="31">
        <v>20</v>
      </c>
      <c r="AP17" s="31">
        <v>11</v>
      </c>
      <c r="AQ17" s="31">
        <v>13</v>
      </c>
      <c r="AR17" s="31">
        <v>17</v>
      </c>
      <c r="AS17" s="31">
        <v>12</v>
      </c>
      <c r="AT17" s="31">
        <v>15</v>
      </c>
      <c r="AU17" s="31">
        <v>15</v>
      </c>
      <c r="AV17" s="33">
        <v>21</v>
      </c>
      <c r="AW17" s="34">
        <v>23</v>
      </c>
      <c r="AX17">
        <f t="shared" si="0"/>
        <v>892</v>
      </c>
    </row>
    <row r="18" spans="1:50" x14ac:dyDescent="0.25">
      <c r="A18" s="2" t="s">
        <v>10</v>
      </c>
      <c r="B18" s="2">
        <v>1242</v>
      </c>
      <c r="C18">
        <v>200</v>
      </c>
      <c r="D18">
        <v>47</v>
      </c>
      <c r="E18">
        <v>9</v>
      </c>
      <c r="F18">
        <v>0</v>
      </c>
      <c r="G18">
        <v>175</v>
      </c>
      <c r="H18">
        <v>111</v>
      </c>
      <c r="I18">
        <v>212</v>
      </c>
      <c r="J18">
        <v>186</v>
      </c>
      <c r="K18">
        <v>193</v>
      </c>
      <c r="L18">
        <v>206</v>
      </c>
      <c r="M18">
        <v>219</v>
      </c>
      <c r="N18">
        <v>228</v>
      </c>
      <c r="O18">
        <v>211</v>
      </c>
      <c r="P18">
        <v>219</v>
      </c>
      <c r="Q18">
        <v>191</v>
      </c>
      <c r="S18" s="10"/>
      <c r="T18" s="29">
        <v>203</v>
      </c>
      <c r="U18" s="11">
        <v>196</v>
      </c>
      <c r="V18" s="10"/>
      <c r="W18" s="10"/>
      <c r="X18" s="10"/>
      <c r="Y18" s="10"/>
      <c r="Z18" s="10">
        <v>150</v>
      </c>
      <c r="AA18" s="10"/>
      <c r="AB18" s="16">
        <v>165</v>
      </c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33">
        <v>83</v>
      </c>
      <c r="AW18" s="34">
        <v>125</v>
      </c>
      <c r="AX18">
        <f t="shared" si="0"/>
        <v>3329</v>
      </c>
    </row>
    <row r="19" spans="1:50" x14ac:dyDescent="0.25">
      <c r="A19" s="2"/>
      <c r="B19" s="2" t="s">
        <v>1</v>
      </c>
      <c r="C19">
        <v>51</v>
      </c>
      <c r="D19">
        <v>6</v>
      </c>
      <c r="E19">
        <v>2</v>
      </c>
      <c r="F19">
        <v>0</v>
      </c>
      <c r="G19">
        <v>47</v>
      </c>
      <c r="H19">
        <v>36</v>
      </c>
      <c r="I19">
        <v>55</v>
      </c>
      <c r="J19">
        <v>53</v>
      </c>
      <c r="K19">
        <v>50</v>
      </c>
      <c r="L19">
        <v>56</v>
      </c>
      <c r="M19">
        <v>52</v>
      </c>
      <c r="N19">
        <v>56</v>
      </c>
      <c r="O19">
        <v>56</v>
      </c>
      <c r="P19">
        <v>56</v>
      </c>
      <c r="Q19">
        <v>54</v>
      </c>
      <c r="S19" s="10"/>
      <c r="T19" s="29">
        <v>55</v>
      </c>
      <c r="U19" s="11">
        <v>56</v>
      </c>
      <c r="V19" s="10"/>
      <c r="W19" s="10"/>
      <c r="X19" s="10"/>
      <c r="Y19" s="10"/>
      <c r="Z19" s="10">
        <v>49</v>
      </c>
      <c r="AA19" s="10"/>
      <c r="AB19" s="16">
        <v>48</v>
      </c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33">
        <v>21</v>
      </c>
      <c r="AW19" s="34">
        <v>35</v>
      </c>
      <c r="AX19">
        <f t="shared" si="0"/>
        <v>894</v>
      </c>
    </row>
    <row r="20" spans="1:50" x14ac:dyDescent="0.25">
      <c r="A20" t="s">
        <v>11</v>
      </c>
      <c r="B20">
        <v>1242</v>
      </c>
      <c r="C20">
        <v>117</v>
      </c>
      <c r="D20">
        <v>29</v>
      </c>
      <c r="E20">
        <v>3</v>
      </c>
      <c r="F20">
        <v>0</v>
      </c>
      <c r="G20">
        <v>74</v>
      </c>
      <c r="H20">
        <v>59</v>
      </c>
      <c r="I20">
        <v>123</v>
      </c>
      <c r="J20">
        <v>115</v>
      </c>
      <c r="K20">
        <v>114</v>
      </c>
      <c r="L20">
        <v>118</v>
      </c>
      <c r="M20">
        <v>113</v>
      </c>
      <c r="N20">
        <v>129</v>
      </c>
      <c r="O20">
        <v>116</v>
      </c>
      <c r="P20">
        <v>119</v>
      </c>
      <c r="Q20">
        <v>102</v>
      </c>
      <c r="S20" s="10"/>
      <c r="T20" s="10"/>
      <c r="U20" s="10"/>
      <c r="V20" s="8">
        <v>121</v>
      </c>
      <c r="W20" s="8">
        <v>5</v>
      </c>
      <c r="X20" s="8">
        <v>2</v>
      </c>
      <c r="Y20" s="10"/>
      <c r="Z20" s="10">
        <v>66</v>
      </c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33">
        <v>47</v>
      </c>
      <c r="AW20" s="34">
        <v>59</v>
      </c>
      <c r="AX20">
        <f t="shared" si="0"/>
        <v>1631</v>
      </c>
    </row>
    <row r="21" spans="1:50" x14ac:dyDescent="0.25">
      <c r="B21" t="s">
        <v>1</v>
      </c>
      <c r="C21">
        <v>24</v>
      </c>
      <c r="D21">
        <v>8</v>
      </c>
      <c r="E21">
        <v>0</v>
      </c>
      <c r="F21">
        <v>0</v>
      </c>
      <c r="G21">
        <v>20</v>
      </c>
      <c r="H21">
        <v>16</v>
      </c>
      <c r="I21">
        <v>28</v>
      </c>
      <c r="J21">
        <v>28</v>
      </c>
      <c r="K21">
        <v>30</v>
      </c>
      <c r="L21">
        <v>30</v>
      </c>
      <c r="M21">
        <v>30</v>
      </c>
      <c r="N21">
        <v>31</v>
      </c>
      <c r="O21">
        <v>29</v>
      </c>
      <c r="P21">
        <v>28</v>
      </c>
      <c r="Q21">
        <v>28</v>
      </c>
      <c r="S21" s="10"/>
      <c r="T21" s="10"/>
      <c r="U21" s="10"/>
      <c r="V21" s="8">
        <v>29</v>
      </c>
      <c r="W21" s="8">
        <v>3</v>
      </c>
      <c r="X21" s="8">
        <v>1</v>
      </c>
      <c r="Y21" s="10"/>
      <c r="Z21" s="10">
        <v>16</v>
      </c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33">
        <v>7</v>
      </c>
      <c r="AW21" s="34">
        <v>19</v>
      </c>
      <c r="AX21">
        <f t="shared" si="0"/>
        <v>405</v>
      </c>
    </row>
    <row r="22" spans="1:50" x14ac:dyDescent="0.25">
      <c r="A22" t="s">
        <v>12</v>
      </c>
      <c r="B22">
        <v>1242</v>
      </c>
      <c r="C22">
        <v>124</v>
      </c>
      <c r="D22">
        <v>32</v>
      </c>
      <c r="E22">
        <v>5</v>
      </c>
      <c r="F22">
        <v>0</v>
      </c>
      <c r="G22">
        <v>94</v>
      </c>
      <c r="H22">
        <v>72</v>
      </c>
      <c r="I22">
        <v>132</v>
      </c>
      <c r="J22">
        <v>126</v>
      </c>
      <c r="K22">
        <v>123</v>
      </c>
      <c r="L22">
        <v>123</v>
      </c>
      <c r="M22">
        <v>132</v>
      </c>
      <c r="N22">
        <v>142</v>
      </c>
      <c r="O22">
        <v>136</v>
      </c>
      <c r="P22">
        <v>136</v>
      </c>
      <c r="Q22">
        <v>128</v>
      </c>
      <c r="S22" s="10"/>
      <c r="T22" s="10"/>
      <c r="U22" s="10"/>
      <c r="V22" s="8">
        <v>140</v>
      </c>
      <c r="W22" s="8">
        <v>18</v>
      </c>
      <c r="X22" s="8">
        <v>5</v>
      </c>
      <c r="Y22" s="10"/>
      <c r="Z22" s="10">
        <v>89</v>
      </c>
      <c r="AA22" s="10"/>
      <c r="AB22" s="28"/>
      <c r="AC22" s="18">
        <v>90</v>
      </c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33">
        <v>50</v>
      </c>
      <c r="AW22" s="34">
        <v>68</v>
      </c>
      <c r="AX22">
        <f t="shared" si="0"/>
        <v>1965</v>
      </c>
    </row>
    <row r="23" spans="1:50" x14ac:dyDescent="0.25">
      <c r="B23" t="s">
        <v>1</v>
      </c>
      <c r="C23">
        <v>67</v>
      </c>
      <c r="D23">
        <v>12</v>
      </c>
      <c r="E23">
        <v>1</v>
      </c>
      <c r="F23">
        <v>0</v>
      </c>
      <c r="G23">
        <v>54</v>
      </c>
      <c r="H23">
        <v>39</v>
      </c>
      <c r="I23">
        <v>74</v>
      </c>
      <c r="J23">
        <v>72</v>
      </c>
      <c r="K23">
        <v>72</v>
      </c>
      <c r="L23">
        <v>74</v>
      </c>
      <c r="M23">
        <v>71</v>
      </c>
      <c r="N23">
        <v>75</v>
      </c>
      <c r="O23">
        <v>70</v>
      </c>
      <c r="P23">
        <v>73</v>
      </c>
      <c r="Q23">
        <v>68</v>
      </c>
      <c r="S23" s="10"/>
      <c r="T23" s="10"/>
      <c r="U23" s="10"/>
      <c r="V23" s="8">
        <v>73</v>
      </c>
      <c r="W23" s="8">
        <v>5</v>
      </c>
      <c r="X23" s="8">
        <v>2</v>
      </c>
      <c r="Y23" s="10"/>
      <c r="Z23" s="10">
        <v>58</v>
      </c>
      <c r="AA23" s="10"/>
      <c r="AB23" s="28"/>
      <c r="AC23" s="18">
        <v>61</v>
      </c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33">
        <v>34</v>
      </c>
      <c r="AW23" s="34">
        <v>33</v>
      </c>
      <c r="AX23">
        <f t="shared" si="0"/>
        <v>1088</v>
      </c>
    </row>
    <row r="24" spans="1:50" x14ac:dyDescent="0.25">
      <c r="A24" t="s">
        <v>13</v>
      </c>
      <c r="B24">
        <v>1242</v>
      </c>
      <c r="C24">
        <v>126</v>
      </c>
      <c r="D24">
        <v>26</v>
      </c>
      <c r="E24">
        <v>3</v>
      </c>
      <c r="F24">
        <v>0</v>
      </c>
      <c r="G24">
        <v>85</v>
      </c>
      <c r="H24">
        <v>124</v>
      </c>
      <c r="I24">
        <v>72</v>
      </c>
      <c r="J24">
        <v>117</v>
      </c>
      <c r="K24">
        <v>112</v>
      </c>
      <c r="L24">
        <v>119</v>
      </c>
      <c r="M24">
        <v>128</v>
      </c>
      <c r="N24">
        <v>134</v>
      </c>
      <c r="O24">
        <v>121</v>
      </c>
      <c r="P24">
        <v>126</v>
      </c>
      <c r="Q24">
        <v>116</v>
      </c>
      <c r="S24" s="10"/>
      <c r="T24" s="10"/>
      <c r="U24" s="10"/>
      <c r="V24" s="8">
        <v>121</v>
      </c>
      <c r="W24" s="8">
        <v>3</v>
      </c>
      <c r="X24" s="8">
        <v>1</v>
      </c>
      <c r="Y24" s="10"/>
      <c r="Z24" s="10">
        <v>78</v>
      </c>
      <c r="AA24" s="10"/>
      <c r="AB24" s="28"/>
      <c r="AC24" s="18">
        <v>77</v>
      </c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>
        <v>50</v>
      </c>
      <c r="AW24" s="10">
        <v>64</v>
      </c>
      <c r="AX24">
        <f t="shared" si="0"/>
        <v>1803</v>
      </c>
    </row>
    <row r="25" spans="1:50" x14ac:dyDescent="0.25">
      <c r="B25" t="s">
        <v>1</v>
      </c>
      <c r="C25">
        <v>71</v>
      </c>
      <c r="D25">
        <v>14</v>
      </c>
      <c r="E25">
        <v>1</v>
      </c>
      <c r="F25">
        <v>0</v>
      </c>
      <c r="G25">
        <v>56</v>
      </c>
      <c r="H25">
        <v>39</v>
      </c>
      <c r="I25">
        <v>73</v>
      </c>
      <c r="J25">
        <v>67</v>
      </c>
      <c r="K25">
        <v>68</v>
      </c>
      <c r="L25">
        <v>72</v>
      </c>
      <c r="M25">
        <v>69</v>
      </c>
      <c r="N25">
        <v>80</v>
      </c>
      <c r="O25">
        <v>71</v>
      </c>
      <c r="P25">
        <v>73</v>
      </c>
      <c r="Q25">
        <v>68</v>
      </c>
      <c r="S25" s="10"/>
      <c r="T25" s="10"/>
      <c r="U25" s="10"/>
      <c r="V25" s="8">
        <v>72</v>
      </c>
      <c r="W25" s="8">
        <v>7</v>
      </c>
      <c r="X25" s="8">
        <v>4</v>
      </c>
      <c r="Y25" s="10"/>
      <c r="Z25" s="10">
        <v>53</v>
      </c>
      <c r="AA25" s="10"/>
      <c r="AB25" s="28"/>
      <c r="AC25" s="18">
        <v>58</v>
      </c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>
        <v>30</v>
      </c>
      <c r="AW25" s="10">
        <v>42</v>
      </c>
      <c r="AX25">
        <f t="shared" si="0"/>
        <v>1088</v>
      </c>
    </row>
    <row r="26" spans="1:50" x14ac:dyDescent="0.25">
      <c r="A26" t="s">
        <v>14</v>
      </c>
      <c r="B26">
        <v>1242</v>
      </c>
      <c r="C26">
        <v>79</v>
      </c>
      <c r="D26">
        <v>18</v>
      </c>
      <c r="E26">
        <v>3</v>
      </c>
      <c r="F26">
        <v>0</v>
      </c>
      <c r="G26">
        <v>56</v>
      </c>
      <c r="H26">
        <v>47</v>
      </c>
      <c r="I26">
        <v>81</v>
      </c>
      <c r="J26">
        <v>76</v>
      </c>
      <c r="K26">
        <v>71</v>
      </c>
      <c r="L26">
        <v>74</v>
      </c>
      <c r="M26">
        <v>80</v>
      </c>
      <c r="N26">
        <v>81</v>
      </c>
      <c r="O26">
        <v>81</v>
      </c>
      <c r="P26">
        <v>77</v>
      </c>
      <c r="Q26">
        <v>75</v>
      </c>
      <c r="S26" s="10"/>
      <c r="T26" s="10"/>
      <c r="U26" s="10"/>
      <c r="V26" s="8">
        <v>79</v>
      </c>
      <c r="W26" s="8">
        <v>1</v>
      </c>
      <c r="X26" s="8"/>
      <c r="Y26" s="10"/>
      <c r="Z26" s="10">
        <v>46</v>
      </c>
      <c r="AA26" s="10"/>
      <c r="AB26" s="28"/>
      <c r="AC26" s="18">
        <v>49</v>
      </c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>
        <v>42</v>
      </c>
      <c r="AW26" s="10">
        <v>31</v>
      </c>
      <c r="AX26">
        <f t="shared" si="0"/>
        <v>1147</v>
      </c>
    </row>
    <row r="27" spans="1:50" x14ac:dyDescent="0.25">
      <c r="B27" t="s">
        <v>1</v>
      </c>
      <c r="C27">
        <v>17</v>
      </c>
      <c r="D27">
        <v>2</v>
      </c>
      <c r="E27">
        <v>0</v>
      </c>
      <c r="F27">
        <v>0</v>
      </c>
      <c r="G27">
        <v>11</v>
      </c>
      <c r="H27">
        <v>8</v>
      </c>
      <c r="I27">
        <v>18</v>
      </c>
      <c r="J27">
        <v>17</v>
      </c>
      <c r="K27">
        <v>17</v>
      </c>
      <c r="L27">
        <v>17</v>
      </c>
      <c r="M27">
        <v>16</v>
      </c>
      <c r="N27">
        <v>18</v>
      </c>
      <c r="O27">
        <v>17</v>
      </c>
      <c r="P27">
        <v>18</v>
      </c>
      <c r="Q27">
        <v>17</v>
      </c>
      <c r="S27" s="10"/>
      <c r="T27" s="10"/>
      <c r="U27" s="10"/>
      <c r="V27" s="8">
        <v>17</v>
      </c>
      <c r="W27" s="8">
        <v>0</v>
      </c>
      <c r="X27" s="8">
        <v>0</v>
      </c>
      <c r="Y27" s="10"/>
      <c r="Z27" s="10">
        <v>10</v>
      </c>
      <c r="AA27" s="10"/>
      <c r="AB27" s="28"/>
      <c r="AC27" s="18">
        <v>11</v>
      </c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>
        <v>5</v>
      </c>
      <c r="AW27" s="10">
        <v>9</v>
      </c>
      <c r="AX27">
        <f t="shared" si="0"/>
        <v>245</v>
      </c>
    </row>
    <row r="28" spans="1:50" x14ac:dyDescent="0.25">
      <c r="A28" s="3" t="s">
        <v>15</v>
      </c>
      <c r="B28" s="3">
        <v>1242</v>
      </c>
      <c r="C28" s="4">
        <v>157</v>
      </c>
      <c r="D28">
        <v>37</v>
      </c>
      <c r="E28">
        <v>6</v>
      </c>
      <c r="F28">
        <v>0</v>
      </c>
      <c r="G28">
        <v>135</v>
      </c>
      <c r="H28">
        <v>94</v>
      </c>
      <c r="I28">
        <v>174</v>
      </c>
      <c r="J28">
        <v>157</v>
      </c>
      <c r="K28">
        <v>161</v>
      </c>
      <c r="L28">
        <v>172</v>
      </c>
      <c r="M28">
        <v>168</v>
      </c>
      <c r="N28">
        <v>182</v>
      </c>
      <c r="O28">
        <v>178</v>
      </c>
      <c r="P28">
        <v>177</v>
      </c>
      <c r="Q28">
        <v>167</v>
      </c>
      <c r="S28" s="10"/>
      <c r="T28" s="10"/>
      <c r="U28" s="10"/>
      <c r="V28" s="10"/>
      <c r="W28" s="10"/>
      <c r="X28" s="10"/>
      <c r="Y28" s="3">
        <v>170</v>
      </c>
      <c r="Z28" s="10">
        <v>126</v>
      </c>
      <c r="AA28" s="13">
        <v>116</v>
      </c>
      <c r="AB28" s="10"/>
      <c r="AC28" s="10"/>
      <c r="AD28" s="10"/>
      <c r="AE28" s="10"/>
      <c r="AF28" s="10"/>
      <c r="AG28" s="10"/>
      <c r="AH28" s="10"/>
      <c r="AI28" s="31">
        <v>5</v>
      </c>
      <c r="AJ28" s="31">
        <v>8</v>
      </c>
      <c r="AK28" s="31">
        <v>7</v>
      </c>
      <c r="AL28" s="31">
        <v>14</v>
      </c>
      <c r="AM28" s="31">
        <v>9</v>
      </c>
      <c r="AN28" s="31">
        <v>14</v>
      </c>
      <c r="AO28" s="31">
        <v>11</v>
      </c>
      <c r="AP28" s="31">
        <v>3</v>
      </c>
      <c r="AQ28" s="31">
        <v>7</v>
      </c>
      <c r="AR28" s="31">
        <v>8</v>
      </c>
      <c r="AS28" s="31">
        <v>5</v>
      </c>
      <c r="AT28" s="31">
        <v>10</v>
      </c>
      <c r="AU28" s="31">
        <v>8</v>
      </c>
      <c r="AV28" s="32">
        <v>71</v>
      </c>
      <c r="AW28" s="32">
        <v>98</v>
      </c>
      <c r="AX28">
        <f t="shared" si="0"/>
        <v>2655</v>
      </c>
    </row>
    <row r="29" spans="1:50" x14ac:dyDescent="0.25">
      <c r="A29" s="3"/>
      <c r="B29" s="3" t="s">
        <v>1</v>
      </c>
      <c r="C29">
        <v>81</v>
      </c>
      <c r="D29">
        <v>21</v>
      </c>
      <c r="E29">
        <v>1</v>
      </c>
      <c r="F29">
        <v>0</v>
      </c>
      <c r="G29">
        <v>66</v>
      </c>
      <c r="H29">
        <v>43</v>
      </c>
      <c r="I29">
        <v>84</v>
      </c>
      <c r="J29">
        <v>80</v>
      </c>
      <c r="K29">
        <v>84</v>
      </c>
      <c r="L29">
        <v>82</v>
      </c>
      <c r="M29">
        <v>82</v>
      </c>
      <c r="N29">
        <v>88</v>
      </c>
      <c r="O29">
        <v>85</v>
      </c>
      <c r="P29">
        <v>84</v>
      </c>
      <c r="Q29">
        <v>81</v>
      </c>
      <c r="S29" s="10"/>
      <c r="T29" s="10"/>
      <c r="U29" s="10"/>
      <c r="V29" s="10"/>
      <c r="W29" s="10"/>
      <c r="X29" s="10"/>
      <c r="Y29" s="3">
        <v>86</v>
      </c>
      <c r="Z29" s="10">
        <v>47</v>
      </c>
      <c r="AA29" s="13">
        <v>51</v>
      </c>
      <c r="AB29" s="10"/>
      <c r="AC29" s="10"/>
      <c r="AD29" s="10"/>
      <c r="AE29" s="10"/>
      <c r="AF29" s="10"/>
      <c r="AG29" s="10"/>
      <c r="AH29" s="10"/>
      <c r="AI29" s="31">
        <v>2</v>
      </c>
      <c r="AJ29" s="31">
        <v>3</v>
      </c>
      <c r="AK29" s="31">
        <v>3</v>
      </c>
      <c r="AL29" s="31">
        <v>4</v>
      </c>
      <c r="AM29" s="31">
        <v>4</v>
      </c>
      <c r="AN29" s="31">
        <v>6</v>
      </c>
      <c r="AO29" s="31">
        <v>5</v>
      </c>
      <c r="AP29" s="31">
        <v>1</v>
      </c>
      <c r="AQ29" s="31">
        <v>3</v>
      </c>
      <c r="AR29" s="31">
        <v>5</v>
      </c>
      <c r="AS29" s="31">
        <v>1</v>
      </c>
      <c r="AT29" s="31">
        <v>5</v>
      </c>
      <c r="AU29" s="31">
        <v>4</v>
      </c>
      <c r="AV29" s="32">
        <v>31</v>
      </c>
      <c r="AW29" s="32">
        <v>45</v>
      </c>
      <c r="AX29">
        <f t="shared" si="0"/>
        <v>1268</v>
      </c>
    </row>
    <row r="30" spans="1:50" x14ac:dyDescent="0.25">
      <c r="A30" s="3" t="s">
        <v>16</v>
      </c>
      <c r="B30" s="3">
        <v>1242</v>
      </c>
      <c r="C30">
        <v>170</v>
      </c>
      <c r="D30">
        <v>36</v>
      </c>
      <c r="E30">
        <v>5</v>
      </c>
      <c r="F30">
        <v>0</v>
      </c>
      <c r="G30">
        <v>104</v>
      </c>
      <c r="H30">
        <v>163</v>
      </c>
      <c r="I30">
        <v>70</v>
      </c>
      <c r="J30">
        <v>142</v>
      </c>
      <c r="K30">
        <v>149</v>
      </c>
      <c r="L30">
        <v>162</v>
      </c>
      <c r="M30">
        <v>167</v>
      </c>
      <c r="N30">
        <v>177</v>
      </c>
      <c r="O30">
        <v>172</v>
      </c>
      <c r="P30">
        <v>166</v>
      </c>
      <c r="Q30">
        <v>151</v>
      </c>
      <c r="S30" s="10"/>
      <c r="T30" s="10"/>
      <c r="U30" s="10"/>
      <c r="V30" s="10"/>
      <c r="W30" s="10"/>
      <c r="X30" s="10"/>
      <c r="Y30" s="3">
        <v>162</v>
      </c>
      <c r="Z30" s="10">
        <v>76</v>
      </c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>
        <v>78</v>
      </c>
      <c r="AW30" s="10">
        <v>85</v>
      </c>
      <c r="AX30">
        <f t="shared" si="0"/>
        <v>2235</v>
      </c>
    </row>
    <row r="31" spans="1:50" x14ac:dyDescent="0.25">
      <c r="A31" s="3"/>
      <c r="B31" s="3" t="s">
        <v>1</v>
      </c>
      <c r="C31">
        <v>40</v>
      </c>
      <c r="D31">
        <v>3</v>
      </c>
      <c r="E31">
        <v>1</v>
      </c>
      <c r="F31">
        <v>0</v>
      </c>
      <c r="G31">
        <v>27</v>
      </c>
      <c r="H31">
        <v>19</v>
      </c>
      <c r="I31">
        <v>40</v>
      </c>
      <c r="J31">
        <v>37</v>
      </c>
      <c r="K31">
        <v>39</v>
      </c>
      <c r="L31">
        <v>40</v>
      </c>
      <c r="M31">
        <v>39</v>
      </c>
      <c r="N31">
        <v>39</v>
      </c>
      <c r="O31">
        <v>40</v>
      </c>
      <c r="P31">
        <v>39</v>
      </c>
      <c r="Q31">
        <v>40</v>
      </c>
      <c r="S31" s="10"/>
      <c r="T31" s="10"/>
      <c r="U31" s="10"/>
      <c r="V31" s="10"/>
      <c r="W31" s="10"/>
      <c r="X31" s="10"/>
      <c r="Y31" s="3">
        <v>39</v>
      </c>
      <c r="Z31" s="10">
        <v>26</v>
      </c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>
        <v>13</v>
      </c>
      <c r="AW31" s="10">
        <v>15</v>
      </c>
      <c r="AX31">
        <f t="shared" si="0"/>
        <v>536</v>
      </c>
    </row>
    <row r="32" spans="1:50" x14ac:dyDescent="0.25">
      <c r="A32" s="3" t="s">
        <v>17</v>
      </c>
      <c r="B32" s="3">
        <v>1242</v>
      </c>
      <c r="C32">
        <v>111</v>
      </c>
      <c r="D32">
        <v>25</v>
      </c>
      <c r="E32">
        <v>5</v>
      </c>
      <c r="F32">
        <v>0</v>
      </c>
      <c r="G32">
        <v>79</v>
      </c>
      <c r="H32">
        <v>121</v>
      </c>
      <c r="I32">
        <v>55</v>
      </c>
      <c r="J32">
        <v>104</v>
      </c>
      <c r="K32">
        <v>113</v>
      </c>
      <c r="L32">
        <v>108</v>
      </c>
      <c r="M32">
        <v>124</v>
      </c>
      <c r="N32">
        <v>130</v>
      </c>
      <c r="O32">
        <v>119</v>
      </c>
      <c r="P32">
        <v>131</v>
      </c>
      <c r="Q32">
        <v>112</v>
      </c>
      <c r="S32" s="10"/>
      <c r="T32" s="10"/>
      <c r="U32" s="10"/>
      <c r="V32" s="10"/>
      <c r="W32" s="10"/>
      <c r="X32" s="10"/>
      <c r="Y32" s="3">
        <v>118</v>
      </c>
      <c r="Z32" s="10">
        <v>80</v>
      </c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>
        <v>66</v>
      </c>
      <c r="AW32" s="10">
        <v>54</v>
      </c>
      <c r="AX32">
        <f t="shared" si="0"/>
        <v>1655</v>
      </c>
    </row>
    <row r="33" spans="1:50" x14ac:dyDescent="0.25">
      <c r="A33" s="3"/>
      <c r="B33" s="3" t="s">
        <v>1</v>
      </c>
      <c r="S33" s="10"/>
      <c r="T33" s="10"/>
      <c r="U33" s="10"/>
      <c r="V33" s="10"/>
      <c r="W33" s="10"/>
      <c r="X33" s="10"/>
      <c r="Y33" s="3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>
        <f t="shared" si="0"/>
        <v>0</v>
      </c>
    </row>
    <row r="34" spans="1:50" x14ac:dyDescent="0.25">
      <c r="S34" s="7"/>
      <c r="V34" s="10"/>
      <c r="W34" s="10"/>
      <c r="X34" s="10"/>
      <c r="Y34" s="10"/>
      <c r="AX34">
        <f t="shared" si="0"/>
        <v>0</v>
      </c>
    </row>
    <row r="35" spans="1:50" x14ac:dyDescent="0.25">
      <c r="C35">
        <f>SUM(C3:C34)</f>
        <v>2620</v>
      </c>
      <c r="D35">
        <f t="shared" ref="D35:AX35" si="1">SUM(D3:D33)</f>
        <v>516</v>
      </c>
      <c r="E35">
        <f t="shared" si="1"/>
        <v>75</v>
      </c>
      <c r="F35">
        <f t="shared" si="1"/>
        <v>0</v>
      </c>
      <c r="G35">
        <f t="shared" si="1"/>
        <v>1877</v>
      </c>
      <c r="H35">
        <f t="shared" si="1"/>
        <v>1523</v>
      </c>
      <c r="I35">
        <f t="shared" si="1"/>
        <v>2472</v>
      </c>
      <c r="J35">
        <f t="shared" si="1"/>
        <v>2457</v>
      </c>
      <c r="K35">
        <f>SUM(K3:K34)</f>
        <v>2498</v>
      </c>
      <c r="L35">
        <f t="shared" si="1"/>
        <v>2573</v>
      </c>
      <c r="M35">
        <f t="shared" si="1"/>
        <v>2662</v>
      </c>
      <c r="N35">
        <f t="shared" si="1"/>
        <v>2833</v>
      </c>
      <c r="O35">
        <f>SUM(O3:O34)</f>
        <v>2682</v>
      </c>
      <c r="P35">
        <f t="shared" si="1"/>
        <v>2705</v>
      </c>
      <c r="Q35">
        <f t="shared" si="1"/>
        <v>2531</v>
      </c>
      <c r="R35">
        <f t="shared" si="1"/>
        <v>736</v>
      </c>
      <c r="S35" s="7">
        <f t="shared" si="1"/>
        <v>709</v>
      </c>
      <c r="T35" s="7">
        <f t="shared" si="1"/>
        <v>634</v>
      </c>
      <c r="U35" s="7">
        <f t="shared" si="1"/>
        <v>615</v>
      </c>
      <c r="V35" s="7">
        <f t="shared" si="1"/>
        <v>667</v>
      </c>
      <c r="W35" s="7">
        <f>SUM(W3:W33)</f>
        <v>43</v>
      </c>
      <c r="X35" s="7">
        <f t="shared" si="1"/>
        <v>15</v>
      </c>
      <c r="Y35" s="7">
        <f>SUM(Y3:Y33)</f>
        <v>598</v>
      </c>
      <c r="Z35" s="7">
        <f t="shared" si="1"/>
        <v>1685</v>
      </c>
      <c r="AA35">
        <f t="shared" si="1"/>
        <v>325</v>
      </c>
      <c r="AB35">
        <f t="shared" si="1"/>
        <v>416</v>
      </c>
      <c r="AC35">
        <f t="shared" si="1"/>
        <v>354</v>
      </c>
      <c r="AD35">
        <f t="shared" si="1"/>
        <v>7</v>
      </c>
      <c r="AE35">
        <f t="shared" si="1"/>
        <v>7</v>
      </c>
      <c r="AF35">
        <f t="shared" si="1"/>
        <v>7</v>
      </c>
      <c r="AG35">
        <f t="shared" si="1"/>
        <v>7</v>
      </c>
      <c r="AH35">
        <f t="shared" si="1"/>
        <v>7</v>
      </c>
      <c r="AI35">
        <f t="shared" si="1"/>
        <v>74</v>
      </c>
      <c r="AJ35">
        <f t="shared" si="1"/>
        <v>95</v>
      </c>
      <c r="AK35">
        <f t="shared" si="1"/>
        <v>164</v>
      </c>
      <c r="AL35">
        <f t="shared" si="1"/>
        <v>209</v>
      </c>
      <c r="AM35">
        <f t="shared" si="1"/>
        <v>121</v>
      </c>
      <c r="AN35">
        <f t="shared" si="1"/>
        <v>211</v>
      </c>
      <c r="AO35">
        <f t="shared" si="1"/>
        <v>178</v>
      </c>
      <c r="AP35">
        <f t="shared" si="1"/>
        <v>79</v>
      </c>
      <c r="AQ35">
        <f t="shared" si="1"/>
        <v>136</v>
      </c>
      <c r="AR35">
        <f t="shared" si="1"/>
        <v>152</v>
      </c>
      <c r="AS35">
        <f t="shared" si="1"/>
        <v>102</v>
      </c>
      <c r="AT35">
        <f t="shared" si="1"/>
        <v>154</v>
      </c>
      <c r="AU35">
        <f t="shared" si="1"/>
        <v>120</v>
      </c>
      <c r="AV35">
        <f t="shared" si="1"/>
        <v>1175</v>
      </c>
      <c r="AW35">
        <f t="shared" si="1"/>
        <v>1278</v>
      </c>
      <c r="AX35">
        <f t="shared" si="1"/>
        <v>41104</v>
      </c>
    </row>
  </sheetData>
  <printOptions gridLines="1"/>
  <pageMargins left="0" right="0" top="0" bottom="0" header="0.3" footer="0.3"/>
  <pageSetup paperSize="8" orientation="landscape" r:id="rId1"/>
  <colBreaks count="1" manualBreakCount="1">
    <brk id="3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Commonwealth of Kentucky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DellTest</dc:creator>
  <cp:lastModifiedBy>Stephanie Story</cp:lastModifiedBy>
  <cp:lastPrinted>2018-11-07T16:08:21Z</cp:lastPrinted>
  <dcterms:created xsi:type="dcterms:W3CDTF">2018-04-19T18:14:44Z</dcterms:created>
  <dcterms:modified xsi:type="dcterms:W3CDTF">2018-11-08T16:10:49Z</dcterms:modified>
</cp:coreProperties>
</file>