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Clerk" sheetId="4" r:id="rId1"/>
  </sheets>
  <calcPr calcId="162913"/>
</workbook>
</file>

<file path=xl/calcChain.xml><?xml version="1.0" encoding="utf-8"?>
<calcChain xmlns="http://schemas.openxmlformats.org/spreadsheetml/2006/main">
  <c r="H21" i="4" l="1"/>
  <c r="G21" i="4"/>
  <c r="F21" i="4"/>
  <c r="E21" i="4"/>
  <c r="D21" i="4"/>
  <c r="C21" i="4"/>
  <c r="H43" i="4" l="1"/>
  <c r="G43" i="4"/>
  <c r="F43" i="4"/>
  <c r="E43" i="4"/>
  <c r="D43" i="4"/>
  <c r="C43" i="4"/>
  <c r="H35" i="4"/>
  <c r="G35" i="4"/>
  <c r="F35" i="4"/>
  <c r="E35" i="4"/>
  <c r="D35" i="4"/>
  <c r="C35" i="4"/>
  <c r="H28" i="4"/>
  <c r="G28" i="4"/>
  <c r="F28" i="4"/>
  <c r="E28" i="4"/>
  <c r="D28" i="4"/>
  <c r="C28" i="4"/>
  <c r="H13" i="4"/>
  <c r="G13" i="4"/>
  <c r="F13" i="4"/>
  <c r="E13" i="4"/>
  <c r="D13" i="4"/>
  <c r="C13" i="4"/>
  <c r="H57" i="4" l="1"/>
  <c r="G57" i="4"/>
  <c r="F57" i="4"/>
  <c r="E57" i="4"/>
  <c r="D57" i="4"/>
  <c r="C57" i="4"/>
  <c r="H50" i="4"/>
  <c r="G50" i="4"/>
  <c r="F50" i="4"/>
  <c r="E50" i="4"/>
  <c r="D50" i="4"/>
  <c r="C50" i="4"/>
  <c r="H59" i="4" l="1"/>
  <c r="G59" i="4"/>
  <c r="D59" i="4"/>
  <c r="C59" i="4"/>
  <c r="F59" i="4"/>
  <c r="E59" i="4"/>
</calcChain>
</file>

<file path=xl/sharedStrings.xml><?xml version="1.0" encoding="utf-8"?>
<sst xmlns="http://schemas.openxmlformats.org/spreadsheetml/2006/main" count="55" uniqueCount="44">
  <si>
    <t xml:space="preserve"> </t>
  </si>
  <si>
    <t>TVC</t>
  </si>
  <si>
    <t>REP</t>
  </si>
  <si>
    <t>BLK</t>
  </si>
  <si>
    <t>WTN</t>
  </si>
  <si>
    <t>Rome</t>
  </si>
  <si>
    <t>District</t>
  </si>
  <si>
    <t>Ward 6</t>
  </si>
  <si>
    <t>Ward 6 Totals</t>
  </si>
  <si>
    <t>CON</t>
  </si>
  <si>
    <t>IND</t>
  </si>
  <si>
    <t>CITY OF ROME CITY CLERK</t>
  </si>
  <si>
    <t>Ward 1</t>
  </si>
  <si>
    <t>Ward 1 Totals</t>
  </si>
  <si>
    <t>Ward 2</t>
  </si>
  <si>
    <t>Ward 2 Totals</t>
  </si>
  <si>
    <t>Ward 3</t>
  </si>
  <si>
    <t>Ward 3 Totals</t>
  </si>
  <si>
    <t>Ward 4</t>
  </si>
  <si>
    <t>Ward 4 Totals</t>
  </si>
  <si>
    <t>Ward 5</t>
  </si>
  <si>
    <t>Ward 5 Totals</t>
  </si>
  <si>
    <t>Ward 7</t>
  </si>
  <si>
    <t>Ward 7 Totals</t>
  </si>
  <si>
    <t>Rome Totals</t>
  </si>
  <si>
    <t>JEAN M.</t>
  </si>
  <si>
    <t>GRANDE</t>
  </si>
  <si>
    <t>HARAMBE; ADAM CHRISMAN</t>
  </si>
  <si>
    <t xml:space="preserve">RICHARD ROMAN </t>
  </si>
  <si>
    <t xml:space="preserve">DANIELLE MCCARTHY; THERM </t>
  </si>
  <si>
    <t>JOEL M BRADSHAW; JIM CASSESE</t>
  </si>
  <si>
    <t>JESSICA LATTU(4); DARNELL HOUSE(2)</t>
  </si>
  <si>
    <t xml:space="preserve">JOHN NASCI </t>
  </si>
  <si>
    <t xml:space="preserve">STEVE HAMPE; MARIO CARCATERRO </t>
  </si>
  <si>
    <t xml:space="preserve">SARITA RUIZ; JESSICA LATTU; ROBERT LOVE; KATHERINE LIESE; KANYE WEST; JEAN GRANDE </t>
  </si>
  <si>
    <t xml:space="preserve">JOHN J POWERS; TAMERA CANTARANO </t>
  </si>
  <si>
    <t>JOHN G. LEONARD; JESSICA LATTU</t>
  </si>
  <si>
    <t xml:space="preserve">KIETH KINNA; MARK BRAGER; JOSHUA RINN; MICKEY MOUSE </t>
  </si>
  <si>
    <t xml:space="preserve">BETTY WHITE </t>
  </si>
  <si>
    <t xml:space="preserve">MARY ARINNA MACGAFFICK </t>
  </si>
  <si>
    <t xml:space="preserve">DAVID DOMBROWSKI </t>
  </si>
  <si>
    <t xml:space="preserve">RAYMOND G CARO; ANDREW ABREV </t>
  </si>
  <si>
    <t xml:space="preserve">KATHY SPENCER </t>
  </si>
  <si>
    <t xml:space="preserve">MINNIE MOUSE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</si>
</sst>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topLeftCell="A34" workbookViewId="0">
      <selection activeCell="M63" sqref="M63"/>
    </sheetView>
  </sheetViews>
  <sheetFormatPr defaultRowHeight="15" x14ac:dyDescent="0.25"/>
  <cols>
    <col min="2" max="2" width="13.5703125" bestFit="1" customWidth="1"/>
    <col min="3" max="3" width="7.28515625" customWidth="1"/>
    <col min="4" max="4" width="9.7109375" customWidth="1"/>
    <col min="5" max="5" width="9.5703125" customWidth="1"/>
    <col min="6" max="6" width="9.85546875" customWidth="1"/>
    <col min="9" max="9" width="7.140625" customWidth="1"/>
  </cols>
  <sheetData>
    <row r="1" spans="1:9" x14ac:dyDescent="0.25">
      <c r="A1" s="1" t="s">
        <v>11</v>
      </c>
      <c r="B1" s="2"/>
      <c r="C1" s="2"/>
      <c r="D1" s="2"/>
      <c r="E1" s="2"/>
      <c r="F1" s="2"/>
      <c r="G1" s="2"/>
      <c r="H1" s="2"/>
    </row>
    <row r="2" spans="1:9" x14ac:dyDescent="0.25">
      <c r="A2" s="2"/>
      <c r="B2" s="2"/>
      <c r="C2" s="2"/>
      <c r="D2" s="2"/>
      <c r="E2" s="2"/>
      <c r="F2" s="2"/>
      <c r="G2" s="2"/>
      <c r="H2" s="2"/>
    </row>
    <row r="3" spans="1:9" x14ac:dyDescent="0.25">
      <c r="A3" s="2"/>
      <c r="B3" s="2"/>
      <c r="C3" s="2"/>
      <c r="D3" s="1" t="s">
        <v>25</v>
      </c>
      <c r="E3" s="1" t="s">
        <v>25</v>
      </c>
      <c r="F3" s="1" t="s">
        <v>25</v>
      </c>
      <c r="G3" s="1"/>
      <c r="H3" s="1"/>
    </row>
    <row r="4" spans="1:9" x14ac:dyDescent="0.25">
      <c r="A4" s="2"/>
      <c r="B4" s="2"/>
      <c r="C4" s="2"/>
      <c r="D4" s="1" t="s">
        <v>26</v>
      </c>
      <c r="E4" s="1" t="s">
        <v>26</v>
      </c>
      <c r="F4" s="1" t="s">
        <v>26</v>
      </c>
      <c r="G4" s="1"/>
      <c r="H4" s="1"/>
    </row>
    <row r="5" spans="1:9" x14ac:dyDescent="0.25">
      <c r="A5" s="2"/>
      <c r="B5" s="2"/>
      <c r="C5" s="2"/>
      <c r="D5" s="2" t="s">
        <v>0</v>
      </c>
      <c r="E5" s="2" t="s">
        <v>0</v>
      </c>
      <c r="F5" s="2" t="s">
        <v>0</v>
      </c>
      <c r="G5" s="2"/>
      <c r="H5" s="2"/>
    </row>
    <row r="6" spans="1:9" x14ac:dyDescent="0.25">
      <c r="A6" s="2"/>
      <c r="B6" s="2"/>
      <c r="C6" s="2" t="s">
        <v>1</v>
      </c>
      <c r="D6" s="2" t="s">
        <v>2</v>
      </c>
      <c r="E6" s="2" t="s">
        <v>9</v>
      </c>
      <c r="F6" s="2" t="s">
        <v>10</v>
      </c>
      <c r="G6" s="2" t="s">
        <v>3</v>
      </c>
      <c r="H6" s="2" t="s">
        <v>4</v>
      </c>
    </row>
    <row r="7" spans="1:9" x14ac:dyDescent="0.25">
      <c r="A7" s="2" t="s">
        <v>5</v>
      </c>
      <c r="B7" s="2" t="s">
        <v>6</v>
      </c>
      <c r="C7" s="2"/>
      <c r="D7" s="2"/>
      <c r="E7" s="2"/>
      <c r="F7" s="2"/>
      <c r="G7" s="2"/>
      <c r="H7" s="2"/>
    </row>
    <row r="8" spans="1:9" x14ac:dyDescent="0.25">
      <c r="A8" s="2" t="s">
        <v>12</v>
      </c>
      <c r="B8" s="2">
        <v>1</v>
      </c>
      <c r="C8" s="3">
        <v>374</v>
      </c>
      <c r="D8" s="3">
        <v>230</v>
      </c>
      <c r="E8" s="3">
        <v>33</v>
      </c>
      <c r="F8" s="3">
        <v>47</v>
      </c>
      <c r="G8" s="3">
        <v>64</v>
      </c>
      <c r="H8" s="3">
        <v>0</v>
      </c>
    </row>
    <row r="9" spans="1:9" x14ac:dyDescent="0.25">
      <c r="A9" s="2"/>
      <c r="B9" s="2">
        <v>2</v>
      </c>
      <c r="C9" s="3">
        <v>366</v>
      </c>
      <c r="D9" s="3">
        <v>210</v>
      </c>
      <c r="E9" s="3">
        <v>24</v>
      </c>
      <c r="F9" s="3">
        <v>35</v>
      </c>
      <c r="G9" s="3">
        <v>97</v>
      </c>
      <c r="H9" s="3">
        <v>0</v>
      </c>
    </row>
    <row r="10" spans="1:9" x14ac:dyDescent="0.25">
      <c r="A10" s="2"/>
      <c r="B10" s="2">
        <v>3</v>
      </c>
      <c r="C10" s="3">
        <v>532</v>
      </c>
      <c r="D10" s="3">
        <v>308</v>
      </c>
      <c r="E10" s="3">
        <v>43</v>
      </c>
      <c r="F10" s="3">
        <v>62</v>
      </c>
      <c r="G10" s="3">
        <v>117</v>
      </c>
      <c r="H10" s="3">
        <v>2</v>
      </c>
      <c r="I10" t="s">
        <v>27</v>
      </c>
    </row>
    <row r="11" spans="1:9" x14ac:dyDescent="0.25">
      <c r="A11" s="2"/>
      <c r="B11" s="2">
        <v>4</v>
      </c>
      <c r="C11" s="3">
        <v>336</v>
      </c>
      <c r="D11" s="3">
        <v>198</v>
      </c>
      <c r="E11" s="3">
        <v>35</v>
      </c>
      <c r="F11" s="3">
        <v>25</v>
      </c>
      <c r="G11" s="3">
        <v>78</v>
      </c>
      <c r="H11" s="3">
        <v>0</v>
      </c>
    </row>
    <row r="12" spans="1:9" x14ac:dyDescent="0.25">
      <c r="A12" s="2"/>
      <c r="B12" s="2"/>
      <c r="C12" s="3"/>
      <c r="D12" s="3"/>
      <c r="E12" s="3"/>
      <c r="F12" s="3"/>
      <c r="G12" s="3"/>
      <c r="H12" s="3"/>
    </row>
    <row r="13" spans="1:9" x14ac:dyDescent="0.25">
      <c r="A13" s="2"/>
      <c r="B13" s="2" t="s">
        <v>13</v>
      </c>
      <c r="C13" s="2">
        <f t="shared" ref="C13:H13" si="0">SUM(C8:C11)</f>
        <v>1608</v>
      </c>
      <c r="D13" s="2">
        <f t="shared" si="0"/>
        <v>946</v>
      </c>
      <c r="E13" s="2">
        <f t="shared" si="0"/>
        <v>135</v>
      </c>
      <c r="F13" s="2">
        <f t="shared" si="0"/>
        <v>169</v>
      </c>
      <c r="G13" s="2">
        <f t="shared" si="0"/>
        <v>356</v>
      </c>
      <c r="H13" s="2">
        <f t="shared" si="0"/>
        <v>2</v>
      </c>
    </row>
    <row r="14" spans="1:9" x14ac:dyDescent="0.25">
      <c r="A14" s="2"/>
      <c r="B14" s="2"/>
      <c r="C14" s="2"/>
      <c r="D14" s="2"/>
      <c r="E14" s="2"/>
      <c r="F14" s="2"/>
      <c r="G14" s="2"/>
      <c r="H14" s="2"/>
    </row>
    <row r="15" spans="1:9" x14ac:dyDescent="0.25">
      <c r="A15" s="2" t="s">
        <v>14</v>
      </c>
      <c r="B15" s="2">
        <v>1</v>
      </c>
      <c r="C15" s="3">
        <v>718</v>
      </c>
      <c r="D15" s="3">
        <v>454</v>
      </c>
      <c r="E15" s="3">
        <v>60</v>
      </c>
      <c r="F15" s="3">
        <v>63</v>
      </c>
      <c r="G15" s="3">
        <v>140</v>
      </c>
      <c r="H15" s="3">
        <v>1</v>
      </c>
      <c r="I15" t="s">
        <v>28</v>
      </c>
    </row>
    <row r="16" spans="1:9" x14ac:dyDescent="0.25">
      <c r="A16" s="2"/>
      <c r="B16" s="2">
        <v>2</v>
      </c>
      <c r="C16" s="3">
        <v>118</v>
      </c>
      <c r="D16" s="3">
        <v>78</v>
      </c>
      <c r="E16" s="3">
        <v>6</v>
      </c>
      <c r="F16" s="3">
        <v>10</v>
      </c>
      <c r="G16" s="3">
        <v>24</v>
      </c>
      <c r="H16" s="3">
        <v>0</v>
      </c>
    </row>
    <row r="17" spans="1:9" x14ac:dyDescent="0.25">
      <c r="A17" s="2"/>
      <c r="B17" s="2">
        <v>3</v>
      </c>
      <c r="C17" s="3">
        <v>104</v>
      </c>
      <c r="D17" s="3">
        <v>59</v>
      </c>
      <c r="E17" s="3">
        <v>14</v>
      </c>
      <c r="F17" s="3">
        <v>8</v>
      </c>
      <c r="G17" s="3">
        <v>23</v>
      </c>
      <c r="H17" s="3">
        <v>0</v>
      </c>
    </row>
    <row r="18" spans="1:9" x14ac:dyDescent="0.25">
      <c r="A18" s="2"/>
      <c r="B18" s="2">
        <v>4</v>
      </c>
      <c r="C18" s="3">
        <v>203</v>
      </c>
      <c r="D18" s="3">
        <v>121</v>
      </c>
      <c r="E18" s="3">
        <v>8</v>
      </c>
      <c r="F18" s="3">
        <v>23</v>
      </c>
      <c r="G18" s="3">
        <v>51</v>
      </c>
      <c r="H18" s="3">
        <v>0</v>
      </c>
    </row>
    <row r="19" spans="1:9" x14ac:dyDescent="0.25">
      <c r="A19" s="2"/>
      <c r="B19" s="2">
        <v>5</v>
      </c>
      <c r="C19" s="3">
        <v>289</v>
      </c>
      <c r="D19" s="3">
        <v>156</v>
      </c>
      <c r="E19" s="3">
        <v>12</v>
      </c>
      <c r="F19" s="3">
        <v>25</v>
      </c>
      <c r="G19" s="3">
        <v>94</v>
      </c>
      <c r="H19" s="3">
        <v>2</v>
      </c>
      <c r="I19" t="s">
        <v>29</v>
      </c>
    </row>
    <row r="20" spans="1:9" x14ac:dyDescent="0.25">
      <c r="A20" s="2"/>
      <c r="B20" s="2"/>
      <c r="C20" s="3"/>
      <c r="D20" s="3"/>
      <c r="E20" s="3"/>
      <c r="F20" s="3"/>
      <c r="G20" s="3"/>
      <c r="H20" s="3"/>
    </row>
    <row r="21" spans="1:9" x14ac:dyDescent="0.25">
      <c r="A21" s="2"/>
      <c r="B21" s="2" t="s">
        <v>15</v>
      </c>
      <c r="C21" s="2">
        <f t="shared" ref="C21:H21" si="1">SUM(C15:C19)</f>
        <v>1432</v>
      </c>
      <c r="D21" s="2">
        <f t="shared" si="1"/>
        <v>868</v>
      </c>
      <c r="E21" s="2">
        <f t="shared" si="1"/>
        <v>100</v>
      </c>
      <c r="F21" s="2">
        <f t="shared" si="1"/>
        <v>129</v>
      </c>
      <c r="G21" s="2">
        <f t="shared" si="1"/>
        <v>332</v>
      </c>
      <c r="H21" s="2">
        <f t="shared" si="1"/>
        <v>3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 t="s">
        <v>16</v>
      </c>
      <c r="B23" s="2">
        <v>1</v>
      </c>
      <c r="C23" s="3">
        <v>181</v>
      </c>
      <c r="D23" s="3">
        <v>108</v>
      </c>
      <c r="E23" s="3">
        <v>16</v>
      </c>
      <c r="F23" s="3">
        <v>19</v>
      </c>
      <c r="G23" s="3">
        <v>36</v>
      </c>
      <c r="H23" s="3">
        <v>2</v>
      </c>
      <c r="I23" t="s">
        <v>30</v>
      </c>
    </row>
    <row r="24" spans="1:9" x14ac:dyDescent="0.25">
      <c r="A24" s="2"/>
      <c r="B24" s="2">
        <v>2</v>
      </c>
      <c r="C24" s="3">
        <v>166</v>
      </c>
      <c r="D24" s="3">
        <v>114</v>
      </c>
      <c r="E24" s="3">
        <v>14</v>
      </c>
      <c r="F24" s="3">
        <v>15</v>
      </c>
      <c r="G24" s="3">
        <v>23</v>
      </c>
      <c r="H24" s="3">
        <v>0</v>
      </c>
    </row>
    <row r="25" spans="1:9" x14ac:dyDescent="0.25">
      <c r="A25" s="2"/>
      <c r="B25" s="2">
        <v>3</v>
      </c>
      <c r="C25" s="3">
        <v>715</v>
      </c>
      <c r="D25" s="3">
        <v>452</v>
      </c>
      <c r="E25" s="3">
        <v>51</v>
      </c>
      <c r="F25" s="3">
        <v>37</v>
      </c>
      <c r="G25" s="3">
        <v>169</v>
      </c>
      <c r="H25" s="3">
        <v>6</v>
      </c>
      <c r="I25" t="s">
        <v>31</v>
      </c>
    </row>
    <row r="26" spans="1:9" x14ac:dyDescent="0.25">
      <c r="A26" s="2"/>
      <c r="B26" s="2">
        <v>4</v>
      </c>
      <c r="C26" s="3">
        <v>417</v>
      </c>
      <c r="D26" s="3">
        <v>242</v>
      </c>
      <c r="E26" s="3">
        <v>44</v>
      </c>
      <c r="F26" s="3">
        <v>45</v>
      </c>
      <c r="G26" s="3">
        <v>85</v>
      </c>
      <c r="H26" s="3">
        <v>1</v>
      </c>
      <c r="I26" t="s">
        <v>32</v>
      </c>
    </row>
    <row r="27" spans="1:9" x14ac:dyDescent="0.25">
      <c r="A27" s="2"/>
      <c r="B27" s="2">
        <v>5</v>
      </c>
      <c r="C27" s="3">
        <v>51</v>
      </c>
      <c r="D27" s="3">
        <v>32</v>
      </c>
      <c r="E27" s="3">
        <v>3</v>
      </c>
      <c r="F27" s="3">
        <v>6</v>
      </c>
      <c r="G27" s="3">
        <v>10</v>
      </c>
      <c r="H27" s="3">
        <v>0</v>
      </c>
    </row>
    <row r="28" spans="1:9" x14ac:dyDescent="0.25">
      <c r="A28" s="2"/>
      <c r="B28" s="2" t="s">
        <v>17</v>
      </c>
      <c r="C28" s="2">
        <f t="shared" ref="C28:H28" si="2">SUM(C23:C27)</f>
        <v>1530</v>
      </c>
      <c r="D28" s="2">
        <f t="shared" si="2"/>
        <v>948</v>
      </c>
      <c r="E28" s="2">
        <f t="shared" si="2"/>
        <v>128</v>
      </c>
      <c r="F28" s="2">
        <f t="shared" si="2"/>
        <v>122</v>
      </c>
      <c r="G28" s="2">
        <f t="shared" si="2"/>
        <v>323</v>
      </c>
      <c r="H28" s="2">
        <f t="shared" si="2"/>
        <v>9</v>
      </c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 t="s">
        <v>18</v>
      </c>
      <c r="B30" s="2">
        <v>1</v>
      </c>
      <c r="C30" s="3">
        <v>186</v>
      </c>
      <c r="D30" s="3">
        <v>105</v>
      </c>
      <c r="E30" s="3">
        <v>12</v>
      </c>
      <c r="F30" s="3">
        <v>19</v>
      </c>
      <c r="G30" s="3">
        <v>50</v>
      </c>
      <c r="H30" s="3">
        <v>0</v>
      </c>
    </row>
    <row r="31" spans="1:9" x14ac:dyDescent="0.25">
      <c r="A31" s="2"/>
      <c r="B31" s="2">
        <v>2</v>
      </c>
      <c r="C31" s="3">
        <v>521</v>
      </c>
      <c r="D31" s="3">
        <v>302</v>
      </c>
      <c r="E31" s="3">
        <v>52</v>
      </c>
      <c r="F31" s="3">
        <v>44</v>
      </c>
      <c r="G31" s="3">
        <v>121</v>
      </c>
      <c r="H31" s="3">
        <v>2</v>
      </c>
      <c r="I31" t="s">
        <v>33</v>
      </c>
    </row>
    <row r="32" spans="1:9" x14ac:dyDescent="0.25">
      <c r="A32" s="2"/>
      <c r="B32" s="2">
        <v>3</v>
      </c>
      <c r="C32" s="3">
        <v>335</v>
      </c>
      <c r="D32" s="3">
        <v>190</v>
      </c>
      <c r="E32" s="3">
        <v>22</v>
      </c>
      <c r="F32" s="3">
        <v>36</v>
      </c>
      <c r="G32" s="3">
        <v>81</v>
      </c>
      <c r="H32" s="3">
        <v>6</v>
      </c>
      <c r="I32" t="s">
        <v>34</v>
      </c>
    </row>
    <row r="33" spans="1:15" x14ac:dyDescent="0.25">
      <c r="A33" s="2"/>
      <c r="B33" s="2">
        <v>4</v>
      </c>
      <c r="C33" s="3">
        <v>469</v>
      </c>
      <c r="D33" s="3">
        <v>300</v>
      </c>
      <c r="E33" s="3">
        <v>35</v>
      </c>
      <c r="F33" s="3">
        <v>44</v>
      </c>
      <c r="G33" s="3">
        <v>88</v>
      </c>
      <c r="H33" s="3">
        <v>2</v>
      </c>
      <c r="I33" t="s">
        <v>35</v>
      </c>
      <c r="O33" t="s">
        <v>0</v>
      </c>
    </row>
    <row r="34" spans="1:15" x14ac:dyDescent="0.25">
      <c r="A34" s="2"/>
      <c r="B34" s="2"/>
      <c r="C34" s="3"/>
      <c r="D34" s="3"/>
      <c r="E34" s="3"/>
      <c r="F34" s="3"/>
      <c r="G34" s="3"/>
      <c r="H34" s="3"/>
    </row>
    <row r="35" spans="1:15" x14ac:dyDescent="0.25">
      <c r="A35" s="2"/>
      <c r="B35" s="2" t="s">
        <v>19</v>
      </c>
      <c r="C35" s="2">
        <f t="shared" ref="C35:H35" si="3">SUM(C30:C33)</f>
        <v>1511</v>
      </c>
      <c r="D35" s="2">
        <f t="shared" si="3"/>
        <v>897</v>
      </c>
      <c r="E35" s="2">
        <f t="shared" si="3"/>
        <v>121</v>
      </c>
      <c r="F35" s="2">
        <f t="shared" si="3"/>
        <v>143</v>
      </c>
      <c r="G35" s="2">
        <f t="shared" si="3"/>
        <v>340</v>
      </c>
      <c r="H35" s="2">
        <f t="shared" si="3"/>
        <v>10</v>
      </c>
    </row>
    <row r="36" spans="1:15" x14ac:dyDescent="0.25">
      <c r="A36" s="2"/>
      <c r="B36" s="2"/>
      <c r="C36" s="2"/>
      <c r="D36" s="2"/>
      <c r="E36" s="2"/>
      <c r="F36" s="2"/>
      <c r="G36" s="2"/>
      <c r="H36" s="2"/>
    </row>
    <row r="37" spans="1:15" x14ac:dyDescent="0.25">
      <c r="A37" s="2" t="s">
        <v>20</v>
      </c>
      <c r="B37" s="2">
        <v>1</v>
      </c>
      <c r="C37" s="3">
        <v>347</v>
      </c>
      <c r="D37" s="3">
        <v>190</v>
      </c>
      <c r="E37" s="3">
        <v>40</v>
      </c>
      <c r="F37" s="3">
        <v>29</v>
      </c>
      <c r="G37" s="3">
        <v>88</v>
      </c>
      <c r="H37" s="3">
        <v>0</v>
      </c>
    </row>
    <row r="38" spans="1:15" x14ac:dyDescent="0.25">
      <c r="A38" s="2"/>
      <c r="B38" s="2">
        <v>2</v>
      </c>
      <c r="C38" s="3">
        <v>409</v>
      </c>
      <c r="D38" s="3">
        <v>231</v>
      </c>
      <c r="E38" s="3">
        <v>43</v>
      </c>
      <c r="F38" s="3">
        <v>45</v>
      </c>
      <c r="G38" s="3">
        <v>90</v>
      </c>
      <c r="H38" s="3">
        <v>0</v>
      </c>
    </row>
    <row r="39" spans="1:15" x14ac:dyDescent="0.25">
      <c r="A39" s="2"/>
      <c r="B39" s="2">
        <v>3</v>
      </c>
      <c r="C39" s="3">
        <v>560</v>
      </c>
      <c r="D39" s="3">
        <v>333</v>
      </c>
      <c r="E39" s="3">
        <v>48</v>
      </c>
      <c r="F39" s="3">
        <v>62</v>
      </c>
      <c r="G39" s="3">
        <v>115</v>
      </c>
      <c r="H39" s="3">
        <v>2</v>
      </c>
      <c r="I39" t="s">
        <v>36</v>
      </c>
    </row>
    <row r="40" spans="1:15" x14ac:dyDescent="0.25">
      <c r="A40" s="2"/>
      <c r="B40" s="2">
        <v>4</v>
      </c>
      <c r="C40" s="3">
        <v>792</v>
      </c>
      <c r="D40" s="3">
        <v>497</v>
      </c>
      <c r="E40" s="3">
        <v>57</v>
      </c>
      <c r="F40" s="3">
        <v>85</v>
      </c>
      <c r="G40" s="3">
        <v>149</v>
      </c>
      <c r="H40" s="3">
        <v>4</v>
      </c>
      <c r="I40" t="s">
        <v>37</v>
      </c>
    </row>
    <row r="41" spans="1:15" x14ac:dyDescent="0.25">
      <c r="A41" s="2"/>
      <c r="B41" s="2"/>
      <c r="C41" s="3" t="s">
        <v>0</v>
      </c>
      <c r="D41" s="3" t="s">
        <v>0</v>
      </c>
      <c r="E41" s="3" t="s">
        <v>0</v>
      </c>
      <c r="F41" s="3" t="s">
        <v>0</v>
      </c>
      <c r="G41" s="3"/>
      <c r="H41" s="3"/>
    </row>
    <row r="42" spans="1:15" x14ac:dyDescent="0.25">
      <c r="A42" s="2"/>
      <c r="B42" s="2"/>
      <c r="C42" s="3"/>
      <c r="D42" s="3"/>
      <c r="E42" s="3"/>
      <c r="F42" s="3"/>
      <c r="G42" s="3"/>
      <c r="H42" s="3"/>
    </row>
    <row r="43" spans="1:15" x14ac:dyDescent="0.25">
      <c r="A43" s="2"/>
      <c r="B43" s="2" t="s">
        <v>21</v>
      </c>
      <c r="C43" s="2">
        <f t="shared" ref="C43:H43" si="4">SUM(C37:C41)</f>
        <v>2108</v>
      </c>
      <c r="D43" s="2">
        <f t="shared" si="4"/>
        <v>1251</v>
      </c>
      <c r="E43" s="2">
        <f t="shared" si="4"/>
        <v>188</v>
      </c>
      <c r="F43" s="2">
        <f t="shared" si="4"/>
        <v>221</v>
      </c>
      <c r="G43" s="2">
        <f t="shared" si="4"/>
        <v>442</v>
      </c>
      <c r="H43" s="2">
        <f t="shared" si="4"/>
        <v>6</v>
      </c>
    </row>
    <row r="44" spans="1:15" x14ac:dyDescent="0.25">
      <c r="A44" s="2"/>
      <c r="B44" s="2"/>
      <c r="C44" s="2"/>
      <c r="D44" s="2"/>
      <c r="E44" s="2"/>
      <c r="F44" s="2"/>
      <c r="G44" s="2"/>
      <c r="H44" s="2"/>
    </row>
    <row r="45" spans="1:15" x14ac:dyDescent="0.25">
      <c r="A45" s="2" t="s">
        <v>7</v>
      </c>
      <c r="B45" s="2">
        <v>1</v>
      </c>
      <c r="C45" s="3">
        <v>354</v>
      </c>
      <c r="D45" s="3">
        <v>246</v>
      </c>
      <c r="E45" s="3">
        <v>26</v>
      </c>
      <c r="F45" s="3">
        <v>22</v>
      </c>
      <c r="G45" s="3">
        <v>59</v>
      </c>
      <c r="H45" s="3">
        <v>1</v>
      </c>
      <c r="I45" t="s">
        <v>38</v>
      </c>
    </row>
    <row r="46" spans="1:15" x14ac:dyDescent="0.25">
      <c r="A46" s="2"/>
      <c r="B46" s="2">
        <v>2</v>
      </c>
      <c r="C46" s="3">
        <v>535</v>
      </c>
      <c r="D46" s="3">
        <v>312</v>
      </c>
      <c r="E46" s="3">
        <v>40</v>
      </c>
      <c r="F46" s="3">
        <v>64</v>
      </c>
      <c r="G46" s="3">
        <v>118</v>
      </c>
      <c r="H46" s="3">
        <v>1</v>
      </c>
      <c r="I46" t="s">
        <v>39</v>
      </c>
    </row>
    <row r="47" spans="1:15" x14ac:dyDescent="0.25">
      <c r="A47" s="2"/>
      <c r="B47" s="2">
        <v>3</v>
      </c>
      <c r="C47" s="3">
        <v>737</v>
      </c>
      <c r="D47" s="3">
        <v>501</v>
      </c>
      <c r="E47" s="3">
        <v>45</v>
      </c>
      <c r="F47" s="3">
        <v>55</v>
      </c>
      <c r="G47" s="3">
        <v>135</v>
      </c>
      <c r="H47" s="3">
        <v>1</v>
      </c>
      <c r="I47" t="s">
        <v>40</v>
      </c>
    </row>
    <row r="48" spans="1:15" x14ac:dyDescent="0.25">
      <c r="A48" s="2"/>
      <c r="B48" s="2">
        <v>4</v>
      </c>
      <c r="C48" s="3">
        <v>932</v>
      </c>
      <c r="D48" s="3">
        <v>595</v>
      </c>
      <c r="E48" s="3">
        <v>70</v>
      </c>
      <c r="F48" s="3">
        <v>85</v>
      </c>
      <c r="G48" s="3">
        <v>180</v>
      </c>
      <c r="H48" s="3">
        <v>2</v>
      </c>
      <c r="I48" t="s">
        <v>41</v>
      </c>
    </row>
    <row r="49" spans="1:9" x14ac:dyDescent="0.25">
      <c r="A49" s="2"/>
      <c r="B49" s="2"/>
      <c r="C49" s="3"/>
      <c r="D49" s="3"/>
      <c r="E49" s="3"/>
      <c r="F49" s="3"/>
      <c r="G49" s="3"/>
      <c r="H49" s="3"/>
    </row>
    <row r="50" spans="1:9" x14ac:dyDescent="0.25">
      <c r="A50" s="2"/>
      <c r="B50" s="2" t="s">
        <v>8</v>
      </c>
      <c r="C50" s="2">
        <f t="shared" ref="C50:H50" si="5">SUM(C45:C48)</f>
        <v>2558</v>
      </c>
      <c r="D50" s="2">
        <f t="shared" si="5"/>
        <v>1654</v>
      </c>
      <c r="E50" s="2">
        <f t="shared" si="5"/>
        <v>181</v>
      </c>
      <c r="F50" s="2">
        <f t="shared" si="5"/>
        <v>226</v>
      </c>
      <c r="G50" s="2">
        <f t="shared" si="5"/>
        <v>492</v>
      </c>
      <c r="H50" s="2">
        <f t="shared" si="5"/>
        <v>5</v>
      </c>
    </row>
    <row r="51" spans="1:9" x14ac:dyDescent="0.25">
      <c r="A51" s="2"/>
      <c r="B51" s="2"/>
      <c r="C51" s="2"/>
      <c r="D51" s="2"/>
      <c r="E51" s="2"/>
      <c r="F51" s="2"/>
      <c r="G51" s="2"/>
      <c r="H51" s="2"/>
    </row>
    <row r="52" spans="1:9" x14ac:dyDescent="0.25">
      <c r="A52" s="2" t="s">
        <v>22</v>
      </c>
      <c r="B52" s="2">
        <v>1</v>
      </c>
      <c r="C52" s="3">
        <v>319</v>
      </c>
      <c r="D52" s="3">
        <v>222</v>
      </c>
      <c r="E52" s="3">
        <v>25</v>
      </c>
      <c r="F52" s="3">
        <v>30</v>
      </c>
      <c r="G52" s="3">
        <v>42</v>
      </c>
      <c r="H52" s="3">
        <v>0</v>
      </c>
    </row>
    <row r="53" spans="1:9" x14ac:dyDescent="0.25">
      <c r="A53" s="2"/>
      <c r="B53" s="2">
        <v>2</v>
      </c>
      <c r="C53" s="3">
        <v>528</v>
      </c>
      <c r="D53" s="3">
        <v>312</v>
      </c>
      <c r="E53" s="3">
        <v>43</v>
      </c>
      <c r="F53" s="3">
        <v>56</v>
      </c>
      <c r="G53" s="3">
        <v>117</v>
      </c>
      <c r="H53" s="3">
        <v>0</v>
      </c>
    </row>
    <row r="54" spans="1:9" x14ac:dyDescent="0.25">
      <c r="A54" s="2"/>
      <c r="B54" s="2">
        <v>3</v>
      </c>
      <c r="C54" s="3">
        <v>537</v>
      </c>
      <c r="D54" s="3">
        <v>336</v>
      </c>
      <c r="E54" s="3">
        <v>39</v>
      </c>
      <c r="F54" s="3">
        <v>59</v>
      </c>
      <c r="G54" s="3">
        <v>103</v>
      </c>
      <c r="H54" s="3">
        <v>0</v>
      </c>
    </row>
    <row r="55" spans="1:9" x14ac:dyDescent="0.25">
      <c r="A55" s="2"/>
      <c r="B55" s="2">
        <v>4</v>
      </c>
      <c r="C55" s="3">
        <v>433</v>
      </c>
      <c r="D55" s="3">
        <v>260</v>
      </c>
      <c r="E55" s="3">
        <v>21</v>
      </c>
      <c r="F55" s="3">
        <v>40</v>
      </c>
      <c r="G55" s="3">
        <v>111</v>
      </c>
      <c r="H55" s="3">
        <v>1</v>
      </c>
      <c r="I55" t="s">
        <v>42</v>
      </c>
    </row>
    <row r="56" spans="1:9" ht="15.75" x14ac:dyDescent="0.25">
      <c r="A56" s="2"/>
      <c r="B56" s="2">
        <v>5</v>
      </c>
      <c r="C56" s="3">
        <v>477</v>
      </c>
      <c r="D56" s="3">
        <v>276</v>
      </c>
      <c r="E56" s="3">
        <v>34</v>
      </c>
      <c r="F56" s="3">
        <v>67</v>
      </c>
      <c r="G56" s="3">
        <v>99</v>
      </c>
      <c r="H56" s="3">
        <v>1</v>
      </c>
      <c r="I56" s="4" t="s">
        <v>43</v>
      </c>
    </row>
    <row r="57" spans="1:9" x14ac:dyDescent="0.25">
      <c r="A57" s="2"/>
      <c r="B57" s="2" t="s">
        <v>23</v>
      </c>
      <c r="C57" s="2">
        <f t="shared" ref="C57:H57" si="6">SUM(C52:C56)</f>
        <v>2294</v>
      </c>
      <c r="D57" s="2">
        <f t="shared" si="6"/>
        <v>1406</v>
      </c>
      <c r="E57" s="2">
        <f t="shared" si="6"/>
        <v>162</v>
      </c>
      <c r="F57" s="2">
        <f t="shared" si="6"/>
        <v>252</v>
      </c>
      <c r="G57" s="2">
        <f t="shared" si="6"/>
        <v>472</v>
      </c>
      <c r="H57" s="2">
        <f t="shared" si="6"/>
        <v>2</v>
      </c>
    </row>
    <row r="58" spans="1:9" x14ac:dyDescent="0.25">
      <c r="A58" s="2"/>
      <c r="B58" s="2"/>
      <c r="C58" s="2"/>
      <c r="D58" s="2"/>
      <c r="E58" s="2"/>
      <c r="F58" s="2"/>
      <c r="G58" s="2"/>
      <c r="H58" s="2"/>
    </row>
    <row r="59" spans="1:9" x14ac:dyDescent="0.25">
      <c r="A59" s="1" t="s">
        <v>24</v>
      </c>
      <c r="B59" s="2"/>
      <c r="C59" s="2">
        <f t="shared" ref="C59:H59" si="7">SUM(C13+C21+C28+C35+C43+C50+C57)</f>
        <v>13041</v>
      </c>
      <c r="D59" s="2">
        <f t="shared" si="7"/>
        <v>7970</v>
      </c>
      <c r="E59" s="2">
        <f t="shared" si="7"/>
        <v>1015</v>
      </c>
      <c r="F59" s="2">
        <f t="shared" si="7"/>
        <v>1262</v>
      </c>
      <c r="G59" s="2">
        <f t="shared" si="7"/>
        <v>2757</v>
      </c>
      <c r="H59" s="2">
        <f t="shared" si="7"/>
        <v>37</v>
      </c>
    </row>
    <row r="60" spans="1:9" x14ac:dyDescent="0.25">
      <c r="A60" s="2"/>
      <c r="B60" s="2"/>
      <c r="C60" s="2"/>
      <c r="D60" s="2"/>
      <c r="E60" s="2"/>
      <c r="F60" s="2"/>
      <c r="G60" s="2"/>
      <c r="H60" s="2"/>
    </row>
  </sheetData>
  <printOptions gridLines="1"/>
  <pageMargins left="0.7" right="0.7" top="1.1000000000000001" bottom="0.49" header="0.3" footer="0.24"/>
  <pageSetup orientation="landscape" r:id="rId1"/>
  <headerFooter>
    <oddHeader>&amp;LCAROLANN N CARDONE
COMMISSIONER OF ELECTIONS&amp;CCITY OF ROME
CITY CLERK
NOVEMBER 3, 2020
&amp;RROSE MARIE GRIMALDI
COMMISSIONER OF ELECTIONS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2021-02-11T22:38:54Z</dcterms:modified>
</cp:coreProperties>
</file>