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BOE\"/>
    </mc:Choice>
  </mc:AlternateContent>
  <bookViews>
    <workbookView xWindow="0" yWindow="0" windowWidth="28800" windowHeight="12300" firstSheet="5" activeTab="10"/>
  </bookViews>
  <sheets>
    <sheet name="DANUBE  " sheetId="13" r:id="rId1"/>
    <sheet name="Fairfield" sheetId="14" r:id="rId2"/>
    <sheet name="Frankfort" sheetId="15" r:id="rId3"/>
    <sheet name="German Flatts" sheetId="16" r:id="rId4"/>
    <sheet name="Herkimer" sheetId="17" r:id="rId5"/>
    <sheet name="Manheim" sheetId="20" r:id="rId6"/>
    <sheet name="Newport" sheetId="21" r:id="rId7"/>
    <sheet name="Ohio" sheetId="22" r:id="rId8"/>
    <sheet name="Stark" sheetId="23" r:id="rId9"/>
    <sheet name="Webb" sheetId="24" r:id="rId10"/>
    <sheet name="Governor &amp; Lieutenant Governor" sheetId="2" r:id="rId11"/>
    <sheet name="Comptroller" sheetId="3" r:id="rId12"/>
    <sheet name="Attorney General" sheetId="4" r:id="rId13"/>
    <sheet name="United State Senator" sheetId="5" r:id="rId14"/>
    <sheet name="State Supreme Court Justice" sheetId="6" r:id="rId15"/>
    <sheet name="Representative in Congress" sheetId="7" r:id="rId16"/>
    <sheet name="State Senator 49th District" sheetId="8" r:id="rId17"/>
    <sheet name="Member of Assembly" sheetId="9" r:id="rId18"/>
    <sheet name="Proposal 1" sheetId="11" r:id="rId19"/>
    <sheet name="Member of Assembly 122nd " sheetId="19" r:id="rId20"/>
    <sheet name="Senate 53rd District" sheetId="18" r:id="rId21"/>
    <sheet name="Coroner District 4" sheetId="1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6" l="1"/>
  <c r="G10" i="16"/>
  <c r="E10" i="16"/>
  <c r="D10" i="16"/>
  <c r="C10" i="16"/>
  <c r="B10" i="16"/>
  <c r="C10" i="18" l="1"/>
  <c r="G48" i="11"/>
  <c r="E48" i="11"/>
  <c r="C48" i="11"/>
  <c r="I46" i="9"/>
  <c r="H46" i="9"/>
  <c r="E46" i="9"/>
  <c r="D46" i="9"/>
  <c r="C46" i="9"/>
  <c r="E44" i="8"/>
  <c r="C44" i="8"/>
  <c r="F44" i="8"/>
  <c r="E47" i="7"/>
  <c r="Y48" i="6"/>
  <c r="W48" i="6"/>
  <c r="U48" i="6"/>
  <c r="S48" i="6"/>
  <c r="Q48" i="6"/>
  <c r="O48" i="6"/>
  <c r="M48" i="6"/>
  <c r="K48" i="6"/>
  <c r="I48" i="6"/>
  <c r="G48" i="6"/>
  <c r="E48" i="6"/>
  <c r="K48" i="5"/>
  <c r="I48" i="5"/>
  <c r="G48" i="5"/>
  <c r="E48" i="5"/>
  <c r="C48" i="5"/>
  <c r="I48" i="4"/>
  <c r="G48" i="4"/>
  <c r="E48" i="4"/>
  <c r="C48" i="4"/>
  <c r="M48" i="4"/>
  <c r="L48" i="3"/>
  <c r="J48" i="3"/>
  <c r="I48" i="3"/>
  <c r="H48" i="3"/>
  <c r="G48" i="3"/>
  <c r="F48" i="3"/>
  <c r="E48" i="3"/>
  <c r="D48" i="3"/>
  <c r="C48" i="3"/>
  <c r="B48" i="3"/>
  <c r="M48" i="3"/>
  <c r="M48" i="2"/>
  <c r="L48" i="2"/>
  <c r="J48" i="2"/>
  <c r="H48" i="2"/>
  <c r="F48" i="2"/>
  <c r="D48" i="2"/>
  <c r="B48" i="2"/>
  <c r="I20" i="12" l="1"/>
  <c r="H20" i="12"/>
  <c r="G20" i="12"/>
  <c r="F20" i="12"/>
  <c r="D20" i="12"/>
  <c r="B20" i="12"/>
  <c r="I11" i="18"/>
  <c r="G11" i="18"/>
  <c r="F11" i="18"/>
  <c r="D11" i="18"/>
  <c r="B11" i="18"/>
  <c r="M6" i="19"/>
  <c r="K6" i="19"/>
  <c r="H6" i="19"/>
  <c r="F6" i="19"/>
  <c r="D6" i="19"/>
  <c r="B6" i="19"/>
  <c r="F48" i="11"/>
  <c r="D48" i="11"/>
  <c r="B48" i="11"/>
  <c r="B48" i="4"/>
  <c r="D48" i="4"/>
  <c r="F48" i="4"/>
  <c r="H48" i="4"/>
  <c r="B46" i="9"/>
  <c r="I44" i="8"/>
  <c r="H44" i="8"/>
  <c r="G44" i="8"/>
  <c r="M48" i="7"/>
  <c r="K48" i="7"/>
  <c r="J48" i="7"/>
  <c r="I48" i="7"/>
  <c r="H48" i="7"/>
  <c r="F48" i="7"/>
  <c r="D48" i="7"/>
  <c r="B48" i="7"/>
  <c r="AC48" i="6"/>
  <c r="AA48" i="6"/>
  <c r="Z48" i="6"/>
  <c r="X48" i="6"/>
  <c r="V48" i="6"/>
  <c r="T48" i="6"/>
  <c r="R48" i="6"/>
  <c r="P48" i="6"/>
  <c r="N48" i="6"/>
  <c r="L48" i="6"/>
  <c r="J48" i="6"/>
  <c r="H48" i="6"/>
  <c r="F48" i="6"/>
  <c r="D48" i="6"/>
  <c r="B48" i="6"/>
  <c r="O48" i="5"/>
  <c r="N48" i="5"/>
  <c r="M48" i="5"/>
  <c r="L48" i="5"/>
  <c r="J48" i="5"/>
  <c r="H48" i="5"/>
  <c r="F48" i="5"/>
  <c r="D48" i="5"/>
  <c r="B48" i="5"/>
  <c r="I48" i="2" l="1"/>
  <c r="G48" i="2"/>
  <c r="E48" i="2"/>
  <c r="C48" i="2"/>
  <c r="D44" i="8"/>
  <c r="B44" i="8"/>
  <c r="F28" i="9"/>
  <c r="F25" i="9"/>
  <c r="F27" i="9"/>
  <c r="F32" i="9"/>
  <c r="F34" i="9"/>
  <c r="F13" i="9"/>
  <c r="F11" i="9"/>
  <c r="F12" i="9"/>
  <c r="F35" i="9"/>
  <c r="F4" i="9"/>
  <c r="F2" i="9"/>
  <c r="F7" i="9"/>
  <c r="F20" i="9"/>
  <c r="F3" i="9"/>
  <c r="F10" i="9"/>
  <c r="F38" i="9"/>
  <c r="F14" i="9"/>
  <c r="F40" i="9"/>
  <c r="F22" i="9"/>
  <c r="F37" i="9"/>
  <c r="F19" i="9"/>
  <c r="F36" i="9"/>
  <c r="F17" i="9"/>
  <c r="F30" i="9"/>
  <c r="F5" i="9"/>
  <c r="F15" i="9"/>
  <c r="F33" i="9"/>
  <c r="F29" i="9"/>
  <c r="F31" i="9"/>
  <c r="F6" i="9"/>
  <c r="F39" i="9"/>
  <c r="F18" i="9"/>
  <c r="F24" i="9"/>
  <c r="F23" i="9"/>
  <c r="F21" i="9"/>
  <c r="F16" i="9"/>
  <c r="F9" i="9"/>
  <c r="F26" i="9"/>
  <c r="F8" i="9"/>
</calcChain>
</file>

<file path=xl/sharedStrings.xml><?xml version="1.0" encoding="utf-8"?>
<sst xmlns="http://schemas.openxmlformats.org/spreadsheetml/2006/main" count="996" uniqueCount="264">
  <si>
    <t>Abs/Aff</t>
  </si>
  <si>
    <t>Write-in</t>
  </si>
  <si>
    <t>Void</t>
  </si>
  <si>
    <t>Blank</t>
  </si>
  <si>
    <t>Total</t>
  </si>
  <si>
    <t>DANUBE  000001</t>
  </si>
  <si>
    <t>FAIRFIELD  000001</t>
  </si>
  <si>
    <t>FRANKFORT  000003</t>
  </si>
  <si>
    <t>FRANKFORT  000004</t>
  </si>
  <si>
    <t>GERMAN FLATTS  000004</t>
  </si>
  <si>
    <t>GERMAN FLATTS  000005</t>
  </si>
  <si>
    <t>GERMAN FLATTS  000006</t>
  </si>
  <si>
    <t>GERMAN FLATTS  000007</t>
  </si>
  <si>
    <t>GERMAN FLATTS  000008</t>
  </si>
  <si>
    <t>HERKIMER  000001</t>
  </si>
  <si>
    <t>HERKIMER  000004</t>
  </si>
  <si>
    <t>LITCHFIELD  000001</t>
  </si>
  <si>
    <t>NORWAY  000001</t>
  </si>
  <si>
    <t>OHIO  000001</t>
  </si>
  <si>
    <t>STARK  000001</t>
  </si>
  <si>
    <t>T LITTLE FALLS  000001</t>
  </si>
  <si>
    <t>WARREN  000001</t>
  </si>
  <si>
    <t>WEBB  000001</t>
  </si>
  <si>
    <t>WEBB  000002</t>
  </si>
  <si>
    <t>WINFIELD  000001</t>
  </si>
  <si>
    <t>RUSSIA  000001+2</t>
  </si>
  <si>
    <t>Totals</t>
  </si>
  <si>
    <t>Governor &amp; Lieutenant Governor</t>
  </si>
  <si>
    <t>Comptroller</t>
  </si>
  <si>
    <t>Attorney General</t>
  </si>
  <si>
    <t>United State Senator</t>
  </si>
  <si>
    <t>State Supreme Court Justice</t>
  </si>
  <si>
    <t>Christina Cagnina</t>
  </si>
  <si>
    <t>Charles A. Keller</t>
  </si>
  <si>
    <t>John W. Dillon</t>
  </si>
  <si>
    <t>Representative in Congress</t>
  </si>
  <si>
    <t>State Senator 49th District</t>
  </si>
  <si>
    <t>Mark C. Walczyk</t>
  </si>
  <si>
    <t>Member of Assembly</t>
  </si>
  <si>
    <t>Proposal 1</t>
  </si>
  <si>
    <t>No</t>
  </si>
  <si>
    <t>Yes</t>
  </si>
  <si>
    <t xml:space="preserve">COLUMBIA  000001 </t>
  </si>
  <si>
    <t>COLUMBIA 000002</t>
  </si>
  <si>
    <t>C LITTLE FALLS W2</t>
  </si>
  <si>
    <t>C LITTLE FALLS W1</t>
  </si>
  <si>
    <t>C LITTLE FALLS W3</t>
  </si>
  <si>
    <t>C LITTLE FALLS W4</t>
  </si>
  <si>
    <t>FRANKFORT  000001</t>
  </si>
  <si>
    <t>FRANKFORT   000002</t>
  </si>
  <si>
    <t>GERMAN FLATTS 1</t>
  </si>
  <si>
    <t>GERMAN FLATTS 2</t>
  </si>
  <si>
    <t>GERMAN FLATTS 3</t>
  </si>
  <si>
    <t>HERKIMER  000002</t>
  </si>
  <si>
    <t>HERKIMER  000003</t>
  </si>
  <si>
    <t>HERKIMER  000005</t>
  </si>
  <si>
    <t>MANHEIM  2</t>
  </si>
  <si>
    <t>NEWPORT  000002</t>
  </si>
  <si>
    <t>RUSSIA  000002</t>
  </si>
  <si>
    <t>SALISBURY  000002</t>
  </si>
  <si>
    <t>SALISBURY  000001</t>
  </si>
  <si>
    <t>SCHUYLER  000002</t>
  </si>
  <si>
    <t>SCHUYLER  000001</t>
  </si>
  <si>
    <t>MANHEIM  000001</t>
  </si>
  <si>
    <t>NEWPORT  000001</t>
  </si>
  <si>
    <t>RUSSIA  000001</t>
  </si>
  <si>
    <t>Coroner District 4</t>
  </si>
  <si>
    <t xml:space="preserve"> Blanks</t>
  </si>
  <si>
    <t>Tax Collector</t>
  </si>
  <si>
    <t>Heather Shannon</t>
  </si>
  <si>
    <t>Town Justice</t>
  </si>
  <si>
    <t>Vicent Cuda, II</t>
  </si>
  <si>
    <t>Michelle Fassett</t>
  </si>
  <si>
    <t>Daniel W. Engert</t>
  </si>
  <si>
    <t xml:space="preserve"> Kathy C. Hochul &amp; Antonio Delgado -D</t>
  </si>
  <si>
    <t>Lee Zeldin &amp; Alison Esposito-R</t>
  </si>
  <si>
    <t>Lee Zeldin &amp; Alison Esposito-C</t>
  </si>
  <si>
    <t xml:space="preserve"> Kathy C. Hochul &amp; Antonio Delgado- W</t>
  </si>
  <si>
    <t>Thomas P. DiNapoli-D</t>
  </si>
  <si>
    <t>Thomas P. DiNapoli-W</t>
  </si>
  <si>
    <t>Paul Rodriguez-R</t>
  </si>
  <si>
    <t>Paul Rodriguez-C</t>
  </si>
  <si>
    <t>Letitia A. James-D</t>
  </si>
  <si>
    <t>Letitia A. James-W</t>
  </si>
  <si>
    <t>Michael Henry-R</t>
  </si>
  <si>
    <t>Michael Henry-C</t>
  </si>
  <si>
    <t>Write- in</t>
  </si>
  <si>
    <t>Diane Sare- Lar</t>
  </si>
  <si>
    <t>Charles E. Schumer-D</t>
  </si>
  <si>
    <t>Charles E. Schumer-W</t>
  </si>
  <si>
    <t>Joe Pinion-R</t>
  </si>
  <si>
    <t>Joe Pinion-C</t>
  </si>
  <si>
    <t>Write-In</t>
  </si>
  <si>
    <t>David Murad-D</t>
  </si>
  <si>
    <t>Kevin P. Kuehner-C</t>
  </si>
  <si>
    <t>Kevin P. Kuehner-R</t>
  </si>
  <si>
    <t>Julie Grow Denton-R</t>
  </si>
  <si>
    <t>Julie Grow Denton-C</t>
  </si>
  <si>
    <t>Mark Rose-R</t>
  </si>
  <si>
    <t>Mark Rose-C</t>
  </si>
  <si>
    <t>William F. Ramseier-R</t>
  </si>
  <si>
    <t>William F. Ramseier-C</t>
  </si>
  <si>
    <t>Matt Castelli-D</t>
  </si>
  <si>
    <t>Matt Castelli-M</t>
  </si>
  <si>
    <t>Elise M. Stefanik-R</t>
  </si>
  <si>
    <t>Elise M. Stefanik-C</t>
  </si>
  <si>
    <t>Robert J. Smullen-R</t>
  </si>
  <si>
    <t>Robert J. Smullen-C</t>
  </si>
  <si>
    <t>Proposal 2</t>
  </si>
  <si>
    <t>Dan Butterman</t>
  </si>
  <si>
    <t>Brian D. Miller</t>
  </si>
  <si>
    <t>Colton Menning</t>
  </si>
  <si>
    <t>Superintendent of Highways</t>
  </si>
  <si>
    <t>Lloyd Don Hall-R</t>
  </si>
  <si>
    <t>Manhiem 1</t>
  </si>
  <si>
    <t>Manhiem 2</t>
  </si>
  <si>
    <t>Town Clerk/ Tax Collector</t>
  </si>
  <si>
    <t>Newport 1</t>
  </si>
  <si>
    <t>Newport 2</t>
  </si>
  <si>
    <t>Ohio 1</t>
  </si>
  <si>
    <t>Shawn Fleming-R</t>
  </si>
  <si>
    <t>Burton C. Sperry- Las</t>
  </si>
  <si>
    <t>Stark</t>
  </si>
  <si>
    <t>Debra A. Bronner</t>
  </si>
  <si>
    <t>Amber LaFountain</t>
  </si>
  <si>
    <t>Patrick J. Venetz-R</t>
  </si>
  <si>
    <t>Patrick J. Venetz-C</t>
  </si>
  <si>
    <t>Webb 1</t>
  </si>
  <si>
    <t>Webb 2</t>
  </si>
  <si>
    <t xml:space="preserve">Write- In </t>
  </si>
  <si>
    <t>CLF2- None of the Above</t>
  </si>
  <si>
    <t>CLF3-Gary Sharpe</t>
  </si>
  <si>
    <t>CLF-4 Larry Sharpe</t>
  </si>
  <si>
    <t>Columbia1-Giuliani, Andrew</t>
  </si>
  <si>
    <t>FAIRFIELD- Harry Wilson</t>
  </si>
  <si>
    <t>FRANKFORT1- Hillary Clinton-Stephanie Minor</t>
  </si>
  <si>
    <t>FRANKFORT2- Vinny Iocovozzi</t>
  </si>
  <si>
    <t>FRANKFORT3-Christina Degassi</t>
  </si>
  <si>
    <t>German Flatt2 -Larry Sharpe</t>
  </si>
  <si>
    <t>German Flatt4- Emily Hayes</t>
  </si>
  <si>
    <t>German Flatts 8-Larry Sharpe</t>
  </si>
  <si>
    <t>Larry Sharpe &amp; Howie Hawkins</t>
  </si>
  <si>
    <t>Herkimer1-Andrew Yang</t>
  </si>
  <si>
    <t>Herkimer2- Larry Sharpe</t>
  </si>
  <si>
    <t>Litchfield- Larry Sharpe&amp; Andrew Hollister</t>
  </si>
  <si>
    <t>Salisbury 1-Larry Sharpe&amp; Andrew Hollister</t>
  </si>
  <si>
    <t>SCHUYLER 1- Larry Sharpe</t>
  </si>
  <si>
    <t>Renee Nogas</t>
  </si>
  <si>
    <t>WARREN- Larry Sharpe</t>
  </si>
  <si>
    <t>C LITTLE FALLS W1- Magdalena Pellerito</t>
  </si>
  <si>
    <t>C LITTLE FALLS W1- Jenny from da bloc</t>
  </si>
  <si>
    <t>Write In</t>
  </si>
  <si>
    <t xml:space="preserve">Write In </t>
  </si>
  <si>
    <t>C LITTLE FALLS W2- Gurry</t>
  </si>
  <si>
    <t xml:space="preserve">Write Ins </t>
  </si>
  <si>
    <t>C LITTLE FALLS W2- Pemmy</t>
  </si>
  <si>
    <t>C LITTLE FALLS W2- Lil' P</t>
  </si>
  <si>
    <t>C LITTLE FALLS W2- Taylor Calabria</t>
  </si>
  <si>
    <t>Tom Morello</t>
  </si>
  <si>
    <t>Bell</t>
  </si>
  <si>
    <t>C LITTLE FALLS W1- Ricky Spanish</t>
  </si>
  <si>
    <t>C LITTLE FALLS W2-Donna Crane</t>
  </si>
  <si>
    <t>Megumi</t>
  </si>
  <si>
    <t>Giacomo Calabria</t>
  </si>
  <si>
    <t xml:space="preserve">Tom Morello </t>
  </si>
  <si>
    <t xml:space="preserve">C LITTLE FALLS W4- Someone Else </t>
  </si>
  <si>
    <t xml:space="preserve">Joseph A. Griffo-R </t>
  </si>
  <si>
    <t>Kevin Enea-R</t>
  </si>
  <si>
    <t>Kevin Enea-C</t>
  </si>
  <si>
    <t>COLUMBIA 000001</t>
  </si>
  <si>
    <t>COLUMBIA 1- Iocovozzi</t>
  </si>
  <si>
    <t>DANUBE  000001- George Malavasic</t>
  </si>
  <si>
    <t>Danube 000001</t>
  </si>
  <si>
    <t>Danube 000001- Whitney Hubbard</t>
  </si>
  <si>
    <t>George Malavasic</t>
  </si>
  <si>
    <t>Kimberly Horrender</t>
  </si>
  <si>
    <t>Diane Fisher</t>
  </si>
  <si>
    <t>Fairfield 000001</t>
  </si>
  <si>
    <t>Keith Jeffers</t>
  </si>
  <si>
    <t>FRANKFORT  000001-  Michael Bloomberg</t>
  </si>
  <si>
    <t>FRANKFORT  000001- Kim Myers</t>
  </si>
  <si>
    <t>FRANKFORT  000001- Anthony Brindisi</t>
  </si>
  <si>
    <t>Vincent Iocovozzi</t>
  </si>
  <si>
    <t>Sarah Gorinshek</t>
  </si>
  <si>
    <t>Gary Sutton</t>
  </si>
  <si>
    <t>Cory Zenamo</t>
  </si>
  <si>
    <t>FRANKFORT  2 Vincent Iocovozzi</t>
  </si>
  <si>
    <t>FRANKFORT  1 Vincent Iocovozzi</t>
  </si>
  <si>
    <t>Abs/ Aff</t>
  </si>
  <si>
    <t>FRANKFORT 3- Wm. K Schmidt</t>
  </si>
  <si>
    <t xml:space="preserve">FRANKFORT  000003-  Thomas D. Guiter </t>
  </si>
  <si>
    <t>FRANKFORT  4 Vincent Iocovozzi</t>
  </si>
  <si>
    <t>Jeremy Grant</t>
  </si>
  <si>
    <t>GERMAN FLATTS 1 I0covossi</t>
  </si>
  <si>
    <t>peter morgan</t>
  </si>
  <si>
    <t>GERMAN FLATTS 2- Vincent Iocovozzi</t>
  </si>
  <si>
    <t>Terri L. Bala</t>
  </si>
  <si>
    <t>GERMAN FLATTS 3- Mark Carol</t>
  </si>
  <si>
    <t>GERMAN FLATTS 3- Robert Hollum</t>
  </si>
  <si>
    <t>GERMAN FLATTS 3- Dan Enea</t>
  </si>
  <si>
    <t xml:space="preserve">Peter R. Morgan </t>
  </si>
  <si>
    <t>GERMAN FLATTS  000004- Jameson Hayes</t>
  </si>
  <si>
    <t>GERMAN FLATTS 4- Donald Duck</t>
  </si>
  <si>
    <t>Derrick Hains</t>
  </si>
  <si>
    <t>GERMAN FLATTS  4 Derrick Hains</t>
  </si>
  <si>
    <t>Scrooge</t>
  </si>
  <si>
    <t>Vincent iocovozzi</t>
  </si>
  <si>
    <t>Jameson Hayes</t>
  </si>
  <si>
    <t>GERMAN FLATTS  5- Lee Zeldin</t>
  </si>
  <si>
    <t>GF5-Elise Stefanik</t>
  </si>
  <si>
    <t>GF5- Adam Metzger</t>
  </si>
  <si>
    <t>Morgan Stein</t>
  </si>
  <si>
    <t>HERKIMER 1 William K. Schmidt</t>
  </si>
  <si>
    <t xml:space="preserve">Mickey Mouse </t>
  </si>
  <si>
    <t xml:space="preserve">James W. Wallace Jr. </t>
  </si>
  <si>
    <t>Charles Walz</t>
  </si>
  <si>
    <t>Nikolaus Reff</t>
  </si>
  <si>
    <t>Gary Hartman</t>
  </si>
  <si>
    <t>Aria Reff</t>
  </si>
  <si>
    <t>Hoyt</t>
  </si>
  <si>
    <t>Deez</t>
  </si>
  <si>
    <t>Donald Duck</t>
  </si>
  <si>
    <t>Manhiem1- Claudia Tenny</t>
  </si>
  <si>
    <t>Yosemite Sam</t>
  </si>
  <si>
    <t>Lloyd Don Hall-C</t>
  </si>
  <si>
    <t>Write in</t>
  </si>
  <si>
    <t>Larry Nagel</t>
  </si>
  <si>
    <t>Stella Dodge</t>
  </si>
  <si>
    <t>Richard Foster</t>
  </si>
  <si>
    <t>Brandon Loren</t>
  </si>
  <si>
    <t>Tricia Foster</t>
  </si>
  <si>
    <t>Sue Mc Kerrow</t>
  </si>
  <si>
    <t>Barb Gaston</t>
  </si>
  <si>
    <t>Stacey Clark</t>
  </si>
  <si>
    <t>Floyd Harris</t>
  </si>
  <si>
    <t>Cheryl Goggin</t>
  </si>
  <si>
    <t>Kyle Delano</t>
  </si>
  <si>
    <t>Gorden Schumacher, Jr</t>
  </si>
  <si>
    <t>Ben Roark</t>
  </si>
  <si>
    <t>RUSSIA- Mike Mc Evoy</t>
  </si>
  <si>
    <t>Joshua P. Allen</t>
  </si>
  <si>
    <t>RUSSIA2- Brandon Nellenback</t>
  </si>
  <si>
    <t>A. Democrat</t>
  </si>
  <si>
    <t>SALISBURY  1- Wm. R. Schmidt</t>
  </si>
  <si>
    <t>SALISBURY 1- Sean C. Hayes</t>
  </si>
  <si>
    <t>SALISBURY 1-Thomas D. Quitter</t>
  </si>
  <si>
    <t>Early voting</t>
  </si>
  <si>
    <t>early</t>
  </si>
  <si>
    <t>German Flatts 6-Mary Poppins</t>
  </si>
  <si>
    <t>Herkimer 1 Mickey Mouse</t>
  </si>
  <si>
    <t xml:space="preserve">Herkimer 3- Brock Morra </t>
  </si>
  <si>
    <t>Herkimer  5-Mark Polkosnik</t>
  </si>
  <si>
    <t>Herkimer 4- Hoyt</t>
  </si>
  <si>
    <t>Webb 1 Bronwen Keefer-1</t>
  </si>
  <si>
    <t>Warren Amy R Wyant-1</t>
  </si>
  <si>
    <t>Bail Organa-1</t>
  </si>
  <si>
    <t>T of Little Falls Samuel Salamone-1</t>
  </si>
  <si>
    <t>Anthony Brindisi-1</t>
  </si>
  <si>
    <t>Ham Bone-1</t>
  </si>
  <si>
    <t>Daniel Castler -1</t>
  </si>
  <si>
    <t>Carol A. Franklin</t>
  </si>
  <si>
    <t>Webb 1- Denise H. Kundson</t>
  </si>
  <si>
    <t>Erik R. Knudson</t>
  </si>
  <si>
    <t>Kayla Horrender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</si>
</sst>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Segoe UI"/>
      <family val="2"/>
    </font>
    <font>
      <b/>
      <sz val="10"/>
      <name val="Segoe U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2" xfId="0" applyFill="1" applyBorder="1"/>
    <xf numFmtId="0" fontId="4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0" borderId="0" xfId="0" applyBorder="1"/>
    <xf numFmtId="0" fontId="4" fillId="6" borderId="0" xfId="0" applyFont="1" applyFill="1"/>
    <xf numFmtId="0" fontId="0" fillId="5" borderId="1" xfId="0" applyFill="1" applyBorder="1"/>
    <xf numFmtId="0" fontId="0" fillId="0" borderId="5" xfId="0" applyBorder="1"/>
    <xf numFmtId="0" fontId="4" fillId="5" borderId="1" xfId="0" applyFont="1" applyFill="1" applyBorder="1"/>
    <xf numFmtId="0" fontId="4" fillId="5" borderId="3" xfId="0" applyFont="1" applyFill="1" applyBorder="1"/>
    <xf numFmtId="0" fontId="4" fillId="6" borderId="1" xfId="0" applyFont="1" applyFill="1" applyBorder="1" applyAlignment="1">
      <alignment vertical="center"/>
    </xf>
    <xf numFmtId="0" fontId="0" fillId="7" borderId="0" xfId="0" applyFill="1"/>
    <xf numFmtId="0" fontId="0" fillId="0" borderId="0" xfId="0" applyFill="1" applyBorder="1"/>
    <xf numFmtId="0" fontId="0" fillId="7" borderId="2" xfId="0" applyFill="1" applyBorder="1"/>
    <xf numFmtId="0" fontId="0" fillId="3" borderId="0" xfId="0" applyFill="1"/>
    <xf numFmtId="0" fontId="4" fillId="4" borderId="6" xfId="0" applyFont="1" applyFill="1" applyBorder="1"/>
    <xf numFmtId="0" fontId="0" fillId="0" borderId="1" xfId="0" applyFill="1" applyBorder="1"/>
    <xf numFmtId="0" fontId="0" fillId="0" borderId="6" xfId="0" applyBorder="1"/>
    <xf numFmtId="0" fontId="4" fillId="0" borderId="0" xfId="0" applyFont="1" applyFill="1" applyBorder="1"/>
    <xf numFmtId="0" fontId="4" fillId="0" borderId="2" xfId="0" applyFont="1" applyFill="1" applyBorder="1"/>
    <xf numFmtId="0" fontId="4" fillId="3" borderId="0" xfId="0" applyFont="1" applyFill="1"/>
    <xf numFmtId="0" fontId="0" fillId="3" borderId="1" xfId="0" applyFill="1" applyBorder="1"/>
    <xf numFmtId="0" fontId="4" fillId="8" borderId="1" xfId="0" applyFont="1" applyFill="1" applyBorder="1"/>
    <xf numFmtId="0" fontId="4" fillId="8" borderId="6" xfId="0" applyFont="1" applyFill="1" applyBorder="1"/>
    <xf numFmtId="0" fontId="0" fillId="8" borderId="1" xfId="0" applyFill="1" applyBorder="1"/>
    <xf numFmtId="0" fontId="4" fillId="4" borderId="4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RowHeight="15" x14ac:dyDescent="0.25"/>
  <cols>
    <col min="1" max="1" width="20.7109375" customWidth="1"/>
    <col min="2" max="2" width="18.28515625" customWidth="1"/>
  </cols>
  <sheetData>
    <row r="1" spans="1:7" ht="15.75" x14ac:dyDescent="0.25">
      <c r="A1" s="2" t="s">
        <v>68</v>
      </c>
      <c r="B1" s="3"/>
      <c r="C1" s="3" t="s">
        <v>1</v>
      </c>
      <c r="D1" s="3" t="s">
        <v>0</v>
      </c>
      <c r="E1" s="4" t="s">
        <v>3</v>
      </c>
      <c r="F1" s="4" t="s">
        <v>2</v>
      </c>
      <c r="G1" s="4" t="s">
        <v>4</v>
      </c>
    </row>
    <row r="2" spans="1:7" x14ac:dyDescent="0.25">
      <c r="A2" s="1" t="s">
        <v>5</v>
      </c>
      <c r="C2">
        <v>55</v>
      </c>
      <c r="D2">
        <v>0</v>
      </c>
      <c r="E2">
        <v>275</v>
      </c>
      <c r="F2">
        <v>0</v>
      </c>
      <c r="G2">
        <v>330</v>
      </c>
    </row>
    <row r="3" spans="1:7" x14ac:dyDescent="0.25">
      <c r="A3" s="9" t="s">
        <v>26</v>
      </c>
      <c r="B3" s="9"/>
      <c r="C3" s="9"/>
      <c r="D3" s="9"/>
      <c r="E3" s="9"/>
      <c r="F3" s="9"/>
      <c r="G3" s="9"/>
    </row>
    <row r="5" spans="1:7" x14ac:dyDescent="0.25">
      <c r="A5" s="20" t="s">
        <v>129</v>
      </c>
    </row>
    <row r="6" spans="1:7" x14ac:dyDescent="0.25">
      <c r="A6" t="s">
        <v>174</v>
      </c>
    </row>
    <row r="7" spans="1:7" x14ac:dyDescent="0.25">
      <c r="A7" t="s">
        <v>175</v>
      </c>
    </row>
    <row r="8" spans="1:7" x14ac:dyDescent="0.25">
      <c r="A8" t="s">
        <v>176</v>
      </c>
    </row>
    <row r="9" spans="1:7" x14ac:dyDescent="0.25">
      <c r="A9" t="s">
        <v>263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6" sqref="A6"/>
    </sheetView>
  </sheetViews>
  <sheetFormatPr defaultRowHeight="15" x14ac:dyDescent="0.25"/>
  <cols>
    <col min="1" max="1" width="27.5703125" customWidth="1"/>
    <col min="2" max="2" width="26" customWidth="1"/>
    <col min="4" max="4" width="24.7109375" customWidth="1"/>
    <col min="5" max="5" width="12.7109375" customWidth="1"/>
    <col min="6" max="6" width="22.7109375" customWidth="1"/>
  </cols>
  <sheetData>
    <row r="1" spans="1:11" ht="15.75" x14ac:dyDescent="0.25">
      <c r="A1" s="2" t="s">
        <v>70</v>
      </c>
      <c r="B1" s="3" t="s">
        <v>124</v>
      </c>
      <c r="C1" s="3" t="s">
        <v>0</v>
      </c>
      <c r="D1" s="3" t="s">
        <v>125</v>
      </c>
      <c r="E1" s="3" t="s">
        <v>0</v>
      </c>
      <c r="F1" s="3" t="s">
        <v>126</v>
      </c>
      <c r="G1" s="3" t="s">
        <v>0</v>
      </c>
      <c r="H1" s="12" t="s">
        <v>1</v>
      </c>
      <c r="I1" s="4" t="s">
        <v>3</v>
      </c>
      <c r="J1" s="4" t="s">
        <v>2</v>
      </c>
      <c r="K1" s="4" t="s">
        <v>4</v>
      </c>
    </row>
    <row r="2" spans="1:11" x14ac:dyDescent="0.25">
      <c r="A2" s="1" t="s">
        <v>127</v>
      </c>
      <c r="B2" s="1">
        <v>542</v>
      </c>
      <c r="C2" s="1">
        <v>27</v>
      </c>
      <c r="D2" s="1">
        <v>445</v>
      </c>
      <c r="E2" s="1">
        <v>23</v>
      </c>
      <c r="F2" s="1">
        <v>51</v>
      </c>
      <c r="G2" s="1">
        <v>2</v>
      </c>
      <c r="H2" s="1">
        <v>4</v>
      </c>
      <c r="I2" s="1">
        <v>450</v>
      </c>
      <c r="J2" s="1">
        <v>2</v>
      </c>
      <c r="K2" s="1">
        <v>1544</v>
      </c>
    </row>
    <row r="3" spans="1:11" x14ac:dyDescent="0.25">
      <c r="A3" s="1" t="s">
        <v>128</v>
      </c>
      <c r="B3" s="1">
        <v>107</v>
      </c>
      <c r="C3" s="1">
        <v>3</v>
      </c>
      <c r="D3" s="1">
        <v>95</v>
      </c>
      <c r="E3" s="1">
        <v>3</v>
      </c>
      <c r="F3" s="1">
        <v>8</v>
      </c>
      <c r="G3" s="1">
        <v>0</v>
      </c>
      <c r="H3" s="1">
        <v>0</v>
      </c>
      <c r="I3" s="1">
        <v>70</v>
      </c>
      <c r="J3" s="1">
        <v>0</v>
      </c>
      <c r="K3" s="1">
        <v>286</v>
      </c>
    </row>
    <row r="4" spans="1:11" x14ac:dyDescent="0.25">
      <c r="A4" s="9" t="s">
        <v>26</v>
      </c>
      <c r="B4" s="9"/>
      <c r="C4" s="9"/>
      <c r="D4" s="9"/>
      <c r="E4" s="9"/>
      <c r="F4" s="9"/>
      <c r="G4" s="9"/>
      <c r="H4" s="9"/>
      <c r="I4" s="9"/>
      <c r="J4" s="9"/>
      <c r="K4" s="9"/>
    </row>
    <row r="6" spans="1:11" x14ac:dyDescent="0.25">
      <c r="A6" s="20" t="s">
        <v>129</v>
      </c>
    </row>
    <row r="7" spans="1:11" x14ac:dyDescent="0.25">
      <c r="A7" s="1" t="s">
        <v>261</v>
      </c>
    </row>
    <row r="8" spans="1:11" x14ac:dyDescent="0.25">
      <c r="A8" s="21" t="s">
        <v>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32" workbookViewId="0">
      <selection activeCell="A51" sqref="A51"/>
    </sheetView>
  </sheetViews>
  <sheetFormatPr defaultRowHeight="15" x14ac:dyDescent="0.25"/>
  <cols>
    <col min="1" max="1" width="27.7109375" customWidth="1"/>
    <col min="2" max="2" width="43.7109375" customWidth="1"/>
    <col min="4" max="4" width="41.42578125" customWidth="1"/>
    <col min="5" max="5" width="16.5703125" customWidth="1"/>
    <col min="6" max="6" width="36.85546875" customWidth="1"/>
    <col min="7" max="7" width="12" customWidth="1"/>
    <col min="8" max="8" width="35.7109375" customWidth="1"/>
  </cols>
  <sheetData>
    <row r="1" spans="1:13" ht="28.5" x14ac:dyDescent="0.25">
      <c r="A1" s="2" t="s">
        <v>27</v>
      </c>
      <c r="B1" s="3" t="s">
        <v>74</v>
      </c>
      <c r="C1" s="3" t="s">
        <v>0</v>
      </c>
      <c r="D1" s="3" t="s">
        <v>77</v>
      </c>
      <c r="E1" s="3" t="s">
        <v>0</v>
      </c>
      <c r="F1" s="5" t="s">
        <v>75</v>
      </c>
      <c r="G1" s="3" t="s">
        <v>0</v>
      </c>
      <c r="H1" s="5" t="s">
        <v>76</v>
      </c>
      <c r="I1" s="3" t="s">
        <v>0</v>
      </c>
      <c r="J1" s="3" t="s">
        <v>1</v>
      </c>
      <c r="K1" s="4" t="s">
        <v>2</v>
      </c>
      <c r="L1" s="4" t="s">
        <v>3</v>
      </c>
      <c r="M1" s="4" t="s">
        <v>4</v>
      </c>
    </row>
    <row r="2" spans="1:13" x14ac:dyDescent="0.25">
      <c r="A2" s="1" t="s">
        <v>45</v>
      </c>
      <c r="B2" s="1">
        <v>95</v>
      </c>
      <c r="C2" s="1">
        <v>9</v>
      </c>
      <c r="D2" s="1">
        <v>9</v>
      </c>
      <c r="E2" s="1">
        <v>1</v>
      </c>
      <c r="F2" s="1">
        <v>193</v>
      </c>
      <c r="G2" s="1">
        <v>8</v>
      </c>
      <c r="H2" s="1">
        <v>19</v>
      </c>
      <c r="I2" s="1">
        <v>2</v>
      </c>
      <c r="J2" s="8">
        <v>0</v>
      </c>
      <c r="K2" s="1">
        <v>0</v>
      </c>
      <c r="L2" s="1">
        <v>4</v>
      </c>
      <c r="M2" s="1">
        <v>336</v>
      </c>
    </row>
    <row r="3" spans="1:13" x14ac:dyDescent="0.25">
      <c r="A3" s="1" t="s">
        <v>44</v>
      </c>
      <c r="B3" s="8">
        <v>127</v>
      </c>
      <c r="C3" s="8">
        <v>5</v>
      </c>
      <c r="D3" s="8">
        <v>10</v>
      </c>
      <c r="E3" s="8">
        <v>2</v>
      </c>
      <c r="F3" s="8">
        <v>182</v>
      </c>
      <c r="G3" s="8">
        <v>6</v>
      </c>
      <c r="H3" s="8">
        <v>32</v>
      </c>
      <c r="I3" s="8">
        <v>0</v>
      </c>
      <c r="J3" s="8">
        <v>1</v>
      </c>
      <c r="K3" s="1">
        <v>0</v>
      </c>
      <c r="L3" s="1">
        <v>5</v>
      </c>
      <c r="M3" s="1">
        <v>365</v>
      </c>
    </row>
    <row r="4" spans="1:13" x14ac:dyDescent="0.25">
      <c r="A4" s="1" t="s">
        <v>46</v>
      </c>
      <c r="B4" s="1">
        <v>93</v>
      </c>
      <c r="C4" s="1">
        <v>3</v>
      </c>
      <c r="D4" s="1">
        <v>6</v>
      </c>
      <c r="E4" s="1">
        <v>0</v>
      </c>
      <c r="F4" s="1">
        <v>129</v>
      </c>
      <c r="G4" s="1">
        <v>5</v>
      </c>
      <c r="H4" s="1">
        <v>12</v>
      </c>
      <c r="I4" s="1">
        <v>0</v>
      </c>
      <c r="J4" s="8">
        <v>1</v>
      </c>
      <c r="K4" s="1">
        <v>0</v>
      </c>
      <c r="L4" s="1">
        <v>2</v>
      </c>
      <c r="M4" s="1">
        <v>249</v>
      </c>
    </row>
    <row r="5" spans="1:13" x14ac:dyDescent="0.25">
      <c r="A5" s="1" t="s">
        <v>47</v>
      </c>
      <c r="B5" s="1">
        <v>65</v>
      </c>
      <c r="C5" s="1">
        <v>5</v>
      </c>
      <c r="D5" s="1">
        <v>4</v>
      </c>
      <c r="E5" s="1">
        <v>1</v>
      </c>
      <c r="F5" s="1">
        <v>93</v>
      </c>
      <c r="G5" s="1">
        <v>3</v>
      </c>
      <c r="H5" s="1">
        <v>18</v>
      </c>
      <c r="I5" s="1">
        <v>1</v>
      </c>
      <c r="J5" s="8">
        <v>2</v>
      </c>
      <c r="K5" s="1">
        <v>0</v>
      </c>
      <c r="L5" s="1">
        <v>2</v>
      </c>
      <c r="M5" s="1">
        <v>192</v>
      </c>
    </row>
    <row r="6" spans="1:13" x14ac:dyDescent="0.25">
      <c r="A6" s="1" t="s">
        <v>42</v>
      </c>
      <c r="B6" s="1">
        <v>50</v>
      </c>
      <c r="C6" s="1">
        <v>3</v>
      </c>
      <c r="D6" s="1">
        <v>4</v>
      </c>
      <c r="E6" s="1">
        <v>0</v>
      </c>
      <c r="F6" s="1">
        <v>360</v>
      </c>
      <c r="G6" s="1">
        <v>10</v>
      </c>
      <c r="H6" s="1">
        <v>50</v>
      </c>
      <c r="I6" s="1">
        <v>0</v>
      </c>
      <c r="J6" s="8">
        <v>4</v>
      </c>
      <c r="K6" s="1">
        <v>0</v>
      </c>
      <c r="L6" s="1">
        <v>2</v>
      </c>
      <c r="M6" s="1">
        <v>481</v>
      </c>
    </row>
    <row r="7" spans="1:13" x14ac:dyDescent="0.25">
      <c r="A7" s="1" t="s">
        <v>43</v>
      </c>
      <c r="B7" s="1">
        <v>21</v>
      </c>
      <c r="C7" s="1">
        <v>0</v>
      </c>
      <c r="D7" s="1">
        <v>1</v>
      </c>
      <c r="E7" s="1">
        <v>0</v>
      </c>
      <c r="F7" s="1">
        <v>113</v>
      </c>
      <c r="G7" s="1">
        <v>0</v>
      </c>
      <c r="H7" s="1">
        <v>12</v>
      </c>
      <c r="I7" s="1">
        <v>0</v>
      </c>
      <c r="J7" s="8">
        <v>0</v>
      </c>
      <c r="K7" s="1">
        <v>0</v>
      </c>
      <c r="L7" s="1">
        <v>1</v>
      </c>
      <c r="M7" s="1">
        <v>147</v>
      </c>
    </row>
    <row r="8" spans="1:13" x14ac:dyDescent="0.25">
      <c r="A8" s="1" t="s">
        <v>5</v>
      </c>
      <c r="B8" s="1">
        <v>45</v>
      </c>
      <c r="C8" s="1">
        <v>2</v>
      </c>
      <c r="D8" s="1">
        <v>5</v>
      </c>
      <c r="E8" s="1">
        <v>0</v>
      </c>
      <c r="F8" s="1">
        <v>251</v>
      </c>
      <c r="G8" s="1">
        <v>2</v>
      </c>
      <c r="H8" s="1">
        <v>29</v>
      </c>
      <c r="I8" s="1">
        <v>1</v>
      </c>
      <c r="J8" s="8">
        <v>0</v>
      </c>
      <c r="K8" s="1">
        <v>0</v>
      </c>
      <c r="L8" s="1">
        <v>0</v>
      </c>
      <c r="M8" s="1">
        <v>330</v>
      </c>
    </row>
    <row r="9" spans="1:13" x14ac:dyDescent="0.25">
      <c r="A9" s="1" t="s">
        <v>6</v>
      </c>
      <c r="B9" s="1">
        <v>61</v>
      </c>
      <c r="C9" s="1">
        <v>4</v>
      </c>
      <c r="D9" s="1">
        <v>8</v>
      </c>
      <c r="E9" s="1">
        <v>0</v>
      </c>
      <c r="F9" s="1">
        <v>432</v>
      </c>
      <c r="G9" s="6">
        <v>8</v>
      </c>
      <c r="H9" s="1">
        <v>38</v>
      </c>
      <c r="I9" s="1">
        <v>1</v>
      </c>
      <c r="J9" s="8">
        <v>1</v>
      </c>
      <c r="K9" s="1">
        <v>0</v>
      </c>
      <c r="L9" s="1">
        <v>4</v>
      </c>
      <c r="M9" s="1">
        <v>553</v>
      </c>
    </row>
    <row r="10" spans="1:13" x14ac:dyDescent="0.25">
      <c r="A10" s="1" t="s">
        <v>48</v>
      </c>
      <c r="B10" s="1">
        <v>39</v>
      </c>
      <c r="C10" s="1">
        <v>4</v>
      </c>
      <c r="D10" s="1">
        <v>2</v>
      </c>
      <c r="E10" s="1">
        <v>0</v>
      </c>
      <c r="F10" s="1">
        <v>194</v>
      </c>
      <c r="G10" s="1">
        <v>7</v>
      </c>
      <c r="H10" s="1">
        <v>14</v>
      </c>
      <c r="I10" s="1">
        <v>0</v>
      </c>
      <c r="J10" s="8">
        <v>1</v>
      </c>
      <c r="K10" s="1">
        <v>0</v>
      </c>
      <c r="L10" s="1">
        <v>5</v>
      </c>
      <c r="M10" s="1">
        <v>261</v>
      </c>
    </row>
    <row r="11" spans="1:13" x14ac:dyDescent="0.25">
      <c r="A11" s="1" t="s">
        <v>49</v>
      </c>
      <c r="B11" s="1">
        <v>73</v>
      </c>
      <c r="C11" s="1">
        <v>4</v>
      </c>
      <c r="D11" s="1">
        <v>3</v>
      </c>
      <c r="E11" s="1">
        <v>2</v>
      </c>
      <c r="F11" s="1">
        <v>191</v>
      </c>
      <c r="G11" s="1">
        <v>9</v>
      </c>
      <c r="H11" s="1">
        <v>18</v>
      </c>
      <c r="I11" s="1">
        <v>0</v>
      </c>
      <c r="J11" s="8">
        <v>1</v>
      </c>
      <c r="K11" s="1">
        <v>0</v>
      </c>
      <c r="L11" s="1">
        <v>6</v>
      </c>
      <c r="M11" s="1">
        <v>302</v>
      </c>
    </row>
    <row r="12" spans="1:13" x14ac:dyDescent="0.25">
      <c r="A12" s="1" t="s">
        <v>7</v>
      </c>
      <c r="B12" s="1">
        <v>196</v>
      </c>
      <c r="C12" s="1">
        <v>7</v>
      </c>
      <c r="D12" s="1">
        <v>11</v>
      </c>
      <c r="E12" s="1">
        <v>0</v>
      </c>
      <c r="F12" s="1">
        <v>637</v>
      </c>
      <c r="G12" s="1">
        <v>8</v>
      </c>
      <c r="H12" s="1">
        <v>35</v>
      </c>
      <c r="I12" s="1">
        <v>0</v>
      </c>
      <c r="J12" s="8">
        <v>1</v>
      </c>
      <c r="K12" s="1">
        <v>0</v>
      </c>
      <c r="L12" s="1">
        <v>0</v>
      </c>
      <c r="M12" s="1">
        <v>925</v>
      </c>
    </row>
    <row r="13" spans="1:13" x14ac:dyDescent="0.25">
      <c r="A13" s="1" t="s">
        <v>8</v>
      </c>
      <c r="B13" s="1">
        <v>179</v>
      </c>
      <c r="C13" s="1">
        <v>8</v>
      </c>
      <c r="D13" s="1">
        <v>13</v>
      </c>
      <c r="E13" s="1">
        <v>0</v>
      </c>
      <c r="F13" s="1">
        <v>742</v>
      </c>
      <c r="G13" s="1">
        <v>10</v>
      </c>
      <c r="H13" s="1">
        <v>87</v>
      </c>
      <c r="I13" s="1">
        <v>3</v>
      </c>
      <c r="J13" s="8">
        <v>0</v>
      </c>
      <c r="K13" s="1">
        <v>0</v>
      </c>
      <c r="L13" s="1">
        <v>0</v>
      </c>
      <c r="M13" s="1">
        <v>1042</v>
      </c>
    </row>
    <row r="14" spans="1:13" x14ac:dyDescent="0.25">
      <c r="A14" s="1" t="s">
        <v>50</v>
      </c>
      <c r="B14" s="1">
        <v>23</v>
      </c>
      <c r="C14" s="1">
        <v>3</v>
      </c>
      <c r="D14" s="1">
        <v>2</v>
      </c>
      <c r="E14" s="1">
        <v>0</v>
      </c>
      <c r="F14" s="1">
        <v>118</v>
      </c>
      <c r="G14" s="1">
        <v>12</v>
      </c>
      <c r="H14" s="1">
        <v>10</v>
      </c>
      <c r="I14" s="1">
        <v>1</v>
      </c>
      <c r="J14" s="8">
        <v>0</v>
      </c>
      <c r="K14" s="1">
        <v>0</v>
      </c>
      <c r="L14" s="1">
        <v>1</v>
      </c>
      <c r="M14" s="1">
        <v>169</v>
      </c>
    </row>
    <row r="15" spans="1:13" x14ac:dyDescent="0.25">
      <c r="A15" s="1" t="s">
        <v>51</v>
      </c>
      <c r="B15" s="1">
        <v>59</v>
      </c>
      <c r="C15" s="1">
        <v>2</v>
      </c>
      <c r="D15" s="1">
        <v>7</v>
      </c>
      <c r="E15" s="1">
        <v>0</v>
      </c>
      <c r="F15" s="1">
        <v>181</v>
      </c>
      <c r="G15" s="1">
        <v>7</v>
      </c>
      <c r="H15" s="1">
        <v>12</v>
      </c>
      <c r="I15" s="1">
        <v>0</v>
      </c>
      <c r="J15" s="8">
        <v>2</v>
      </c>
      <c r="K15" s="1">
        <v>0</v>
      </c>
      <c r="L15" s="1">
        <v>3</v>
      </c>
      <c r="M15" s="1">
        <v>270</v>
      </c>
    </row>
    <row r="16" spans="1:13" x14ac:dyDescent="0.25">
      <c r="A16" s="1" t="s">
        <v>52</v>
      </c>
      <c r="B16" s="1">
        <v>159</v>
      </c>
      <c r="C16" s="1">
        <v>3</v>
      </c>
      <c r="D16" s="1">
        <v>10</v>
      </c>
      <c r="E16" s="1">
        <v>1</v>
      </c>
      <c r="F16" s="1">
        <v>569</v>
      </c>
      <c r="G16" s="1">
        <v>2</v>
      </c>
      <c r="H16" s="1">
        <v>40</v>
      </c>
      <c r="I16" s="1">
        <v>0</v>
      </c>
      <c r="J16" s="8">
        <v>1</v>
      </c>
      <c r="K16" s="1">
        <v>0</v>
      </c>
      <c r="L16" s="1">
        <v>3</v>
      </c>
      <c r="M16" s="1">
        <v>785</v>
      </c>
    </row>
    <row r="17" spans="1:13" x14ac:dyDescent="0.25">
      <c r="A17" s="1" t="s">
        <v>9</v>
      </c>
      <c r="B17" s="1">
        <v>54</v>
      </c>
      <c r="C17" s="1">
        <v>7</v>
      </c>
      <c r="D17" s="1">
        <v>3</v>
      </c>
      <c r="E17" s="1">
        <v>1</v>
      </c>
      <c r="F17" s="1">
        <v>162</v>
      </c>
      <c r="G17" s="1">
        <v>10</v>
      </c>
      <c r="H17" s="1">
        <v>22</v>
      </c>
      <c r="I17" s="1">
        <v>2</v>
      </c>
      <c r="J17" s="8">
        <v>1</v>
      </c>
      <c r="K17" s="1">
        <v>0</v>
      </c>
      <c r="L17" s="1">
        <v>1</v>
      </c>
      <c r="M17" s="1">
        <v>262</v>
      </c>
    </row>
    <row r="18" spans="1:13" x14ac:dyDescent="0.25">
      <c r="A18" s="1" t="s">
        <v>10</v>
      </c>
      <c r="B18" s="1">
        <v>143</v>
      </c>
      <c r="C18" s="1">
        <v>3</v>
      </c>
      <c r="D18" s="1">
        <v>12</v>
      </c>
      <c r="E18" s="1">
        <v>1</v>
      </c>
      <c r="F18" s="1">
        <v>364</v>
      </c>
      <c r="G18" s="1">
        <v>8</v>
      </c>
      <c r="H18" s="1">
        <v>34</v>
      </c>
      <c r="I18" s="1">
        <v>0</v>
      </c>
      <c r="J18" s="8">
        <v>1</v>
      </c>
      <c r="K18" s="1">
        <v>0</v>
      </c>
      <c r="L18" s="1">
        <v>13</v>
      </c>
      <c r="M18" s="1">
        <v>556</v>
      </c>
    </row>
    <row r="19" spans="1:13" x14ac:dyDescent="0.25">
      <c r="A19" s="1" t="s">
        <v>11</v>
      </c>
      <c r="B19" s="1">
        <v>130</v>
      </c>
      <c r="C19" s="1">
        <v>5</v>
      </c>
      <c r="D19" s="1">
        <v>4</v>
      </c>
      <c r="E19" s="1">
        <v>0</v>
      </c>
      <c r="F19" s="1">
        <v>274</v>
      </c>
      <c r="G19" s="1">
        <v>3</v>
      </c>
      <c r="H19" s="1">
        <v>29</v>
      </c>
      <c r="I19" s="1">
        <v>0</v>
      </c>
      <c r="J19" s="8">
        <v>0</v>
      </c>
      <c r="K19" s="1">
        <v>0</v>
      </c>
      <c r="L19" s="1">
        <v>3</v>
      </c>
      <c r="M19" s="1">
        <v>445</v>
      </c>
    </row>
    <row r="20" spans="1:13" x14ac:dyDescent="0.25">
      <c r="A20" s="1" t="s">
        <v>12</v>
      </c>
      <c r="B20" s="1">
        <v>22</v>
      </c>
      <c r="C20" s="1">
        <v>1</v>
      </c>
      <c r="D20" s="1">
        <v>2</v>
      </c>
      <c r="E20" s="1">
        <v>0</v>
      </c>
      <c r="F20" s="1">
        <v>116</v>
      </c>
      <c r="G20" s="1">
        <v>1</v>
      </c>
      <c r="H20" s="1">
        <v>11</v>
      </c>
      <c r="I20" s="1">
        <v>0</v>
      </c>
      <c r="J20" s="8">
        <v>0</v>
      </c>
      <c r="K20" s="1">
        <v>0</v>
      </c>
      <c r="L20" s="1">
        <v>3</v>
      </c>
      <c r="M20" s="1">
        <v>153</v>
      </c>
    </row>
    <row r="21" spans="1:13" x14ac:dyDescent="0.25">
      <c r="A21" s="1" t="s">
        <v>13</v>
      </c>
      <c r="B21" s="1">
        <v>224</v>
      </c>
      <c r="C21" s="1">
        <v>15</v>
      </c>
      <c r="D21" s="1">
        <v>17</v>
      </c>
      <c r="E21" s="1">
        <v>1</v>
      </c>
      <c r="F21" s="1">
        <v>588</v>
      </c>
      <c r="G21" s="1">
        <v>4</v>
      </c>
      <c r="H21" s="1">
        <v>52</v>
      </c>
      <c r="I21" s="1">
        <v>3</v>
      </c>
      <c r="J21" s="8">
        <v>3</v>
      </c>
      <c r="K21" s="1">
        <v>0</v>
      </c>
      <c r="L21" s="1">
        <v>2</v>
      </c>
      <c r="M21" s="1">
        <v>909</v>
      </c>
    </row>
    <row r="22" spans="1:13" x14ac:dyDescent="0.25">
      <c r="A22" s="1" t="s">
        <v>14</v>
      </c>
      <c r="B22" s="1">
        <v>138</v>
      </c>
      <c r="C22" s="1">
        <v>3</v>
      </c>
      <c r="D22" s="1">
        <v>10</v>
      </c>
      <c r="E22" s="1">
        <v>0</v>
      </c>
      <c r="F22" s="1">
        <v>486</v>
      </c>
      <c r="G22" s="6">
        <v>19</v>
      </c>
      <c r="H22" s="1">
        <v>43</v>
      </c>
      <c r="I22" s="1">
        <v>0</v>
      </c>
      <c r="J22" s="8">
        <v>0</v>
      </c>
      <c r="K22" s="1">
        <v>0</v>
      </c>
      <c r="L22" s="1">
        <v>1</v>
      </c>
      <c r="M22" s="1">
        <v>700</v>
      </c>
    </row>
    <row r="23" spans="1:13" x14ac:dyDescent="0.25">
      <c r="A23" s="1" t="s">
        <v>53</v>
      </c>
      <c r="B23" s="1">
        <v>91</v>
      </c>
      <c r="C23" s="1">
        <v>4</v>
      </c>
      <c r="D23" s="1">
        <v>4</v>
      </c>
      <c r="E23" s="1">
        <v>0</v>
      </c>
      <c r="F23" s="1">
        <v>190</v>
      </c>
      <c r="G23" s="1">
        <v>4</v>
      </c>
      <c r="H23" s="1">
        <v>18</v>
      </c>
      <c r="I23" s="1">
        <v>0</v>
      </c>
      <c r="J23" s="1">
        <v>1</v>
      </c>
      <c r="K23" s="1">
        <v>0</v>
      </c>
      <c r="L23" s="1">
        <v>0</v>
      </c>
      <c r="M23" s="1">
        <v>312</v>
      </c>
    </row>
    <row r="24" spans="1:13" x14ac:dyDescent="0.25">
      <c r="A24" s="1" t="s">
        <v>54</v>
      </c>
      <c r="B24" s="1">
        <v>119</v>
      </c>
      <c r="C24" s="1">
        <v>5</v>
      </c>
      <c r="D24" s="1">
        <v>5</v>
      </c>
      <c r="E24" s="1">
        <v>0</v>
      </c>
      <c r="F24" s="1">
        <v>197</v>
      </c>
      <c r="G24" s="1">
        <v>7</v>
      </c>
      <c r="H24" s="1">
        <v>27</v>
      </c>
      <c r="I24" s="1">
        <v>0</v>
      </c>
      <c r="J24" s="8">
        <v>0</v>
      </c>
      <c r="K24" s="1">
        <v>0</v>
      </c>
      <c r="L24" s="1">
        <v>8</v>
      </c>
      <c r="M24" s="1">
        <v>360</v>
      </c>
    </row>
    <row r="25" spans="1:13" x14ac:dyDescent="0.25">
      <c r="A25" s="1" t="s">
        <v>55</v>
      </c>
      <c r="B25" s="1">
        <v>183</v>
      </c>
      <c r="C25" s="1">
        <v>2</v>
      </c>
      <c r="D25" s="1">
        <v>7</v>
      </c>
      <c r="E25" s="1">
        <v>2</v>
      </c>
      <c r="F25" s="1">
        <v>462</v>
      </c>
      <c r="G25" s="1">
        <v>13</v>
      </c>
      <c r="H25" s="1">
        <v>40</v>
      </c>
      <c r="I25" s="1">
        <v>1</v>
      </c>
      <c r="J25" s="8">
        <v>1</v>
      </c>
      <c r="K25" s="1">
        <v>0</v>
      </c>
      <c r="L25" s="1">
        <v>7</v>
      </c>
      <c r="M25" s="1">
        <v>711</v>
      </c>
    </row>
    <row r="26" spans="1:13" x14ac:dyDescent="0.25">
      <c r="A26" s="1" t="s">
        <v>15</v>
      </c>
      <c r="B26" s="1">
        <v>94</v>
      </c>
      <c r="C26" s="1">
        <v>1</v>
      </c>
      <c r="D26" s="1">
        <v>4</v>
      </c>
      <c r="E26" s="1">
        <v>0</v>
      </c>
      <c r="F26" s="1">
        <v>249</v>
      </c>
      <c r="G26" s="1">
        <v>5</v>
      </c>
      <c r="H26" s="1">
        <v>25</v>
      </c>
      <c r="I26" s="1">
        <v>0</v>
      </c>
      <c r="J26" s="8">
        <v>0</v>
      </c>
      <c r="K26" s="1">
        <v>0</v>
      </c>
      <c r="L26" s="1">
        <v>6</v>
      </c>
      <c r="M26" s="1">
        <v>380</v>
      </c>
    </row>
    <row r="27" spans="1:13" x14ac:dyDescent="0.25">
      <c r="A27" s="1" t="s">
        <v>16</v>
      </c>
      <c r="B27" s="1">
        <v>91</v>
      </c>
      <c r="C27" s="1">
        <v>1</v>
      </c>
      <c r="D27" s="1">
        <v>11</v>
      </c>
      <c r="E27" s="1">
        <v>0</v>
      </c>
      <c r="F27" s="1">
        <v>411</v>
      </c>
      <c r="G27" s="1">
        <v>5</v>
      </c>
      <c r="H27" s="1">
        <v>62</v>
      </c>
      <c r="I27" s="1">
        <v>0</v>
      </c>
      <c r="J27" s="8">
        <v>1</v>
      </c>
      <c r="K27" s="1">
        <v>0</v>
      </c>
      <c r="L27" s="1">
        <v>7</v>
      </c>
      <c r="M27" s="1">
        <v>582</v>
      </c>
    </row>
    <row r="28" spans="1:13" x14ac:dyDescent="0.25">
      <c r="A28" s="1" t="s">
        <v>63</v>
      </c>
      <c r="B28" s="1">
        <v>118</v>
      </c>
      <c r="C28" s="1">
        <v>1</v>
      </c>
      <c r="D28" s="1">
        <v>8</v>
      </c>
      <c r="E28" s="1">
        <v>1</v>
      </c>
      <c r="F28" s="1">
        <v>506</v>
      </c>
      <c r="G28" s="1">
        <v>14</v>
      </c>
      <c r="H28" s="1">
        <v>79</v>
      </c>
      <c r="I28" s="1">
        <v>0</v>
      </c>
      <c r="J28" s="8">
        <v>0</v>
      </c>
      <c r="K28" s="1">
        <v>0</v>
      </c>
      <c r="L28" s="1">
        <v>4</v>
      </c>
      <c r="M28" s="1">
        <v>727</v>
      </c>
    </row>
    <row r="29" spans="1:13" x14ac:dyDescent="0.25">
      <c r="A29" s="1" t="s">
        <v>56</v>
      </c>
      <c r="B29" s="1">
        <v>60</v>
      </c>
      <c r="C29" s="1">
        <v>5</v>
      </c>
      <c r="D29" s="1">
        <v>2</v>
      </c>
      <c r="E29" s="1">
        <v>0</v>
      </c>
      <c r="F29" s="1">
        <v>194</v>
      </c>
      <c r="G29" s="1">
        <v>0</v>
      </c>
      <c r="H29" s="1">
        <v>21</v>
      </c>
      <c r="I29" s="1">
        <v>0</v>
      </c>
      <c r="J29" s="8">
        <v>1</v>
      </c>
      <c r="K29" s="1">
        <v>0</v>
      </c>
      <c r="L29" s="1">
        <v>3</v>
      </c>
      <c r="M29" s="1">
        <v>283</v>
      </c>
    </row>
    <row r="30" spans="1:13" x14ac:dyDescent="0.25">
      <c r="A30" s="1" t="s">
        <v>64</v>
      </c>
      <c r="B30" s="1">
        <v>124</v>
      </c>
      <c r="C30" s="1">
        <v>4</v>
      </c>
      <c r="D30" s="1">
        <v>15</v>
      </c>
      <c r="E30" s="1">
        <v>0</v>
      </c>
      <c r="F30" s="1">
        <v>498</v>
      </c>
      <c r="G30" s="1">
        <v>12</v>
      </c>
      <c r="H30" s="1">
        <v>53</v>
      </c>
      <c r="I30" s="1">
        <v>0</v>
      </c>
      <c r="J30" s="8">
        <v>0</v>
      </c>
      <c r="K30" s="1">
        <v>0</v>
      </c>
      <c r="L30" s="1">
        <v>4</v>
      </c>
      <c r="M30" s="1">
        <v>706</v>
      </c>
    </row>
    <row r="31" spans="1:13" x14ac:dyDescent="0.25">
      <c r="A31" s="1" t="s">
        <v>57</v>
      </c>
      <c r="B31" s="1">
        <v>21</v>
      </c>
      <c r="C31" s="1">
        <v>0</v>
      </c>
      <c r="D31" s="1">
        <v>1</v>
      </c>
      <c r="E31" s="1">
        <v>0</v>
      </c>
      <c r="F31" s="1">
        <v>60</v>
      </c>
      <c r="G31" s="1">
        <v>0</v>
      </c>
      <c r="H31" s="1">
        <v>5</v>
      </c>
      <c r="I31" s="1">
        <v>0</v>
      </c>
      <c r="J31" s="8">
        <v>0</v>
      </c>
      <c r="K31" s="1">
        <v>0</v>
      </c>
      <c r="L31" s="1">
        <v>0</v>
      </c>
      <c r="M31" s="1">
        <v>87</v>
      </c>
    </row>
    <row r="32" spans="1:13" x14ac:dyDescent="0.25">
      <c r="A32" s="1" t="s">
        <v>17</v>
      </c>
      <c r="B32" s="1">
        <v>42</v>
      </c>
      <c r="C32" s="1">
        <v>3</v>
      </c>
      <c r="D32" s="1">
        <v>6</v>
      </c>
      <c r="E32" s="1">
        <v>0</v>
      </c>
      <c r="F32" s="1">
        <v>248</v>
      </c>
      <c r="G32" s="1">
        <v>6</v>
      </c>
      <c r="H32" s="1">
        <v>12</v>
      </c>
      <c r="I32" s="1">
        <v>0</v>
      </c>
      <c r="J32" s="8">
        <v>0</v>
      </c>
      <c r="K32" s="1">
        <v>0</v>
      </c>
      <c r="L32" s="1">
        <v>1</v>
      </c>
      <c r="M32" s="1">
        <v>317</v>
      </c>
    </row>
    <row r="33" spans="1:13" x14ac:dyDescent="0.25">
      <c r="A33" s="1" t="s">
        <v>18</v>
      </c>
      <c r="B33" s="1">
        <v>63</v>
      </c>
      <c r="C33" s="1">
        <v>3</v>
      </c>
      <c r="D33" s="1">
        <v>1</v>
      </c>
      <c r="E33" s="1">
        <v>0</v>
      </c>
      <c r="F33" s="1">
        <v>321</v>
      </c>
      <c r="G33" s="1">
        <v>7</v>
      </c>
      <c r="H33" s="1">
        <v>18</v>
      </c>
      <c r="I33" s="1">
        <v>2</v>
      </c>
      <c r="J33" s="8">
        <v>0</v>
      </c>
      <c r="K33" s="1">
        <v>0</v>
      </c>
      <c r="L33" s="1">
        <v>6</v>
      </c>
      <c r="M33" s="1">
        <v>415</v>
      </c>
    </row>
    <row r="34" spans="1:13" x14ac:dyDescent="0.25">
      <c r="A34" s="1" t="s">
        <v>65</v>
      </c>
      <c r="B34" s="1">
        <v>122</v>
      </c>
      <c r="C34" s="1">
        <v>0</v>
      </c>
      <c r="D34" s="1">
        <v>7</v>
      </c>
      <c r="E34" s="1">
        <v>0</v>
      </c>
      <c r="F34" s="1">
        <v>436</v>
      </c>
      <c r="G34" s="1">
        <v>19</v>
      </c>
      <c r="H34" s="1">
        <v>64</v>
      </c>
      <c r="I34" s="1">
        <v>1</v>
      </c>
      <c r="J34" s="8">
        <v>0</v>
      </c>
      <c r="K34" s="1">
        <v>0</v>
      </c>
      <c r="L34" s="1">
        <v>5</v>
      </c>
      <c r="M34" s="1">
        <v>649</v>
      </c>
    </row>
    <row r="35" spans="1:13" x14ac:dyDescent="0.25">
      <c r="A35" s="1" t="s">
        <v>58</v>
      </c>
      <c r="B35" s="1">
        <v>36</v>
      </c>
      <c r="C35" s="1">
        <v>4</v>
      </c>
      <c r="D35" s="1">
        <v>4</v>
      </c>
      <c r="E35" s="1">
        <v>1</v>
      </c>
      <c r="F35" s="1">
        <v>184</v>
      </c>
      <c r="G35" s="1">
        <v>9</v>
      </c>
      <c r="H35" s="1">
        <v>21</v>
      </c>
      <c r="I35" s="1">
        <v>3</v>
      </c>
      <c r="J35" s="8">
        <v>0</v>
      </c>
      <c r="K35" s="1">
        <v>0</v>
      </c>
      <c r="L35" s="1">
        <v>0</v>
      </c>
      <c r="M35" s="1">
        <v>262</v>
      </c>
    </row>
    <row r="36" spans="1:13" x14ac:dyDescent="0.25">
      <c r="A36" s="1" t="s">
        <v>60</v>
      </c>
      <c r="B36" s="1">
        <v>40</v>
      </c>
      <c r="C36" s="1">
        <v>2</v>
      </c>
      <c r="D36" s="1">
        <v>7</v>
      </c>
      <c r="E36" s="1">
        <v>2</v>
      </c>
      <c r="F36" s="1">
        <v>375</v>
      </c>
      <c r="G36" s="1">
        <v>13</v>
      </c>
      <c r="H36" s="1">
        <v>30</v>
      </c>
      <c r="I36" s="1">
        <v>1</v>
      </c>
      <c r="J36" s="8">
        <v>1</v>
      </c>
      <c r="K36" s="1">
        <v>0</v>
      </c>
      <c r="L36" s="1">
        <v>0</v>
      </c>
      <c r="M36" s="1">
        <v>441</v>
      </c>
    </row>
    <row r="37" spans="1:13" x14ac:dyDescent="0.25">
      <c r="A37" s="1" t="s">
        <v>59</v>
      </c>
      <c r="B37" s="1">
        <v>26</v>
      </c>
      <c r="C37" s="1">
        <v>2</v>
      </c>
      <c r="D37" s="1">
        <v>1</v>
      </c>
      <c r="E37" s="1">
        <v>0</v>
      </c>
      <c r="F37" s="1">
        <v>119</v>
      </c>
      <c r="G37" s="1">
        <v>2</v>
      </c>
      <c r="H37" s="1">
        <v>13</v>
      </c>
      <c r="I37" s="1">
        <v>0</v>
      </c>
      <c r="J37" s="8">
        <v>0</v>
      </c>
      <c r="K37" s="1">
        <v>0</v>
      </c>
      <c r="L37" s="1">
        <v>0</v>
      </c>
      <c r="M37" s="1">
        <v>163</v>
      </c>
    </row>
    <row r="38" spans="1:13" x14ac:dyDescent="0.25">
      <c r="A38" s="1" t="s">
        <v>62</v>
      </c>
      <c r="B38" s="1">
        <v>153</v>
      </c>
      <c r="C38" s="1">
        <v>2</v>
      </c>
      <c r="D38" s="1">
        <v>7</v>
      </c>
      <c r="E38" s="1">
        <v>0</v>
      </c>
      <c r="F38" s="1">
        <v>484</v>
      </c>
      <c r="G38" s="1">
        <v>12</v>
      </c>
      <c r="H38" s="1">
        <v>33</v>
      </c>
      <c r="I38" s="1">
        <v>0</v>
      </c>
      <c r="J38" s="8">
        <v>2</v>
      </c>
      <c r="K38" s="1">
        <v>0</v>
      </c>
      <c r="L38" s="1">
        <v>1</v>
      </c>
      <c r="M38" s="1">
        <v>694</v>
      </c>
    </row>
    <row r="39" spans="1:13" x14ac:dyDescent="0.25">
      <c r="A39" s="1" t="s">
        <v>61</v>
      </c>
      <c r="B39" s="1">
        <v>81</v>
      </c>
      <c r="C39" s="1">
        <v>1</v>
      </c>
      <c r="D39" s="1">
        <v>7</v>
      </c>
      <c r="E39" s="1">
        <v>0</v>
      </c>
      <c r="F39" s="1">
        <v>339</v>
      </c>
      <c r="G39" s="1">
        <v>6</v>
      </c>
      <c r="H39" s="1">
        <v>32</v>
      </c>
      <c r="I39" s="1">
        <v>1</v>
      </c>
      <c r="J39" s="8">
        <v>1</v>
      </c>
      <c r="K39" s="1">
        <v>0</v>
      </c>
      <c r="L39" s="1">
        <v>5</v>
      </c>
      <c r="M39" s="1">
        <v>473</v>
      </c>
    </row>
    <row r="40" spans="1:13" x14ac:dyDescent="0.25">
      <c r="A40" s="1" t="s">
        <v>19</v>
      </c>
      <c r="B40" s="1">
        <v>62</v>
      </c>
      <c r="C40" s="1">
        <v>2</v>
      </c>
      <c r="D40" s="1">
        <v>4</v>
      </c>
      <c r="E40" s="1">
        <v>1</v>
      </c>
      <c r="F40" s="1">
        <v>174</v>
      </c>
      <c r="G40" s="1">
        <v>4</v>
      </c>
      <c r="H40" s="1">
        <v>16</v>
      </c>
      <c r="I40" s="1">
        <v>0</v>
      </c>
      <c r="J40" s="8">
        <v>0</v>
      </c>
      <c r="K40" s="1">
        <v>0</v>
      </c>
      <c r="L40" s="1">
        <v>6</v>
      </c>
      <c r="M40" s="1">
        <v>265</v>
      </c>
    </row>
    <row r="41" spans="1:13" x14ac:dyDescent="0.25">
      <c r="A41" s="1" t="s">
        <v>20</v>
      </c>
      <c r="B41" s="1">
        <v>84</v>
      </c>
      <c r="C41" s="1">
        <v>2</v>
      </c>
      <c r="D41" s="1">
        <v>9</v>
      </c>
      <c r="E41" s="1">
        <v>0</v>
      </c>
      <c r="F41" s="1">
        <v>418</v>
      </c>
      <c r="G41" s="1">
        <v>10</v>
      </c>
      <c r="H41" s="1">
        <v>43</v>
      </c>
      <c r="I41" s="1">
        <v>3</v>
      </c>
      <c r="J41" s="8">
        <v>0</v>
      </c>
      <c r="K41" s="1">
        <v>0</v>
      </c>
      <c r="L41" s="1">
        <v>7</v>
      </c>
      <c r="M41" s="1">
        <v>576</v>
      </c>
    </row>
    <row r="42" spans="1:13" x14ac:dyDescent="0.25">
      <c r="A42" s="1" t="s">
        <v>21</v>
      </c>
      <c r="B42" s="1">
        <v>54</v>
      </c>
      <c r="C42" s="1">
        <v>3</v>
      </c>
      <c r="D42" s="1">
        <v>3</v>
      </c>
      <c r="E42" s="1">
        <v>0</v>
      </c>
      <c r="F42" s="1">
        <v>261</v>
      </c>
      <c r="G42" s="1">
        <v>2</v>
      </c>
      <c r="H42" s="1">
        <v>35</v>
      </c>
      <c r="I42" s="1">
        <v>1</v>
      </c>
      <c r="J42" s="8">
        <v>1</v>
      </c>
      <c r="K42" s="1">
        <v>0</v>
      </c>
      <c r="L42" s="1">
        <v>2</v>
      </c>
      <c r="M42" s="1">
        <v>360</v>
      </c>
    </row>
    <row r="43" spans="1:13" x14ac:dyDescent="0.25">
      <c r="A43" s="1" t="s">
        <v>22</v>
      </c>
      <c r="B43" s="1">
        <v>271</v>
      </c>
      <c r="C43" s="1">
        <v>7</v>
      </c>
      <c r="D43" s="1">
        <v>23</v>
      </c>
      <c r="E43" s="6">
        <v>0</v>
      </c>
      <c r="F43" s="1">
        <v>415</v>
      </c>
      <c r="G43" s="1">
        <v>23</v>
      </c>
      <c r="H43" s="1">
        <v>33</v>
      </c>
      <c r="I43" s="1">
        <v>1</v>
      </c>
      <c r="J43" s="8">
        <v>0</v>
      </c>
      <c r="K43" s="1">
        <v>0</v>
      </c>
      <c r="L43" s="1">
        <v>4</v>
      </c>
      <c r="M43" s="1">
        <v>777</v>
      </c>
    </row>
    <row r="44" spans="1:13" x14ac:dyDescent="0.25">
      <c r="A44" s="1" t="s">
        <v>23</v>
      </c>
      <c r="B44" s="1">
        <v>34</v>
      </c>
      <c r="C44" s="1">
        <v>3</v>
      </c>
      <c r="D44" s="1">
        <v>0</v>
      </c>
      <c r="E44" s="1">
        <v>0</v>
      </c>
      <c r="F44" s="1">
        <v>97</v>
      </c>
      <c r="G44" s="1">
        <v>3</v>
      </c>
      <c r="H44" s="1">
        <v>8</v>
      </c>
      <c r="I44" s="1">
        <v>0</v>
      </c>
      <c r="J44" s="8">
        <v>0</v>
      </c>
      <c r="K44" s="1">
        <v>0</v>
      </c>
      <c r="L44" s="1">
        <v>1</v>
      </c>
      <c r="M44" s="1">
        <v>145</v>
      </c>
    </row>
    <row r="45" spans="1:13" x14ac:dyDescent="0.25">
      <c r="A45" s="1" t="s">
        <v>24</v>
      </c>
      <c r="B45" s="1">
        <v>133</v>
      </c>
      <c r="C45" s="1">
        <v>3</v>
      </c>
      <c r="D45" s="1">
        <v>4</v>
      </c>
      <c r="E45" s="1">
        <v>2</v>
      </c>
      <c r="F45" s="1">
        <v>499</v>
      </c>
      <c r="G45" s="1">
        <v>15</v>
      </c>
      <c r="H45" s="1">
        <v>60</v>
      </c>
      <c r="I45" s="1">
        <v>0</v>
      </c>
      <c r="J45" s="8">
        <v>2</v>
      </c>
      <c r="K45" s="1">
        <v>0</v>
      </c>
      <c r="L45" s="1">
        <v>5</v>
      </c>
      <c r="M45" s="1">
        <v>723</v>
      </c>
    </row>
    <row r="46" spans="1:13" x14ac:dyDescent="0.25">
      <c r="A46" s="1"/>
      <c r="B46">
        <v>546</v>
      </c>
      <c r="C46">
        <v>0</v>
      </c>
      <c r="D46">
        <v>26</v>
      </c>
      <c r="E46">
        <v>0</v>
      </c>
      <c r="F46">
        <v>557</v>
      </c>
      <c r="G46">
        <v>0</v>
      </c>
      <c r="H46">
        <v>61</v>
      </c>
      <c r="I46">
        <v>0</v>
      </c>
      <c r="J46">
        <v>2</v>
      </c>
      <c r="L46">
        <v>12</v>
      </c>
      <c r="M46">
        <v>1198</v>
      </c>
    </row>
    <row r="47" spans="1:13" x14ac:dyDescent="0.25">
      <c r="A47" s="1"/>
      <c r="B47" s="6">
        <v>589</v>
      </c>
      <c r="C47">
        <v>0</v>
      </c>
      <c r="D47" s="6">
        <v>36</v>
      </c>
      <c r="F47" s="6">
        <v>582</v>
      </c>
      <c r="H47" s="6">
        <v>91</v>
      </c>
      <c r="J47" s="27">
        <v>3</v>
      </c>
      <c r="L47">
        <v>23</v>
      </c>
      <c r="M47">
        <v>1301</v>
      </c>
    </row>
    <row r="48" spans="1:13" x14ac:dyDescent="0.25">
      <c r="A48" s="9" t="s">
        <v>26</v>
      </c>
      <c r="B48" s="9">
        <f>SUM(B2:B47)</f>
        <v>5233</v>
      </c>
      <c r="C48" s="9">
        <f t="shared" ref="C48:I48" si="0">SUM(C2:C45)</f>
        <v>156</v>
      </c>
      <c r="D48" s="9">
        <f>SUM(D2:D47)</f>
        <v>345</v>
      </c>
      <c r="E48" s="9">
        <f t="shared" si="0"/>
        <v>19</v>
      </c>
      <c r="F48" s="9">
        <f>SUM(F2:F47)</f>
        <v>14651</v>
      </c>
      <c r="G48" s="9">
        <f t="shared" si="0"/>
        <v>333</v>
      </c>
      <c r="H48" s="9">
        <f>SUM(H2:H47)</f>
        <v>1517</v>
      </c>
      <c r="I48" s="9">
        <f t="shared" si="0"/>
        <v>28</v>
      </c>
      <c r="J48" s="33">
        <f>SUM(J2:J47)</f>
        <v>36</v>
      </c>
      <c r="K48" s="33"/>
      <c r="L48" s="31">
        <f>SUM(L2:L47)</f>
        <v>178</v>
      </c>
      <c r="M48" s="31">
        <f>SUM(M2:M47)</f>
        <v>22339</v>
      </c>
    </row>
    <row r="49" spans="1:13" x14ac:dyDescent="0.25">
      <c r="B49" s="22">
        <v>5389</v>
      </c>
      <c r="D49" s="22">
        <v>364</v>
      </c>
      <c r="F49" s="22">
        <v>14984</v>
      </c>
      <c r="H49" s="22">
        <v>1545</v>
      </c>
      <c r="I49">
        <v>36</v>
      </c>
      <c r="M49" s="9"/>
    </row>
    <row r="51" spans="1:13" x14ac:dyDescent="0.25">
      <c r="A51" s="20" t="s">
        <v>129</v>
      </c>
    </row>
    <row r="52" spans="1:13" x14ac:dyDescent="0.25">
      <c r="A52" t="s">
        <v>130</v>
      </c>
    </row>
    <row r="53" spans="1:13" x14ac:dyDescent="0.25">
      <c r="A53" t="s">
        <v>131</v>
      </c>
    </row>
    <row r="54" spans="1:13" x14ac:dyDescent="0.25">
      <c r="A54" t="s">
        <v>132</v>
      </c>
    </row>
    <row r="55" spans="1:13" x14ac:dyDescent="0.25">
      <c r="A55" t="s">
        <v>133</v>
      </c>
    </row>
    <row r="56" spans="1:13" x14ac:dyDescent="0.25">
      <c r="A56" t="s">
        <v>134</v>
      </c>
    </row>
    <row r="57" spans="1:13" x14ac:dyDescent="0.25">
      <c r="A57" t="s">
        <v>135</v>
      </c>
    </row>
    <row r="58" spans="1:13" x14ac:dyDescent="0.25">
      <c r="A58" t="s">
        <v>136</v>
      </c>
    </row>
    <row r="59" spans="1:13" x14ac:dyDescent="0.25">
      <c r="A59" t="s">
        <v>137</v>
      </c>
    </row>
    <row r="60" spans="1:13" x14ac:dyDescent="0.25">
      <c r="A60" t="s">
        <v>138</v>
      </c>
    </row>
    <row r="61" spans="1:13" x14ac:dyDescent="0.25">
      <c r="A61" t="s">
        <v>139</v>
      </c>
    </row>
    <row r="62" spans="1:13" x14ac:dyDescent="0.25">
      <c r="A62" t="s">
        <v>140</v>
      </c>
    </row>
    <row r="63" spans="1:13" x14ac:dyDescent="0.25">
      <c r="A63" t="s">
        <v>141</v>
      </c>
    </row>
    <row r="64" spans="1:13" x14ac:dyDescent="0.25">
      <c r="A64" t="s">
        <v>142</v>
      </c>
    </row>
    <row r="65" spans="1:13" x14ac:dyDescent="0.25">
      <c r="A65" t="s">
        <v>143</v>
      </c>
    </row>
    <row r="66" spans="1:13" x14ac:dyDescent="0.25">
      <c r="A66" t="s">
        <v>144</v>
      </c>
    </row>
    <row r="67" spans="1:13" x14ac:dyDescent="0.25">
      <c r="A67" t="s">
        <v>145</v>
      </c>
    </row>
    <row r="68" spans="1:13" x14ac:dyDescent="0.25">
      <c r="A68" s="1" t="s">
        <v>146</v>
      </c>
    </row>
    <row r="69" spans="1:13" x14ac:dyDescent="0.25">
      <c r="A69" s="21" t="s">
        <v>147</v>
      </c>
    </row>
    <row r="70" spans="1:13" x14ac:dyDescent="0.25">
      <c r="A70" s="21" t="s">
        <v>148</v>
      </c>
    </row>
    <row r="72" spans="1:13" x14ac:dyDescent="0.25">
      <c r="A72" t="s">
        <v>246</v>
      </c>
    </row>
    <row r="73" spans="1:13" ht="28.5" x14ac:dyDescent="0.25">
      <c r="A73" s="2" t="s">
        <v>27</v>
      </c>
      <c r="B73" s="3" t="s">
        <v>74</v>
      </c>
      <c r="C73" s="3" t="s">
        <v>0</v>
      </c>
      <c r="D73" s="3" t="s">
        <v>77</v>
      </c>
      <c r="E73" s="3" t="s">
        <v>0</v>
      </c>
      <c r="F73" s="5" t="s">
        <v>75</v>
      </c>
      <c r="G73" s="3" t="s">
        <v>0</v>
      </c>
      <c r="H73" s="5" t="s">
        <v>76</v>
      </c>
      <c r="I73" s="3" t="s">
        <v>0</v>
      </c>
      <c r="J73" s="3" t="s">
        <v>1</v>
      </c>
      <c r="K73" s="4" t="s">
        <v>2</v>
      </c>
      <c r="L73" s="4" t="s">
        <v>3</v>
      </c>
      <c r="M73" s="4" t="s">
        <v>4</v>
      </c>
    </row>
    <row r="74" spans="1:13" x14ac:dyDescent="0.25">
      <c r="B74">
        <v>546</v>
      </c>
      <c r="C74">
        <v>0</v>
      </c>
      <c r="D74">
        <v>26</v>
      </c>
      <c r="E74">
        <v>0</v>
      </c>
      <c r="F74">
        <v>557</v>
      </c>
      <c r="G74">
        <v>0</v>
      </c>
      <c r="H74">
        <v>61</v>
      </c>
      <c r="I74">
        <v>0</v>
      </c>
      <c r="J74">
        <v>2</v>
      </c>
      <c r="L74">
        <v>12</v>
      </c>
      <c r="M74">
        <v>1198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workbookViewId="0">
      <selection activeCell="A47" sqref="A47:XFD47"/>
    </sheetView>
  </sheetViews>
  <sheetFormatPr defaultRowHeight="15" x14ac:dyDescent="0.25"/>
  <cols>
    <col min="1" max="1" width="25" customWidth="1"/>
    <col min="2" max="2" width="27" customWidth="1"/>
    <col min="3" max="3" width="13.28515625" customWidth="1"/>
    <col min="4" max="4" width="28.42578125" customWidth="1"/>
    <col min="5" max="5" width="11" customWidth="1"/>
    <col min="6" max="6" width="29.140625" customWidth="1"/>
    <col min="7" max="7" width="9.85546875" customWidth="1"/>
    <col min="8" max="8" width="22.5703125" customWidth="1"/>
  </cols>
  <sheetData>
    <row r="1" spans="1:13" ht="17.25" x14ac:dyDescent="0.25">
      <c r="A1" s="2" t="s">
        <v>28</v>
      </c>
      <c r="B1" s="3" t="s">
        <v>78</v>
      </c>
      <c r="C1" s="3" t="s">
        <v>0</v>
      </c>
      <c r="D1" s="3" t="s">
        <v>79</v>
      </c>
      <c r="E1" s="3" t="s">
        <v>0</v>
      </c>
      <c r="F1" s="11" t="s">
        <v>80</v>
      </c>
      <c r="G1" s="3" t="s">
        <v>0</v>
      </c>
      <c r="H1" s="11" t="s">
        <v>81</v>
      </c>
      <c r="I1" s="3" t="s">
        <v>0</v>
      </c>
      <c r="J1" s="3" t="s">
        <v>1</v>
      </c>
      <c r="K1" s="4" t="s">
        <v>2</v>
      </c>
      <c r="L1" s="4" t="s">
        <v>3</v>
      </c>
      <c r="M1" s="4" t="s">
        <v>4</v>
      </c>
    </row>
    <row r="2" spans="1:13" x14ac:dyDescent="0.25">
      <c r="A2" s="1" t="s">
        <v>45</v>
      </c>
      <c r="B2" s="1">
        <v>120</v>
      </c>
      <c r="C2" s="1">
        <v>11</v>
      </c>
      <c r="D2" s="1">
        <v>110</v>
      </c>
      <c r="E2" s="1">
        <v>1</v>
      </c>
      <c r="F2" s="1">
        <v>163</v>
      </c>
      <c r="G2" s="1">
        <v>4</v>
      </c>
      <c r="H2" s="1">
        <v>16</v>
      </c>
      <c r="I2" s="1">
        <v>3</v>
      </c>
      <c r="J2" s="8">
        <v>0</v>
      </c>
      <c r="K2" s="1">
        <v>0</v>
      </c>
      <c r="L2" s="1">
        <v>11</v>
      </c>
      <c r="M2" s="1">
        <v>328</v>
      </c>
    </row>
    <row r="3" spans="1:13" x14ac:dyDescent="0.25">
      <c r="A3" s="1" t="s">
        <v>44</v>
      </c>
      <c r="B3" s="1">
        <v>142</v>
      </c>
      <c r="C3" s="1">
        <v>5</v>
      </c>
      <c r="D3" s="1">
        <v>14</v>
      </c>
      <c r="E3" s="1">
        <v>3</v>
      </c>
      <c r="F3" s="1">
        <v>154</v>
      </c>
      <c r="G3" s="1">
        <v>4</v>
      </c>
      <c r="H3" s="1">
        <v>24</v>
      </c>
      <c r="I3" s="1">
        <v>0</v>
      </c>
      <c r="J3" s="8">
        <v>1</v>
      </c>
      <c r="K3" s="1">
        <v>0</v>
      </c>
      <c r="L3" s="1">
        <v>22</v>
      </c>
      <c r="M3" s="1">
        <v>347</v>
      </c>
    </row>
    <row r="4" spans="1:13" x14ac:dyDescent="0.25">
      <c r="A4" s="1" t="s">
        <v>46</v>
      </c>
      <c r="B4" s="1">
        <v>102</v>
      </c>
      <c r="C4" s="1">
        <v>4</v>
      </c>
      <c r="D4" s="1">
        <v>12</v>
      </c>
      <c r="E4" s="1">
        <v>0</v>
      </c>
      <c r="F4" s="1">
        <v>111</v>
      </c>
      <c r="G4" s="1">
        <v>4</v>
      </c>
      <c r="H4" s="1">
        <v>10</v>
      </c>
      <c r="I4" s="1">
        <v>0</v>
      </c>
      <c r="J4" s="8">
        <v>0</v>
      </c>
      <c r="K4" s="1">
        <v>0</v>
      </c>
      <c r="L4" s="1">
        <v>8</v>
      </c>
      <c r="M4" s="1">
        <v>243</v>
      </c>
    </row>
    <row r="5" spans="1:13" x14ac:dyDescent="0.25">
      <c r="A5" s="1" t="s">
        <v>47</v>
      </c>
      <c r="B5" s="1">
        <v>79</v>
      </c>
      <c r="C5" s="1">
        <v>6</v>
      </c>
      <c r="D5" s="1">
        <v>6</v>
      </c>
      <c r="E5" s="6">
        <v>0</v>
      </c>
      <c r="F5" s="1">
        <v>78</v>
      </c>
      <c r="G5" s="1">
        <v>3</v>
      </c>
      <c r="H5" s="1">
        <v>12</v>
      </c>
      <c r="I5" s="1">
        <v>1</v>
      </c>
      <c r="J5" s="8">
        <v>0</v>
      </c>
      <c r="K5" s="1">
        <v>0</v>
      </c>
      <c r="L5" s="1">
        <v>9</v>
      </c>
      <c r="M5" s="1">
        <v>185</v>
      </c>
    </row>
    <row r="6" spans="1:13" x14ac:dyDescent="0.25">
      <c r="A6" s="1" t="s">
        <v>42</v>
      </c>
      <c r="B6" s="1">
        <v>63</v>
      </c>
      <c r="C6" s="1">
        <v>4</v>
      </c>
      <c r="D6" s="1">
        <v>12</v>
      </c>
      <c r="E6" s="1">
        <v>0</v>
      </c>
      <c r="F6" s="1">
        <v>355</v>
      </c>
      <c r="G6" s="1">
        <v>7</v>
      </c>
      <c r="H6" s="1">
        <v>49</v>
      </c>
      <c r="I6" s="1">
        <v>0</v>
      </c>
      <c r="J6" s="8">
        <v>0</v>
      </c>
      <c r="K6" s="1">
        <v>0</v>
      </c>
      <c r="L6" s="1">
        <v>9</v>
      </c>
      <c r="M6" s="1">
        <v>470</v>
      </c>
    </row>
    <row r="7" spans="1:13" x14ac:dyDescent="0.25">
      <c r="A7" s="1" t="s">
        <v>43</v>
      </c>
      <c r="B7" s="1">
        <v>19</v>
      </c>
      <c r="C7" s="1">
        <v>0</v>
      </c>
      <c r="D7" s="1">
        <v>2</v>
      </c>
      <c r="E7" s="1">
        <v>0</v>
      </c>
      <c r="F7" s="1">
        <v>107</v>
      </c>
      <c r="G7" s="1">
        <v>0</v>
      </c>
      <c r="H7" s="1">
        <v>12</v>
      </c>
      <c r="I7" s="1">
        <v>0</v>
      </c>
      <c r="J7" s="8">
        <v>0</v>
      </c>
      <c r="K7" s="1">
        <v>0</v>
      </c>
      <c r="L7" s="1">
        <v>8</v>
      </c>
      <c r="M7" s="1">
        <v>140</v>
      </c>
    </row>
    <row r="8" spans="1:13" x14ac:dyDescent="0.25">
      <c r="A8" s="1" t="s">
        <v>5</v>
      </c>
      <c r="B8" s="1">
        <v>54</v>
      </c>
      <c r="C8" s="1">
        <v>2</v>
      </c>
      <c r="D8" s="1">
        <v>8</v>
      </c>
      <c r="E8" s="1">
        <v>0</v>
      </c>
      <c r="F8" s="1">
        <v>232</v>
      </c>
      <c r="G8" s="1">
        <v>3</v>
      </c>
      <c r="H8" s="1">
        <v>26</v>
      </c>
      <c r="I8" s="1">
        <v>0</v>
      </c>
      <c r="J8" s="8">
        <v>0</v>
      </c>
      <c r="K8" s="1">
        <v>0</v>
      </c>
      <c r="L8" s="1">
        <v>10</v>
      </c>
      <c r="M8" s="1">
        <v>325</v>
      </c>
    </row>
    <row r="9" spans="1:13" x14ac:dyDescent="0.25">
      <c r="A9" s="1" t="s">
        <v>6</v>
      </c>
      <c r="B9" s="1">
        <v>86</v>
      </c>
      <c r="C9" s="1">
        <v>4</v>
      </c>
      <c r="D9" s="1">
        <v>18</v>
      </c>
      <c r="E9" s="1">
        <v>0</v>
      </c>
      <c r="F9" s="1">
        <v>382</v>
      </c>
      <c r="G9" s="1">
        <v>8</v>
      </c>
      <c r="H9" s="1">
        <v>38</v>
      </c>
      <c r="I9" s="1">
        <v>1</v>
      </c>
      <c r="J9" s="8">
        <v>0</v>
      </c>
      <c r="K9" s="1">
        <v>0</v>
      </c>
      <c r="L9" s="1">
        <v>20</v>
      </c>
      <c r="M9" s="1">
        <v>537</v>
      </c>
    </row>
    <row r="10" spans="1:13" x14ac:dyDescent="0.25">
      <c r="A10" s="1" t="s">
        <v>48</v>
      </c>
      <c r="B10" s="1">
        <v>55</v>
      </c>
      <c r="C10" s="1">
        <v>6</v>
      </c>
      <c r="D10" s="1">
        <v>9</v>
      </c>
      <c r="E10" s="1">
        <v>0</v>
      </c>
      <c r="F10" s="1">
        <v>164</v>
      </c>
      <c r="G10" s="1">
        <v>5</v>
      </c>
      <c r="H10" s="1">
        <v>13</v>
      </c>
      <c r="I10" s="1">
        <v>0</v>
      </c>
      <c r="J10" s="8">
        <v>0</v>
      </c>
      <c r="K10" s="1">
        <v>0</v>
      </c>
      <c r="L10" s="1">
        <v>14</v>
      </c>
      <c r="M10" s="1">
        <v>252</v>
      </c>
    </row>
    <row r="11" spans="1:13" x14ac:dyDescent="0.25">
      <c r="A11" s="1" t="s">
        <v>49</v>
      </c>
      <c r="B11" s="1">
        <v>75</v>
      </c>
      <c r="C11" s="1">
        <v>5</v>
      </c>
      <c r="D11" s="1">
        <v>10</v>
      </c>
      <c r="E11" s="1">
        <v>2</v>
      </c>
      <c r="F11" s="1">
        <v>176</v>
      </c>
      <c r="G11" s="1">
        <v>7</v>
      </c>
      <c r="H11" s="1">
        <v>15</v>
      </c>
      <c r="I11" s="1">
        <v>0</v>
      </c>
      <c r="J11" s="8">
        <v>0</v>
      </c>
      <c r="K11" s="1">
        <v>0</v>
      </c>
      <c r="L11" s="1">
        <v>17</v>
      </c>
      <c r="M11" s="1">
        <v>290</v>
      </c>
    </row>
    <row r="12" spans="1:13" x14ac:dyDescent="0.25">
      <c r="A12" s="1" t="s">
        <v>7</v>
      </c>
      <c r="B12" s="1">
        <v>252</v>
      </c>
      <c r="C12" s="1">
        <v>8</v>
      </c>
      <c r="D12" s="1">
        <v>22</v>
      </c>
      <c r="E12" s="1">
        <v>0</v>
      </c>
      <c r="F12" s="1">
        <v>561</v>
      </c>
      <c r="G12" s="1">
        <v>7</v>
      </c>
      <c r="H12" s="1">
        <v>59</v>
      </c>
      <c r="I12" s="1">
        <v>0</v>
      </c>
      <c r="J12" s="8">
        <v>2</v>
      </c>
      <c r="K12" s="1">
        <v>0</v>
      </c>
      <c r="L12" s="1">
        <v>25</v>
      </c>
      <c r="M12" s="1">
        <v>911</v>
      </c>
    </row>
    <row r="13" spans="1:13" x14ac:dyDescent="0.25">
      <c r="A13" s="1" t="s">
        <v>8</v>
      </c>
      <c r="B13" s="1">
        <v>256</v>
      </c>
      <c r="C13" s="1">
        <v>8</v>
      </c>
      <c r="D13" s="1">
        <v>35</v>
      </c>
      <c r="E13" s="1">
        <v>1</v>
      </c>
      <c r="F13" s="1">
        <v>636</v>
      </c>
      <c r="G13" s="1">
        <v>9</v>
      </c>
      <c r="H13" s="1">
        <v>79</v>
      </c>
      <c r="I13" s="1">
        <v>3</v>
      </c>
      <c r="J13" s="8">
        <v>0</v>
      </c>
      <c r="K13" s="1">
        <v>0</v>
      </c>
      <c r="L13" s="1">
        <v>26</v>
      </c>
      <c r="M13" s="1">
        <v>1027</v>
      </c>
    </row>
    <row r="14" spans="1:13" x14ac:dyDescent="0.25">
      <c r="A14" s="1" t="s">
        <v>50</v>
      </c>
      <c r="B14" s="1">
        <v>33</v>
      </c>
      <c r="C14" s="1">
        <v>5</v>
      </c>
      <c r="D14" s="1">
        <v>4</v>
      </c>
      <c r="E14" s="1">
        <v>0</v>
      </c>
      <c r="F14" s="1">
        <v>104</v>
      </c>
      <c r="G14" s="1">
        <v>9</v>
      </c>
      <c r="H14" s="1">
        <v>11</v>
      </c>
      <c r="I14" s="1">
        <v>1</v>
      </c>
      <c r="J14" s="8">
        <v>0</v>
      </c>
      <c r="K14" s="1">
        <v>0</v>
      </c>
      <c r="L14" s="1">
        <v>2</v>
      </c>
      <c r="M14" s="1">
        <v>167</v>
      </c>
    </row>
    <row r="15" spans="1:13" x14ac:dyDescent="0.25">
      <c r="A15" s="1" t="s">
        <v>51</v>
      </c>
      <c r="B15" s="1">
        <v>75</v>
      </c>
      <c r="C15" s="1">
        <v>2</v>
      </c>
      <c r="D15" s="1">
        <v>9</v>
      </c>
      <c r="E15" s="1">
        <v>0</v>
      </c>
      <c r="F15" s="1">
        <v>161</v>
      </c>
      <c r="G15" s="1">
        <v>6</v>
      </c>
      <c r="H15" s="1">
        <v>9</v>
      </c>
      <c r="I15" s="1">
        <v>0</v>
      </c>
      <c r="J15" s="8">
        <v>0</v>
      </c>
      <c r="K15" s="1">
        <v>0</v>
      </c>
      <c r="L15" s="1">
        <v>10</v>
      </c>
      <c r="M15" s="1">
        <v>262</v>
      </c>
    </row>
    <row r="16" spans="1:13" x14ac:dyDescent="0.25">
      <c r="A16" s="1" t="s">
        <v>52</v>
      </c>
      <c r="B16" s="1">
        <v>204</v>
      </c>
      <c r="C16" s="1">
        <v>3</v>
      </c>
      <c r="D16" s="1">
        <v>299</v>
      </c>
      <c r="E16" s="1">
        <v>1</v>
      </c>
      <c r="F16" s="1">
        <v>496</v>
      </c>
      <c r="G16" s="1">
        <v>2</v>
      </c>
      <c r="H16" s="1">
        <v>30</v>
      </c>
      <c r="I16" s="1">
        <v>0</v>
      </c>
      <c r="J16" s="8">
        <v>0</v>
      </c>
      <c r="K16" s="1">
        <v>0</v>
      </c>
      <c r="L16" s="1">
        <v>23</v>
      </c>
      <c r="M16" s="1">
        <v>765</v>
      </c>
    </row>
    <row r="17" spans="1:13" x14ac:dyDescent="0.25">
      <c r="A17" s="1" t="s">
        <v>9</v>
      </c>
      <c r="B17" s="1">
        <v>67</v>
      </c>
      <c r="C17" s="1">
        <v>6</v>
      </c>
      <c r="D17" s="1">
        <v>13</v>
      </c>
      <c r="E17" s="1">
        <v>1</v>
      </c>
      <c r="F17" s="1">
        <v>140</v>
      </c>
      <c r="G17" s="1">
        <v>10</v>
      </c>
      <c r="H17" s="1">
        <v>14</v>
      </c>
      <c r="I17" s="1">
        <v>2</v>
      </c>
      <c r="J17" s="8">
        <v>0</v>
      </c>
      <c r="K17" s="1">
        <v>0</v>
      </c>
      <c r="L17" s="1">
        <v>9</v>
      </c>
      <c r="M17" s="1">
        <v>253</v>
      </c>
    </row>
    <row r="18" spans="1:13" x14ac:dyDescent="0.25">
      <c r="A18" s="1" t="s">
        <v>10</v>
      </c>
      <c r="B18" s="1">
        <v>177</v>
      </c>
      <c r="C18" s="1">
        <v>4</v>
      </c>
      <c r="D18" s="1">
        <v>20</v>
      </c>
      <c r="E18" s="1">
        <v>1</v>
      </c>
      <c r="F18" s="1">
        <v>311</v>
      </c>
      <c r="G18" s="1">
        <v>7</v>
      </c>
      <c r="H18" s="1">
        <v>26</v>
      </c>
      <c r="I18" s="1">
        <v>0</v>
      </c>
      <c r="J18" s="8">
        <v>0</v>
      </c>
      <c r="K18" s="1">
        <v>0</v>
      </c>
      <c r="L18" s="1">
        <v>23</v>
      </c>
      <c r="M18" s="1">
        <v>546</v>
      </c>
    </row>
    <row r="19" spans="1:13" x14ac:dyDescent="0.25">
      <c r="A19" s="1" t="s">
        <v>11</v>
      </c>
      <c r="B19" s="1">
        <v>159</v>
      </c>
      <c r="C19" s="1">
        <v>5</v>
      </c>
      <c r="D19" s="1">
        <v>14</v>
      </c>
      <c r="E19" s="1">
        <v>0</v>
      </c>
      <c r="F19" s="1">
        <v>233</v>
      </c>
      <c r="G19" s="1">
        <v>3</v>
      </c>
      <c r="H19" s="1">
        <v>27</v>
      </c>
      <c r="I19" s="1">
        <v>0</v>
      </c>
      <c r="J19" s="8">
        <v>0</v>
      </c>
      <c r="K19" s="1">
        <v>0</v>
      </c>
      <c r="L19" s="1">
        <v>7</v>
      </c>
      <c r="M19" s="1">
        <v>441</v>
      </c>
    </row>
    <row r="20" spans="1:13" x14ac:dyDescent="0.25">
      <c r="A20" s="1" t="s">
        <v>12</v>
      </c>
      <c r="B20" s="1">
        <v>34</v>
      </c>
      <c r="C20" s="1">
        <v>1</v>
      </c>
      <c r="D20" s="1">
        <v>4</v>
      </c>
      <c r="E20" s="1">
        <v>0</v>
      </c>
      <c r="F20" s="1">
        <v>94</v>
      </c>
      <c r="G20" s="1">
        <v>1</v>
      </c>
      <c r="H20" s="1">
        <v>14</v>
      </c>
      <c r="I20" s="1">
        <v>0</v>
      </c>
      <c r="J20" s="8">
        <v>0</v>
      </c>
      <c r="K20" s="1">
        <v>0</v>
      </c>
      <c r="L20" s="1">
        <v>8</v>
      </c>
      <c r="M20" s="1">
        <v>148</v>
      </c>
    </row>
    <row r="21" spans="1:13" x14ac:dyDescent="0.25">
      <c r="A21" s="1" t="s">
        <v>13</v>
      </c>
      <c r="B21" s="1">
        <v>269</v>
      </c>
      <c r="C21" s="1">
        <v>8</v>
      </c>
      <c r="D21" s="1">
        <v>33</v>
      </c>
      <c r="E21" s="1">
        <v>0</v>
      </c>
      <c r="F21" s="1">
        <v>516</v>
      </c>
      <c r="G21" s="1">
        <v>11</v>
      </c>
      <c r="H21" s="1">
        <v>41</v>
      </c>
      <c r="I21" s="1">
        <v>0</v>
      </c>
      <c r="J21" s="8">
        <v>0</v>
      </c>
      <c r="K21" s="1">
        <v>0</v>
      </c>
      <c r="L21" s="1">
        <v>4</v>
      </c>
      <c r="M21" s="1">
        <v>906</v>
      </c>
    </row>
    <row r="22" spans="1:13" x14ac:dyDescent="0.25">
      <c r="A22" s="1" t="s">
        <v>14</v>
      </c>
      <c r="B22" s="1">
        <v>182</v>
      </c>
      <c r="C22" s="1">
        <v>5</v>
      </c>
      <c r="D22" s="1">
        <v>21</v>
      </c>
      <c r="E22" s="1">
        <v>0</v>
      </c>
      <c r="F22" s="1">
        <v>416</v>
      </c>
      <c r="G22" s="1">
        <v>14</v>
      </c>
      <c r="H22" s="1">
        <v>36</v>
      </c>
      <c r="I22" s="1">
        <v>0</v>
      </c>
      <c r="J22" s="8">
        <v>1</v>
      </c>
      <c r="K22" s="1">
        <v>0</v>
      </c>
      <c r="L22" s="1">
        <v>23</v>
      </c>
      <c r="M22" s="1">
        <v>675</v>
      </c>
    </row>
    <row r="23" spans="1:13" x14ac:dyDescent="0.25">
      <c r="A23" s="1" t="s">
        <v>53</v>
      </c>
      <c r="B23" s="1">
        <v>114</v>
      </c>
      <c r="C23" s="1">
        <v>4</v>
      </c>
      <c r="D23" s="1">
        <v>9</v>
      </c>
      <c r="E23" s="1">
        <v>0</v>
      </c>
      <c r="F23" s="1">
        <v>154</v>
      </c>
      <c r="G23" s="1">
        <v>4</v>
      </c>
      <c r="H23" s="1">
        <v>20</v>
      </c>
      <c r="I23" s="1">
        <v>0</v>
      </c>
      <c r="J23" s="8">
        <v>0</v>
      </c>
      <c r="K23" s="1">
        <v>0</v>
      </c>
      <c r="L23" s="1">
        <v>7</v>
      </c>
      <c r="M23" s="1">
        <v>305</v>
      </c>
    </row>
    <row r="24" spans="1:13" x14ac:dyDescent="0.25">
      <c r="A24" s="1" t="s">
        <v>54</v>
      </c>
      <c r="B24" s="1">
        <v>131</v>
      </c>
      <c r="C24" s="1">
        <v>4</v>
      </c>
      <c r="D24" s="1">
        <v>12</v>
      </c>
      <c r="E24" s="1">
        <v>0</v>
      </c>
      <c r="F24" s="1">
        <v>170</v>
      </c>
      <c r="G24" s="1">
        <v>4</v>
      </c>
      <c r="H24" s="1">
        <v>17</v>
      </c>
      <c r="I24" s="1">
        <v>1</v>
      </c>
      <c r="J24" s="8">
        <v>0</v>
      </c>
      <c r="K24" s="1">
        <v>0</v>
      </c>
      <c r="L24" s="1">
        <v>10</v>
      </c>
      <c r="M24" s="1">
        <v>339</v>
      </c>
    </row>
    <row r="25" spans="1:13" x14ac:dyDescent="0.25">
      <c r="A25" s="1" t="s">
        <v>55</v>
      </c>
      <c r="B25" s="1">
        <v>224</v>
      </c>
      <c r="C25" s="1">
        <v>5</v>
      </c>
      <c r="D25" s="1">
        <v>27</v>
      </c>
      <c r="E25" s="1">
        <v>1</v>
      </c>
      <c r="F25" s="1">
        <v>376</v>
      </c>
      <c r="G25" s="1">
        <v>12</v>
      </c>
      <c r="H25" s="1">
        <v>32</v>
      </c>
      <c r="I25" s="1">
        <v>1</v>
      </c>
      <c r="J25" s="8">
        <v>0</v>
      </c>
      <c r="K25" s="1">
        <v>0</v>
      </c>
      <c r="L25" s="1">
        <v>41</v>
      </c>
      <c r="M25" s="1">
        <v>678</v>
      </c>
    </row>
    <row r="26" spans="1:13" x14ac:dyDescent="0.25">
      <c r="A26" s="1" t="s">
        <v>15</v>
      </c>
      <c r="B26" s="1">
        <v>114</v>
      </c>
      <c r="C26" s="1">
        <v>1</v>
      </c>
      <c r="D26" s="1">
        <v>14</v>
      </c>
      <c r="E26" s="1">
        <v>0</v>
      </c>
      <c r="F26" s="1">
        <v>212</v>
      </c>
      <c r="G26" s="1">
        <v>6</v>
      </c>
      <c r="H26" s="1">
        <v>23</v>
      </c>
      <c r="I26" s="1">
        <v>1</v>
      </c>
      <c r="J26" s="8">
        <v>0</v>
      </c>
      <c r="K26" s="1">
        <v>0</v>
      </c>
      <c r="L26" s="1">
        <v>15</v>
      </c>
      <c r="M26" s="1">
        <v>371</v>
      </c>
    </row>
    <row r="27" spans="1:13" x14ac:dyDescent="0.25">
      <c r="A27" s="1" t="s">
        <v>16</v>
      </c>
      <c r="B27" s="1">
        <v>113</v>
      </c>
      <c r="C27" s="1">
        <v>0</v>
      </c>
      <c r="D27" s="1">
        <v>19</v>
      </c>
      <c r="E27" s="1">
        <v>0</v>
      </c>
      <c r="F27" s="1">
        <v>375</v>
      </c>
      <c r="G27" s="1">
        <v>6</v>
      </c>
      <c r="H27" s="1">
        <v>53</v>
      </c>
      <c r="I27" s="1">
        <v>0</v>
      </c>
      <c r="J27" s="8">
        <v>0</v>
      </c>
      <c r="K27" s="1">
        <v>0</v>
      </c>
      <c r="L27" s="1">
        <v>23</v>
      </c>
      <c r="M27" s="1">
        <v>566</v>
      </c>
    </row>
    <row r="28" spans="1:13" x14ac:dyDescent="0.25">
      <c r="A28" s="1" t="s">
        <v>63</v>
      </c>
      <c r="B28" s="1">
        <v>157</v>
      </c>
      <c r="C28" s="1">
        <v>3</v>
      </c>
      <c r="D28" s="1">
        <v>12</v>
      </c>
      <c r="E28" s="1">
        <v>1</v>
      </c>
      <c r="F28" s="1">
        <v>447</v>
      </c>
      <c r="G28" s="1">
        <v>12</v>
      </c>
      <c r="H28" s="1">
        <v>73</v>
      </c>
      <c r="I28" s="1">
        <v>0</v>
      </c>
      <c r="J28" s="8">
        <v>0</v>
      </c>
      <c r="K28" s="1">
        <v>0</v>
      </c>
      <c r="L28" s="1">
        <v>26</v>
      </c>
      <c r="M28" s="1">
        <v>705</v>
      </c>
    </row>
    <row r="29" spans="1:13" x14ac:dyDescent="0.25">
      <c r="A29" s="1" t="s">
        <v>56</v>
      </c>
      <c r="B29" s="1">
        <v>68</v>
      </c>
      <c r="C29" s="1">
        <v>5</v>
      </c>
      <c r="D29" s="1">
        <v>9</v>
      </c>
      <c r="E29" s="6">
        <v>0</v>
      </c>
      <c r="F29" s="1">
        <v>170</v>
      </c>
      <c r="G29" s="1">
        <v>0</v>
      </c>
      <c r="H29" s="1">
        <v>18</v>
      </c>
      <c r="I29" s="1">
        <v>0</v>
      </c>
      <c r="J29" s="8">
        <v>0</v>
      </c>
      <c r="K29" s="1">
        <v>0</v>
      </c>
      <c r="L29" s="1">
        <v>16</v>
      </c>
      <c r="M29" s="1">
        <v>270</v>
      </c>
    </row>
    <row r="30" spans="1:13" x14ac:dyDescent="0.25">
      <c r="A30" s="1" t="s">
        <v>64</v>
      </c>
      <c r="B30" s="1">
        <v>169</v>
      </c>
      <c r="C30" s="1">
        <v>5</v>
      </c>
      <c r="D30" s="1">
        <v>21</v>
      </c>
      <c r="E30" s="1">
        <v>2</v>
      </c>
      <c r="F30" s="1">
        <v>451</v>
      </c>
      <c r="G30" s="1">
        <v>8</v>
      </c>
      <c r="H30" s="1">
        <v>35</v>
      </c>
      <c r="I30" s="1">
        <v>2</v>
      </c>
      <c r="J30" s="8">
        <v>0</v>
      </c>
      <c r="K30" s="1">
        <v>0</v>
      </c>
      <c r="L30" s="1">
        <v>18</v>
      </c>
      <c r="M30" s="1">
        <v>690</v>
      </c>
    </row>
    <row r="31" spans="1:13" x14ac:dyDescent="0.25">
      <c r="A31" s="1" t="s">
        <v>57</v>
      </c>
      <c r="B31" s="1">
        <v>22</v>
      </c>
      <c r="C31" s="1">
        <v>0</v>
      </c>
      <c r="D31" s="1">
        <v>1</v>
      </c>
      <c r="E31" s="1">
        <v>0</v>
      </c>
      <c r="F31" s="1">
        <v>57</v>
      </c>
      <c r="G31" s="1">
        <v>0</v>
      </c>
      <c r="H31" s="1">
        <v>6</v>
      </c>
      <c r="I31" s="1">
        <v>0</v>
      </c>
      <c r="J31" s="8">
        <v>0</v>
      </c>
      <c r="K31" s="1">
        <v>0</v>
      </c>
      <c r="L31" s="1">
        <v>1</v>
      </c>
      <c r="M31" s="1">
        <v>86</v>
      </c>
    </row>
    <row r="32" spans="1:13" x14ac:dyDescent="0.25">
      <c r="A32" s="1" t="s">
        <v>17</v>
      </c>
      <c r="B32" s="1">
        <v>55</v>
      </c>
      <c r="C32" s="1">
        <v>3</v>
      </c>
      <c r="D32" s="1">
        <v>8</v>
      </c>
      <c r="E32" s="1">
        <v>0</v>
      </c>
      <c r="F32" s="1">
        <v>219</v>
      </c>
      <c r="G32" s="1">
        <v>6</v>
      </c>
      <c r="H32" s="1">
        <v>12</v>
      </c>
      <c r="I32" s="1">
        <v>0</v>
      </c>
      <c r="J32" s="8">
        <v>0</v>
      </c>
      <c r="K32" s="1">
        <v>0</v>
      </c>
      <c r="L32" s="1">
        <v>15</v>
      </c>
      <c r="M32" s="1">
        <v>303</v>
      </c>
    </row>
    <row r="33" spans="1:13" x14ac:dyDescent="0.25">
      <c r="A33" s="1" t="s">
        <v>18</v>
      </c>
      <c r="B33" s="1">
        <v>75</v>
      </c>
      <c r="C33" s="1">
        <v>3</v>
      </c>
      <c r="D33" s="1">
        <v>3</v>
      </c>
      <c r="E33" s="1">
        <v>0</v>
      </c>
      <c r="F33" s="1">
        <v>297</v>
      </c>
      <c r="G33" s="1">
        <v>7</v>
      </c>
      <c r="H33" s="1">
        <v>16</v>
      </c>
      <c r="I33" s="1">
        <v>2</v>
      </c>
      <c r="J33" s="8">
        <v>0</v>
      </c>
      <c r="K33" s="1">
        <v>0</v>
      </c>
      <c r="L33" s="1">
        <v>18</v>
      </c>
      <c r="M33" s="1">
        <v>403</v>
      </c>
    </row>
    <row r="34" spans="1:13" x14ac:dyDescent="0.25">
      <c r="A34" s="1" t="s">
        <v>25</v>
      </c>
      <c r="B34" s="1">
        <v>147</v>
      </c>
      <c r="C34" s="1">
        <v>1</v>
      </c>
      <c r="D34" s="1">
        <v>23</v>
      </c>
      <c r="E34" s="1">
        <v>0</v>
      </c>
      <c r="F34" s="1">
        <v>383</v>
      </c>
      <c r="G34" s="1">
        <v>18</v>
      </c>
      <c r="H34" s="1">
        <v>59</v>
      </c>
      <c r="I34" s="1">
        <v>1</v>
      </c>
      <c r="J34" s="8">
        <v>0</v>
      </c>
      <c r="K34" s="1">
        <v>0</v>
      </c>
      <c r="L34" s="1">
        <v>22</v>
      </c>
      <c r="M34" s="1">
        <v>632</v>
      </c>
    </row>
    <row r="35" spans="1:13" x14ac:dyDescent="0.25">
      <c r="A35" s="1" t="s">
        <v>58</v>
      </c>
      <c r="B35" s="1">
        <v>47</v>
      </c>
      <c r="C35" s="1">
        <v>5</v>
      </c>
      <c r="D35" s="1">
        <v>4</v>
      </c>
      <c r="E35" s="1">
        <v>1</v>
      </c>
      <c r="F35" s="1">
        <v>168</v>
      </c>
      <c r="G35" s="1">
        <v>9</v>
      </c>
      <c r="H35" s="1">
        <v>20</v>
      </c>
      <c r="I35" s="1">
        <v>2</v>
      </c>
      <c r="J35" s="8">
        <v>0</v>
      </c>
      <c r="K35" s="1">
        <v>0</v>
      </c>
      <c r="L35" s="1">
        <v>6</v>
      </c>
      <c r="M35" s="1">
        <v>256</v>
      </c>
    </row>
    <row r="36" spans="1:13" x14ac:dyDescent="0.25">
      <c r="A36" s="1" t="s">
        <v>60</v>
      </c>
      <c r="B36" s="1">
        <v>50</v>
      </c>
      <c r="C36" s="1">
        <v>3</v>
      </c>
      <c r="D36" s="1">
        <v>13</v>
      </c>
      <c r="E36" s="1">
        <v>3</v>
      </c>
      <c r="F36" s="1">
        <v>345</v>
      </c>
      <c r="G36" s="1">
        <v>11</v>
      </c>
      <c r="H36" s="1">
        <v>29</v>
      </c>
      <c r="I36" s="1">
        <v>1</v>
      </c>
      <c r="J36" s="8">
        <v>1</v>
      </c>
      <c r="K36" s="1">
        <v>0</v>
      </c>
      <c r="L36" s="1">
        <v>15</v>
      </c>
      <c r="M36" s="1">
        <v>456</v>
      </c>
    </row>
    <row r="37" spans="1:13" x14ac:dyDescent="0.25">
      <c r="A37" s="1" t="s">
        <v>59</v>
      </c>
      <c r="B37" s="1">
        <v>36</v>
      </c>
      <c r="C37" s="1">
        <v>2</v>
      </c>
      <c r="D37" s="1">
        <v>4</v>
      </c>
      <c r="E37" s="1">
        <v>0</v>
      </c>
      <c r="F37" s="1">
        <v>103</v>
      </c>
      <c r="G37" s="1">
        <v>2</v>
      </c>
      <c r="H37" s="1">
        <v>10</v>
      </c>
      <c r="I37" s="1">
        <v>0</v>
      </c>
      <c r="J37" s="8">
        <v>0</v>
      </c>
      <c r="K37" s="1">
        <v>0</v>
      </c>
      <c r="L37" s="1">
        <v>6</v>
      </c>
      <c r="M37" s="1">
        <v>157</v>
      </c>
    </row>
    <row r="38" spans="1:13" x14ac:dyDescent="0.25">
      <c r="A38" s="1" t="s">
        <v>62</v>
      </c>
      <c r="B38" s="1">
        <v>218</v>
      </c>
      <c r="C38" s="1">
        <v>5</v>
      </c>
      <c r="D38" s="1">
        <v>12</v>
      </c>
      <c r="E38" s="1">
        <v>0</v>
      </c>
      <c r="F38" s="1">
        <v>406</v>
      </c>
      <c r="G38" s="1">
        <v>9</v>
      </c>
      <c r="H38" s="1">
        <v>30</v>
      </c>
      <c r="I38" s="1">
        <v>0</v>
      </c>
      <c r="J38" s="8">
        <v>0</v>
      </c>
      <c r="K38" s="1">
        <v>0</v>
      </c>
      <c r="L38" s="1">
        <v>14</v>
      </c>
      <c r="M38" s="1">
        <v>680</v>
      </c>
    </row>
    <row r="39" spans="1:13" x14ac:dyDescent="0.25">
      <c r="A39" s="1" t="s">
        <v>61</v>
      </c>
      <c r="B39" s="6">
        <v>106</v>
      </c>
      <c r="C39" s="6">
        <v>2</v>
      </c>
      <c r="D39" s="6">
        <v>24</v>
      </c>
      <c r="E39" s="6">
        <v>1</v>
      </c>
      <c r="F39" s="1">
        <v>290</v>
      </c>
      <c r="G39" s="1">
        <v>5</v>
      </c>
      <c r="H39" s="1">
        <v>25</v>
      </c>
      <c r="I39" s="1">
        <v>1</v>
      </c>
      <c r="J39" s="8">
        <v>0</v>
      </c>
      <c r="K39" s="1">
        <v>0</v>
      </c>
      <c r="L39" s="1">
        <v>19</v>
      </c>
      <c r="M39" s="1">
        <v>454</v>
      </c>
    </row>
    <row r="40" spans="1:13" x14ac:dyDescent="0.25">
      <c r="A40" s="1" t="s">
        <v>19</v>
      </c>
      <c r="B40" s="1">
        <v>79</v>
      </c>
      <c r="C40" s="1">
        <v>2</v>
      </c>
      <c r="D40" s="1">
        <v>8</v>
      </c>
      <c r="E40" s="1">
        <v>1</v>
      </c>
      <c r="F40" s="1">
        <v>153</v>
      </c>
      <c r="G40" s="1">
        <v>4</v>
      </c>
      <c r="H40" s="1">
        <v>12</v>
      </c>
      <c r="I40" s="1">
        <v>0</v>
      </c>
      <c r="J40" s="8">
        <v>0</v>
      </c>
      <c r="K40" s="1">
        <v>0</v>
      </c>
      <c r="L40" s="1">
        <v>6</v>
      </c>
      <c r="M40" s="1">
        <v>265</v>
      </c>
    </row>
    <row r="41" spans="1:13" x14ac:dyDescent="0.25">
      <c r="A41" s="1" t="s">
        <v>20</v>
      </c>
      <c r="B41" s="1">
        <v>114</v>
      </c>
      <c r="C41" s="1">
        <v>2</v>
      </c>
      <c r="D41" s="1">
        <v>17</v>
      </c>
      <c r="E41" s="1">
        <v>0</v>
      </c>
      <c r="F41" s="1">
        <v>349</v>
      </c>
      <c r="G41" s="1">
        <v>9</v>
      </c>
      <c r="H41" s="1">
        <v>36</v>
      </c>
      <c r="I41" s="1">
        <v>3</v>
      </c>
      <c r="J41" s="8">
        <v>0</v>
      </c>
      <c r="K41" s="1">
        <v>0</v>
      </c>
      <c r="L41" s="1">
        <v>45</v>
      </c>
      <c r="M41" s="1">
        <v>575</v>
      </c>
    </row>
    <row r="42" spans="1:13" x14ac:dyDescent="0.25">
      <c r="A42" s="1" t="s">
        <v>21</v>
      </c>
      <c r="B42" s="1">
        <v>62</v>
      </c>
      <c r="C42" s="1">
        <v>2</v>
      </c>
      <c r="D42" s="1">
        <v>13</v>
      </c>
      <c r="E42" s="1">
        <v>0</v>
      </c>
      <c r="F42" s="1">
        <v>238</v>
      </c>
      <c r="G42" s="1">
        <v>3</v>
      </c>
      <c r="H42" s="1">
        <v>32</v>
      </c>
      <c r="I42" s="1">
        <v>2</v>
      </c>
      <c r="J42" s="8">
        <v>0</v>
      </c>
      <c r="K42" s="1">
        <v>0</v>
      </c>
      <c r="L42" s="1">
        <v>10</v>
      </c>
      <c r="M42" s="1">
        <v>362</v>
      </c>
    </row>
    <row r="43" spans="1:13" x14ac:dyDescent="0.25">
      <c r="A43" s="1" t="s">
        <v>22</v>
      </c>
      <c r="B43" s="1">
        <v>303</v>
      </c>
      <c r="C43" s="1">
        <v>7</v>
      </c>
      <c r="D43" s="1">
        <v>30</v>
      </c>
      <c r="E43" s="1">
        <v>0</v>
      </c>
      <c r="F43" s="1">
        <v>360</v>
      </c>
      <c r="G43" s="1">
        <v>22</v>
      </c>
      <c r="H43" s="1">
        <v>25</v>
      </c>
      <c r="I43" s="1">
        <v>1</v>
      </c>
      <c r="J43" s="8">
        <v>0</v>
      </c>
      <c r="K43" s="1">
        <v>0</v>
      </c>
      <c r="L43" s="1">
        <v>28</v>
      </c>
      <c r="M43" s="1">
        <v>776</v>
      </c>
    </row>
    <row r="44" spans="1:13" x14ac:dyDescent="0.25">
      <c r="A44" s="1" t="s">
        <v>23</v>
      </c>
      <c r="B44" s="1">
        <v>37</v>
      </c>
      <c r="C44" s="1">
        <v>4</v>
      </c>
      <c r="D44" s="1">
        <v>2</v>
      </c>
      <c r="E44" s="1">
        <v>0</v>
      </c>
      <c r="F44" s="1">
        <v>89</v>
      </c>
      <c r="G44" s="1">
        <v>2</v>
      </c>
      <c r="H44" s="1">
        <v>6</v>
      </c>
      <c r="I44" s="1">
        <v>0</v>
      </c>
      <c r="J44" s="8">
        <v>0</v>
      </c>
      <c r="K44" s="1">
        <v>0</v>
      </c>
      <c r="L44" s="1">
        <v>6</v>
      </c>
      <c r="M44" s="1">
        <v>146</v>
      </c>
    </row>
    <row r="45" spans="1:13" x14ac:dyDescent="0.25">
      <c r="A45" s="1" t="s">
        <v>24</v>
      </c>
      <c r="B45" s="1">
        <v>171</v>
      </c>
      <c r="C45" s="1">
        <v>3</v>
      </c>
      <c r="D45" s="1">
        <v>18</v>
      </c>
      <c r="E45" s="1">
        <v>1</v>
      </c>
      <c r="F45" s="1">
        <v>435</v>
      </c>
      <c r="G45" s="1">
        <v>16</v>
      </c>
      <c r="H45" s="1">
        <v>58</v>
      </c>
      <c r="I45" s="1">
        <v>0</v>
      </c>
      <c r="J45" s="8">
        <v>0</v>
      </c>
      <c r="K45" s="1">
        <v>0</v>
      </c>
      <c r="L45" s="1">
        <v>21</v>
      </c>
      <c r="M45" s="1">
        <v>723</v>
      </c>
    </row>
    <row r="46" spans="1:13" x14ac:dyDescent="0.25">
      <c r="A46" s="1"/>
      <c r="B46">
        <v>612</v>
      </c>
      <c r="C46" s="6">
        <v>0</v>
      </c>
      <c r="D46">
        <v>45</v>
      </c>
      <c r="E46" s="6">
        <v>0</v>
      </c>
      <c r="F46">
        <v>466</v>
      </c>
      <c r="G46" s="6">
        <v>0</v>
      </c>
      <c r="H46">
        <v>59</v>
      </c>
      <c r="I46" s="6">
        <v>0</v>
      </c>
      <c r="J46" s="28">
        <v>0</v>
      </c>
      <c r="K46" s="1">
        <v>0</v>
      </c>
      <c r="L46">
        <v>28</v>
      </c>
      <c r="M46">
        <v>1182</v>
      </c>
    </row>
    <row r="47" spans="1:13" x14ac:dyDescent="0.25">
      <c r="A47" s="1"/>
      <c r="B47">
        <v>635</v>
      </c>
      <c r="C47" s="6">
        <v>0</v>
      </c>
      <c r="D47">
        <v>67</v>
      </c>
      <c r="E47" s="6">
        <v>0</v>
      </c>
      <c r="F47">
        <v>499</v>
      </c>
      <c r="G47" s="6">
        <v>0</v>
      </c>
      <c r="H47">
        <v>74</v>
      </c>
      <c r="I47" s="6">
        <v>0</v>
      </c>
      <c r="J47">
        <v>0</v>
      </c>
      <c r="K47" s="1">
        <v>0</v>
      </c>
      <c r="L47" s="1">
        <v>0</v>
      </c>
      <c r="M47" s="1">
        <v>1275</v>
      </c>
    </row>
    <row r="48" spans="1:13" x14ac:dyDescent="0.25">
      <c r="A48" s="9" t="s">
        <v>26</v>
      </c>
      <c r="B48" s="9">
        <f t="shared" ref="B48:J48" si="0">SUM(B2:B47)</f>
        <v>6362</v>
      </c>
      <c r="C48" s="9">
        <f t="shared" si="0"/>
        <v>173</v>
      </c>
      <c r="D48" s="9">
        <f t="shared" si="0"/>
        <v>1090</v>
      </c>
      <c r="E48" s="9">
        <f t="shared" si="0"/>
        <v>21</v>
      </c>
      <c r="F48" s="9">
        <f t="shared" si="0"/>
        <v>12802</v>
      </c>
      <c r="G48" s="10">
        <f t="shared" si="0"/>
        <v>299</v>
      </c>
      <c r="H48" s="9">
        <f t="shared" si="0"/>
        <v>1341</v>
      </c>
      <c r="I48" s="10">
        <f t="shared" si="0"/>
        <v>29</v>
      </c>
      <c r="J48" s="31">
        <f t="shared" si="0"/>
        <v>5</v>
      </c>
      <c r="K48" s="33"/>
      <c r="L48" s="31">
        <f>SUM(L2:L47)</f>
        <v>704</v>
      </c>
      <c r="M48" s="31">
        <f>SUM(M2:M47)</f>
        <v>21873</v>
      </c>
    </row>
    <row r="49" spans="1:13" x14ac:dyDescent="0.25">
      <c r="B49" s="23">
        <v>6535</v>
      </c>
      <c r="D49" s="23">
        <v>1111</v>
      </c>
      <c r="F49" s="23">
        <v>13101</v>
      </c>
      <c r="H49" s="23">
        <v>1370</v>
      </c>
    </row>
    <row r="51" spans="1:13" x14ac:dyDescent="0.25">
      <c r="A51" s="23" t="s">
        <v>152</v>
      </c>
    </row>
    <row r="52" spans="1:13" x14ac:dyDescent="0.25">
      <c r="A52" s="1" t="s">
        <v>153</v>
      </c>
    </row>
    <row r="53" spans="1:13" x14ac:dyDescent="0.25">
      <c r="A53" t="s">
        <v>189</v>
      </c>
    </row>
    <row r="54" spans="1:13" x14ac:dyDescent="0.25">
      <c r="A54" t="s">
        <v>208</v>
      </c>
    </row>
    <row r="55" spans="1:13" x14ac:dyDescent="0.25">
      <c r="A55" s="1" t="s">
        <v>212</v>
      </c>
    </row>
    <row r="56" spans="1:13" x14ac:dyDescent="0.25">
      <c r="A56" t="s">
        <v>243</v>
      </c>
    </row>
    <row r="63" spans="1:13" ht="17.25" x14ac:dyDescent="0.25">
      <c r="A63" s="2" t="s">
        <v>28</v>
      </c>
      <c r="B63" s="3" t="s">
        <v>78</v>
      </c>
      <c r="C63" s="3" t="s">
        <v>0</v>
      </c>
      <c r="D63" s="3" t="s">
        <v>79</v>
      </c>
      <c r="E63" s="3" t="s">
        <v>0</v>
      </c>
      <c r="F63" s="11" t="s">
        <v>80</v>
      </c>
      <c r="G63" s="3" t="s">
        <v>0</v>
      </c>
      <c r="H63" s="11" t="s">
        <v>81</v>
      </c>
      <c r="I63" s="3" t="s">
        <v>0</v>
      </c>
      <c r="J63" s="3" t="s">
        <v>1</v>
      </c>
      <c r="K63" s="4" t="s">
        <v>2</v>
      </c>
      <c r="L63" s="4" t="s">
        <v>3</v>
      </c>
      <c r="M63" s="4" t="s">
        <v>4</v>
      </c>
    </row>
    <row r="64" spans="1:13" x14ac:dyDescent="0.25">
      <c r="B64">
        <v>612</v>
      </c>
      <c r="D64">
        <v>45</v>
      </c>
      <c r="F64">
        <v>466</v>
      </c>
      <c r="H64">
        <v>59</v>
      </c>
      <c r="L64">
        <v>28</v>
      </c>
      <c r="M64">
        <v>1182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22" workbookViewId="0">
      <selection activeCell="L50" sqref="L50"/>
    </sheetView>
  </sheetViews>
  <sheetFormatPr defaultRowHeight="15" x14ac:dyDescent="0.25"/>
  <cols>
    <col min="1" max="1" width="30.28515625" customWidth="1"/>
    <col min="2" max="2" width="19" customWidth="1"/>
    <col min="3" max="3" width="13.85546875" customWidth="1"/>
    <col min="4" max="4" width="21.5703125" customWidth="1"/>
    <col min="5" max="5" width="12" customWidth="1"/>
    <col min="6" max="6" width="24.7109375" customWidth="1"/>
    <col min="7" max="7" width="15" customWidth="1"/>
    <col min="8" max="8" width="23.140625" customWidth="1"/>
    <col min="9" max="9" width="12.28515625" customWidth="1"/>
    <col min="10" max="10" width="14.5703125" customWidth="1"/>
  </cols>
  <sheetData>
    <row r="1" spans="1:13" ht="17.25" x14ac:dyDescent="0.25">
      <c r="A1" s="2" t="s">
        <v>29</v>
      </c>
      <c r="B1" s="3" t="s">
        <v>82</v>
      </c>
      <c r="C1" s="3" t="s">
        <v>0</v>
      </c>
      <c r="D1" s="3" t="s">
        <v>83</v>
      </c>
      <c r="E1" s="3" t="s">
        <v>0</v>
      </c>
      <c r="F1" s="11" t="s">
        <v>84</v>
      </c>
      <c r="G1" s="3" t="s">
        <v>0</v>
      </c>
      <c r="H1" s="11" t="s">
        <v>85</v>
      </c>
      <c r="I1" s="3" t="s">
        <v>0</v>
      </c>
      <c r="J1" s="3" t="s">
        <v>86</v>
      </c>
      <c r="K1" s="4" t="s">
        <v>2</v>
      </c>
      <c r="L1" s="4" t="s">
        <v>3</v>
      </c>
      <c r="M1" s="4" t="s">
        <v>4</v>
      </c>
    </row>
    <row r="2" spans="1:13" x14ac:dyDescent="0.25">
      <c r="A2" s="1" t="s">
        <v>45</v>
      </c>
      <c r="B2" s="1">
        <v>112</v>
      </c>
      <c r="C2" s="1">
        <v>9</v>
      </c>
      <c r="D2" s="1">
        <v>11</v>
      </c>
      <c r="E2" s="1">
        <v>2</v>
      </c>
      <c r="F2" s="1">
        <v>169</v>
      </c>
      <c r="G2" s="1">
        <v>8</v>
      </c>
      <c r="H2" s="1">
        <v>15</v>
      </c>
      <c r="I2" s="8">
        <v>1</v>
      </c>
      <c r="J2" s="1">
        <v>0</v>
      </c>
      <c r="K2" s="1">
        <v>0</v>
      </c>
      <c r="L2" s="1">
        <v>13</v>
      </c>
      <c r="M2" s="1">
        <v>326</v>
      </c>
    </row>
    <row r="3" spans="1:13" x14ac:dyDescent="0.25">
      <c r="A3" s="1" t="s">
        <v>44</v>
      </c>
      <c r="B3" s="1">
        <v>129</v>
      </c>
      <c r="C3" s="1">
        <v>6</v>
      </c>
      <c r="D3" s="1">
        <v>13</v>
      </c>
      <c r="E3" s="1">
        <v>3</v>
      </c>
      <c r="F3" s="1">
        <v>168</v>
      </c>
      <c r="G3" s="1">
        <v>3</v>
      </c>
      <c r="H3" s="1">
        <v>25</v>
      </c>
      <c r="I3" s="8">
        <v>0</v>
      </c>
      <c r="J3" s="1">
        <v>1</v>
      </c>
      <c r="K3" s="1">
        <v>0</v>
      </c>
      <c r="L3" s="1">
        <v>21</v>
      </c>
      <c r="M3" s="1">
        <v>348</v>
      </c>
    </row>
    <row r="4" spans="1:13" x14ac:dyDescent="0.25">
      <c r="A4" s="1" t="s">
        <v>46</v>
      </c>
      <c r="B4" s="1">
        <v>100</v>
      </c>
      <c r="C4" s="1">
        <v>4</v>
      </c>
      <c r="D4" s="1">
        <v>7</v>
      </c>
      <c r="E4" s="1">
        <v>0</v>
      </c>
      <c r="F4" s="1">
        <v>118</v>
      </c>
      <c r="G4" s="1">
        <v>4</v>
      </c>
      <c r="H4" s="1">
        <v>10</v>
      </c>
      <c r="I4" s="8">
        <v>0</v>
      </c>
      <c r="J4" s="1">
        <v>0</v>
      </c>
      <c r="K4" s="1">
        <v>0</v>
      </c>
      <c r="L4" s="1">
        <v>8</v>
      </c>
      <c r="M4" s="1">
        <v>243</v>
      </c>
    </row>
    <row r="5" spans="1:13" x14ac:dyDescent="0.25">
      <c r="A5" s="1" t="s">
        <v>47</v>
      </c>
      <c r="B5" s="1">
        <v>71</v>
      </c>
      <c r="C5" s="1">
        <v>4</v>
      </c>
      <c r="D5" s="6">
        <v>4</v>
      </c>
      <c r="E5" s="1">
        <v>1</v>
      </c>
      <c r="F5" s="1">
        <v>86</v>
      </c>
      <c r="G5" s="1">
        <v>2</v>
      </c>
      <c r="H5" s="1">
        <v>15</v>
      </c>
      <c r="I5" s="8">
        <v>1</v>
      </c>
      <c r="J5" s="1">
        <v>0</v>
      </c>
      <c r="K5" s="1">
        <v>0</v>
      </c>
      <c r="L5" s="1">
        <v>8</v>
      </c>
      <c r="M5" s="1">
        <v>185</v>
      </c>
    </row>
    <row r="6" spans="1:13" x14ac:dyDescent="0.25">
      <c r="A6" s="1" t="s">
        <v>42</v>
      </c>
      <c r="B6" s="1">
        <v>55</v>
      </c>
      <c r="C6" s="1">
        <v>4</v>
      </c>
      <c r="D6" s="1">
        <v>4</v>
      </c>
      <c r="E6" s="1">
        <v>0</v>
      </c>
      <c r="F6" s="1">
        <v>344</v>
      </c>
      <c r="G6" s="1">
        <v>9</v>
      </c>
      <c r="H6" s="1">
        <v>54</v>
      </c>
      <c r="I6" s="8">
        <v>0</v>
      </c>
      <c r="J6" s="1">
        <v>0</v>
      </c>
      <c r="K6" s="1">
        <v>0</v>
      </c>
      <c r="L6" s="1">
        <v>11</v>
      </c>
      <c r="M6" s="1">
        <v>459</v>
      </c>
    </row>
    <row r="7" spans="1:13" x14ac:dyDescent="0.25">
      <c r="A7" s="1" t="s">
        <v>43</v>
      </c>
      <c r="B7" s="1">
        <v>19</v>
      </c>
      <c r="C7" s="1">
        <v>0</v>
      </c>
      <c r="D7" s="1">
        <v>1</v>
      </c>
      <c r="E7" s="1">
        <v>0</v>
      </c>
      <c r="F7" s="1">
        <v>109</v>
      </c>
      <c r="G7" s="1">
        <v>0</v>
      </c>
      <c r="H7" s="1">
        <v>12</v>
      </c>
      <c r="I7" s="8">
        <v>0</v>
      </c>
      <c r="J7" s="1">
        <v>0</v>
      </c>
      <c r="K7" s="1">
        <v>0</v>
      </c>
      <c r="L7" s="1">
        <v>7</v>
      </c>
      <c r="M7" s="1">
        <v>141</v>
      </c>
    </row>
    <row r="8" spans="1:13" x14ac:dyDescent="0.25">
      <c r="A8" s="1" t="s">
        <v>5</v>
      </c>
      <c r="B8" s="1">
        <v>47</v>
      </c>
      <c r="C8" s="1">
        <v>2</v>
      </c>
      <c r="D8" s="1">
        <v>5</v>
      </c>
      <c r="E8" s="1">
        <v>0</v>
      </c>
      <c r="F8" s="1">
        <v>245</v>
      </c>
      <c r="G8" s="1">
        <v>3</v>
      </c>
      <c r="H8" s="1">
        <v>28</v>
      </c>
      <c r="I8" s="8">
        <v>0</v>
      </c>
      <c r="J8" s="1">
        <v>0</v>
      </c>
      <c r="K8" s="1">
        <v>0</v>
      </c>
      <c r="L8" s="1">
        <v>5</v>
      </c>
      <c r="M8" s="1">
        <v>330</v>
      </c>
    </row>
    <row r="9" spans="1:13" x14ac:dyDescent="0.25">
      <c r="A9" s="1" t="s">
        <v>6</v>
      </c>
      <c r="B9" s="1">
        <v>70</v>
      </c>
      <c r="C9" s="1">
        <v>4</v>
      </c>
      <c r="D9" s="1">
        <v>13</v>
      </c>
      <c r="E9" s="1">
        <v>0</v>
      </c>
      <c r="F9" s="1">
        <v>397</v>
      </c>
      <c r="G9" s="1">
        <v>8</v>
      </c>
      <c r="H9" s="1">
        <v>43</v>
      </c>
      <c r="I9" s="8">
        <v>1</v>
      </c>
      <c r="J9" s="1">
        <v>0</v>
      </c>
      <c r="K9" s="1">
        <v>0</v>
      </c>
      <c r="L9" s="1">
        <v>31</v>
      </c>
      <c r="M9" s="1">
        <v>536</v>
      </c>
    </row>
    <row r="10" spans="1:13" x14ac:dyDescent="0.25">
      <c r="A10" s="1" t="s">
        <v>48</v>
      </c>
      <c r="B10" s="1">
        <v>44</v>
      </c>
      <c r="C10" s="1">
        <v>6</v>
      </c>
      <c r="D10" s="1">
        <v>5</v>
      </c>
      <c r="E10" s="1">
        <v>0</v>
      </c>
      <c r="F10" s="1">
        <v>177</v>
      </c>
      <c r="G10" s="1">
        <v>5</v>
      </c>
      <c r="H10" s="1">
        <v>13</v>
      </c>
      <c r="I10" s="8">
        <v>0</v>
      </c>
      <c r="J10" s="1">
        <v>0</v>
      </c>
      <c r="K10" s="1">
        <v>0</v>
      </c>
      <c r="L10" s="1">
        <v>16</v>
      </c>
      <c r="M10" s="1">
        <v>250</v>
      </c>
    </row>
    <row r="11" spans="1:13" x14ac:dyDescent="0.25">
      <c r="A11" s="1" t="s">
        <v>49</v>
      </c>
      <c r="B11" s="1">
        <v>72</v>
      </c>
      <c r="C11" s="1">
        <v>3</v>
      </c>
      <c r="D11" s="1">
        <v>8</v>
      </c>
      <c r="E11" s="1">
        <v>2</v>
      </c>
      <c r="F11" s="1">
        <v>178</v>
      </c>
      <c r="G11" s="1">
        <v>9</v>
      </c>
      <c r="H11" s="1">
        <v>17</v>
      </c>
      <c r="I11" s="8">
        <v>1</v>
      </c>
      <c r="J11" s="1">
        <v>0</v>
      </c>
      <c r="K11" s="1">
        <v>0</v>
      </c>
      <c r="L11" s="1">
        <v>18</v>
      </c>
      <c r="M11" s="1">
        <v>290</v>
      </c>
    </row>
    <row r="12" spans="1:13" x14ac:dyDescent="0.25">
      <c r="A12" s="1" t="s">
        <v>7</v>
      </c>
      <c r="B12" s="1">
        <v>216</v>
      </c>
      <c r="C12" s="1">
        <v>7</v>
      </c>
      <c r="D12" s="1">
        <v>20</v>
      </c>
      <c r="E12" s="1">
        <v>0</v>
      </c>
      <c r="F12" s="1">
        <v>604</v>
      </c>
      <c r="G12" s="1">
        <v>8</v>
      </c>
      <c r="H12" s="1">
        <v>57</v>
      </c>
      <c r="I12" s="8">
        <v>0</v>
      </c>
      <c r="J12" s="1">
        <v>1</v>
      </c>
      <c r="K12" s="1">
        <v>0</v>
      </c>
      <c r="L12" s="1">
        <v>23</v>
      </c>
      <c r="M12" s="1">
        <v>913</v>
      </c>
    </row>
    <row r="13" spans="1:13" x14ac:dyDescent="0.25">
      <c r="A13" s="1" t="s">
        <v>8</v>
      </c>
      <c r="B13" s="1">
        <v>194</v>
      </c>
      <c r="C13" s="1">
        <v>7</v>
      </c>
      <c r="D13" s="1">
        <v>20</v>
      </c>
      <c r="E13" s="1">
        <v>0</v>
      </c>
      <c r="F13" s="1">
        <v>707</v>
      </c>
      <c r="G13" s="1">
        <v>10</v>
      </c>
      <c r="H13" s="1">
        <v>81</v>
      </c>
      <c r="I13" s="8">
        <v>4</v>
      </c>
      <c r="J13" s="1">
        <v>0</v>
      </c>
      <c r="K13" s="1">
        <v>0</v>
      </c>
      <c r="L13" s="1">
        <v>30</v>
      </c>
      <c r="M13" s="1">
        <v>1023</v>
      </c>
    </row>
    <row r="14" spans="1:13" x14ac:dyDescent="0.25">
      <c r="A14" s="1" t="s">
        <v>50</v>
      </c>
      <c r="B14" s="1">
        <v>30</v>
      </c>
      <c r="C14" s="1">
        <v>6</v>
      </c>
      <c r="D14" s="1">
        <v>4</v>
      </c>
      <c r="E14" s="1">
        <v>0</v>
      </c>
      <c r="F14" s="1">
        <v>106</v>
      </c>
      <c r="G14" s="1">
        <v>8</v>
      </c>
      <c r="H14" s="1">
        <v>9</v>
      </c>
      <c r="I14" s="8">
        <v>1</v>
      </c>
      <c r="J14" s="1">
        <v>0</v>
      </c>
      <c r="K14" s="1">
        <v>0</v>
      </c>
      <c r="L14" s="1">
        <v>5</v>
      </c>
      <c r="M14" s="1">
        <v>164</v>
      </c>
    </row>
    <row r="15" spans="1:13" x14ac:dyDescent="0.25">
      <c r="A15" s="1" t="s">
        <v>51</v>
      </c>
      <c r="B15" s="1">
        <v>60</v>
      </c>
      <c r="C15" s="1">
        <v>2</v>
      </c>
      <c r="D15" s="1">
        <v>8</v>
      </c>
      <c r="E15" s="1">
        <v>1</v>
      </c>
      <c r="F15" s="1">
        <v>172</v>
      </c>
      <c r="G15" s="1">
        <v>6</v>
      </c>
      <c r="H15" s="1">
        <v>13</v>
      </c>
      <c r="I15" s="8">
        <v>0</v>
      </c>
      <c r="J15" s="1">
        <v>0</v>
      </c>
      <c r="K15" s="1">
        <v>0</v>
      </c>
      <c r="L15" s="1">
        <v>11</v>
      </c>
      <c r="M15" s="1">
        <v>262</v>
      </c>
    </row>
    <row r="16" spans="1:13" x14ac:dyDescent="0.25">
      <c r="A16" s="1" t="s">
        <v>52</v>
      </c>
      <c r="B16" s="1">
        <v>174</v>
      </c>
      <c r="C16" s="1">
        <v>3</v>
      </c>
      <c r="D16" s="1">
        <v>18</v>
      </c>
      <c r="E16" s="1">
        <v>1</v>
      </c>
      <c r="F16" s="1">
        <v>531</v>
      </c>
      <c r="G16" s="1">
        <v>1</v>
      </c>
      <c r="H16" s="1">
        <v>37</v>
      </c>
      <c r="I16" s="8">
        <v>1</v>
      </c>
      <c r="J16" s="1">
        <v>0</v>
      </c>
      <c r="K16" s="1">
        <v>0</v>
      </c>
      <c r="L16" s="1">
        <v>22</v>
      </c>
      <c r="M16" s="1">
        <v>766</v>
      </c>
    </row>
    <row r="17" spans="1:13" x14ac:dyDescent="0.25">
      <c r="A17" s="1" t="s">
        <v>9</v>
      </c>
      <c r="B17" s="1">
        <v>62</v>
      </c>
      <c r="C17" s="1">
        <v>7</v>
      </c>
      <c r="D17" s="1">
        <v>6</v>
      </c>
      <c r="E17" s="1">
        <v>2</v>
      </c>
      <c r="F17" s="1">
        <v>147</v>
      </c>
      <c r="G17" s="1">
        <v>10</v>
      </c>
      <c r="H17" s="1">
        <v>16</v>
      </c>
      <c r="I17" s="8">
        <v>1</v>
      </c>
      <c r="J17" s="1">
        <v>1</v>
      </c>
      <c r="K17" s="1">
        <v>0</v>
      </c>
      <c r="L17" s="6">
        <v>11</v>
      </c>
      <c r="M17" s="1">
        <v>252</v>
      </c>
    </row>
    <row r="18" spans="1:13" x14ac:dyDescent="0.25">
      <c r="A18" s="1" t="s">
        <v>10</v>
      </c>
      <c r="B18" s="1">
        <v>155</v>
      </c>
      <c r="C18" s="1">
        <v>3</v>
      </c>
      <c r="D18" s="1">
        <v>20</v>
      </c>
      <c r="E18" s="1">
        <v>1</v>
      </c>
      <c r="F18" s="1">
        <v>333</v>
      </c>
      <c r="G18" s="1">
        <v>7</v>
      </c>
      <c r="H18" s="1">
        <v>27</v>
      </c>
      <c r="I18" s="8">
        <v>0</v>
      </c>
      <c r="J18" s="1">
        <v>0</v>
      </c>
      <c r="K18" s="1">
        <v>0</v>
      </c>
      <c r="L18" s="1">
        <v>22</v>
      </c>
      <c r="M18" s="1">
        <v>546</v>
      </c>
    </row>
    <row r="19" spans="1:13" x14ac:dyDescent="0.25">
      <c r="A19" s="1" t="s">
        <v>11</v>
      </c>
      <c r="B19" s="1">
        <v>139</v>
      </c>
      <c r="C19" s="1">
        <v>5</v>
      </c>
      <c r="D19" s="1">
        <v>11</v>
      </c>
      <c r="E19" s="1">
        <v>0</v>
      </c>
      <c r="F19" s="1">
        <v>256</v>
      </c>
      <c r="G19" s="1">
        <v>3</v>
      </c>
      <c r="H19" s="1">
        <v>28</v>
      </c>
      <c r="I19" s="8">
        <v>0</v>
      </c>
      <c r="J19" s="1">
        <v>0</v>
      </c>
      <c r="K19" s="1">
        <v>0</v>
      </c>
      <c r="L19" s="1">
        <v>6</v>
      </c>
      <c r="M19" s="1">
        <v>442</v>
      </c>
    </row>
    <row r="20" spans="1:13" x14ac:dyDescent="0.25">
      <c r="A20" s="1" t="s">
        <v>12</v>
      </c>
      <c r="B20" s="1">
        <v>26</v>
      </c>
      <c r="C20" s="1">
        <v>2</v>
      </c>
      <c r="D20" s="1">
        <v>3</v>
      </c>
      <c r="E20" s="1">
        <v>0</v>
      </c>
      <c r="F20" s="1">
        <v>102</v>
      </c>
      <c r="G20" s="1">
        <v>0</v>
      </c>
      <c r="H20" s="1">
        <v>15</v>
      </c>
      <c r="I20" s="8">
        <v>0</v>
      </c>
      <c r="J20" s="1">
        <v>0</v>
      </c>
      <c r="K20" s="1">
        <v>0</v>
      </c>
      <c r="L20" s="1">
        <v>8</v>
      </c>
      <c r="M20" s="1">
        <v>148</v>
      </c>
    </row>
    <row r="21" spans="1:13" x14ac:dyDescent="0.25">
      <c r="A21" s="1" t="s">
        <v>13</v>
      </c>
      <c r="B21" s="1">
        <v>226</v>
      </c>
      <c r="C21" s="1">
        <v>7</v>
      </c>
      <c r="D21" s="1">
        <v>19</v>
      </c>
      <c r="E21" s="1">
        <v>0</v>
      </c>
      <c r="F21" s="1">
        <v>564</v>
      </c>
      <c r="G21" s="1">
        <v>13</v>
      </c>
      <c r="H21" s="1">
        <v>51</v>
      </c>
      <c r="I21" s="8">
        <v>5</v>
      </c>
      <c r="J21" s="1">
        <v>0</v>
      </c>
      <c r="K21" s="1">
        <v>0</v>
      </c>
      <c r="L21" s="1">
        <v>25</v>
      </c>
      <c r="M21" s="1">
        <v>885</v>
      </c>
    </row>
    <row r="22" spans="1:13" x14ac:dyDescent="0.25">
      <c r="A22" s="1" t="s">
        <v>14</v>
      </c>
      <c r="B22" s="1">
        <v>144</v>
      </c>
      <c r="C22" s="1">
        <v>3</v>
      </c>
      <c r="D22" s="1">
        <v>13</v>
      </c>
      <c r="E22" s="1">
        <v>0</v>
      </c>
      <c r="F22" s="1">
        <v>453</v>
      </c>
      <c r="G22" s="1">
        <v>15</v>
      </c>
      <c r="H22" s="1">
        <v>39</v>
      </c>
      <c r="I22" s="8">
        <v>0</v>
      </c>
      <c r="J22" s="1">
        <v>1</v>
      </c>
      <c r="K22" s="1">
        <v>0</v>
      </c>
      <c r="L22" s="1">
        <v>29</v>
      </c>
      <c r="M22" s="1">
        <v>668</v>
      </c>
    </row>
    <row r="23" spans="1:13" x14ac:dyDescent="0.25">
      <c r="A23" s="1" t="s">
        <v>53</v>
      </c>
      <c r="B23" s="1">
        <v>100</v>
      </c>
      <c r="C23" s="1">
        <v>4</v>
      </c>
      <c r="D23" s="1">
        <v>4</v>
      </c>
      <c r="E23" s="1">
        <v>0</v>
      </c>
      <c r="F23" s="1">
        <v>167</v>
      </c>
      <c r="G23" s="1">
        <v>4</v>
      </c>
      <c r="H23" s="1">
        <v>23</v>
      </c>
      <c r="I23" s="8">
        <v>0</v>
      </c>
      <c r="J23" s="1">
        <v>0</v>
      </c>
      <c r="K23" s="1">
        <v>0</v>
      </c>
      <c r="L23" s="1">
        <v>10</v>
      </c>
      <c r="M23" s="1">
        <v>302</v>
      </c>
    </row>
    <row r="24" spans="1:13" x14ac:dyDescent="0.25">
      <c r="A24" s="1" t="s">
        <v>54</v>
      </c>
      <c r="B24" s="1">
        <v>118</v>
      </c>
      <c r="C24" s="1">
        <v>2</v>
      </c>
      <c r="D24" s="1">
        <v>10</v>
      </c>
      <c r="E24" s="1">
        <v>1</v>
      </c>
      <c r="F24" s="1">
        <v>175</v>
      </c>
      <c r="G24" s="1">
        <v>5</v>
      </c>
      <c r="H24" s="1">
        <v>24</v>
      </c>
      <c r="I24" s="8">
        <v>1</v>
      </c>
      <c r="J24" s="1">
        <v>0</v>
      </c>
      <c r="K24" s="1">
        <v>0</v>
      </c>
      <c r="L24" s="1">
        <v>13</v>
      </c>
      <c r="M24" s="1">
        <v>336</v>
      </c>
    </row>
    <row r="25" spans="1:13" x14ac:dyDescent="0.25">
      <c r="A25" s="1" t="s">
        <v>55</v>
      </c>
      <c r="B25" s="1">
        <v>179</v>
      </c>
      <c r="C25" s="1">
        <v>4</v>
      </c>
      <c r="D25" s="1">
        <v>19</v>
      </c>
      <c r="E25" s="1">
        <v>0</v>
      </c>
      <c r="F25" s="1">
        <v>427</v>
      </c>
      <c r="G25" s="1">
        <v>13</v>
      </c>
      <c r="H25" s="1">
        <v>41</v>
      </c>
      <c r="I25" s="8">
        <v>1</v>
      </c>
      <c r="J25" s="1">
        <v>0</v>
      </c>
      <c r="K25" s="1">
        <v>0</v>
      </c>
      <c r="L25" s="1">
        <v>34</v>
      </c>
      <c r="M25" s="1">
        <v>684</v>
      </c>
    </row>
    <row r="26" spans="1:13" x14ac:dyDescent="0.25">
      <c r="A26" s="1" t="s">
        <v>15</v>
      </c>
      <c r="B26" s="1">
        <v>105</v>
      </c>
      <c r="C26" s="1">
        <v>1</v>
      </c>
      <c r="D26" s="1">
        <v>6</v>
      </c>
      <c r="E26" s="1">
        <v>0</v>
      </c>
      <c r="F26" s="1">
        <v>232</v>
      </c>
      <c r="G26" s="1">
        <v>6</v>
      </c>
      <c r="H26" s="1">
        <v>24</v>
      </c>
      <c r="I26" s="8">
        <v>1</v>
      </c>
      <c r="J26" s="1">
        <v>0</v>
      </c>
      <c r="K26" s="1">
        <v>1</v>
      </c>
      <c r="L26" s="1">
        <v>11</v>
      </c>
      <c r="M26" s="1">
        <v>375</v>
      </c>
    </row>
    <row r="27" spans="1:13" x14ac:dyDescent="0.25">
      <c r="A27" s="1" t="s">
        <v>16</v>
      </c>
      <c r="B27" s="1">
        <v>98</v>
      </c>
      <c r="C27" s="1">
        <v>1</v>
      </c>
      <c r="D27" s="1">
        <v>11</v>
      </c>
      <c r="E27" s="1">
        <v>0</v>
      </c>
      <c r="F27" s="1">
        <v>400</v>
      </c>
      <c r="G27" s="1">
        <v>5</v>
      </c>
      <c r="H27" s="1">
        <v>60</v>
      </c>
      <c r="I27" s="8">
        <v>0</v>
      </c>
      <c r="J27" s="1">
        <v>0</v>
      </c>
      <c r="K27" s="1">
        <v>0</v>
      </c>
      <c r="L27" s="1">
        <v>14</v>
      </c>
      <c r="M27" s="1">
        <v>575</v>
      </c>
    </row>
    <row r="28" spans="1:13" x14ac:dyDescent="0.25">
      <c r="A28" s="1" t="s">
        <v>63</v>
      </c>
      <c r="B28" s="1">
        <v>130</v>
      </c>
      <c r="C28" s="1">
        <v>2</v>
      </c>
      <c r="D28" s="1">
        <v>7</v>
      </c>
      <c r="E28" s="1">
        <v>1</v>
      </c>
      <c r="F28" s="1">
        <v>479</v>
      </c>
      <c r="G28" s="1">
        <v>13</v>
      </c>
      <c r="H28" s="1">
        <v>71</v>
      </c>
      <c r="I28" s="8">
        <v>0</v>
      </c>
      <c r="J28" s="1">
        <v>0</v>
      </c>
      <c r="K28" s="1">
        <v>0</v>
      </c>
      <c r="L28" s="1">
        <v>28</v>
      </c>
      <c r="M28" s="1">
        <v>703</v>
      </c>
    </row>
    <row r="29" spans="1:13" x14ac:dyDescent="0.25">
      <c r="A29" s="1" t="s">
        <v>56</v>
      </c>
      <c r="B29" s="1">
        <v>71</v>
      </c>
      <c r="C29" s="1">
        <v>5</v>
      </c>
      <c r="D29" s="6">
        <v>6</v>
      </c>
      <c r="E29" s="1">
        <v>0</v>
      </c>
      <c r="F29" s="1">
        <v>172</v>
      </c>
      <c r="G29" s="1">
        <v>0</v>
      </c>
      <c r="H29" s="1">
        <v>20</v>
      </c>
      <c r="I29" s="8">
        <v>0</v>
      </c>
      <c r="J29" s="1">
        <v>0</v>
      </c>
      <c r="K29" s="1">
        <v>0</v>
      </c>
      <c r="L29" s="1">
        <v>12</v>
      </c>
      <c r="M29" s="1">
        <v>274</v>
      </c>
    </row>
    <row r="30" spans="1:13" x14ac:dyDescent="0.25">
      <c r="A30" s="1" t="s">
        <v>64</v>
      </c>
      <c r="B30" s="1">
        <v>146</v>
      </c>
      <c r="C30" s="1">
        <v>3</v>
      </c>
      <c r="D30" s="1">
        <v>17</v>
      </c>
      <c r="E30" s="1">
        <v>1</v>
      </c>
      <c r="F30" s="1">
        <v>474</v>
      </c>
      <c r="G30" s="1">
        <v>11</v>
      </c>
      <c r="H30" s="1">
        <v>43</v>
      </c>
      <c r="I30" s="8">
        <v>2</v>
      </c>
      <c r="J30" s="1">
        <v>0</v>
      </c>
      <c r="K30" s="1">
        <v>0</v>
      </c>
      <c r="L30" s="1">
        <v>14</v>
      </c>
      <c r="M30" s="1">
        <v>697</v>
      </c>
    </row>
    <row r="31" spans="1:13" x14ac:dyDescent="0.25">
      <c r="A31" s="1" t="s">
        <v>57</v>
      </c>
      <c r="B31" s="1">
        <v>21</v>
      </c>
      <c r="C31" s="1">
        <v>0</v>
      </c>
      <c r="D31" s="1">
        <v>0</v>
      </c>
      <c r="E31" s="1">
        <v>0</v>
      </c>
      <c r="F31" s="1">
        <v>60</v>
      </c>
      <c r="G31" s="1">
        <v>0</v>
      </c>
      <c r="H31" s="1">
        <v>5</v>
      </c>
      <c r="I31" s="8">
        <v>0</v>
      </c>
      <c r="J31" s="1">
        <v>0</v>
      </c>
      <c r="K31" s="1">
        <v>0</v>
      </c>
      <c r="L31" s="1">
        <v>1</v>
      </c>
      <c r="M31" s="1">
        <v>86</v>
      </c>
    </row>
    <row r="32" spans="1:13" x14ac:dyDescent="0.25">
      <c r="A32" s="1" t="s">
        <v>17</v>
      </c>
      <c r="B32" s="1">
        <v>48</v>
      </c>
      <c r="C32" s="1">
        <v>3</v>
      </c>
      <c r="D32" s="1">
        <v>4</v>
      </c>
      <c r="E32" s="1">
        <v>0</v>
      </c>
      <c r="F32" s="1">
        <v>223</v>
      </c>
      <c r="G32" s="1">
        <v>6</v>
      </c>
      <c r="H32" s="1">
        <v>16</v>
      </c>
      <c r="I32" s="1">
        <v>0</v>
      </c>
      <c r="J32" s="1">
        <v>0</v>
      </c>
      <c r="K32" s="1">
        <v>0</v>
      </c>
      <c r="L32" s="1">
        <v>18</v>
      </c>
      <c r="M32" s="1">
        <v>300</v>
      </c>
    </row>
    <row r="33" spans="1:13" x14ac:dyDescent="0.25">
      <c r="A33" s="1" t="s">
        <v>18</v>
      </c>
      <c r="B33" s="1">
        <v>66</v>
      </c>
      <c r="C33" s="1">
        <v>4</v>
      </c>
      <c r="D33" s="1">
        <v>4</v>
      </c>
      <c r="E33" s="1">
        <v>0</v>
      </c>
      <c r="F33" s="1">
        <v>303</v>
      </c>
      <c r="G33" s="1">
        <v>6</v>
      </c>
      <c r="H33" s="1">
        <v>17</v>
      </c>
      <c r="I33" s="1">
        <v>2</v>
      </c>
      <c r="J33" s="1">
        <v>0</v>
      </c>
      <c r="K33" s="1">
        <v>0</v>
      </c>
      <c r="L33" s="1">
        <v>19</v>
      </c>
      <c r="M33" s="1">
        <v>402</v>
      </c>
    </row>
    <row r="34" spans="1:13" x14ac:dyDescent="0.25">
      <c r="A34" s="1" t="s">
        <v>25</v>
      </c>
      <c r="B34" s="1">
        <v>129</v>
      </c>
      <c r="C34" s="1">
        <v>0</v>
      </c>
      <c r="D34" s="1">
        <v>11</v>
      </c>
      <c r="E34" s="1">
        <v>0</v>
      </c>
      <c r="F34" s="1">
        <v>408</v>
      </c>
      <c r="G34" s="1">
        <v>19</v>
      </c>
      <c r="H34" s="1">
        <v>59</v>
      </c>
      <c r="I34" s="1">
        <v>1</v>
      </c>
      <c r="J34" s="1">
        <v>0</v>
      </c>
      <c r="K34" s="1">
        <v>0</v>
      </c>
      <c r="L34" s="1">
        <v>27</v>
      </c>
      <c r="M34" s="1">
        <v>627</v>
      </c>
    </row>
    <row r="35" spans="1:13" x14ac:dyDescent="0.25">
      <c r="A35" s="1" t="s">
        <v>58</v>
      </c>
      <c r="B35" s="1">
        <v>42</v>
      </c>
      <c r="C35" s="1">
        <v>4</v>
      </c>
      <c r="D35" s="1">
        <v>5</v>
      </c>
      <c r="E35" s="1">
        <v>0</v>
      </c>
      <c r="F35" s="1">
        <v>166</v>
      </c>
      <c r="G35" s="1">
        <v>9</v>
      </c>
      <c r="H35" s="1">
        <v>24</v>
      </c>
      <c r="I35" s="1">
        <v>4</v>
      </c>
      <c r="J35" s="1">
        <v>0</v>
      </c>
      <c r="K35" s="1">
        <v>0</v>
      </c>
      <c r="L35" s="1">
        <v>8</v>
      </c>
      <c r="M35" s="1">
        <v>254</v>
      </c>
    </row>
    <row r="36" spans="1:13" x14ac:dyDescent="0.25">
      <c r="A36" s="1" t="s">
        <v>60</v>
      </c>
      <c r="B36" s="1">
        <v>48</v>
      </c>
      <c r="C36" s="1">
        <v>2</v>
      </c>
      <c r="D36" s="1">
        <v>9</v>
      </c>
      <c r="E36" s="1">
        <v>1</v>
      </c>
      <c r="F36" s="1">
        <v>350</v>
      </c>
      <c r="G36" s="1">
        <v>12</v>
      </c>
      <c r="H36" s="1">
        <v>343</v>
      </c>
      <c r="I36" s="1">
        <v>3</v>
      </c>
      <c r="J36" s="1">
        <v>1</v>
      </c>
      <c r="K36" s="1">
        <v>0</v>
      </c>
      <c r="L36" s="1">
        <v>7</v>
      </c>
      <c r="M36" s="1">
        <v>460</v>
      </c>
    </row>
    <row r="37" spans="1:13" x14ac:dyDescent="0.25">
      <c r="A37" s="1" t="s">
        <v>59</v>
      </c>
      <c r="B37" s="1">
        <v>31</v>
      </c>
      <c r="C37" s="1">
        <v>2</v>
      </c>
      <c r="D37" s="1">
        <v>2</v>
      </c>
      <c r="E37" s="1">
        <v>0</v>
      </c>
      <c r="F37" s="1">
        <v>110</v>
      </c>
      <c r="G37" s="1">
        <v>2</v>
      </c>
      <c r="H37" s="1">
        <v>12</v>
      </c>
      <c r="I37" s="1">
        <v>0</v>
      </c>
      <c r="J37" s="1">
        <v>0</v>
      </c>
      <c r="K37" s="1">
        <v>0</v>
      </c>
      <c r="L37" s="1">
        <v>4</v>
      </c>
      <c r="M37" s="1">
        <v>159</v>
      </c>
    </row>
    <row r="38" spans="1:13" x14ac:dyDescent="0.25">
      <c r="A38" s="1" t="s">
        <v>62</v>
      </c>
      <c r="B38" s="1">
        <v>173</v>
      </c>
      <c r="C38" s="1">
        <v>3</v>
      </c>
      <c r="D38" s="1">
        <v>11</v>
      </c>
      <c r="E38" s="1">
        <v>0</v>
      </c>
      <c r="F38" s="1">
        <v>449</v>
      </c>
      <c r="G38" s="1">
        <v>11</v>
      </c>
      <c r="H38" s="1">
        <v>34</v>
      </c>
      <c r="I38" s="1">
        <v>0</v>
      </c>
      <c r="J38" s="1">
        <v>0</v>
      </c>
      <c r="K38" s="1">
        <v>0</v>
      </c>
      <c r="L38" s="1">
        <v>13</v>
      </c>
      <c r="M38" s="1">
        <v>681</v>
      </c>
    </row>
    <row r="39" spans="1:13" x14ac:dyDescent="0.25">
      <c r="A39" s="1" t="s">
        <v>61</v>
      </c>
      <c r="B39" s="1">
        <v>83</v>
      </c>
      <c r="C39" s="1">
        <v>2</v>
      </c>
      <c r="D39" s="1">
        <v>17</v>
      </c>
      <c r="E39" s="1">
        <v>1</v>
      </c>
      <c r="F39" s="1">
        <v>321</v>
      </c>
      <c r="G39" s="1">
        <v>5</v>
      </c>
      <c r="H39" s="1">
        <v>26</v>
      </c>
      <c r="I39" s="1">
        <v>1</v>
      </c>
      <c r="J39" s="1">
        <v>0</v>
      </c>
      <c r="K39" s="1">
        <v>0</v>
      </c>
      <c r="L39" s="1">
        <v>17</v>
      </c>
      <c r="M39" s="1">
        <v>456</v>
      </c>
    </row>
    <row r="40" spans="1:13" x14ac:dyDescent="0.25">
      <c r="A40" s="1" t="s">
        <v>19</v>
      </c>
      <c r="B40" s="1">
        <v>68</v>
      </c>
      <c r="C40" s="1">
        <v>2</v>
      </c>
      <c r="D40" s="1">
        <v>7</v>
      </c>
      <c r="E40" s="1">
        <v>1</v>
      </c>
      <c r="F40" s="1">
        <v>162</v>
      </c>
      <c r="G40" s="1">
        <v>4</v>
      </c>
      <c r="H40" s="1">
        <v>13</v>
      </c>
      <c r="I40" s="1">
        <v>0</v>
      </c>
      <c r="J40" s="1">
        <v>0</v>
      </c>
      <c r="K40" s="1">
        <v>0</v>
      </c>
      <c r="L40" s="1">
        <v>8</v>
      </c>
      <c r="M40" s="1">
        <v>265</v>
      </c>
    </row>
    <row r="41" spans="1:13" x14ac:dyDescent="0.25">
      <c r="A41" s="1" t="s">
        <v>20</v>
      </c>
      <c r="B41" s="1">
        <v>96</v>
      </c>
      <c r="C41" s="1">
        <v>1</v>
      </c>
      <c r="D41" s="1">
        <v>13</v>
      </c>
      <c r="E41" s="1"/>
      <c r="F41" s="1">
        <v>376</v>
      </c>
      <c r="G41" s="1">
        <v>10</v>
      </c>
      <c r="H41" s="1">
        <v>37</v>
      </c>
      <c r="I41" s="1">
        <v>3</v>
      </c>
      <c r="J41" s="1">
        <v>0</v>
      </c>
      <c r="K41" s="1">
        <v>0</v>
      </c>
      <c r="L41" s="1">
        <v>39</v>
      </c>
      <c r="M41" s="1">
        <v>575</v>
      </c>
    </row>
    <row r="42" spans="1:13" x14ac:dyDescent="0.25">
      <c r="A42" s="1" t="s">
        <v>21</v>
      </c>
      <c r="B42" s="1">
        <v>55</v>
      </c>
      <c r="C42" s="1">
        <v>2</v>
      </c>
      <c r="D42" s="1">
        <v>5</v>
      </c>
      <c r="E42" s="1"/>
      <c r="F42" s="1">
        <v>246</v>
      </c>
      <c r="G42" s="1">
        <v>2</v>
      </c>
      <c r="H42" s="1">
        <v>37</v>
      </c>
      <c r="I42" s="1">
        <v>2</v>
      </c>
      <c r="J42" s="1">
        <v>0</v>
      </c>
      <c r="K42" s="1">
        <v>1</v>
      </c>
      <c r="L42" s="1">
        <v>12</v>
      </c>
      <c r="M42" s="1">
        <v>362</v>
      </c>
    </row>
    <row r="43" spans="1:13" x14ac:dyDescent="0.25">
      <c r="A43" s="1" t="s">
        <v>22</v>
      </c>
      <c r="B43" s="1">
        <v>282</v>
      </c>
      <c r="C43" s="1">
        <v>6</v>
      </c>
      <c r="D43" s="1">
        <v>25</v>
      </c>
      <c r="E43" s="1">
        <v>1</v>
      </c>
      <c r="F43" s="1">
        <v>376</v>
      </c>
      <c r="G43" s="1">
        <v>23</v>
      </c>
      <c r="H43" s="1">
        <v>33</v>
      </c>
      <c r="I43" s="1">
        <v>1</v>
      </c>
      <c r="J43" s="1">
        <v>0</v>
      </c>
      <c r="K43" s="1">
        <v>0</v>
      </c>
      <c r="L43" s="1">
        <v>30</v>
      </c>
      <c r="M43" s="1">
        <v>777</v>
      </c>
    </row>
    <row r="44" spans="1:13" x14ac:dyDescent="0.25">
      <c r="A44" s="1" t="s">
        <v>23</v>
      </c>
      <c r="B44" s="1">
        <v>40</v>
      </c>
      <c r="C44" s="1">
        <v>4</v>
      </c>
      <c r="D44" s="1">
        <v>1</v>
      </c>
      <c r="E44" s="1"/>
      <c r="F44" s="1">
        <v>87</v>
      </c>
      <c r="G44" s="1">
        <v>2</v>
      </c>
      <c r="H44" s="1">
        <v>8</v>
      </c>
      <c r="I44" s="1">
        <v>0</v>
      </c>
      <c r="J44" s="1">
        <v>0</v>
      </c>
      <c r="K44" s="1">
        <v>0</v>
      </c>
      <c r="L44" s="1">
        <v>4</v>
      </c>
      <c r="M44" s="1">
        <v>146</v>
      </c>
    </row>
    <row r="45" spans="1:13" x14ac:dyDescent="0.25">
      <c r="A45" s="1" t="s">
        <v>24</v>
      </c>
      <c r="B45" s="1">
        <v>151</v>
      </c>
      <c r="C45" s="1">
        <v>3</v>
      </c>
      <c r="D45" s="1">
        <v>11</v>
      </c>
      <c r="E45" s="1">
        <v>2</v>
      </c>
      <c r="F45" s="1">
        <v>464</v>
      </c>
      <c r="G45" s="1">
        <v>15</v>
      </c>
      <c r="H45" s="1">
        <v>56</v>
      </c>
      <c r="I45" s="1">
        <v>0</v>
      </c>
      <c r="J45" s="1">
        <v>0</v>
      </c>
      <c r="K45" s="1">
        <v>0</v>
      </c>
      <c r="L45" s="1">
        <v>21</v>
      </c>
      <c r="M45" s="1">
        <v>723</v>
      </c>
    </row>
    <row r="46" spans="1:13" x14ac:dyDescent="0.25">
      <c r="A46" s="1"/>
      <c r="B46">
        <v>579</v>
      </c>
      <c r="C46" s="6">
        <v>0</v>
      </c>
      <c r="D46">
        <v>35</v>
      </c>
      <c r="E46">
        <v>0</v>
      </c>
      <c r="F46">
        <v>501</v>
      </c>
      <c r="G46" s="6">
        <v>0</v>
      </c>
      <c r="H46">
        <v>60</v>
      </c>
      <c r="I46" s="6">
        <v>0</v>
      </c>
      <c r="J46" s="21">
        <v>0</v>
      </c>
      <c r="K46" s="21">
        <v>0</v>
      </c>
      <c r="L46">
        <v>35</v>
      </c>
      <c r="M46">
        <v>1175</v>
      </c>
    </row>
    <row r="47" spans="1:13" x14ac:dyDescent="0.25">
      <c r="A47" s="1"/>
      <c r="B47">
        <v>596</v>
      </c>
      <c r="C47" s="6">
        <v>0</v>
      </c>
      <c r="D47">
        <v>42</v>
      </c>
      <c r="E47">
        <v>0</v>
      </c>
      <c r="F47">
        <v>552</v>
      </c>
      <c r="G47" s="6">
        <v>0</v>
      </c>
      <c r="H47">
        <v>85</v>
      </c>
      <c r="I47" s="6">
        <v>0</v>
      </c>
      <c r="J47" s="21">
        <v>0</v>
      </c>
      <c r="K47" s="21">
        <v>0</v>
      </c>
      <c r="L47" s="21">
        <v>49</v>
      </c>
      <c r="M47">
        <v>1275</v>
      </c>
    </row>
    <row r="48" spans="1:13" x14ac:dyDescent="0.25">
      <c r="A48" s="9" t="s">
        <v>26</v>
      </c>
      <c r="B48" s="9">
        <f>SUM(B2:B46)</f>
        <v>5004</v>
      </c>
      <c r="C48" s="9">
        <f>SUM(C2:C47)</f>
        <v>154</v>
      </c>
      <c r="D48" s="9">
        <f>SUM(D2:D46)</f>
        <v>453</v>
      </c>
      <c r="E48" s="9">
        <f>SUM(E2:E47)</f>
        <v>22</v>
      </c>
      <c r="F48" s="9">
        <f>SUM(F2:F46)</f>
        <v>13094</v>
      </c>
      <c r="G48" s="10">
        <f>SUM(G2:G47)</f>
        <v>315</v>
      </c>
      <c r="H48" s="9">
        <f>SUM(H2:H46)</f>
        <v>1691</v>
      </c>
      <c r="I48" s="10">
        <f>SUM(I2:I47)</f>
        <v>38</v>
      </c>
      <c r="J48" s="33">
        <v>5</v>
      </c>
      <c r="K48" s="33">
        <v>2</v>
      </c>
      <c r="L48" s="33">
        <v>729</v>
      </c>
      <c r="M48" s="31">
        <f>SUM(M2:M47)</f>
        <v>21846</v>
      </c>
    </row>
    <row r="49" spans="1:13" x14ac:dyDescent="0.25">
      <c r="B49" s="23">
        <v>5158</v>
      </c>
      <c r="D49" s="23">
        <v>475</v>
      </c>
      <c r="F49" s="23">
        <v>13724</v>
      </c>
      <c r="H49" s="29">
        <v>1729</v>
      </c>
      <c r="L49" s="7"/>
    </row>
    <row r="52" spans="1:13" x14ac:dyDescent="0.25">
      <c r="A52" s="23" t="s">
        <v>154</v>
      </c>
    </row>
    <row r="53" spans="1:13" x14ac:dyDescent="0.25">
      <c r="A53" s="1" t="s">
        <v>155</v>
      </c>
    </row>
    <row r="54" spans="1:13" x14ac:dyDescent="0.25">
      <c r="A54" t="s">
        <v>244</v>
      </c>
    </row>
    <row r="57" spans="1:13" ht="17.25" x14ac:dyDescent="0.25">
      <c r="A57" s="2" t="s">
        <v>29</v>
      </c>
      <c r="B57" s="3" t="s">
        <v>82</v>
      </c>
      <c r="C57" s="3" t="s">
        <v>0</v>
      </c>
      <c r="D57" s="3" t="s">
        <v>83</v>
      </c>
      <c r="E57" s="3" t="s">
        <v>0</v>
      </c>
      <c r="F57" s="11" t="s">
        <v>84</v>
      </c>
      <c r="G57" s="3" t="s">
        <v>0</v>
      </c>
      <c r="H57" s="11" t="s">
        <v>85</v>
      </c>
      <c r="I57" s="3" t="s">
        <v>0</v>
      </c>
      <c r="J57" s="3" t="s">
        <v>86</v>
      </c>
      <c r="K57" s="4" t="s">
        <v>2</v>
      </c>
      <c r="L57" s="4" t="s">
        <v>3</v>
      </c>
      <c r="M57" s="4" t="s">
        <v>4</v>
      </c>
    </row>
    <row r="58" spans="1:13" x14ac:dyDescent="0.25">
      <c r="B58">
        <v>579</v>
      </c>
      <c r="D58">
        <v>35</v>
      </c>
      <c r="F58">
        <v>501</v>
      </c>
      <c r="H58">
        <v>60</v>
      </c>
      <c r="L58">
        <v>35</v>
      </c>
      <c r="M58">
        <v>1175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2" workbookViewId="0">
      <selection activeCell="J53" sqref="J53"/>
    </sheetView>
  </sheetViews>
  <sheetFormatPr defaultRowHeight="15" x14ac:dyDescent="0.25"/>
  <cols>
    <col min="1" max="1" width="24.5703125" customWidth="1"/>
    <col min="2" max="2" width="22.5703125" customWidth="1"/>
    <col min="3" max="3" width="17.140625" customWidth="1"/>
    <col min="4" max="4" width="28.140625" customWidth="1"/>
    <col min="5" max="5" width="13.85546875" customWidth="1"/>
    <col min="6" max="6" width="17.7109375" customWidth="1"/>
    <col min="7" max="7" width="13.28515625" customWidth="1"/>
    <col min="8" max="8" width="20.140625" customWidth="1"/>
    <col min="10" max="10" width="24" customWidth="1"/>
    <col min="12" max="12" width="13.28515625" customWidth="1"/>
  </cols>
  <sheetData>
    <row r="1" spans="1:16" ht="17.25" x14ac:dyDescent="0.25">
      <c r="A1" s="2" t="s">
        <v>30</v>
      </c>
      <c r="B1" s="3" t="s">
        <v>88</v>
      </c>
      <c r="C1" s="3" t="s">
        <v>0</v>
      </c>
      <c r="D1" s="3" t="s">
        <v>89</v>
      </c>
      <c r="E1" s="3" t="s">
        <v>0</v>
      </c>
      <c r="F1" s="11" t="s">
        <v>90</v>
      </c>
      <c r="G1" s="3" t="s">
        <v>0</v>
      </c>
      <c r="H1" s="11" t="s">
        <v>91</v>
      </c>
      <c r="I1" s="3" t="s">
        <v>0</v>
      </c>
      <c r="J1" s="11" t="s">
        <v>87</v>
      </c>
      <c r="K1" s="3" t="s">
        <v>0</v>
      </c>
      <c r="L1" s="3" t="s">
        <v>1</v>
      </c>
      <c r="M1" s="4" t="s">
        <v>2</v>
      </c>
      <c r="N1" s="4" t="s">
        <v>3</v>
      </c>
      <c r="O1" s="4" t="s">
        <v>4</v>
      </c>
    </row>
    <row r="2" spans="1:16" x14ac:dyDescent="0.25">
      <c r="A2" s="1" t="s">
        <v>45</v>
      </c>
      <c r="B2" s="1">
        <v>118</v>
      </c>
      <c r="C2" s="1">
        <v>11</v>
      </c>
      <c r="D2" s="1">
        <v>9</v>
      </c>
      <c r="E2" s="1">
        <v>0</v>
      </c>
      <c r="F2" s="1">
        <v>167</v>
      </c>
      <c r="G2" s="1">
        <v>7</v>
      </c>
      <c r="H2" s="1">
        <v>14</v>
      </c>
      <c r="I2" s="1">
        <v>1</v>
      </c>
      <c r="J2" s="1">
        <v>1</v>
      </c>
      <c r="K2" s="1">
        <v>0</v>
      </c>
      <c r="L2" s="1">
        <v>0</v>
      </c>
      <c r="M2" s="8">
        <v>0</v>
      </c>
      <c r="N2" s="1">
        <v>11</v>
      </c>
      <c r="O2" s="1">
        <v>328</v>
      </c>
    </row>
    <row r="3" spans="1:16" x14ac:dyDescent="0.25">
      <c r="A3" s="1" t="s">
        <v>44</v>
      </c>
      <c r="B3" s="1">
        <v>139</v>
      </c>
      <c r="C3" s="1">
        <v>6</v>
      </c>
      <c r="D3" s="1">
        <v>12</v>
      </c>
      <c r="E3" s="1">
        <v>3</v>
      </c>
      <c r="F3" s="1">
        <v>162</v>
      </c>
      <c r="G3" s="1">
        <v>4</v>
      </c>
      <c r="H3" s="1">
        <v>25</v>
      </c>
      <c r="I3" s="1">
        <v>0</v>
      </c>
      <c r="J3" s="1">
        <v>2</v>
      </c>
      <c r="K3" s="1">
        <v>0</v>
      </c>
      <c r="L3" s="1">
        <v>1</v>
      </c>
      <c r="M3" s="8">
        <v>0</v>
      </c>
      <c r="N3" s="1">
        <v>16</v>
      </c>
      <c r="O3" s="1">
        <v>354</v>
      </c>
    </row>
    <row r="4" spans="1:16" x14ac:dyDescent="0.25">
      <c r="A4" s="1" t="s">
        <v>46</v>
      </c>
      <c r="B4" s="1">
        <v>107</v>
      </c>
      <c r="C4" s="1">
        <v>4</v>
      </c>
      <c r="D4" s="1">
        <v>7</v>
      </c>
      <c r="E4" s="1">
        <v>0</v>
      </c>
      <c r="F4" s="1">
        <v>112</v>
      </c>
      <c r="G4" s="1">
        <v>4</v>
      </c>
      <c r="H4" s="1">
        <v>12</v>
      </c>
      <c r="I4" s="1">
        <v>0</v>
      </c>
      <c r="J4" s="1">
        <v>0</v>
      </c>
      <c r="K4" s="1">
        <v>0</v>
      </c>
      <c r="L4" s="1">
        <v>0</v>
      </c>
      <c r="M4" s="8">
        <v>0</v>
      </c>
      <c r="N4" s="1">
        <v>5</v>
      </c>
      <c r="O4" s="1">
        <v>246</v>
      </c>
    </row>
    <row r="5" spans="1:16" x14ac:dyDescent="0.25">
      <c r="A5" s="1" t="s">
        <v>47</v>
      </c>
      <c r="B5" s="1">
        <v>74</v>
      </c>
      <c r="C5" s="1">
        <v>4</v>
      </c>
      <c r="D5" s="1">
        <v>5</v>
      </c>
      <c r="E5" s="6">
        <v>4</v>
      </c>
      <c r="F5" s="1">
        <v>80</v>
      </c>
      <c r="G5" s="1">
        <v>3</v>
      </c>
      <c r="H5" s="6">
        <v>15</v>
      </c>
      <c r="I5" s="1">
        <v>1</v>
      </c>
      <c r="J5" s="1">
        <v>3</v>
      </c>
      <c r="K5" s="1">
        <v>1</v>
      </c>
      <c r="L5" s="1">
        <v>0</v>
      </c>
      <c r="M5" s="8">
        <v>0</v>
      </c>
      <c r="N5" s="1">
        <v>7</v>
      </c>
      <c r="O5" s="1">
        <v>187</v>
      </c>
    </row>
    <row r="6" spans="1:16" x14ac:dyDescent="0.25">
      <c r="A6" s="1" t="s">
        <v>42</v>
      </c>
      <c r="B6" s="1">
        <v>71</v>
      </c>
      <c r="C6" s="1">
        <v>4</v>
      </c>
      <c r="D6" s="1">
        <v>7</v>
      </c>
      <c r="E6" s="1">
        <v>0</v>
      </c>
      <c r="F6" s="1">
        <v>330</v>
      </c>
      <c r="G6" s="1">
        <v>9</v>
      </c>
      <c r="H6" s="1">
        <v>53</v>
      </c>
      <c r="I6" s="1">
        <v>0</v>
      </c>
      <c r="J6" s="1">
        <v>0</v>
      </c>
      <c r="K6" s="1">
        <v>0</v>
      </c>
      <c r="L6" s="1">
        <v>0</v>
      </c>
      <c r="M6" s="8">
        <v>0</v>
      </c>
      <c r="N6" s="1">
        <v>11</v>
      </c>
      <c r="O6" s="1">
        <v>463</v>
      </c>
    </row>
    <row r="7" spans="1:16" x14ac:dyDescent="0.25">
      <c r="A7" s="1" t="s">
        <v>43</v>
      </c>
      <c r="B7" s="1">
        <v>22</v>
      </c>
      <c r="C7" s="1">
        <v>0</v>
      </c>
      <c r="D7" s="1">
        <v>4</v>
      </c>
      <c r="E7" s="1">
        <v>0</v>
      </c>
      <c r="F7" s="1">
        <v>107</v>
      </c>
      <c r="G7" s="1">
        <v>0</v>
      </c>
      <c r="H7" s="1">
        <v>10</v>
      </c>
      <c r="I7" s="1">
        <v>0</v>
      </c>
      <c r="J7" s="1">
        <v>0</v>
      </c>
      <c r="K7" s="1">
        <v>0</v>
      </c>
      <c r="L7" s="1">
        <v>0</v>
      </c>
      <c r="M7" s="8">
        <v>0</v>
      </c>
      <c r="N7" s="1">
        <v>5</v>
      </c>
      <c r="O7" s="1">
        <v>143</v>
      </c>
    </row>
    <row r="8" spans="1:16" x14ac:dyDescent="0.25">
      <c r="A8" s="1" t="s">
        <v>5</v>
      </c>
      <c r="B8" s="1">
        <v>59</v>
      </c>
      <c r="C8" s="1">
        <v>2</v>
      </c>
      <c r="D8" s="1">
        <v>6</v>
      </c>
      <c r="E8" s="1">
        <v>0</v>
      </c>
      <c r="F8" s="1">
        <v>236</v>
      </c>
      <c r="G8" s="1">
        <v>3</v>
      </c>
      <c r="H8" s="1">
        <v>27</v>
      </c>
      <c r="I8" s="1">
        <v>0</v>
      </c>
      <c r="J8" s="1">
        <v>0</v>
      </c>
      <c r="K8" s="1">
        <v>0</v>
      </c>
      <c r="L8" s="1">
        <v>0</v>
      </c>
      <c r="M8" s="8">
        <v>0</v>
      </c>
      <c r="N8" s="1">
        <v>2</v>
      </c>
      <c r="O8" s="1">
        <v>335</v>
      </c>
      <c r="P8" s="6"/>
    </row>
    <row r="9" spans="1:16" x14ac:dyDescent="0.25">
      <c r="A9" s="1" t="s">
        <v>6</v>
      </c>
      <c r="B9" s="1">
        <v>87</v>
      </c>
      <c r="C9" s="1">
        <v>4</v>
      </c>
      <c r="D9" s="1">
        <v>11</v>
      </c>
      <c r="E9" s="1">
        <v>0</v>
      </c>
      <c r="F9" s="1">
        <v>388</v>
      </c>
      <c r="G9" s="1">
        <v>8</v>
      </c>
      <c r="H9" s="1">
        <v>35</v>
      </c>
      <c r="I9" s="1">
        <v>1</v>
      </c>
      <c r="J9" s="1">
        <v>1</v>
      </c>
      <c r="K9" s="1">
        <v>0</v>
      </c>
      <c r="L9" s="1">
        <v>0</v>
      </c>
      <c r="M9" s="8">
        <v>0</v>
      </c>
      <c r="N9" s="1">
        <v>22</v>
      </c>
      <c r="O9" s="1">
        <v>535</v>
      </c>
    </row>
    <row r="10" spans="1:16" x14ac:dyDescent="0.25">
      <c r="A10" s="1" t="s">
        <v>48</v>
      </c>
      <c r="B10" s="1">
        <v>51</v>
      </c>
      <c r="C10" s="1">
        <v>6</v>
      </c>
      <c r="D10" s="1">
        <v>7</v>
      </c>
      <c r="E10" s="1">
        <v>0</v>
      </c>
      <c r="F10" s="1">
        <v>175</v>
      </c>
      <c r="G10" s="1">
        <v>5</v>
      </c>
      <c r="H10" s="1">
        <v>11</v>
      </c>
      <c r="I10" s="1">
        <v>0</v>
      </c>
      <c r="J10" s="1">
        <v>0</v>
      </c>
      <c r="K10" s="1">
        <v>0</v>
      </c>
      <c r="L10" s="1">
        <v>0</v>
      </c>
      <c r="M10" s="8">
        <v>0</v>
      </c>
      <c r="N10" s="1">
        <v>11</v>
      </c>
      <c r="O10" s="1">
        <v>255</v>
      </c>
    </row>
    <row r="11" spans="1:16" x14ac:dyDescent="0.25">
      <c r="A11" s="1" t="s">
        <v>49</v>
      </c>
      <c r="B11" s="1">
        <v>79</v>
      </c>
      <c r="C11" s="1">
        <v>4</v>
      </c>
      <c r="D11" s="1">
        <v>7</v>
      </c>
      <c r="E11" s="1">
        <v>1</v>
      </c>
      <c r="F11" s="1">
        <v>179</v>
      </c>
      <c r="G11" s="1">
        <v>8</v>
      </c>
      <c r="H11" s="1">
        <v>17</v>
      </c>
      <c r="I11" s="1">
        <v>0</v>
      </c>
      <c r="J11" s="1">
        <v>4</v>
      </c>
      <c r="K11" s="1">
        <v>1</v>
      </c>
      <c r="L11" s="1">
        <v>0</v>
      </c>
      <c r="M11" s="8">
        <v>0</v>
      </c>
      <c r="N11" s="1">
        <v>7</v>
      </c>
      <c r="O11" s="1">
        <v>300</v>
      </c>
    </row>
    <row r="12" spans="1:16" x14ac:dyDescent="0.25">
      <c r="A12" s="1" t="s">
        <v>7</v>
      </c>
      <c r="B12" s="1">
        <v>228</v>
      </c>
      <c r="C12" s="1">
        <v>8</v>
      </c>
      <c r="D12" s="1">
        <v>21</v>
      </c>
      <c r="E12" s="1">
        <v>1</v>
      </c>
      <c r="F12" s="1">
        <v>584</v>
      </c>
      <c r="G12" s="1">
        <v>6</v>
      </c>
      <c r="H12" s="1">
        <v>54</v>
      </c>
      <c r="I12" s="1">
        <v>6</v>
      </c>
      <c r="J12" s="1">
        <v>7</v>
      </c>
      <c r="K12" s="1">
        <v>0</v>
      </c>
      <c r="L12" s="1">
        <v>1</v>
      </c>
      <c r="M12" s="8">
        <v>0</v>
      </c>
      <c r="N12" s="1">
        <v>26</v>
      </c>
      <c r="O12" s="1">
        <v>910</v>
      </c>
    </row>
    <row r="13" spans="1:16" x14ac:dyDescent="0.25">
      <c r="A13" s="1" t="s">
        <v>8</v>
      </c>
      <c r="B13" s="1">
        <v>215</v>
      </c>
      <c r="C13" s="1">
        <v>8</v>
      </c>
      <c r="D13" s="1">
        <v>24</v>
      </c>
      <c r="E13" s="1">
        <v>0</v>
      </c>
      <c r="F13" s="1">
        <v>671</v>
      </c>
      <c r="G13" s="1">
        <v>10</v>
      </c>
      <c r="H13" s="1">
        <v>94</v>
      </c>
      <c r="I13" s="1">
        <v>3</v>
      </c>
      <c r="J13" s="1">
        <v>3</v>
      </c>
      <c r="K13" s="1">
        <v>0</v>
      </c>
      <c r="L13" s="1">
        <v>0</v>
      </c>
      <c r="M13" s="8">
        <v>0</v>
      </c>
      <c r="N13" s="1">
        <v>25</v>
      </c>
      <c r="O13" s="1">
        <v>1028</v>
      </c>
    </row>
    <row r="14" spans="1:16" x14ac:dyDescent="0.25">
      <c r="A14" s="1" t="s">
        <v>50</v>
      </c>
      <c r="B14" s="1">
        <v>29</v>
      </c>
      <c r="C14" s="1">
        <v>6</v>
      </c>
      <c r="D14" s="1">
        <v>4</v>
      </c>
      <c r="E14" s="1">
        <v>0</v>
      </c>
      <c r="F14" s="1">
        <v>111</v>
      </c>
      <c r="G14" s="1">
        <v>9</v>
      </c>
      <c r="H14" s="1">
        <v>10</v>
      </c>
      <c r="I14" s="1">
        <v>1</v>
      </c>
      <c r="J14" s="1">
        <v>0</v>
      </c>
      <c r="K14" s="1">
        <v>0</v>
      </c>
      <c r="L14" s="1">
        <v>0</v>
      </c>
      <c r="M14" s="8">
        <v>0</v>
      </c>
      <c r="N14" s="1">
        <v>0</v>
      </c>
      <c r="O14" s="1">
        <v>170</v>
      </c>
    </row>
    <row r="15" spans="1:16" x14ac:dyDescent="0.25">
      <c r="A15" s="1" t="s">
        <v>51</v>
      </c>
      <c r="B15" s="1">
        <v>69</v>
      </c>
      <c r="C15" s="1">
        <v>2</v>
      </c>
      <c r="D15" s="1">
        <v>13</v>
      </c>
      <c r="E15" s="1">
        <v>1</v>
      </c>
      <c r="F15" s="1">
        <v>166</v>
      </c>
      <c r="G15" s="1">
        <v>6</v>
      </c>
      <c r="H15" s="1">
        <v>9</v>
      </c>
      <c r="I15" s="1">
        <v>0</v>
      </c>
      <c r="J15" s="1">
        <v>1</v>
      </c>
      <c r="K15" s="1">
        <v>0</v>
      </c>
      <c r="L15" s="1">
        <v>0</v>
      </c>
      <c r="M15" s="8">
        <v>0</v>
      </c>
      <c r="N15" s="1">
        <v>6</v>
      </c>
      <c r="O15" s="1">
        <v>267</v>
      </c>
    </row>
    <row r="16" spans="1:16" x14ac:dyDescent="0.25">
      <c r="A16" s="1" t="s">
        <v>52</v>
      </c>
      <c r="B16" s="1">
        <v>192</v>
      </c>
      <c r="C16" s="1">
        <v>3</v>
      </c>
      <c r="D16" s="1">
        <v>24</v>
      </c>
      <c r="E16" s="1">
        <v>1</v>
      </c>
      <c r="F16" s="1">
        <v>509</v>
      </c>
      <c r="G16" s="1">
        <v>2</v>
      </c>
      <c r="H16" s="1">
        <v>34</v>
      </c>
      <c r="I16" s="1">
        <v>0</v>
      </c>
      <c r="J16" s="1">
        <v>6</v>
      </c>
      <c r="K16" s="1">
        <v>0</v>
      </c>
      <c r="L16" s="1">
        <v>0</v>
      </c>
      <c r="M16" s="8">
        <v>0</v>
      </c>
      <c r="N16" s="1">
        <v>17</v>
      </c>
      <c r="O16" s="1">
        <v>771</v>
      </c>
    </row>
    <row r="17" spans="1:15" x14ac:dyDescent="0.25">
      <c r="A17" s="1" t="s">
        <v>9</v>
      </c>
      <c r="B17" s="1">
        <v>74</v>
      </c>
      <c r="C17" s="1">
        <v>8</v>
      </c>
      <c r="D17" s="1">
        <v>8</v>
      </c>
      <c r="E17" s="1">
        <v>1</v>
      </c>
      <c r="F17" s="1">
        <v>139</v>
      </c>
      <c r="G17" s="1">
        <v>10</v>
      </c>
      <c r="H17" s="1">
        <v>13</v>
      </c>
      <c r="I17" s="1">
        <v>1</v>
      </c>
      <c r="J17" s="1">
        <v>1</v>
      </c>
      <c r="K17" s="1">
        <v>0</v>
      </c>
      <c r="L17" s="1">
        <v>2</v>
      </c>
      <c r="M17" s="8">
        <v>0</v>
      </c>
      <c r="N17" s="1">
        <v>6</v>
      </c>
      <c r="O17" s="1">
        <v>257</v>
      </c>
    </row>
    <row r="18" spans="1:15" x14ac:dyDescent="0.25">
      <c r="A18" s="1" t="s">
        <v>10</v>
      </c>
      <c r="B18" s="1">
        <v>178</v>
      </c>
      <c r="C18" s="1">
        <v>3</v>
      </c>
      <c r="D18" s="1">
        <v>18</v>
      </c>
      <c r="E18" s="1">
        <v>1</v>
      </c>
      <c r="F18" s="1">
        <v>319</v>
      </c>
      <c r="G18" s="1">
        <v>8</v>
      </c>
      <c r="H18" s="1">
        <v>24</v>
      </c>
      <c r="I18" s="1">
        <v>0</v>
      </c>
      <c r="J18" s="1">
        <v>3</v>
      </c>
      <c r="K18" s="1">
        <v>0</v>
      </c>
      <c r="L18" s="1">
        <v>1</v>
      </c>
      <c r="M18" s="8">
        <v>0</v>
      </c>
      <c r="N18" s="1">
        <v>14</v>
      </c>
      <c r="O18" s="1">
        <v>555</v>
      </c>
    </row>
    <row r="19" spans="1:15" x14ac:dyDescent="0.25">
      <c r="A19" s="1" t="s">
        <v>11</v>
      </c>
      <c r="B19" s="1">
        <v>143</v>
      </c>
      <c r="C19" s="1">
        <v>5</v>
      </c>
      <c r="D19" s="1">
        <v>16</v>
      </c>
      <c r="E19" s="1">
        <v>0</v>
      </c>
      <c r="F19" s="1">
        <v>245</v>
      </c>
      <c r="G19" s="1">
        <v>3</v>
      </c>
      <c r="H19" s="1">
        <v>25</v>
      </c>
      <c r="I19" s="1">
        <v>0</v>
      </c>
      <c r="J19" s="1">
        <v>5</v>
      </c>
      <c r="K19" s="1">
        <v>0</v>
      </c>
      <c r="L19" s="1">
        <v>0</v>
      </c>
      <c r="M19" s="8">
        <v>0</v>
      </c>
      <c r="N19" s="1">
        <v>6</v>
      </c>
      <c r="O19" s="1">
        <v>442</v>
      </c>
    </row>
    <row r="20" spans="1:15" x14ac:dyDescent="0.25">
      <c r="A20" s="1" t="s">
        <v>12</v>
      </c>
      <c r="B20" s="1">
        <v>33</v>
      </c>
      <c r="C20" s="1">
        <v>1</v>
      </c>
      <c r="D20" s="1">
        <v>3</v>
      </c>
      <c r="E20" s="1">
        <v>1</v>
      </c>
      <c r="F20" s="1">
        <v>103</v>
      </c>
      <c r="G20" s="1">
        <v>0</v>
      </c>
      <c r="H20" s="1">
        <v>13</v>
      </c>
      <c r="I20" s="1">
        <v>0</v>
      </c>
      <c r="J20" s="1">
        <v>0</v>
      </c>
      <c r="K20" s="1">
        <v>0</v>
      </c>
      <c r="L20" s="1">
        <v>0</v>
      </c>
      <c r="M20" s="8">
        <v>0</v>
      </c>
      <c r="N20" s="1">
        <v>2</v>
      </c>
      <c r="O20" s="1">
        <v>154</v>
      </c>
    </row>
    <row r="21" spans="1:15" x14ac:dyDescent="0.25">
      <c r="A21" s="1" t="s">
        <v>13</v>
      </c>
      <c r="B21" s="1">
        <v>254</v>
      </c>
      <c r="C21" s="1">
        <v>9</v>
      </c>
      <c r="D21" s="1">
        <v>28</v>
      </c>
      <c r="E21" s="1">
        <v>1</v>
      </c>
      <c r="F21" s="1">
        <v>526</v>
      </c>
      <c r="G21" s="1">
        <v>12</v>
      </c>
      <c r="H21" s="1">
        <v>51</v>
      </c>
      <c r="I21" s="1">
        <v>3</v>
      </c>
      <c r="J21" s="1">
        <v>7</v>
      </c>
      <c r="K21" s="1">
        <v>0</v>
      </c>
      <c r="L21" s="1">
        <v>0</v>
      </c>
      <c r="M21" s="8">
        <v>0</v>
      </c>
      <c r="N21" s="1">
        <v>19</v>
      </c>
      <c r="O21" s="1">
        <v>891</v>
      </c>
    </row>
    <row r="22" spans="1:15" x14ac:dyDescent="0.25">
      <c r="A22" s="1" t="s">
        <v>14</v>
      </c>
      <c r="B22" s="1">
        <v>176</v>
      </c>
      <c r="C22" s="1">
        <v>4</v>
      </c>
      <c r="D22" s="1">
        <v>18</v>
      </c>
      <c r="E22" s="1">
        <v>0</v>
      </c>
      <c r="F22" s="1">
        <v>431</v>
      </c>
      <c r="G22" s="1">
        <v>15</v>
      </c>
      <c r="H22" s="1">
        <v>39</v>
      </c>
      <c r="I22" s="1">
        <v>0</v>
      </c>
      <c r="J22" s="1">
        <v>4</v>
      </c>
      <c r="K22" s="1">
        <v>0</v>
      </c>
      <c r="L22" s="1">
        <v>0</v>
      </c>
      <c r="M22" s="8">
        <v>0</v>
      </c>
      <c r="N22" s="1">
        <v>11</v>
      </c>
      <c r="O22" s="1">
        <v>687</v>
      </c>
    </row>
    <row r="23" spans="1:15" x14ac:dyDescent="0.25">
      <c r="A23" s="1" t="s">
        <v>53</v>
      </c>
      <c r="B23" s="1">
        <v>111</v>
      </c>
      <c r="C23" s="1">
        <v>4</v>
      </c>
      <c r="D23" s="1">
        <v>6</v>
      </c>
      <c r="E23" s="1">
        <v>0</v>
      </c>
      <c r="F23" s="1">
        <v>155</v>
      </c>
      <c r="G23" s="1">
        <v>4</v>
      </c>
      <c r="H23" s="1">
        <v>212</v>
      </c>
      <c r="I23" s="1">
        <v>0</v>
      </c>
      <c r="J23" s="1">
        <v>1</v>
      </c>
      <c r="K23" s="1">
        <v>0</v>
      </c>
      <c r="L23" s="1">
        <v>0</v>
      </c>
      <c r="M23" s="8">
        <v>0</v>
      </c>
      <c r="N23" s="1">
        <v>8</v>
      </c>
      <c r="O23" s="1">
        <v>304</v>
      </c>
    </row>
    <row r="24" spans="1:15" x14ac:dyDescent="0.25">
      <c r="A24" s="1" t="s">
        <v>54</v>
      </c>
      <c r="B24" s="1">
        <v>127</v>
      </c>
      <c r="C24" s="1">
        <v>5</v>
      </c>
      <c r="D24" s="1">
        <v>12</v>
      </c>
      <c r="E24" s="1">
        <v>0</v>
      </c>
      <c r="F24" s="1">
        <v>170</v>
      </c>
      <c r="G24" s="1">
        <v>5</v>
      </c>
      <c r="H24" s="1">
        <v>19</v>
      </c>
      <c r="I24" s="1">
        <v>0</v>
      </c>
      <c r="J24" s="1">
        <v>2</v>
      </c>
      <c r="K24" s="1">
        <v>0</v>
      </c>
      <c r="L24" s="1">
        <v>0</v>
      </c>
      <c r="M24" s="8">
        <v>0</v>
      </c>
      <c r="N24" s="1">
        <v>10</v>
      </c>
      <c r="O24" s="1">
        <v>340</v>
      </c>
    </row>
    <row r="25" spans="1:15" x14ac:dyDescent="0.25">
      <c r="A25" s="1" t="s">
        <v>55</v>
      </c>
      <c r="B25" s="1">
        <v>216</v>
      </c>
      <c r="C25" s="1">
        <v>5</v>
      </c>
      <c r="D25" s="1">
        <v>19</v>
      </c>
      <c r="E25" s="1">
        <v>1</v>
      </c>
      <c r="F25" s="1">
        <v>403</v>
      </c>
      <c r="G25" s="1">
        <v>11</v>
      </c>
      <c r="H25" s="1">
        <v>36</v>
      </c>
      <c r="I25" s="1">
        <v>1</v>
      </c>
      <c r="J25" s="1">
        <v>1</v>
      </c>
      <c r="K25" s="1">
        <v>0</v>
      </c>
      <c r="L25" s="1">
        <v>0</v>
      </c>
      <c r="M25" s="8">
        <v>0</v>
      </c>
      <c r="N25" s="1">
        <v>25</v>
      </c>
      <c r="O25" s="1">
        <v>693</v>
      </c>
    </row>
    <row r="26" spans="1:15" x14ac:dyDescent="0.25">
      <c r="A26" s="1" t="s">
        <v>15</v>
      </c>
      <c r="B26" s="1">
        <v>113</v>
      </c>
      <c r="C26" s="1">
        <v>1</v>
      </c>
      <c r="D26" s="1">
        <v>12</v>
      </c>
      <c r="E26" s="1">
        <v>0</v>
      </c>
      <c r="F26" s="1">
        <v>215</v>
      </c>
      <c r="G26" s="1">
        <v>6</v>
      </c>
      <c r="H26" s="1">
        <v>24</v>
      </c>
      <c r="I26" s="1">
        <v>1</v>
      </c>
      <c r="J26" s="1">
        <v>2</v>
      </c>
      <c r="K26" s="1">
        <v>0</v>
      </c>
      <c r="L26" s="1">
        <v>0</v>
      </c>
      <c r="M26" s="8">
        <v>1</v>
      </c>
      <c r="N26" s="1">
        <v>12</v>
      </c>
      <c r="O26" s="1">
        <v>374</v>
      </c>
    </row>
    <row r="27" spans="1:15" x14ac:dyDescent="0.25">
      <c r="A27" s="1" t="s">
        <v>16</v>
      </c>
      <c r="B27" s="1">
        <v>101</v>
      </c>
      <c r="C27" s="1">
        <v>0</v>
      </c>
      <c r="D27" s="1">
        <v>19</v>
      </c>
      <c r="E27" s="1">
        <v>0</v>
      </c>
      <c r="F27" s="1">
        <v>395</v>
      </c>
      <c r="G27" s="1">
        <v>5</v>
      </c>
      <c r="H27" s="1">
        <v>52</v>
      </c>
      <c r="I27" s="1">
        <v>0</v>
      </c>
      <c r="J27" s="1">
        <v>2</v>
      </c>
      <c r="K27" s="1">
        <v>0</v>
      </c>
      <c r="L27" s="1">
        <v>0</v>
      </c>
      <c r="M27" s="8">
        <v>0</v>
      </c>
      <c r="N27" s="1">
        <v>14</v>
      </c>
      <c r="O27" s="1">
        <v>574</v>
      </c>
    </row>
    <row r="28" spans="1:15" x14ac:dyDescent="0.25">
      <c r="A28" s="1" t="s">
        <v>63</v>
      </c>
      <c r="B28" s="1">
        <v>155</v>
      </c>
      <c r="C28" s="1">
        <v>1</v>
      </c>
      <c r="D28" s="1">
        <v>16</v>
      </c>
      <c r="E28" s="1">
        <v>1</v>
      </c>
      <c r="F28" s="1">
        <v>448</v>
      </c>
      <c r="G28" s="1">
        <v>14</v>
      </c>
      <c r="H28" s="1">
        <v>71</v>
      </c>
      <c r="I28" s="1">
        <v>0</v>
      </c>
      <c r="J28" s="1">
        <v>2</v>
      </c>
      <c r="K28" s="1">
        <v>0</v>
      </c>
      <c r="L28" s="1">
        <v>0</v>
      </c>
      <c r="M28" s="8">
        <v>0</v>
      </c>
      <c r="N28" s="1">
        <v>23</v>
      </c>
      <c r="O28" s="1">
        <v>708</v>
      </c>
    </row>
    <row r="29" spans="1:15" x14ac:dyDescent="0.25">
      <c r="A29" s="1" t="s">
        <v>56</v>
      </c>
      <c r="B29" s="1">
        <v>80</v>
      </c>
      <c r="C29" s="1">
        <v>5</v>
      </c>
      <c r="D29" s="1">
        <v>9</v>
      </c>
      <c r="E29" s="6">
        <v>0</v>
      </c>
      <c r="F29" s="1">
        <v>164</v>
      </c>
      <c r="G29" s="1">
        <v>0</v>
      </c>
      <c r="H29" s="6">
        <v>18</v>
      </c>
      <c r="I29" s="1">
        <v>0</v>
      </c>
      <c r="J29" s="1">
        <v>1</v>
      </c>
      <c r="K29" s="1">
        <v>0</v>
      </c>
      <c r="L29" s="1">
        <v>0</v>
      </c>
      <c r="M29" s="8">
        <v>0</v>
      </c>
      <c r="N29" s="1">
        <v>9</v>
      </c>
      <c r="O29" s="1">
        <v>277</v>
      </c>
    </row>
    <row r="30" spans="1:15" x14ac:dyDescent="0.25">
      <c r="A30" s="1" t="s">
        <v>64</v>
      </c>
      <c r="B30" s="1">
        <v>162</v>
      </c>
      <c r="C30" s="1">
        <v>4</v>
      </c>
      <c r="D30" s="1">
        <v>22</v>
      </c>
      <c r="E30" s="1">
        <v>2</v>
      </c>
      <c r="F30" s="1">
        <v>455</v>
      </c>
      <c r="G30" s="1">
        <v>10</v>
      </c>
      <c r="H30" s="1">
        <v>38</v>
      </c>
      <c r="I30" s="1">
        <v>1</v>
      </c>
      <c r="J30" s="1">
        <v>7</v>
      </c>
      <c r="K30" s="1">
        <v>0</v>
      </c>
      <c r="L30" s="1">
        <v>0</v>
      </c>
      <c r="M30" s="8">
        <v>0</v>
      </c>
      <c r="N30" s="1">
        <v>10</v>
      </c>
      <c r="O30" s="1">
        <v>701</v>
      </c>
    </row>
    <row r="31" spans="1:15" x14ac:dyDescent="0.25">
      <c r="A31" s="1" t="s">
        <v>57</v>
      </c>
      <c r="B31" s="1">
        <v>23</v>
      </c>
      <c r="C31" s="1">
        <v>0</v>
      </c>
      <c r="D31" s="1">
        <v>1</v>
      </c>
      <c r="E31" s="1">
        <v>0</v>
      </c>
      <c r="F31" s="1">
        <v>57</v>
      </c>
      <c r="G31" s="1">
        <v>0</v>
      </c>
      <c r="H31" s="1">
        <v>5</v>
      </c>
      <c r="I31" s="1">
        <v>0</v>
      </c>
      <c r="J31" s="1">
        <v>0</v>
      </c>
      <c r="K31" s="1">
        <v>0</v>
      </c>
      <c r="L31" s="1">
        <v>0</v>
      </c>
      <c r="M31" s="8">
        <v>0</v>
      </c>
      <c r="N31" s="1">
        <v>1</v>
      </c>
      <c r="O31" s="1">
        <v>86</v>
      </c>
    </row>
    <row r="32" spans="1:15" x14ac:dyDescent="0.25">
      <c r="A32" s="1" t="s">
        <v>17</v>
      </c>
      <c r="B32" s="1">
        <v>49</v>
      </c>
      <c r="C32" s="1">
        <v>3</v>
      </c>
      <c r="D32" s="1">
        <v>9</v>
      </c>
      <c r="E32" s="1">
        <v>0</v>
      </c>
      <c r="F32" s="1">
        <v>221</v>
      </c>
      <c r="G32" s="1">
        <v>5</v>
      </c>
      <c r="H32" s="1">
        <v>15</v>
      </c>
      <c r="I32" s="1">
        <v>1</v>
      </c>
      <c r="J32" s="1">
        <v>3</v>
      </c>
      <c r="K32" s="1">
        <v>0</v>
      </c>
      <c r="L32" s="1">
        <v>0</v>
      </c>
      <c r="M32" s="8">
        <v>0</v>
      </c>
      <c r="N32" s="1">
        <v>12</v>
      </c>
      <c r="O32" s="1">
        <v>306</v>
      </c>
    </row>
    <row r="33" spans="1:15" x14ac:dyDescent="0.25">
      <c r="A33" s="1" t="s">
        <v>18</v>
      </c>
      <c r="B33" s="1">
        <v>75</v>
      </c>
      <c r="C33" s="1">
        <v>3</v>
      </c>
      <c r="D33" s="1">
        <v>6</v>
      </c>
      <c r="E33" s="1">
        <v>1</v>
      </c>
      <c r="F33" s="1">
        <v>292</v>
      </c>
      <c r="G33" s="1">
        <v>6</v>
      </c>
      <c r="H33" s="1">
        <v>15</v>
      </c>
      <c r="I33" s="1">
        <v>1</v>
      </c>
      <c r="J33" s="1">
        <v>3</v>
      </c>
      <c r="K33" s="1">
        <v>0</v>
      </c>
      <c r="L33" s="1">
        <v>0</v>
      </c>
      <c r="M33" s="1">
        <v>0</v>
      </c>
      <c r="N33" s="1">
        <v>17</v>
      </c>
      <c r="O33" s="1">
        <v>403</v>
      </c>
    </row>
    <row r="34" spans="1:15" x14ac:dyDescent="0.25">
      <c r="A34" s="1" t="s">
        <v>25</v>
      </c>
      <c r="B34" s="1">
        <v>137</v>
      </c>
      <c r="C34" s="1">
        <v>1</v>
      </c>
      <c r="D34" s="1">
        <v>25</v>
      </c>
      <c r="E34" s="1">
        <v>0</v>
      </c>
      <c r="F34" s="1">
        <v>393</v>
      </c>
      <c r="G34" s="1">
        <v>18</v>
      </c>
      <c r="H34" s="1">
        <v>57</v>
      </c>
      <c r="I34" s="1">
        <v>0</v>
      </c>
      <c r="J34" s="1">
        <v>4</v>
      </c>
      <c r="K34" s="1">
        <v>0</v>
      </c>
      <c r="L34" s="1">
        <v>0</v>
      </c>
      <c r="M34" s="1">
        <v>0</v>
      </c>
      <c r="N34" s="1">
        <v>18</v>
      </c>
      <c r="O34" s="1">
        <v>635</v>
      </c>
    </row>
    <row r="35" spans="1:15" x14ac:dyDescent="0.25">
      <c r="A35" s="1" t="s">
        <v>58</v>
      </c>
      <c r="B35" s="1">
        <v>41</v>
      </c>
      <c r="C35" s="1">
        <v>6</v>
      </c>
      <c r="D35" s="1">
        <v>9</v>
      </c>
      <c r="E35" s="1">
        <v>0</v>
      </c>
      <c r="F35" s="1">
        <v>169</v>
      </c>
      <c r="G35" s="1">
        <v>7</v>
      </c>
      <c r="H35" s="1">
        <v>21</v>
      </c>
      <c r="I35" s="1">
        <v>3</v>
      </c>
      <c r="J35" s="1">
        <v>1</v>
      </c>
      <c r="K35" s="1">
        <v>0</v>
      </c>
      <c r="L35" s="1">
        <v>0</v>
      </c>
      <c r="M35" s="1">
        <v>0</v>
      </c>
      <c r="N35" s="1">
        <v>4</v>
      </c>
      <c r="O35" s="1">
        <v>257</v>
      </c>
    </row>
    <row r="36" spans="1:15" x14ac:dyDescent="0.25">
      <c r="A36" s="1" t="s">
        <v>60</v>
      </c>
      <c r="B36" s="1">
        <v>56</v>
      </c>
      <c r="C36" s="1">
        <v>3</v>
      </c>
      <c r="D36" s="1">
        <v>13</v>
      </c>
      <c r="E36" s="1">
        <v>3</v>
      </c>
      <c r="F36" s="1">
        <v>343</v>
      </c>
      <c r="G36" s="1">
        <v>10</v>
      </c>
      <c r="H36" s="1">
        <v>27</v>
      </c>
      <c r="I36" s="1">
        <v>1</v>
      </c>
      <c r="J36" s="1">
        <v>3</v>
      </c>
      <c r="K36" s="1">
        <v>1</v>
      </c>
      <c r="L36" s="1">
        <v>1</v>
      </c>
      <c r="M36" s="1">
        <v>0</v>
      </c>
      <c r="N36" s="1">
        <v>10</v>
      </c>
      <c r="O36" s="1">
        <v>461</v>
      </c>
    </row>
    <row r="37" spans="1:15" x14ac:dyDescent="0.25">
      <c r="A37" s="1" t="s">
        <v>59</v>
      </c>
      <c r="B37" s="1">
        <v>34</v>
      </c>
      <c r="C37" s="1">
        <v>2</v>
      </c>
      <c r="D37" s="1">
        <v>4</v>
      </c>
      <c r="E37" s="1">
        <v>0</v>
      </c>
      <c r="F37" s="1">
        <v>107</v>
      </c>
      <c r="G37" s="1">
        <v>2</v>
      </c>
      <c r="H37" s="1">
        <v>10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4</v>
      </c>
      <c r="O37" s="1">
        <v>159</v>
      </c>
    </row>
    <row r="38" spans="1:15" x14ac:dyDescent="0.25">
      <c r="A38" s="1" t="s">
        <v>62</v>
      </c>
      <c r="B38" s="1">
        <v>196</v>
      </c>
      <c r="C38" s="1">
        <v>4</v>
      </c>
      <c r="D38" s="1">
        <v>12</v>
      </c>
      <c r="E38" s="1">
        <v>0</v>
      </c>
      <c r="F38" s="1">
        <v>427</v>
      </c>
      <c r="G38" s="1">
        <v>10</v>
      </c>
      <c r="H38" s="1">
        <v>34</v>
      </c>
      <c r="I38" s="1">
        <v>0</v>
      </c>
      <c r="J38" s="1">
        <v>3</v>
      </c>
      <c r="K38" s="1">
        <v>0</v>
      </c>
      <c r="L38" s="1">
        <v>0</v>
      </c>
      <c r="M38" s="1">
        <v>0</v>
      </c>
      <c r="N38" s="1">
        <v>8</v>
      </c>
      <c r="O38" s="1">
        <v>686</v>
      </c>
    </row>
    <row r="39" spans="1:15" x14ac:dyDescent="0.25">
      <c r="A39" s="1" t="s">
        <v>61</v>
      </c>
      <c r="B39" s="1">
        <v>106</v>
      </c>
      <c r="C39" s="1">
        <v>3</v>
      </c>
      <c r="D39" s="1">
        <v>14</v>
      </c>
      <c r="E39" s="1">
        <v>0</v>
      </c>
      <c r="F39" s="1">
        <v>302</v>
      </c>
      <c r="G39" s="1">
        <v>5</v>
      </c>
      <c r="H39" s="1">
        <v>25</v>
      </c>
      <c r="I39" s="1">
        <v>1</v>
      </c>
      <c r="J39" s="1">
        <v>2</v>
      </c>
      <c r="K39" s="1">
        <v>0</v>
      </c>
      <c r="L39" s="1">
        <v>0</v>
      </c>
      <c r="M39" s="1">
        <v>0</v>
      </c>
      <c r="N39" s="1">
        <v>15</v>
      </c>
      <c r="O39" s="1">
        <v>458</v>
      </c>
    </row>
    <row r="40" spans="1:15" x14ac:dyDescent="0.25">
      <c r="A40" s="1" t="s">
        <v>19</v>
      </c>
      <c r="B40" s="1">
        <v>74</v>
      </c>
      <c r="C40" s="1">
        <v>3</v>
      </c>
      <c r="D40" s="1">
        <v>6</v>
      </c>
      <c r="E40" s="1">
        <v>1</v>
      </c>
      <c r="F40" s="1">
        <v>159</v>
      </c>
      <c r="G40" s="1">
        <v>4</v>
      </c>
      <c r="H40" s="1">
        <v>12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6</v>
      </c>
      <c r="O40" s="1">
        <v>266</v>
      </c>
    </row>
    <row r="41" spans="1:15" x14ac:dyDescent="0.25">
      <c r="A41" s="1" t="s">
        <v>20</v>
      </c>
      <c r="B41" s="1">
        <v>120</v>
      </c>
      <c r="C41" s="1">
        <v>1</v>
      </c>
      <c r="D41" s="1">
        <v>15</v>
      </c>
      <c r="E41" s="1">
        <v>0</v>
      </c>
      <c r="F41" s="1">
        <v>364</v>
      </c>
      <c r="G41" s="1">
        <v>10</v>
      </c>
      <c r="H41" s="1">
        <v>33</v>
      </c>
      <c r="I41" s="1">
        <v>2</v>
      </c>
      <c r="J41" s="1">
        <v>1</v>
      </c>
      <c r="K41" s="1">
        <v>0</v>
      </c>
      <c r="L41" s="1">
        <v>0</v>
      </c>
      <c r="M41" s="1">
        <v>0</v>
      </c>
      <c r="N41" s="1">
        <v>28</v>
      </c>
      <c r="O41" s="1">
        <v>574</v>
      </c>
    </row>
    <row r="42" spans="1:15" x14ac:dyDescent="0.25">
      <c r="A42" s="1" t="s">
        <v>21</v>
      </c>
      <c r="B42" s="1">
        <v>65</v>
      </c>
      <c r="C42" s="1">
        <v>2</v>
      </c>
      <c r="D42" s="1">
        <v>7</v>
      </c>
      <c r="E42" s="1">
        <v>0</v>
      </c>
      <c r="F42" s="1">
        <v>240</v>
      </c>
      <c r="G42" s="1">
        <v>2</v>
      </c>
      <c r="H42" s="1">
        <v>31</v>
      </c>
      <c r="I42" s="1">
        <v>2</v>
      </c>
      <c r="J42" s="1">
        <v>2</v>
      </c>
      <c r="K42" s="1">
        <v>0</v>
      </c>
      <c r="L42" s="1">
        <v>1</v>
      </c>
      <c r="M42" s="1">
        <v>0</v>
      </c>
      <c r="N42" s="1">
        <v>10</v>
      </c>
      <c r="O42" s="1">
        <v>362</v>
      </c>
    </row>
    <row r="43" spans="1:15" x14ac:dyDescent="0.25">
      <c r="A43" s="1" t="s">
        <v>22</v>
      </c>
      <c r="B43" s="1">
        <v>306</v>
      </c>
      <c r="C43" s="1">
        <v>8</v>
      </c>
      <c r="D43" s="1">
        <v>26</v>
      </c>
      <c r="E43" s="1">
        <v>0</v>
      </c>
      <c r="F43" s="1">
        <v>360</v>
      </c>
      <c r="G43" s="1">
        <v>22</v>
      </c>
      <c r="H43" s="1">
        <v>30</v>
      </c>
      <c r="I43" s="1">
        <v>1</v>
      </c>
      <c r="J43" s="1">
        <v>5</v>
      </c>
      <c r="K43" s="1">
        <v>0</v>
      </c>
      <c r="L43" s="1">
        <v>0</v>
      </c>
      <c r="M43" s="1">
        <v>0</v>
      </c>
      <c r="N43" s="1">
        <v>19</v>
      </c>
      <c r="O43" s="1">
        <v>777</v>
      </c>
    </row>
    <row r="44" spans="1:15" x14ac:dyDescent="0.25">
      <c r="A44" s="1" t="s">
        <v>23</v>
      </c>
      <c r="B44" s="1">
        <v>44</v>
      </c>
      <c r="C44" s="1">
        <v>3</v>
      </c>
      <c r="D44" s="1">
        <v>1</v>
      </c>
      <c r="E44" s="1">
        <v>0</v>
      </c>
      <c r="F44" s="1">
        <v>84</v>
      </c>
      <c r="G44" s="1">
        <v>2</v>
      </c>
      <c r="H44" s="1">
        <v>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145</v>
      </c>
    </row>
    <row r="45" spans="1:15" x14ac:dyDescent="0.25">
      <c r="A45" s="1" t="s">
        <v>24</v>
      </c>
      <c r="B45" s="1">
        <v>165</v>
      </c>
      <c r="C45" s="1">
        <v>5</v>
      </c>
      <c r="D45" s="1">
        <v>14</v>
      </c>
      <c r="E45" s="1">
        <v>1</v>
      </c>
      <c r="F45" s="1">
        <v>456</v>
      </c>
      <c r="G45" s="1">
        <v>16</v>
      </c>
      <c r="H45" s="1">
        <v>55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12</v>
      </c>
      <c r="O45" s="1">
        <v>725</v>
      </c>
    </row>
    <row r="46" spans="1:15" x14ac:dyDescent="0.25">
      <c r="A46" s="1"/>
      <c r="B46">
        <v>598</v>
      </c>
      <c r="C46" s="6">
        <v>0</v>
      </c>
      <c r="D46">
        <v>38</v>
      </c>
      <c r="E46" s="6">
        <v>0</v>
      </c>
      <c r="F46">
        <v>492</v>
      </c>
      <c r="G46" s="6">
        <v>0</v>
      </c>
      <c r="H46">
        <v>57</v>
      </c>
      <c r="I46" s="6">
        <v>0</v>
      </c>
      <c r="J46">
        <v>5</v>
      </c>
      <c r="K46">
        <v>0</v>
      </c>
      <c r="L46" s="6">
        <v>0</v>
      </c>
      <c r="M46" s="6">
        <v>0</v>
      </c>
      <c r="N46">
        <v>20</v>
      </c>
      <c r="O46">
        <v>1190</v>
      </c>
    </row>
    <row r="47" spans="1:15" x14ac:dyDescent="0.25">
      <c r="A47" s="1"/>
      <c r="B47">
        <v>634</v>
      </c>
      <c r="C47" s="6">
        <v>0</v>
      </c>
      <c r="D47">
        <v>47</v>
      </c>
      <c r="E47" s="6">
        <v>0</v>
      </c>
      <c r="F47">
        <v>514</v>
      </c>
      <c r="G47" s="6">
        <v>0</v>
      </c>
      <c r="H47">
        <v>85</v>
      </c>
      <c r="I47" s="6">
        <v>0</v>
      </c>
      <c r="J47">
        <v>12</v>
      </c>
      <c r="K47">
        <v>0</v>
      </c>
      <c r="L47" s="6">
        <v>0</v>
      </c>
      <c r="M47" s="6">
        <v>0</v>
      </c>
      <c r="N47" s="21">
        <v>32</v>
      </c>
      <c r="O47">
        <v>1292</v>
      </c>
    </row>
    <row r="48" spans="1:15" x14ac:dyDescent="0.25">
      <c r="A48" s="9" t="s">
        <v>26</v>
      </c>
      <c r="B48" s="9">
        <f t="shared" ref="B48:O48" si="0">SUM(B2:B47)</f>
        <v>6186</v>
      </c>
      <c r="C48" s="9">
        <f t="shared" si="0"/>
        <v>174</v>
      </c>
      <c r="D48" s="9">
        <f t="shared" si="0"/>
        <v>614</v>
      </c>
      <c r="E48" s="9">
        <f t="shared" si="0"/>
        <v>25</v>
      </c>
      <c r="F48" s="9">
        <f t="shared" si="0"/>
        <v>13125</v>
      </c>
      <c r="G48" s="9">
        <f t="shared" si="0"/>
        <v>306</v>
      </c>
      <c r="H48" s="9">
        <f t="shared" si="0"/>
        <v>1575</v>
      </c>
      <c r="I48" s="9">
        <f t="shared" si="0"/>
        <v>32</v>
      </c>
      <c r="J48" s="9">
        <f t="shared" si="0"/>
        <v>112</v>
      </c>
      <c r="K48" s="10">
        <f t="shared" si="0"/>
        <v>3</v>
      </c>
      <c r="L48" s="31">
        <f t="shared" si="0"/>
        <v>7</v>
      </c>
      <c r="M48" s="31">
        <f t="shared" si="0"/>
        <v>1</v>
      </c>
      <c r="N48" s="31">
        <f t="shared" si="0"/>
        <v>559</v>
      </c>
      <c r="O48" s="31">
        <f t="shared" si="0"/>
        <v>22031</v>
      </c>
    </row>
    <row r="49" spans="1:15" x14ac:dyDescent="0.25">
      <c r="B49" s="23">
        <v>6360</v>
      </c>
      <c r="D49" s="23">
        <v>639</v>
      </c>
      <c r="F49" s="23">
        <v>13431</v>
      </c>
      <c r="H49" s="23">
        <v>1611</v>
      </c>
      <c r="J49" s="23">
        <v>115</v>
      </c>
    </row>
    <row r="52" spans="1:15" x14ac:dyDescent="0.25">
      <c r="A52" s="1" t="s">
        <v>179</v>
      </c>
    </row>
    <row r="53" spans="1:15" x14ac:dyDescent="0.25">
      <c r="A53" t="s">
        <v>190</v>
      </c>
    </row>
    <row r="54" spans="1:15" x14ac:dyDescent="0.25">
      <c r="A54" t="s">
        <v>201</v>
      </c>
    </row>
    <row r="55" spans="1:15" x14ac:dyDescent="0.25">
      <c r="A55" t="s">
        <v>214</v>
      </c>
    </row>
    <row r="56" spans="1:15" x14ac:dyDescent="0.25">
      <c r="A56" t="s">
        <v>245</v>
      </c>
    </row>
    <row r="59" spans="1:15" ht="17.25" x14ac:dyDescent="0.25">
      <c r="A59" s="2" t="s">
        <v>30</v>
      </c>
      <c r="B59" s="3" t="s">
        <v>88</v>
      </c>
      <c r="C59" s="3" t="s">
        <v>0</v>
      </c>
      <c r="D59" s="3" t="s">
        <v>89</v>
      </c>
      <c r="E59" s="3" t="s">
        <v>0</v>
      </c>
      <c r="F59" s="11" t="s">
        <v>90</v>
      </c>
      <c r="G59" s="3" t="s">
        <v>0</v>
      </c>
      <c r="H59" s="11" t="s">
        <v>91</v>
      </c>
      <c r="I59" s="3" t="s">
        <v>0</v>
      </c>
      <c r="J59" s="11" t="s">
        <v>87</v>
      </c>
      <c r="K59" s="3" t="s">
        <v>0</v>
      </c>
      <c r="L59" s="3" t="s">
        <v>1</v>
      </c>
      <c r="M59" s="4" t="s">
        <v>2</v>
      </c>
      <c r="N59" s="4" t="s">
        <v>3</v>
      </c>
      <c r="O59" s="4" t="s">
        <v>4</v>
      </c>
    </row>
    <row r="60" spans="1:15" x14ac:dyDescent="0.25">
      <c r="B60">
        <v>598</v>
      </c>
      <c r="D60">
        <v>38</v>
      </c>
      <c r="F60">
        <v>492</v>
      </c>
      <c r="H60">
        <v>57</v>
      </c>
      <c r="J60">
        <v>5</v>
      </c>
      <c r="N60">
        <v>20</v>
      </c>
      <c r="O60">
        <v>1190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K16" workbookViewId="0">
      <selection activeCell="AB48" sqref="AB48"/>
    </sheetView>
  </sheetViews>
  <sheetFormatPr defaultRowHeight="15" x14ac:dyDescent="0.25"/>
  <cols>
    <col min="1" max="1" width="34" customWidth="1"/>
    <col min="2" max="2" width="19.85546875" customWidth="1"/>
    <col min="4" max="4" width="23.140625" customWidth="1"/>
    <col min="5" max="5" width="8.85546875" customWidth="1"/>
    <col min="6" max="6" width="23.28515625" customWidth="1"/>
    <col min="7" max="7" width="9.42578125" customWidth="1"/>
    <col min="8" max="8" width="21.7109375" customWidth="1"/>
    <col min="9" max="9" width="10.42578125" customWidth="1"/>
    <col min="10" max="10" width="22" customWidth="1"/>
    <col min="11" max="11" width="10.7109375" customWidth="1"/>
    <col min="12" max="12" width="22" customWidth="1"/>
    <col min="13" max="13" width="10.7109375" customWidth="1"/>
    <col min="14" max="14" width="18.7109375" customWidth="1"/>
    <col min="15" max="15" width="8.85546875" customWidth="1"/>
    <col min="16" max="16" width="14.5703125" customWidth="1"/>
    <col min="17" max="17" width="12.140625" customWidth="1"/>
    <col min="18" max="18" width="18.85546875" customWidth="1"/>
    <col min="19" max="19" width="11" customWidth="1"/>
    <col min="20" max="20" width="19.5703125" customWidth="1"/>
    <col min="22" max="22" width="23.42578125" customWidth="1"/>
    <col min="23" max="23" width="10.7109375" customWidth="1"/>
    <col min="24" max="24" width="22.85546875" customWidth="1"/>
  </cols>
  <sheetData>
    <row r="1" spans="1:29" ht="28.5" x14ac:dyDescent="0.25">
      <c r="A1" s="2" t="s">
        <v>31</v>
      </c>
      <c r="B1" s="3" t="s">
        <v>93</v>
      </c>
      <c r="C1" s="3" t="s">
        <v>0</v>
      </c>
      <c r="D1" s="11" t="s">
        <v>95</v>
      </c>
      <c r="E1" s="3" t="s">
        <v>0</v>
      </c>
      <c r="F1" s="11" t="s">
        <v>94</v>
      </c>
      <c r="G1" s="3" t="s">
        <v>0</v>
      </c>
      <c r="H1" s="3" t="s">
        <v>32</v>
      </c>
      <c r="I1" s="3" t="s">
        <v>0</v>
      </c>
      <c r="J1" s="3" t="s">
        <v>96</v>
      </c>
      <c r="K1" s="3" t="s">
        <v>0</v>
      </c>
      <c r="L1" s="3" t="s">
        <v>97</v>
      </c>
      <c r="M1" s="3" t="s">
        <v>0</v>
      </c>
      <c r="N1" s="3" t="s">
        <v>33</v>
      </c>
      <c r="O1" s="3" t="s">
        <v>0</v>
      </c>
      <c r="P1" s="3" t="s">
        <v>98</v>
      </c>
      <c r="Q1" s="3" t="s">
        <v>0</v>
      </c>
      <c r="R1" s="3" t="s">
        <v>99</v>
      </c>
      <c r="S1" s="3" t="s">
        <v>0</v>
      </c>
      <c r="T1" s="3" t="s">
        <v>34</v>
      </c>
      <c r="U1" s="3" t="s">
        <v>0</v>
      </c>
      <c r="V1" s="3" t="s">
        <v>100</v>
      </c>
      <c r="W1" s="3" t="s">
        <v>0</v>
      </c>
      <c r="X1" s="3" t="s">
        <v>101</v>
      </c>
      <c r="Y1" s="3" t="s">
        <v>0</v>
      </c>
      <c r="Z1" s="3" t="s">
        <v>92</v>
      </c>
      <c r="AA1" s="4" t="s">
        <v>2</v>
      </c>
      <c r="AB1" s="4" t="s">
        <v>3</v>
      </c>
      <c r="AC1" s="4" t="s">
        <v>4</v>
      </c>
    </row>
    <row r="2" spans="1:29" x14ac:dyDescent="0.25">
      <c r="A2" s="1" t="s">
        <v>45</v>
      </c>
      <c r="B2" s="1">
        <v>104</v>
      </c>
      <c r="C2" s="1">
        <v>9</v>
      </c>
      <c r="D2" s="1">
        <v>142</v>
      </c>
      <c r="E2" s="1">
        <v>4</v>
      </c>
      <c r="F2" s="1">
        <v>14</v>
      </c>
      <c r="G2" s="1">
        <v>1</v>
      </c>
      <c r="H2" s="1">
        <v>82</v>
      </c>
      <c r="I2" s="1">
        <v>7</v>
      </c>
      <c r="J2" s="1">
        <v>143</v>
      </c>
      <c r="K2" s="1">
        <v>5</v>
      </c>
      <c r="L2" s="1">
        <v>17</v>
      </c>
      <c r="M2" s="1">
        <v>1</v>
      </c>
      <c r="N2" s="1">
        <v>55</v>
      </c>
      <c r="O2" s="8">
        <v>5</v>
      </c>
      <c r="P2" s="1">
        <v>228</v>
      </c>
      <c r="Q2" s="1">
        <v>8</v>
      </c>
      <c r="R2" s="1">
        <v>31</v>
      </c>
      <c r="S2" s="1">
        <v>2</v>
      </c>
      <c r="T2" s="1">
        <v>78</v>
      </c>
      <c r="U2" s="1">
        <v>7</v>
      </c>
      <c r="V2" s="1">
        <v>133</v>
      </c>
      <c r="W2" s="1">
        <v>4</v>
      </c>
      <c r="X2" s="1">
        <v>13</v>
      </c>
      <c r="Y2" s="1">
        <v>1</v>
      </c>
      <c r="Z2" s="1">
        <v>1</v>
      </c>
      <c r="AA2" s="1">
        <v>0</v>
      </c>
      <c r="AB2" s="1">
        <v>239</v>
      </c>
      <c r="AC2" s="1">
        <v>1095</v>
      </c>
    </row>
    <row r="3" spans="1:29" x14ac:dyDescent="0.25">
      <c r="A3" s="1" t="s">
        <v>44</v>
      </c>
      <c r="B3" s="1">
        <v>120</v>
      </c>
      <c r="C3" s="1">
        <v>7</v>
      </c>
      <c r="D3" s="1">
        <v>134</v>
      </c>
      <c r="E3" s="1">
        <v>4</v>
      </c>
      <c r="F3" s="1">
        <v>23</v>
      </c>
      <c r="G3" s="1">
        <v>0</v>
      </c>
      <c r="H3" s="1">
        <v>98</v>
      </c>
      <c r="I3" s="1">
        <v>6</v>
      </c>
      <c r="J3" s="1">
        <v>129</v>
      </c>
      <c r="K3" s="1">
        <v>4</v>
      </c>
      <c r="L3" s="1">
        <v>22</v>
      </c>
      <c r="M3" s="1">
        <v>0</v>
      </c>
      <c r="N3" s="8">
        <v>71</v>
      </c>
      <c r="O3" s="1">
        <v>6</v>
      </c>
      <c r="P3" s="1">
        <v>220</v>
      </c>
      <c r="Q3" s="1">
        <v>5</v>
      </c>
      <c r="R3" s="1">
        <v>52</v>
      </c>
      <c r="S3" s="1">
        <v>2</v>
      </c>
      <c r="T3" s="1">
        <v>94</v>
      </c>
      <c r="U3" s="1">
        <v>7</v>
      </c>
      <c r="V3" s="1">
        <v>120</v>
      </c>
      <c r="W3" s="1">
        <v>2</v>
      </c>
      <c r="X3" s="1">
        <v>20</v>
      </c>
      <c r="Y3" s="1">
        <v>0</v>
      </c>
      <c r="Z3" s="1">
        <v>4</v>
      </c>
      <c r="AA3" s="1">
        <v>0</v>
      </c>
      <c r="AB3" s="1">
        <v>321</v>
      </c>
      <c r="AC3" s="1">
        <v>1150</v>
      </c>
    </row>
    <row r="4" spans="1:29" x14ac:dyDescent="0.25">
      <c r="A4" s="1" t="s">
        <v>46</v>
      </c>
      <c r="B4" s="1">
        <v>98</v>
      </c>
      <c r="C4" s="1">
        <v>3</v>
      </c>
      <c r="D4" s="1">
        <v>97</v>
      </c>
      <c r="E4" s="1">
        <v>3</v>
      </c>
      <c r="F4" s="1">
        <v>11</v>
      </c>
      <c r="G4" s="1">
        <v>0</v>
      </c>
      <c r="H4" s="1">
        <v>77</v>
      </c>
      <c r="I4" s="1">
        <v>1</v>
      </c>
      <c r="J4" s="1">
        <v>93</v>
      </c>
      <c r="K4" s="1">
        <v>3</v>
      </c>
      <c r="L4" s="1">
        <v>12</v>
      </c>
      <c r="M4" s="8">
        <v>0</v>
      </c>
      <c r="N4" s="1">
        <v>52</v>
      </c>
      <c r="O4" s="1">
        <v>0</v>
      </c>
      <c r="P4" s="1">
        <v>161</v>
      </c>
      <c r="Q4" s="1">
        <v>6</v>
      </c>
      <c r="R4" s="1">
        <v>20</v>
      </c>
      <c r="S4" s="1">
        <v>1</v>
      </c>
      <c r="T4" s="1">
        <v>70</v>
      </c>
      <c r="U4" s="1">
        <v>1</v>
      </c>
      <c r="V4" s="1">
        <v>85</v>
      </c>
      <c r="W4" s="1">
        <v>3</v>
      </c>
      <c r="X4" s="1">
        <v>9</v>
      </c>
      <c r="Y4" s="1">
        <v>0</v>
      </c>
      <c r="Z4" s="1">
        <v>0</v>
      </c>
      <c r="AA4" s="1">
        <v>0</v>
      </c>
      <c r="AB4" s="1">
        <v>187</v>
      </c>
      <c r="AC4" s="1">
        <v>806</v>
      </c>
    </row>
    <row r="5" spans="1:29" x14ac:dyDescent="0.25">
      <c r="A5" s="1" t="s">
        <v>47</v>
      </c>
      <c r="B5" s="1">
        <v>72</v>
      </c>
      <c r="C5" s="1">
        <v>4</v>
      </c>
      <c r="D5" s="6">
        <v>72</v>
      </c>
      <c r="E5" s="1">
        <v>2</v>
      </c>
      <c r="F5" s="1">
        <v>16</v>
      </c>
      <c r="G5" s="1">
        <v>2</v>
      </c>
      <c r="H5" s="1">
        <v>52</v>
      </c>
      <c r="I5" s="1">
        <v>3</v>
      </c>
      <c r="J5" s="1">
        <v>69</v>
      </c>
      <c r="K5" s="1">
        <v>4</v>
      </c>
      <c r="L5" s="1">
        <v>13</v>
      </c>
      <c r="M5" s="8">
        <v>1</v>
      </c>
      <c r="N5" s="1">
        <v>42</v>
      </c>
      <c r="O5" s="1">
        <v>3</v>
      </c>
      <c r="P5" s="1">
        <v>102</v>
      </c>
      <c r="Q5" s="1">
        <v>4</v>
      </c>
      <c r="R5" s="1">
        <v>23</v>
      </c>
      <c r="S5" s="1">
        <v>1</v>
      </c>
      <c r="T5" s="1">
        <v>49</v>
      </c>
      <c r="U5" s="1">
        <v>5</v>
      </c>
      <c r="V5" s="1">
        <v>65</v>
      </c>
      <c r="W5" s="1">
        <v>2</v>
      </c>
      <c r="X5" s="1">
        <v>11</v>
      </c>
      <c r="Y5" s="1">
        <v>2</v>
      </c>
      <c r="Z5" s="1">
        <v>0</v>
      </c>
      <c r="AA5" s="1">
        <v>0</v>
      </c>
      <c r="AB5" s="1">
        <v>150</v>
      </c>
      <c r="AC5" s="1">
        <v>619</v>
      </c>
    </row>
    <row r="6" spans="1:29" x14ac:dyDescent="0.25">
      <c r="A6" s="1" t="s">
        <v>42</v>
      </c>
      <c r="B6" s="1">
        <v>69</v>
      </c>
      <c r="C6" s="1">
        <v>4</v>
      </c>
      <c r="D6" s="1">
        <v>313</v>
      </c>
      <c r="E6" s="1">
        <v>5</v>
      </c>
      <c r="F6" s="1">
        <v>53</v>
      </c>
      <c r="G6" s="1">
        <v>0</v>
      </c>
      <c r="H6" s="1">
        <v>54</v>
      </c>
      <c r="I6" s="1">
        <v>4</v>
      </c>
      <c r="J6" s="1">
        <v>309</v>
      </c>
      <c r="K6" s="1">
        <v>6</v>
      </c>
      <c r="L6" s="1">
        <v>47</v>
      </c>
      <c r="M6" s="8">
        <v>0</v>
      </c>
      <c r="N6" s="1">
        <v>47</v>
      </c>
      <c r="O6" s="1">
        <v>4</v>
      </c>
      <c r="P6" s="1">
        <v>345</v>
      </c>
      <c r="Q6" s="1">
        <v>6</v>
      </c>
      <c r="R6" s="1">
        <v>54</v>
      </c>
      <c r="S6" s="1">
        <v>0</v>
      </c>
      <c r="T6" s="1">
        <v>57</v>
      </c>
      <c r="U6" s="1">
        <v>4</v>
      </c>
      <c r="V6" s="1">
        <v>303</v>
      </c>
      <c r="W6" s="1">
        <v>5</v>
      </c>
      <c r="X6" s="1">
        <v>45</v>
      </c>
      <c r="Y6" s="1">
        <v>0</v>
      </c>
      <c r="Z6" s="1">
        <v>0</v>
      </c>
      <c r="AA6" s="1">
        <v>0</v>
      </c>
      <c r="AB6" s="1">
        <v>146</v>
      </c>
      <c r="AC6" s="1">
        <v>1726</v>
      </c>
    </row>
    <row r="7" spans="1:29" x14ac:dyDescent="0.25">
      <c r="A7" s="1" t="s">
        <v>43</v>
      </c>
      <c r="B7" s="1">
        <v>28</v>
      </c>
      <c r="C7" s="1">
        <v>0</v>
      </c>
      <c r="D7" s="1">
        <v>96</v>
      </c>
      <c r="E7" s="1">
        <v>0</v>
      </c>
      <c r="F7" s="1">
        <v>11</v>
      </c>
      <c r="G7" s="1">
        <v>0</v>
      </c>
      <c r="H7" s="1">
        <v>20</v>
      </c>
      <c r="I7" s="1">
        <v>0</v>
      </c>
      <c r="J7" s="1">
        <v>94</v>
      </c>
      <c r="K7" s="1">
        <v>0</v>
      </c>
      <c r="L7" s="1">
        <v>12</v>
      </c>
      <c r="M7" s="8">
        <v>0</v>
      </c>
      <c r="N7" s="1">
        <v>18</v>
      </c>
      <c r="O7" s="1">
        <v>0</v>
      </c>
      <c r="P7" s="1">
        <v>98</v>
      </c>
      <c r="Q7" s="1">
        <v>0</v>
      </c>
      <c r="R7" s="1">
        <v>16</v>
      </c>
      <c r="S7" s="1">
        <v>0</v>
      </c>
      <c r="T7" s="1">
        <v>19</v>
      </c>
      <c r="U7" s="1">
        <v>0</v>
      </c>
      <c r="V7" s="1">
        <v>87</v>
      </c>
      <c r="W7" s="1">
        <v>0</v>
      </c>
      <c r="X7" s="1">
        <v>12</v>
      </c>
      <c r="Y7" s="1">
        <v>0</v>
      </c>
      <c r="Z7" s="1">
        <v>0</v>
      </c>
      <c r="AA7" s="1">
        <v>0</v>
      </c>
      <c r="AB7" s="1">
        <v>81</v>
      </c>
      <c r="AC7" s="1">
        <v>511</v>
      </c>
    </row>
    <row r="8" spans="1:29" x14ac:dyDescent="0.25">
      <c r="A8" s="1" t="s">
        <v>5</v>
      </c>
      <c r="B8" s="1">
        <v>55</v>
      </c>
      <c r="C8" s="1">
        <v>2</v>
      </c>
      <c r="D8" s="1">
        <v>215</v>
      </c>
      <c r="E8" s="1">
        <v>3</v>
      </c>
      <c r="F8" s="1">
        <v>23</v>
      </c>
      <c r="G8" s="1">
        <v>0</v>
      </c>
      <c r="H8" s="1">
        <v>46</v>
      </c>
      <c r="I8" s="1">
        <v>2</v>
      </c>
      <c r="J8" s="1">
        <v>199</v>
      </c>
      <c r="K8" s="1">
        <v>3</v>
      </c>
      <c r="L8" s="1">
        <v>20</v>
      </c>
      <c r="M8" s="8">
        <v>0</v>
      </c>
      <c r="N8" s="1">
        <v>37</v>
      </c>
      <c r="O8" s="1">
        <v>2</v>
      </c>
      <c r="P8" s="1">
        <v>243</v>
      </c>
      <c r="Q8" s="1">
        <v>3</v>
      </c>
      <c r="R8" s="1">
        <v>31</v>
      </c>
      <c r="S8" s="1">
        <v>0</v>
      </c>
      <c r="T8" s="1">
        <v>44</v>
      </c>
      <c r="U8" s="1">
        <v>2</v>
      </c>
      <c r="V8" s="1">
        <v>192</v>
      </c>
      <c r="W8" s="1">
        <v>3</v>
      </c>
      <c r="X8" s="1">
        <v>18</v>
      </c>
      <c r="Y8" s="1">
        <v>0</v>
      </c>
      <c r="Z8" s="1">
        <v>0</v>
      </c>
      <c r="AA8" s="1">
        <v>0</v>
      </c>
      <c r="AB8" s="1">
        <v>197</v>
      </c>
      <c r="AC8" s="1">
        <v>1143</v>
      </c>
    </row>
    <row r="9" spans="1:29" x14ac:dyDescent="0.25">
      <c r="A9" s="1" t="s">
        <v>6</v>
      </c>
      <c r="B9" s="1">
        <v>98</v>
      </c>
      <c r="C9" s="1">
        <v>4</v>
      </c>
      <c r="D9" s="1">
        <v>349</v>
      </c>
      <c r="E9" s="1">
        <v>7</v>
      </c>
      <c r="F9" s="1">
        <v>36</v>
      </c>
      <c r="G9" s="1">
        <v>1</v>
      </c>
      <c r="H9" s="1">
        <v>65</v>
      </c>
      <c r="I9" s="1">
        <v>4</v>
      </c>
      <c r="J9" s="1">
        <v>340</v>
      </c>
      <c r="K9" s="1">
        <v>7</v>
      </c>
      <c r="L9" s="1">
        <v>45</v>
      </c>
      <c r="M9" s="8">
        <v>1</v>
      </c>
      <c r="N9" s="1">
        <v>52</v>
      </c>
      <c r="O9" s="1">
        <v>4</v>
      </c>
      <c r="P9" s="1">
        <v>417</v>
      </c>
      <c r="Q9" s="1">
        <v>7</v>
      </c>
      <c r="R9" s="1">
        <v>44</v>
      </c>
      <c r="S9" s="1">
        <v>1</v>
      </c>
      <c r="T9" s="1">
        <v>66</v>
      </c>
      <c r="U9" s="1">
        <v>4</v>
      </c>
      <c r="V9" s="1">
        <v>313</v>
      </c>
      <c r="W9" s="1">
        <v>6</v>
      </c>
      <c r="X9" s="1">
        <v>33</v>
      </c>
      <c r="Y9" s="1">
        <v>1</v>
      </c>
      <c r="Z9" s="1">
        <v>0</v>
      </c>
      <c r="AA9" s="1">
        <v>0</v>
      </c>
      <c r="AB9" s="1">
        <v>318</v>
      </c>
      <c r="AC9" s="1">
        <v>1905</v>
      </c>
    </row>
    <row r="10" spans="1:29" x14ac:dyDescent="0.25">
      <c r="A10" s="1" t="s">
        <v>48</v>
      </c>
      <c r="B10" s="1">
        <v>66</v>
      </c>
      <c r="C10" s="1">
        <v>7</v>
      </c>
      <c r="D10" s="1">
        <v>155</v>
      </c>
      <c r="E10" s="1">
        <v>4</v>
      </c>
      <c r="F10" s="1">
        <v>14</v>
      </c>
      <c r="G10" s="1">
        <v>0</v>
      </c>
      <c r="H10" s="1">
        <v>38</v>
      </c>
      <c r="I10" s="1">
        <v>6</v>
      </c>
      <c r="J10" s="1">
        <v>170</v>
      </c>
      <c r="K10" s="1">
        <v>5</v>
      </c>
      <c r="L10" s="1">
        <v>18</v>
      </c>
      <c r="M10" s="8">
        <v>0</v>
      </c>
      <c r="N10" s="1">
        <v>31</v>
      </c>
      <c r="O10" s="1">
        <v>5</v>
      </c>
      <c r="P10" s="1">
        <v>178</v>
      </c>
      <c r="Q10" s="1">
        <v>5</v>
      </c>
      <c r="R10" s="1">
        <v>20</v>
      </c>
      <c r="S10" s="1">
        <v>1</v>
      </c>
      <c r="T10" s="1">
        <v>38</v>
      </c>
      <c r="U10" s="1">
        <v>5</v>
      </c>
      <c r="V10" s="1">
        <v>149</v>
      </c>
      <c r="W10" s="1">
        <v>5</v>
      </c>
      <c r="X10" s="1">
        <v>16</v>
      </c>
      <c r="Y10" s="1">
        <v>0</v>
      </c>
      <c r="Z10" s="1">
        <v>0</v>
      </c>
      <c r="AA10" s="1">
        <v>0</v>
      </c>
      <c r="AB10" s="1">
        <v>84</v>
      </c>
      <c r="AC10" s="1">
        <v>936</v>
      </c>
    </row>
    <row r="11" spans="1:29" x14ac:dyDescent="0.25">
      <c r="A11" s="1" t="s">
        <v>49</v>
      </c>
      <c r="B11" s="1">
        <v>89</v>
      </c>
      <c r="C11" s="1">
        <v>8</v>
      </c>
      <c r="D11" s="1">
        <v>156</v>
      </c>
      <c r="E11" s="1">
        <v>7</v>
      </c>
      <c r="F11" s="1">
        <v>13</v>
      </c>
      <c r="G11" s="1">
        <v>1</v>
      </c>
      <c r="H11" s="1">
        <v>63</v>
      </c>
      <c r="I11" s="1">
        <v>4</v>
      </c>
      <c r="J11" s="1">
        <v>164</v>
      </c>
      <c r="K11" s="1">
        <v>9</v>
      </c>
      <c r="L11" s="1">
        <v>24</v>
      </c>
      <c r="M11" s="8">
        <v>2</v>
      </c>
      <c r="N11" s="1">
        <v>54</v>
      </c>
      <c r="O11" s="1">
        <v>4</v>
      </c>
      <c r="P11" s="1">
        <v>180</v>
      </c>
      <c r="Q11" s="1">
        <v>8</v>
      </c>
      <c r="R11" s="1">
        <v>25</v>
      </c>
      <c r="S11" s="1">
        <v>2</v>
      </c>
      <c r="T11" s="1">
        <v>60</v>
      </c>
      <c r="U11" s="1">
        <v>6</v>
      </c>
      <c r="V11" s="1">
        <v>148</v>
      </c>
      <c r="W11" s="1">
        <v>7</v>
      </c>
      <c r="X11" s="1">
        <v>14</v>
      </c>
      <c r="Y11" s="1">
        <v>0</v>
      </c>
      <c r="Z11" s="1">
        <v>0</v>
      </c>
      <c r="AA11" s="1">
        <v>0</v>
      </c>
      <c r="AB11" s="1">
        <v>182</v>
      </c>
      <c r="AC11" s="1">
        <v>1048</v>
      </c>
    </row>
    <row r="12" spans="1:29" x14ac:dyDescent="0.25">
      <c r="A12" s="1" t="s">
        <v>7</v>
      </c>
      <c r="B12" s="1">
        <v>292</v>
      </c>
      <c r="C12" s="1">
        <v>9</v>
      </c>
      <c r="D12" s="1">
        <v>530</v>
      </c>
      <c r="E12" s="1">
        <v>5</v>
      </c>
      <c r="F12" s="1">
        <v>59</v>
      </c>
      <c r="G12" s="1">
        <v>0</v>
      </c>
      <c r="H12" s="1">
        <v>189</v>
      </c>
      <c r="I12" s="1">
        <v>3</v>
      </c>
      <c r="J12" s="1">
        <v>561</v>
      </c>
      <c r="K12" s="1">
        <v>8</v>
      </c>
      <c r="L12" s="1">
        <v>63</v>
      </c>
      <c r="M12" s="8">
        <v>1</v>
      </c>
      <c r="N12" s="1">
        <v>166</v>
      </c>
      <c r="O12" s="1">
        <v>3</v>
      </c>
      <c r="P12" s="1">
        <v>626</v>
      </c>
      <c r="Q12" s="1">
        <v>7</v>
      </c>
      <c r="R12" s="1">
        <v>73</v>
      </c>
      <c r="S12" s="1">
        <v>1</v>
      </c>
      <c r="T12" s="1">
        <v>203</v>
      </c>
      <c r="U12" s="1">
        <v>6</v>
      </c>
      <c r="V12" s="1">
        <v>510</v>
      </c>
      <c r="W12" s="1">
        <v>6</v>
      </c>
      <c r="X12" s="1">
        <v>63</v>
      </c>
      <c r="Y12" s="1">
        <v>0</v>
      </c>
      <c r="Z12" s="1">
        <v>0</v>
      </c>
      <c r="AA12" s="1">
        <v>0</v>
      </c>
      <c r="AB12" s="1">
        <v>349</v>
      </c>
      <c r="AC12" s="1">
        <v>3384</v>
      </c>
    </row>
    <row r="13" spans="1:29" x14ac:dyDescent="0.25">
      <c r="A13" s="1" t="s">
        <v>8</v>
      </c>
      <c r="B13" s="1">
        <v>306</v>
      </c>
      <c r="C13" s="1">
        <v>8</v>
      </c>
      <c r="D13" s="1">
        <v>598</v>
      </c>
      <c r="E13" s="1">
        <v>9</v>
      </c>
      <c r="F13" s="1">
        <v>85</v>
      </c>
      <c r="G13" s="1">
        <v>3</v>
      </c>
      <c r="H13" s="1">
        <v>175</v>
      </c>
      <c r="I13" s="1">
        <v>8</v>
      </c>
      <c r="J13" s="1">
        <v>654</v>
      </c>
      <c r="K13" s="1">
        <v>8</v>
      </c>
      <c r="L13" s="1">
        <v>101</v>
      </c>
      <c r="M13" s="8">
        <v>3</v>
      </c>
      <c r="N13" s="1">
        <v>152</v>
      </c>
      <c r="O13" s="1">
        <v>7</v>
      </c>
      <c r="P13" s="1">
        <v>643</v>
      </c>
      <c r="Q13" s="1">
        <v>10</v>
      </c>
      <c r="R13" s="1">
        <v>100</v>
      </c>
      <c r="S13" s="1">
        <v>3</v>
      </c>
      <c r="T13" s="1">
        <v>178</v>
      </c>
      <c r="U13" s="1">
        <v>8</v>
      </c>
      <c r="V13" s="1">
        <v>558</v>
      </c>
      <c r="W13" s="1">
        <v>8</v>
      </c>
      <c r="X13" s="1">
        <v>80</v>
      </c>
      <c r="Y13" s="1">
        <v>3</v>
      </c>
      <c r="Z13" s="1">
        <v>0</v>
      </c>
      <c r="AA13" s="1">
        <v>0</v>
      </c>
      <c r="AB13" s="1">
        <v>498</v>
      </c>
      <c r="AC13" s="1">
        <v>3708</v>
      </c>
    </row>
    <row r="14" spans="1:29" x14ac:dyDescent="0.25">
      <c r="A14" s="1" t="s">
        <v>50</v>
      </c>
      <c r="B14" s="1">
        <v>36</v>
      </c>
      <c r="C14" s="1">
        <v>4</v>
      </c>
      <c r="D14" s="1">
        <v>98</v>
      </c>
      <c r="E14" s="1">
        <v>7</v>
      </c>
      <c r="F14" s="1">
        <v>9</v>
      </c>
      <c r="G14" s="1">
        <v>1</v>
      </c>
      <c r="H14" s="1">
        <v>24</v>
      </c>
      <c r="I14" s="1">
        <v>5</v>
      </c>
      <c r="J14" s="1">
        <v>98</v>
      </c>
      <c r="K14" s="1">
        <v>7</v>
      </c>
      <c r="L14" s="1">
        <v>10</v>
      </c>
      <c r="M14" s="8">
        <v>1</v>
      </c>
      <c r="N14" s="1">
        <v>18</v>
      </c>
      <c r="O14" s="1">
        <v>1</v>
      </c>
      <c r="P14" s="1">
        <v>112</v>
      </c>
      <c r="Q14" s="1">
        <v>11</v>
      </c>
      <c r="R14" s="1">
        <v>12</v>
      </c>
      <c r="S14" s="1">
        <v>2</v>
      </c>
      <c r="T14" s="1">
        <v>25</v>
      </c>
      <c r="U14" s="1">
        <v>2</v>
      </c>
      <c r="V14" s="1">
        <v>92</v>
      </c>
      <c r="W14" s="1">
        <v>6</v>
      </c>
      <c r="X14" s="1">
        <v>7</v>
      </c>
      <c r="Y14" s="1">
        <v>1</v>
      </c>
      <c r="Z14" s="1">
        <v>0</v>
      </c>
      <c r="AA14" s="1">
        <v>0</v>
      </c>
      <c r="AB14" s="1">
        <v>75</v>
      </c>
      <c r="AC14" s="1">
        <v>589</v>
      </c>
    </row>
    <row r="15" spans="1:29" x14ac:dyDescent="0.25">
      <c r="A15" s="1" t="s">
        <v>51</v>
      </c>
      <c r="B15" s="1">
        <v>79</v>
      </c>
      <c r="C15" s="1">
        <v>2</v>
      </c>
      <c r="D15" s="1">
        <v>151</v>
      </c>
      <c r="E15" s="1">
        <v>5</v>
      </c>
      <c r="F15" s="1">
        <v>11</v>
      </c>
      <c r="G15" s="1">
        <v>0</v>
      </c>
      <c r="H15" s="1">
        <v>52</v>
      </c>
      <c r="I15" s="1">
        <v>1</v>
      </c>
      <c r="J15" s="1">
        <v>148</v>
      </c>
      <c r="K15" s="1">
        <v>5</v>
      </c>
      <c r="L15" s="1">
        <v>11</v>
      </c>
      <c r="M15" s="8">
        <v>0</v>
      </c>
      <c r="N15" s="1">
        <v>48</v>
      </c>
      <c r="O15" s="1">
        <v>1</v>
      </c>
      <c r="P15" s="1">
        <v>173</v>
      </c>
      <c r="Q15" s="1">
        <v>6</v>
      </c>
      <c r="R15" s="1">
        <v>15</v>
      </c>
      <c r="S15" s="1">
        <v>0</v>
      </c>
      <c r="T15" s="1">
        <v>53</v>
      </c>
      <c r="U15" s="1">
        <v>1</v>
      </c>
      <c r="V15" s="1">
        <v>140</v>
      </c>
      <c r="W15" s="1">
        <v>5</v>
      </c>
      <c r="X15" s="1">
        <v>10</v>
      </c>
      <c r="Y15" s="1">
        <v>0</v>
      </c>
      <c r="Z15" s="1">
        <v>0</v>
      </c>
      <c r="AA15" s="1">
        <v>3</v>
      </c>
      <c r="AB15" s="1">
        <v>166</v>
      </c>
      <c r="AC15" s="1">
        <v>916</v>
      </c>
    </row>
    <row r="16" spans="1:29" x14ac:dyDescent="0.25">
      <c r="A16" s="1" t="s">
        <v>52</v>
      </c>
      <c r="B16" s="1">
        <v>219</v>
      </c>
      <c r="C16" s="1">
        <v>5</v>
      </c>
      <c r="D16" s="1">
        <v>481</v>
      </c>
      <c r="E16" s="1">
        <v>2</v>
      </c>
      <c r="F16" s="1">
        <v>36</v>
      </c>
      <c r="G16" s="1">
        <v>0</v>
      </c>
      <c r="H16" s="1">
        <v>142</v>
      </c>
      <c r="I16" s="1">
        <v>2</v>
      </c>
      <c r="J16" s="1">
        <v>483</v>
      </c>
      <c r="K16" s="1">
        <v>2</v>
      </c>
      <c r="L16" s="1">
        <v>44</v>
      </c>
      <c r="M16" s="8">
        <v>0</v>
      </c>
      <c r="N16" s="1">
        <v>127</v>
      </c>
      <c r="O16" s="1">
        <v>2</v>
      </c>
      <c r="P16" s="1">
        <v>530</v>
      </c>
      <c r="Q16" s="1">
        <v>3</v>
      </c>
      <c r="R16" s="1">
        <v>53</v>
      </c>
      <c r="S16" s="1">
        <v>0</v>
      </c>
      <c r="T16" s="1">
        <v>153</v>
      </c>
      <c r="U16" s="1">
        <v>2</v>
      </c>
      <c r="V16" s="1">
        <v>435</v>
      </c>
      <c r="W16" s="1">
        <v>1</v>
      </c>
      <c r="X16" s="1">
        <v>36</v>
      </c>
      <c r="Y16" s="1">
        <v>0</v>
      </c>
      <c r="Z16" s="1">
        <v>0</v>
      </c>
      <c r="AA16" s="1">
        <v>0</v>
      </c>
      <c r="AB16" s="1">
        <v>389</v>
      </c>
      <c r="AC16" s="1">
        <v>2758</v>
      </c>
    </row>
    <row r="17" spans="1:30" x14ac:dyDescent="0.25">
      <c r="A17" s="1" t="s">
        <v>9</v>
      </c>
      <c r="B17" s="1">
        <v>76</v>
      </c>
      <c r="C17" s="1">
        <v>9</v>
      </c>
      <c r="D17" s="1">
        <v>132</v>
      </c>
      <c r="E17" s="1">
        <v>9</v>
      </c>
      <c r="F17" s="1">
        <v>13</v>
      </c>
      <c r="G17" s="1">
        <v>1</v>
      </c>
      <c r="H17" s="1">
        <v>55</v>
      </c>
      <c r="I17" s="1">
        <v>8</v>
      </c>
      <c r="J17" s="1">
        <v>135</v>
      </c>
      <c r="K17" s="1">
        <v>10</v>
      </c>
      <c r="L17" s="1">
        <v>20</v>
      </c>
      <c r="M17" s="8">
        <v>2</v>
      </c>
      <c r="N17" s="1">
        <v>48</v>
      </c>
      <c r="O17" s="1">
        <v>7</v>
      </c>
      <c r="P17" s="1">
        <v>155</v>
      </c>
      <c r="Q17" s="1">
        <v>10</v>
      </c>
      <c r="R17" s="1">
        <v>25</v>
      </c>
      <c r="S17" s="1">
        <v>2</v>
      </c>
      <c r="T17" s="1">
        <v>53</v>
      </c>
      <c r="U17" s="1">
        <v>7</v>
      </c>
      <c r="V17" s="1">
        <v>122</v>
      </c>
      <c r="W17" s="1">
        <v>10</v>
      </c>
      <c r="X17" s="1">
        <v>16</v>
      </c>
      <c r="Y17" s="1">
        <v>1</v>
      </c>
      <c r="Z17" s="1">
        <v>0</v>
      </c>
      <c r="AA17" s="1">
        <v>0</v>
      </c>
      <c r="AB17" s="1">
        <v>122</v>
      </c>
      <c r="AC17" s="1">
        <v>926</v>
      </c>
    </row>
    <row r="18" spans="1:30" x14ac:dyDescent="0.25">
      <c r="A18" s="1" t="s">
        <v>10</v>
      </c>
      <c r="B18" s="1">
        <v>188</v>
      </c>
      <c r="C18" s="1">
        <v>5</v>
      </c>
      <c r="D18" s="1">
        <v>288</v>
      </c>
      <c r="E18" s="1">
        <v>7</v>
      </c>
      <c r="F18" s="1">
        <v>25</v>
      </c>
      <c r="G18" s="1">
        <v>0</v>
      </c>
      <c r="H18" s="1">
        <v>127</v>
      </c>
      <c r="I18" s="1">
        <v>3</v>
      </c>
      <c r="J18" s="1">
        <v>290</v>
      </c>
      <c r="K18" s="1">
        <v>6</v>
      </c>
      <c r="L18" s="1">
        <v>36</v>
      </c>
      <c r="M18" s="8">
        <v>0</v>
      </c>
      <c r="N18" s="1">
        <v>116</v>
      </c>
      <c r="O18" s="1">
        <v>3</v>
      </c>
      <c r="P18" s="1">
        <v>338</v>
      </c>
      <c r="Q18" s="1">
        <v>6</v>
      </c>
      <c r="R18" s="1">
        <v>35</v>
      </c>
      <c r="S18" s="1">
        <v>0</v>
      </c>
      <c r="T18" s="1">
        <v>135</v>
      </c>
      <c r="U18" s="1">
        <v>3</v>
      </c>
      <c r="V18" s="1">
        <v>266</v>
      </c>
      <c r="W18" s="1">
        <v>5</v>
      </c>
      <c r="X18" s="1">
        <v>25</v>
      </c>
      <c r="Y18" s="1">
        <v>0</v>
      </c>
      <c r="Z18" s="1">
        <v>0</v>
      </c>
      <c r="AA18" s="1">
        <v>0</v>
      </c>
      <c r="AB18" s="1">
        <v>359</v>
      </c>
      <c r="AC18" s="1">
        <v>1907</v>
      </c>
      <c r="AD18" s="6"/>
    </row>
    <row r="19" spans="1:30" x14ac:dyDescent="0.25">
      <c r="A19" s="1" t="s">
        <v>11</v>
      </c>
      <c r="B19" s="1">
        <v>161</v>
      </c>
      <c r="C19" s="1">
        <v>5</v>
      </c>
      <c r="D19" s="1">
        <v>220</v>
      </c>
      <c r="E19" s="1">
        <v>3</v>
      </c>
      <c r="F19" s="1">
        <v>26</v>
      </c>
      <c r="G19" s="1">
        <v>0</v>
      </c>
      <c r="H19" s="1">
        <v>126</v>
      </c>
      <c r="I19" s="1">
        <v>5</v>
      </c>
      <c r="J19" s="1">
        <v>238</v>
      </c>
      <c r="K19" s="1">
        <v>3</v>
      </c>
      <c r="L19" s="1">
        <v>31</v>
      </c>
      <c r="M19" s="8">
        <v>0</v>
      </c>
      <c r="N19" s="1">
        <v>103</v>
      </c>
      <c r="O19" s="1">
        <v>5</v>
      </c>
      <c r="P19" s="1">
        <v>271</v>
      </c>
      <c r="Q19" s="1">
        <v>3</v>
      </c>
      <c r="R19" s="1">
        <v>37</v>
      </c>
      <c r="S19" s="1">
        <v>0</v>
      </c>
      <c r="T19" s="1">
        <v>125</v>
      </c>
      <c r="U19" s="1">
        <v>5</v>
      </c>
      <c r="V19" s="1">
        <v>203</v>
      </c>
      <c r="W19" s="1">
        <v>3</v>
      </c>
      <c r="X19" s="1">
        <v>27</v>
      </c>
      <c r="Y19" s="1">
        <v>0</v>
      </c>
      <c r="Z19" s="1">
        <v>0</v>
      </c>
      <c r="AA19" s="1">
        <v>0</v>
      </c>
      <c r="AB19" s="1">
        <v>192</v>
      </c>
      <c r="AC19" s="1">
        <v>1600</v>
      </c>
    </row>
    <row r="20" spans="1:30" x14ac:dyDescent="0.25">
      <c r="A20" s="1" t="s">
        <v>12</v>
      </c>
      <c r="B20" s="1">
        <v>39</v>
      </c>
      <c r="C20" s="1">
        <v>1</v>
      </c>
      <c r="D20" s="1">
        <v>91</v>
      </c>
      <c r="E20" s="1">
        <v>1</v>
      </c>
      <c r="F20" s="1">
        <v>11</v>
      </c>
      <c r="G20" s="1">
        <v>0</v>
      </c>
      <c r="H20" s="1">
        <v>28</v>
      </c>
      <c r="I20" s="1">
        <v>1</v>
      </c>
      <c r="J20" s="1">
        <v>96</v>
      </c>
      <c r="K20" s="1">
        <v>1</v>
      </c>
      <c r="L20" s="1">
        <v>13</v>
      </c>
      <c r="M20" s="8">
        <v>0</v>
      </c>
      <c r="N20" s="1">
        <v>17</v>
      </c>
      <c r="O20" s="1">
        <v>1</v>
      </c>
      <c r="P20" s="1">
        <v>109</v>
      </c>
      <c r="Q20" s="1">
        <v>0</v>
      </c>
      <c r="R20" s="1">
        <v>11</v>
      </c>
      <c r="S20" s="1">
        <v>0</v>
      </c>
      <c r="T20" s="1">
        <v>21</v>
      </c>
      <c r="U20" s="1">
        <v>1</v>
      </c>
      <c r="V20" s="1">
        <v>83</v>
      </c>
      <c r="W20" s="1">
        <v>0</v>
      </c>
      <c r="X20" s="1">
        <v>9</v>
      </c>
      <c r="Y20" s="1">
        <v>0</v>
      </c>
      <c r="Z20" s="1">
        <v>0</v>
      </c>
      <c r="AA20" s="1">
        <v>0</v>
      </c>
      <c r="AB20" s="1">
        <v>88</v>
      </c>
      <c r="AC20" s="1">
        <v>534</v>
      </c>
    </row>
    <row r="21" spans="1:30" x14ac:dyDescent="0.25">
      <c r="A21" s="1" t="s">
        <v>13</v>
      </c>
      <c r="B21" s="1">
        <v>283</v>
      </c>
      <c r="C21" s="1">
        <v>8</v>
      </c>
      <c r="D21" s="1">
        <v>481</v>
      </c>
      <c r="E21" s="1">
        <v>10</v>
      </c>
      <c r="F21" s="1">
        <v>449</v>
      </c>
      <c r="G21" s="1">
        <v>5</v>
      </c>
      <c r="H21" s="1">
        <v>201</v>
      </c>
      <c r="I21" s="1">
        <v>5</v>
      </c>
      <c r="J21" s="1">
        <v>486</v>
      </c>
      <c r="K21" s="1">
        <v>11</v>
      </c>
      <c r="L21" s="1">
        <v>69</v>
      </c>
      <c r="M21" s="8">
        <v>6</v>
      </c>
      <c r="N21" s="1">
        <v>168</v>
      </c>
      <c r="O21" s="1">
        <v>6</v>
      </c>
      <c r="P21" s="1">
        <v>556</v>
      </c>
      <c r="Q21" s="1">
        <v>11</v>
      </c>
      <c r="R21" s="1">
        <v>68</v>
      </c>
      <c r="S21" s="1">
        <v>4</v>
      </c>
      <c r="T21" s="1">
        <v>194</v>
      </c>
      <c r="U21" s="1">
        <v>5</v>
      </c>
      <c r="V21" s="1">
        <v>445</v>
      </c>
      <c r="W21" s="1">
        <v>11</v>
      </c>
      <c r="X21" s="1">
        <v>47</v>
      </c>
      <c r="Y21" s="1">
        <v>4</v>
      </c>
      <c r="Z21" s="1">
        <v>0</v>
      </c>
      <c r="AA21" s="1">
        <v>0</v>
      </c>
      <c r="AB21" s="1">
        <v>493</v>
      </c>
      <c r="AC21" s="1">
        <v>3133</v>
      </c>
    </row>
    <row r="22" spans="1:30" x14ac:dyDescent="0.25">
      <c r="A22" s="1" t="s">
        <v>14</v>
      </c>
      <c r="B22" s="6">
        <v>179</v>
      </c>
      <c r="C22" s="6">
        <v>5</v>
      </c>
      <c r="D22" s="6">
        <v>403</v>
      </c>
      <c r="E22" s="1">
        <v>11</v>
      </c>
      <c r="F22" s="1">
        <v>37</v>
      </c>
      <c r="G22" s="1">
        <v>0</v>
      </c>
      <c r="H22" s="1">
        <v>119</v>
      </c>
      <c r="I22" s="1">
        <v>2</v>
      </c>
      <c r="J22" s="1">
        <v>400</v>
      </c>
      <c r="K22" s="1">
        <v>12</v>
      </c>
      <c r="L22" s="1">
        <v>39</v>
      </c>
      <c r="M22" s="8">
        <v>0</v>
      </c>
      <c r="N22" s="1">
        <v>97</v>
      </c>
      <c r="O22" s="1">
        <v>2</v>
      </c>
      <c r="P22" s="1">
        <v>467</v>
      </c>
      <c r="Q22" s="1">
        <v>17</v>
      </c>
      <c r="R22" s="1">
        <v>49</v>
      </c>
      <c r="S22" s="1">
        <v>1</v>
      </c>
      <c r="T22" s="1">
        <v>111</v>
      </c>
      <c r="U22" s="1">
        <v>2</v>
      </c>
      <c r="V22" s="1">
        <v>363</v>
      </c>
      <c r="W22" s="1">
        <v>12</v>
      </c>
      <c r="X22" s="1">
        <v>34</v>
      </c>
      <c r="Y22" s="1">
        <v>0</v>
      </c>
      <c r="Z22" s="1">
        <v>0</v>
      </c>
      <c r="AA22" s="1">
        <v>0</v>
      </c>
      <c r="AB22" s="1">
        <v>424</v>
      </c>
      <c r="AC22" s="1">
        <v>2356</v>
      </c>
    </row>
    <row r="23" spans="1:30" x14ac:dyDescent="0.25">
      <c r="A23" s="1" t="s">
        <v>53</v>
      </c>
      <c r="B23" s="1">
        <v>108</v>
      </c>
      <c r="C23" s="1">
        <v>4</v>
      </c>
      <c r="D23" s="1">
        <v>135</v>
      </c>
      <c r="E23" s="1">
        <v>3</v>
      </c>
      <c r="F23" s="1">
        <v>20</v>
      </c>
      <c r="G23" s="1">
        <v>0</v>
      </c>
      <c r="H23" s="1">
        <v>78</v>
      </c>
      <c r="I23" s="1">
        <v>4</v>
      </c>
      <c r="J23" s="1">
        <v>141</v>
      </c>
      <c r="K23" s="1">
        <v>4</v>
      </c>
      <c r="L23" s="1">
        <v>22</v>
      </c>
      <c r="M23" s="8">
        <v>0</v>
      </c>
      <c r="N23" s="1">
        <v>57</v>
      </c>
      <c r="O23" s="1">
        <v>4</v>
      </c>
      <c r="P23" s="1">
        <v>190</v>
      </c>
      <c r="Q23" s="1">
        <v>4</v>
      </c>
      <c r="R23" s="1">
        <v>23</v>
      </c>
      <c r="S23" s="1">
        <v>0</v>
      </c>
      <c r="T23" s="1">
        <v>73</v>
      </c>
      <c r="U23" s="1">
        <v>4</v>
      </c>
      <c r="V23" s="1">
        <v>113</v>
      </c>
      <c r="W23" s="1">
        <v>3</v>
      </c>
      <c r="X23" s="1">
        <v>17</v>
      </c>
      <c r="Y23" s="1">
        <v>0</v>
      </c>
      <c r="Z23" s="1">
        <v>0</v>
      </c>
      <c r="AA23" s="1">
        <v>0</v>
      </c>
      <c r="AB23" s="1">
        <v>239</v>
      </c>
      <c r="AC23" s="1">
        <v>1007</v>
      </c>
    </row>
    <row r="24" spans="1:30" x14ac:dyDescent="0.25">
      <c r="A24" s="1" t="s">
        <v>54</v>
      </c>
      <c r="B24" s="1">
        <v>136</v>
      </c>
      <c r="C24" s="1">
        <v>5</v>
      </c>
      <c r="D24" s="1">
        <v>136</v>
      </c>
      <c r="E24" s="1">
        <v>4</v>
      </c>
      <c r="F24" s="1">
        <v>18</v>
      </c>
      <c r="G24" s="1">
        <v>1</v>
      </c>
      <c r="H24" s="1">
        <v>100</v>
      </c>
      <c r="I24" s="1">
        <v>3</v>
      </c>
      <c r="J24" s="1">
        <v>149</v>
      </c>
      <c r="K24" s="1">
        <v>5</v>
      </c>
      <c r="L24" s="1">
        <v>19</v>
      </c>
      <c r="M24" s="8">
        <v>1</v>
      </c>
      <c r="N24" s="1">
        <v>97</v>
      </c>
      <c r="O24" s="1">
        <v>1</v>
      </c>
      <c r="P24" s="1">
        <v>200</v>
      </c>
      <c r="Q24" s="1">
        <v>7</v>
      </c>
      <c r="R24" s="1">
        <v>25</v>
      </c>
      <c r="S24" s="1">
        <v>2</v>
      </c>
      <c r="T24" s="1">
        <v>105</v>
      </c>
      <c r="U24" s="1">
        <v>4</v>
      </c>
      <c r="V24" s="1">
        <v>127</v>
      </c>
      <c r="W24" s="1">
        <v>4</v>
      </c>
      <c r="X24" s="1">
        <v>17</v>
      </c>
      <c r="Y24" s="1">
        <v>0</v>
      </c>
      <c r="Z24" s="1">
        <v>0</v>
      </c>
      <c r="AA24" s="1">
        <v>0</v>
      </c>
      <c r="AB24" s="1">
        <v>231</v>
      </c>
      <c r="AC24" s="1">
        <v>1166</v>
      </c>
    </row>
    <row r="25" spans="1:30" x14ac:dyDescent="0.25">
      <c r="A25" s="1" t="s">
        <v>55</v>
      </c>
      <c r="B25" s="1">
        <v>209</v>
      </c>
      <c r="C25" s="1">
        <v>4</v>
      </c>
      <c r="D25" s="1">
        <v>346</v>
      </c>
      <c r="E25" s="1">
        <v>10</v>
      </c>
      <c r="F25" s="1">
        <v>35</v>
      </c>
      <c r="G25" s="1">
        <v>1</v>
      </c>
      <c r="H25" s="1">
        <v>152</v>
      </c>
      <c r="I25" s="1">
        <v>2</v>
      </c>
      <c r="J25" s="1">
        <v>364</v>
      </c>
      <c r="K25" s="1">
        <v>12</v>
      </c>
      <c r="L25" s="1">
        <v>41</v>
      </c>
      <c r="M25" s="8">
        <v>2</v>
      </c>
      <c r="N25" s="1">
        <v>127</v>
      </c>
      <c r="O25" s="1">
        <v>1</v>
      </c>
      <c r="P25" s="1">
        <v>449</v>
      </c>
      <c r="Q25" s="1">
        <v>13</v>
      </c>
      <c r="R25" s="1">
        <v>51</v>
      </c>
      <c r="S25" s="1">
        <v>3</v>
      </c>
      <c r="T25" s="1">
        <v>146</v>
      </c>
      <c r="U25" s="1">
        <v>1</v>
      </c>
      <c r="V25" s="1">
        <v>325</v>
      </c>
      <c r="W25" s="1">
        <v>10</v>
      </c>
      <c r="X25" s="1">
        <v>33</v>
      </c>
      <c r="Y25" s="1">
        <v>2</v>
      </c>
      <c r="Z25" s="1">
        <v>0</v>
      </c>
      <c r="AA25" s="1">
        <v>0</v>
      </c>
      <c r="AB25" s="1">
        <v>522</v>
      </c>
      <c r="AC25" s="1">
        <v>2339</v>
      </c>
    </row>
    <row r="26" spans="1:30" x14ac:dyDescent="0.25">
      <c r="A26" s="1" t="s">
        <v>15</v>
      </c>
      <c r="B26" s="1">
        <v>117</v>
      </c>
      <c r="C26" s="1">
        <v>1</v>
      </c>
      <c r="D26" s="1">
        <v>197</v>
      </c>
      <c r="E26" s="1">
        <v>6</v>
      </c>
      <c r="F26" s="1">
        <v>22</v>
      </c>
      <c r="G26" s="1">
        <v>1</v>
      </c>
      <c r="H26" s="1">
        <v>86</v>
      </c>
      <c r="I26" s="1">
        <v>1</v>
      </c>
      <c r="J26" s="1">
        <v>206</v>
      </c>
      <c r="K26" s="1">
        <v>5</v>
      </c>
      <c r="L26" s="1">
        <v>22</v>
      </c>
      <c r="M26" s="8">
        <v>1</v>
      </c>
      <c r="N26" s="1">
        <v>60</v>
      </c>
      <c r="O26" s="1">
        <v>1</v>
      </c>
      <c r="P26" s="1">
        <v>255</v>
      </c>
      <c r="Q26" s="1">
        <v>5</v>
      </c>
      <c r="R26" s="1">
        <v>31</v>
      </c>
      <c r="S26" s="1">
        <v>1</v>
      </c>
      <c r="T26" s="1">
        <v>82</v>
      </c>
      <c r="U26" s="1">
        <v>1</v>
      </c>
      <c r="V26" s="1">
        <v>185</v>
      </c>
      <c r="W26" s="1">
        <v>5</v>
      </c>
      <c r="X26" s="1">
        <v>20</v>
      </c>
      <c r="Y26" s="1">
        <v>1</v>
      </c>
      <c r="Z26" s="1">
        <v>0</v>
      </c>
      <c r="AA26" s="1">
        <v>0</v>
      </c>
      <c r="AB26" s="1">
        <v>229</v>
      </c>
      <c r="AC26" s="1">
        <v>1312</v>
      </c>
    </row>
    <row r="27" spans="1:30" x14ac:dyDescent="0.25">
      <c r="A27" s="1" t="s">
        <v>16</v>
      </c>
      <c r="B27" s="1">
        <v>130</v>
      </c>
      <c r="C27" s="1">
        <v>1</v>
      </c>
      <c r="D27" s="1">
        <v>358</v>
      </c>
      <c r="E27" s="1">
        <v>5</v>
      </c>
      <c r="F27" s="1">
        <v>48</v>
      </c>
      <c r="G27" s="1">
        <v>0</v>
      </c>
      <c r="H27" s="1">
        <v>84</v>
      </c>
      <c r="I27" s="1">
        <v>1</v>
      </c>
      <c r="J27" s="1">
        <v>365</v>
      </c>
      <c r="K27" s="1">
        <v>5</v>
      </c>
      <c r="L27" s="1">
        <v>54</v>
      </c>
      <c r="M27" s="8">
        <v>0</v>
      </c>
      <c r="N27" s="1">
        <v>76</v>
      </c>
      <c r="O27" s="1">
        <v>1</v>
      </c>
      <c r="P27" s="1">
        <v>383</v>
      </c>
      <c r="Q27" s="1">
        <v>5</v>
      </c>
      <c r="R27" s="1">
        <v>62</v>
      </c>
      <c r="S27" s="1">
        <v>0</v>
      </c>
      <c r="T27" s="1">
        <v>90</v>
      </c>
      <c r="U27" s="1">
        <v>1</v>
      </c>
      <c r="V27" s="1">
        <v>331</v>
      </c>
      <c r="W27" s="1">
        <v>5</v>
      </c>
      <c r="X27" s="1">
        <v>47</v>
      </c>
      <c r="Y27" s="1">
        <v>0</v>
      </c>
      <c r="Z27" s="1">
        <v>0</v>
      </c>
      <c r="AA27" s="1">
        <v>0</v>
      </c>
      <c r="AB27" s="1">
        <v>304</v>
      </c>
      <c r="AC27" s="1">
        <v>2052</v>
      </c>
    </row>
    <row r="28" spans="1:30" x14ac:dyDescent="0.25">
      <c r="A28" s="1" t="s">
        <v>63</v>
      </c>
      <c r="B28" s="1">
        <v>141</v>
      </c>
      <c r="C28" s="1">
        <v>3</v>
      </c>
      <c r="D28" s="1">
        <v>412</v>
      </c>
      <c r="E28" s="1">
        <v>11</v>
      </c>
      <c r="F28" s="1">
        <v>68</v>
      </c>
      <c r="G28" s="1">
        <v>0</v>
      </c>
      <c r="H28" s="1">
        <v>109</v>
      </c>
      <c r="I28" s="1">
        <v>2</v>
      </c>
      <c r="J28" s="1">
        <v>407</v>
      </c>
      <c r="K28" s="1">
        <v>11</v>
      </c>
      <c r="L28" s="1">
        <v>76</v>
      </c>
      <c r="M28" s="8">
        <v>0</v>
      </c>
      <c r="N28" s="1">
        <v>94</v>
      </c>
      <c r="O28" s="1">
        <v>1</v>
      </c>
      <c r="P28" s="1">
        <v>505</v>
      </c>
      <c r="Q28" s="1">
        <v>14</v>
      </c>
      <c r="R28" s="1">
        <v>81</v>
      </c>
      <c r="S28" s="1">
        <v>0</v>
      </c>
      <c r="T28" s="1">
        <v>114</v>
      </c>
      <c r="U28" s="1">
        <v>1</v>
      </c>
      <c r="V28" s="1">
        <v>386</v>
      </c>
      <c r="W28" s="1">
        <v>11</v>
      </c>
      <c r="X28" s="1">
        <v>67</v>
      </c>
      <c r="Y28" s="1">
        <v>0</v>
      </c>
      <c r="Z28" s="1">
        <v>0</v>
      </c>
      <c r="AA28" s="1">
        <v>0</v>
      </c>
      <c r="AB28" s="1">
        <v>400</v>
      </c>
      <c r="AC28" s="1">
        <v>2514</v>
      </c>
    </row>
    <row r="29" spans="1:30" x14ac:dyDescent="0.25">
      <c r="A29" s="1" t="s">
        <v>56</v>
      </c>
      <c r="B29" s="1">
        <v>74</v>
      </c>
      <c r="C29" s="1">
        <v>4</v>
      </c>
      <c r="D29" s="6">
        <v>151</v>
      </c>
      <c r="E29" s="1">
        <v>0</v>
      </c>
      <c r="F29" s="1">
        <v>19</v>
      </c>
      <c r="G29" s="1">
        <v>0</v>
      </c>
      <c r="H29" s="1">
        <v>46</v>
      </c>
      <c r="I29" s="1">
        <v>4</v>
      </c>
      <c r="J29" s="1">
        <v>151</v>
      </c>
      <c r="K29" s="1">
        <v>0</v>
      </c>
      <c r="L29" s="1">
        <v>21</v>
      </c>
      <c r="M29" s="8">
        <v>0</v>
      </c>
      <c r="N29" s="1">
        <v>35</v>
      </c>
      <c r="O29" s="1">
        <v>2</v>
      </c>
      <c r="P29" s="1">
        <v>198</v>
      </c>
      <c r="Q29" s="1">
        <v>3</v>
      </c>
      <c r="R29" s="1">
        <v>23</v>
      </c>
      <c r="S29" s="1">
        <v>0</v>
      </c>
      <c r="T29" s="1">
        <v>52</v>
      </c>
      <c r="U29" s="1">
        <v>3</v>
      </c>
      <c r="V29" s="1">
        <v>136</v>
      </c>
      <c r="W29" s="1">
        <v>0</v>
      </c>
      <c r="X29" s="1">
        <v>17</v>
      </c>
      <c r="Y29" s="1">
        <v>0</v>
      </c>
      <c r="Z29" s="1">
        <v>0</v>
      </c>
      <c r="AA29" s="1">
        <v>0</v>
      </c>
      <c r="AB29" s="1">
        <v>201</v>
      </c>
      <c r="AC29" s="1">
        <v>939</v>
      </c>
    </row>
    <row r="30" spans="1:30" x14ac:dyDescent="0.25">
      <c r="A30" s="1" t="s">
        <v>64</v>
      </c>
      <c r="B30" s="1">
        <v>179</v>
      </c>
      <c r="C30" s="1">
        <v>4</v>
      </c>
      <c r="D30" s="1">
        <v>435</v>
      </c>
      <c r="E30" s="1">
        <v>11</v>
      </c>
      <c r="F30" s="1">
        <v>38</v>
      </c>
      <c r="G30" s="1">
        <v>1</v>
      </c>
      <c r="H30" s="1">
        <v>120</v>
      </c>
      <c r="I30" s="1">
        <v>3</v>
      </c>
      <c r="J30" s="1">
        <v>453</v>
      </c>
      <c r="K30" s="1">
        <v>10</v>
      </c>
      <c r="L30" s="1">
        <v>41</v>
      </c>
      <c r="M30" s="8">
        <v>2</v>
      </c>
      <c r="N30" s="1">
        <v>107</v>
      </c>
      <c r="O30" s="1">
        <v>2</v>
      </c>
      <c r="P30" s="1">
        <v>474</v>
      </c>
      <c r="Q30" s="1">
        <v>12</v>
      </c>
      <c r="R30" s="1">
        <v>49</v>
      </c>
      <c r="S30" s="1">
        <v>2</v>
      </c>
      <c r="T30" s="1">
        <v>120</v>
      </c>
      <c r="U30" s="1">
        <v>3</v>
      </c>
      <c r="V30" s="1">
        <v>418</v>
      </c>
      <c r="W30" s="1">
        <v>10</v>
      </c>
      <c r="X30" s="1">
        <v>42</v>
      </c>
      <c r="Y30" s="1">
        <v>1</v>
      </c>
      <c r="Z30" s="1">
        <v>0</v>
      </c>
      <c r="AA30" s="1">
        <v>0</v>
      </c>
      <c r="AB30" s="1">
        <v>300</v>
      </c>
      <c r="AC30" s="1">
        <v>2537</v>
      </c>
    </row>
    <row r="31" spans="1:30" x14ac:dyDescent="0.25">
      <c r="A31" s="1" t="s">
        <v>57</v>
      </c>
      <c r="B31" s="1">
        <v>30</v>
      </c>
      <c r="C31" s="1">
        <v>0</v>
      </c>
      <c r="D31" s="1">
        <v>51</v>
      </c>
      <c r="E31" s="1">
        <v>0</v>
      </c>
      <c r="F31" s="1">
        <v>3</v>
      </c>
      <c r="G31" s="1">
        <v>0</v>
      </c>
      <c r="H31" s="1">
        <v>15</v>
      </c>
      <c r="I31" s="1">
        <v>0</v>
      </c>
      <c r="J31" s="1">
        <v>52</v>
      </c>
      <c r="K31" s="1">
        <v>0</v>
      </c>
      <c r="L31" s="1">
        <v>4</v>
      </c>
      <c r="M31" s="8">
        <v>0</v>
      </c>
      <c r="N31" s="1">
        <v>15</v>
      </c>
      <c r="O31" s="1">
        <v>0</v>
      </c>
      <c r="P31" s="1">
        <v>57</v>
      </c>
      <c r="Q31" s="1">
        <v>0</v>
      </c>
      <c r="R31" s="1">
        <v>5</v>
      </c>
      <c r="S31" s="1">
        <v>0</v>
      </c>
      <c r="T31" s="1">
        <v>17</v>
      </c>
      <c r="U31" s="1">
        <v>0</v>
      </c>
      <c r="V31" s="1">
        <v>47</v>
      </c>
      <c r="W31" s="1">
        <v>0</v>
      </c>
      <c r="X31" s="1">
        <v>4</v>
      </c>
      <c r="Y31" s="1">
        <v>0</v>
      </c>
      <c r="Z31" s="1">
        <v>0</v>
      </c>
      <c r="AA31" s="1">
        <v>0</v>
      </c>
      <c r="AB31" s="1">
        <v>48</v>
      </c>
      <c r="AC31" s="1">
        <v>348</v>
      </c>
    </row>
    <row r="32" spans="1:30" x14ac:dyDescent="0.25">
      <c r="A32" s="1" t="s">
        <v>17</v>
      </c>
      <c r="B32" s="1">
        <v>62</v>
      </c>
      <c r="C32" s="1">
        <v>3</v>
      </c>
      <c r="D32" s="1">
        <v>184</v>
      </c>
      <c r="E32" s="1">
        <v>6</v>
      </c>
      <c r="F32" s="1">
        <v>13</v>
      </c>
      <c r="G32" s="1">
        <v>0</v>
      </c>
      <c r="H32" s="1">
        <v>41</v>
      </c>
      <c r="I32" s="1">
        <v>3</v>
      </c>
      <c r="J32" s="1">
        <v>194</v>
      </c>
      <c r="K32" s="1">
        <v>6</v>
      </c>
      <c r="L32" s="1">
        <v>15</v>
      </c>
      <c r="M32" s="8">
        <v>0</v>
      </c>
      <c r="N32" s="1">
        <v>34</v>
      </c>
      <c r="O32" s="1">
        <v>3</v>
      </c>
      <c r="P32" s="1">
        <v>225</v>
      </c>
      <c r="Q32" s="1">
        <v>6</v>
      </c>
      <c r="R32" s="1">
        <v>19</v>
      </c>
      <c r="S32" s="1">
        <v>0</v>
      </c>
      <c r="T32" s="1">
        <v>43</v>
      </c>
      <c r="U32" s="1">
        <v>3</v>
      </c>
      <c r="V32" s="1">
        <v>171</v>
      </c>
      <c r="W32" s="1">
        <v>6</v>
      </c>
      <c r="X32" s="1">
        <v>14</v>
      </c>
      <c r="Y32" s="1">
        <v>0</v>
      </c>
      <c r="Z32" s="1">
        <v>0</v>
      </c>
      <c r="AA32" s="1">
        <v>0</v>
      </c>
      <c r="AB32" s="1">
        <v>221</v>
      </c>
      <c r="AC32" s="1">
        <v>1051</v>
      </c>
    </row>
    <row r="33" spans="1:31" x14ac:dyDescent="0.25">
      <c r="A33" s="1" t="s">
        <v>18</v>
      </c>
      <c r="B33" s="1">
        <v>79</v>
      </c>
      <c r="C33" s="1">
        <v>5</v>
      </c>
      <c r="D33" s="1">
        <v>280</v>
      </c>
      <c r="E33" s="1">
        <v>5</v>
      </c>
      <c r="F33" s="1">
        <v>17</v>
      </c>
      <c r="G33" s="1">
        <v>1</v>
      </c>
      <c r="H33" s="1">
        <v>55</v>
      </c>
      <c r="I33" s="1">
        <v>4</v>
      </c>
      <c r="J33" s="1">
        <v>284</v>
      </c>
      <c r="K33" s="1">
        <v>6</v>
      </c>
      <c r="L33" s="1">
        <v>19</v>
      </c>
      <c r="M33" s="1">
        <v>2</v>
      </c>
      <c r="N33" s="1">
        <v>50</v>
      </c>
      <c r="O33" s="1">
        <v>4</v>
      </c>
      <c r="P33" s="1">
        <v>294</v>
      </c>
      <c r="Q33" s="1">
        <v>7</v>
      </c>
      <c r="R33" s="1">
        <v>22</v>
      </c>
      <c r="S33" s="1">
        <v>2</v>
      </c>
      <c r="T33" s="1">
        <v>60</v>
      </c>
      <c r="U33" s="1">
        <v>4</v>
      </c>
      <c r="V33" s="1">
        <v>260</v>
      </c>
      <c r="W33" s="1">
        <v>5</v>
      </c>
      <c r="X33" s="1">
        <v>15</v>
      </c>
      <c r="Y33" s="1">
        <v>1</v>
      </c>
      <c r="Z33" s="1">
        <v>0</v>
      </c>
      <c r="AA33" s="1">
        <v>0</v>
      </c>
      <c r="AB33" s="1">
        <v>201</v>
      </c>
      <c r="AC33" s="1">
        <v>1481</v>
      </c>
    </row>
    <row r="34" spans="1:31" x14ac:dyDescent="0.25">
      <c r="A34" s="1" t="s">
        <v>65</v>
      </c>
      <c r="B34" s="1">
        <v>169</v>
      </c>
      <c r="C34" s="1">
        <v>3</v>
      </c>
      <c r="D34" s="1">
        <v>346</v>
      </c>
      <c r="E34" s="1">
        <v>16</v>
      </c>
      <c r="F34" s="1">
        <v>57</v>
      </c>
      <c r="G34" s="1">
        <v>0</v>
      </c>
      <c r="H34" s="1">
        <v>116</v>
      </c>
      <c r="I34" s="1">
        <v>0</v>
      </c>
      <c r="J34" s="1">
        <v>371</v>
      </c>
      <c r="K34" s="1">
        <v>17</v>
      </c>
      <c r="L34" s="1">
        <v>68</v>
      </c>
      <c r="M34" s="1">
        <v>0</v>
      </c>
      <c r="N34" s="1">
        <v>104</v>
      </c>
      <c r="O34" s="1">
        <v>0</v>
      </c>
      <c r="P34" s="1">
        <v>399</v>
      </c>
      <c r="Q34" s="1">
        <v>18</v>
      </c>
      <c r="R34" s="1">
        <v>68</v>
      </c>
      <c r="S34" s="1">
        <v>0</v>
      </c>
      <c r="T34" s="1">
        <v>126</v>
      </c>
      <c r="U34" s="1">
        <v>0</v>
      </c>
      <c r="V34" s="1">
        <v>335</v>
      </c>
      <c r="W34" s="1">
        <v>15</v>
      </c>
      <c r="X34" s="1">
        <v>59</v>
      </c>
      <c r="Y34" s="1">
        <v>0</v>
      </c>
      <c r="Z34" s="1">
        <v>0</v>
      </c>
      <c r="AA34" s="1">
        <v>0</v>
      </c>
      <c r="AB34" s="1">
        <v>248</v>
      </c>
      <c r="AC34" s="1">
        <v>2288</v>
      </c>
    </row>
    <row r="35" spans="1:31" x14ac:dyDescent="0.25">
      <c r="A35" s="1" t="s">
        <v>58</v>
      </c>
      <c r="B35" s="1">
        <v>56</v>
      </c>
      <c r="C35" s="1">
        <v>6</v>
      </c>
      <c r="D35" s="1">
        <v>142</v>
      </c>
      <c r="E35" s="1">
        <v>8</v>
      </c>
      <c r="F35" s="1">
        <v>24</v>
      </c>
      <c r="G35" s="1">
        <v>3</v>
      </c>
      <c r="H35" s="1">
        <v>36</v>
      </c>
      <c r="I35" s="1">
        <v>2</v>
      </c>
      <c r="J35" s="1">
        <v>157</v>
      </c>
      <c r="K35" s="1">
        <v>10</v>
      </c>
      <c r="L35" s="1">
        <v>28</v>
      </c>
      <c r="M35" s="1">
        <v>3</v>
      </c>
      <c r="N35" s="1">
        <v>33</v>
      </c>
      <c r="O35" s="1">
        <v>2</v>
      </c>
      <c r="P35" s="1">
        <v>161</v>
      </c>
      <c r="Q35" s="1">
        <v>12</v>
      </c>
      <c r="R35" s="1">
        <v>29</v>
      </c>
      <c r="S35" s="1">
        <v>3</v>
      </c>
      <c r="T35" s="1">
        <v>32</v>
      </c>
      <c r="U35" s="1">
        <v>3</v>
      </c>
      <c r="V35" s="1">
        <v>143</v>
      </c>
      <c r="W35" s="1">
        <v>8</v>
      </c>
      <c r="X35" s="1">
        <v>23</v>
      </c>
      <c r="Y35" s="1">
        <v>3</v>
      </c>
      <c r="Z35" s="1">
        <v>0</v>
      </c>
      <c r="AA35" s="1">
        <v>0</v>
      </c>
      <c r="AB35" s="1">
        <v>116</v>
      </c>
      <c r="AC35" s="1">
        <v>927</v>
      </c>
    </row>
    <row r="36" spans="1:31" x14ac:dyDescent="0.25">
      <c r="A36" s="1" t="s">
        <v>60</v>
      </c>
      <c r="B36" s="1">
        <v>51</v>
      </c>
      <c r="C36" s="1">
        <v>4</v>
      </c>
      <c r="D36" s="1">
        <v>318</v>
      </c>
      <c r="E36" s="1">
        <v>12</v>
      </c>
      <c r="F36" s="1">
        <v>29</v>
      </c>
      <c r="G36" s="1">
        <v>1</v>
      </c>
      <c r="H36" s="1">
        <v>37</v>
      </c>
      <c r="I36" s="1">
        <v>3</v>
      </c>
      <c r="J36" s="1">
        <v>306</v>
      </c>
      <c r="K36" s="1">
        <v>11</v>
      </c>
      <c r="L36" s="1">
        <v>29</v>
      </c>
      <c r="M36" s="1">
        <v>1</v>
      </c>
      <c r="N36" s="1">
        <v>35</v>
      </c>
      <c r="O36" s="1">
        <v>3</v>
      </c>
      <c r="P36" s="1">
        <v>344</v>
      </c>
      <c r="Q36" s="1">
        <v>11</v>
      </c>
      <c r="R36" s="1">
        <v>32</v>
      </c>
      <c r="S36" s="1">
        <v>1</v>
      </c>
      <c r="T36" s="1">
        <v>43</v>
      </c>
      <c r="U36" s="1">
        <v>3</v>
      </c>
      <c r="V36" s="1">
        <v>274</v>
      </c>
      <c r="W36" s="1">
        <v>10</v>
      </c>
      <c r="X36" s="1">
        <v>26</v>
      </c>
      <c r="Y36" s="1">
        <v>1</v>
      </c>
      <c r="Z36" s="1">
        <v>0</v>
      </c>
      <c r="AA36" s="1">
        <v>0</v>
      </c>
      <c r="AB36" s="1">
        <v>288</v>
      </c>
      <c r="AC36" s="1">
        <v>1585</v>
      </c>
    </row>
    <row r="37" spans="1:31" x14ac:dyDescent="0.25">
      <c r="A37" s="1" t="s">
        <v>59</v>
      </c>
      <c r="B37" s="1">
        <v>31</v>
      </c>
      <c r="C37" s="1">
        <v>2</v>
      </c>
      <c r="D37" s="1">
        <v>95</v>
      </c>
      <c r="E37" s="1">
        <v>2</v>
      </c>
      <c r="F37" s="1">
        <v>11</v>
      </c>
      <c r="G37" s="1">
        <v>0</v>
      </c>
      <c r="H37" s="1">
        <v>23</v>
      </c>
      <c r="I37" s="1">
        <v>2</v>
      </c>
      <c r="J37" s="1">
        <v>89</v>
      </c>
      <c r="K37" s="1">
        <v>2</v>
      </c>
      <c r="L37" s="1">
        <v>11</v>
      </c>
      <c r="M37" s="1">
        <v>0</v>
      </c>
      <c r="N37" s="1">
        <v>17</v>
      </c>
      <c r="O37" s="1">
        <v>2</v>
      </c>
      <c r="P37" s="1">
        <v>105</v>
      </c>
      <c r="Q37" s="1">
        <v>2</v>
      </c>
      <c r="R37" s="1">
        <v>15</v>
      </c>
      <c r="S37" s="1">
        <v>0</v>
      </c>
      <c r="T37" s="1">
        <v>23</v>
      </c>
      <c r="U37" s="1">
        <v>2</v>
      </c>
      <c r="V37" s="1">
        <v>80</v>
      </c>
      <c r="W37" s="1">
        <v>2</v>
      </c>
      <c r="X37" s="1">
        <v>10</v>
      </c>
      <c r="Y37" s="1">
        <v>0</v>
      </c>
      <c r="Z37" s="1">
        <v>0</v>
      </c>
      <c r="AA37" s="1">
        <v>0</v>
      </c>
      <c r="AB37" s="1">
        <v>231</v>
      </c>
      <c r="AC37" s="1">
        <v>421</v>
      </c>
    </row>
    <row r="38" spans="1:31" x14ac:dyDescent="0.25">
      <c r="A38" s="1" t="s">
        <v>62</v>
      </c>
      <c r="B38" s="1">
        <v>222</v>
      </c>
      <c r="C38" s="1">
        <v>5</v>
      </c>
      <c r="D38" s="1">
        <v>389</v>
      </c>
      <c r="E38" s="1">
        <v>9</v>
      </c>
      <c r="F38" s="1">
        <v>32</v>
      </c>
      <c r="G38" s="1">
        <v>0</v>
      </c>
      <c r="H38" s="1">
        <v>142</v>
      </c>
      <c r="I38" s="1">
        <v>3</v>
      </c>
      <c r="J38" s="1">
        <v>407</v>
      </c>
      <c r="K38" s="1">
        <v>10</v>
      </c>
      <c r="L38" s="1">
        <v>37</v>
      </c>
      <c r="M38" s="1">
        <v>0</v>
      </c>
      <c r="N38" s="1">
        <v>128</v>
      </c>
      <c r="O38" s="1">
        <v>3</v>
      </c>
      <c r="P38" s="1">
        <v>415</v>
      </c>
      <c r="Q38" s="1">
        <v>11</v>
      </c>
      <c r="R38" s="1">
        <v>37</v>
      </c>
      <c r="S38" s="1">
        <v>0</v>
      </c>
      <c r="T38" s="1">
        <v>152</v>
      </c>
      <c r="U38" s="1">
        <v>4</v>
      </c>
      <c r="V38" s="1">
        <v>346</v>
      </c>
      <c r="W38" s="1">
        <v>10</v>
      </c>
      <c r="X38" s="1">
        <v>30</v>
      </c>
      <c r="Y38" s="1">
        <v>0</v>
      </c>
      <c r="Z38" s="1">
        <v>0</v>
      </c>
      <c r="AA38" s="1">
        <v>0</v>
      </c>
      <c r="AB38" s="1">
        <v>383</v>
      </c>
      <c r="AC38" s="1">
        <v>2392</v>
      </c>
    </row>
    <row r="39" spans="1:31" x14ac:dyDescent="0.25">
      <c r="A39" s="1" t="s">
        <v>61</v>
      </c>
      <c r="B39" s="1">
        <v>125</v>
      </c>
      <c r="C39" s="1">
        <v>3</v>
      </c>
      <c r="D39" s="1">
        <v>276</v>
      </c>
      <c r="E39" s="1">
        <v>6</v>
      </c>
      <c r="F39" s="1">
        <v>29</v>
      </c>
      <c r="G39" s="1">
        <v>1</v>
      </c>
      <c r="H39" s="1">
        <v>71</v>
      </c>
      <c r="I39" s="1">
        <v>0</v>
      </c>
      <c r="J39" s="1">
        <v>296</v>
      </c>
      <c r="K39" s="1">
        <v>4</v>
      </c>
      <c r="L39" s="1">
        <v>27</v>
      </c>
      <c r="M39" s="1">
        <v>1</v>
      </c>
      <c r="N39" s="1">
        <v>56</v>
      </c>
      <c r="O39" s="1">
        <v>1</v>
      </c>
      <c r="P39" s="1">
        <v>307</v>
      </c>
      <c r="Q39" s="1">
        <v>5</v>
      </c>
      <c r="R39" s="1">
        <v>30</v>
      </c>
      <c r="S39" s="1">
        <v>0</v>
      </c>
      <c r="T39" s="1">
        <v>77</v>
      </c>
      <c r="U39" s="1">
        <v>0</v>
      </c>
      <c r="V39" s="1">
        <v>250</v>
      </c>
      <c r="W39" s="1">
        <v>5</v>
      </c>
      <c r="X39" s="1">
        <v>24</v>
      </c>
      <c r="Y39" s="1">
        <v>0</v>
      </c>
      <c r="Z39" s="1">
        <v>0</v>
      </c>
      <c r="AA39" s="1">
        <v>0</v>
      </c>
      <c r="AB39" s="1">
        <v>288</v>
      </c>
      <c r="AC39" s="1">
        <v>1594</v>
      </c>
    </row>
    <row r="40" spans="1:31" x14ac:dyDescent="0.25">
      <c r="A40" s="1" t="s">
        <v>19</v>
      </c>
      <c r="B40" s="1">
        <v>74</v>
      </c>
      <c r="C40" s="1">
        <v>2</v>
      </c>
      <c r="D40" s="1">
        <v>139</v>
      </c>
      <c r="E40" s="1">
        <v>4</v>
      </c>
      <c r="F40" s="1">
        <v>12</v>
      </c>
      <c r="G40" s="1"/>
      <c r="H40" s="1">
        <v>60</v>
      </c>
      <c r="I40" s="1">
        <v>3</v>
      </c>
      <c r="J40" s="1">
        <v>135</v>
      </c>
      <c r="K40" s="1">
        <v>5</v>
      </c>
      <c r="L40" s="1">
        <v>14</v>
      </c>
      <c r="M40" s="1"/>
      <c r="N40" s="1">
        <v>50</v>
      </c>
      <c r="O40" s="1">
        <v>2</v>
      </c>
      <c r="P40" s="1">
        <v>167</v>
      </c>
      <c r="Q40" s="1">
        <v>5</v>
      </c>
      <c r="R40" s="1">
        <v>17</v>
      </c>
      <c r="S40" s="1"/>
      <c r="T40" s="1">
        <v>56</v>
      </c>
      <c r="U40" s="1">
        <v>3</v>
      </c>
      <c r="V40" s="1">
        <v>137</v>
      </c>
      <c r="W40" s="1">
        <v>4</v>
      </c>
      <c r="X40" s="1">
        <v>11</v>
      </c>
      <c r="Y40" s="1"/>
      <c r="Z40" s="1"/>
      <c r="AA40" s="1">
        <v>0</v>
      </c>
      <c r="AB40" s="1">
        <v>160</v>
      </c>
      <c r="AC40" s="1">
        <v>1060</v>
      </c>
    </row>
    <row r="41" spans="1:31" x14ac:dyDescent="0.25">
      <c r="A41" s="1" t="s">
        <v>20</v>
      </c>
      <c r="B41" s="1">
        <v>107</v>
      </c>
      <c r="C41" s="1">
        <v>1</v>
      </c>
      <c r="D41" s="1">
        <v>298</v>
      </c>
      <c r="E41" s="1">
        <v>10</v>
      </c>
      <c r="F41" s="1">
        <v>31</v>
      </c>
      <c r="G41" s="1">
        <v>1</v>
      </c>
      <c r="H41" s="1">
        <v>72</v>
      </c>
      <c r="I41" s="1"/>
      <c r="J41" s="1">
        <v>289</v>
      </c>
      <c r="K41" s="1">
        <v>10</v>
      </c>
      <c r="L41" s="1">
        <v>33</v>
      </c>
      <c r="M41" s="1">
        <v>1</v>
      </c>
      <c r="N41" s="1">
        <v>45</v>
      </c>
      <c r="O41" s="1"/>
      <c r="P41" s="1">
        <v>425</v>
      </c>
      <c r="Q41" s="1">
        <v>11</v>
      </c>
      <c r="R41" s="1">
        <v>47</v>
      </c>
      <c r="S41" s="1">
        <v>3</v>
      </c>
      <c r="T41" s="1">
        <v>55</v>
      </c>
      <c r="U41" s="1"/>
      <c r="V41" s="1">
        <v>258</v>
      </c>
      <c r="W41" s="1">
        <v>10</v>
      </c>
      <c r="X41" s="1">
        <v>25</v>
      </c>
      <c r="Y41" s="1">
        <v>1</v>
      </c>
      <c r="Z41" s="1"/>
      <c r="AA41" s="1">
        <v>0</v>
      </c>
      <c r="AB41" s="1">
        <v>559</v>
      </c>
      <c r="AC41" s="1">
        <v>2292</v>
      </c>
    </row>
    <row r="42" spans="1:31" x14ac:dyDescent="0.25">
      <c r="A42" s="1" t="s">
        <v>21</v>
      </c>
      <c r="B42" s="1">
        <v>72</v>
      </c>
      <c r="C42" s="1">
        <v>3</v>
      </c>
      <c r="D42" s="1">
        <v>230</v>
      </c>
      <c r="E42" s="1">
        <v>2</v>
      </c>
      <c r="F42" s="1">
        <v>33</v>
      </c>
      <c r="G42" s="1">
        <v>1</v>
      </c>
      <c r="H42" s="1">
        <v>43</v>
      </c>
      <c r="I42" s="1">
        <v>2</v>
      </c>
      <c r="J42" s="1">
        <v>241</v>
      </c>
      <c r="K42" s="1">
        <v>3</v>
      </c>
      <c r="L42" s="1">
        <v>31</v>
      </c>
      <c r="M42" s="1">
        <v>1</v>
      </c>
      <c r="N42" s="1">
        <v>43</v>
      </c>
      <c r="O42" s="1">
        <v>2</v>
      </c>
      <c r="P42" s="1">
        <v>250</v>
      </c>
      <c r="Q42" s="1">
        <v>2</v>
      </c>
      <c r="R42" s="1">
        <v>34</v>
      </c>
      <c r="S42" s="1">
        <v>2</v>
      </c>
      <c r="T42" s="1">
        <v>47</v>
      </c>
      <c r="U42" s="1">
        <v>2</v>
      </c>
      <c r="V42" s="1">
        <v>230</v>
      </c>
      <c r="W42" s="1">
        <v>3</v>
      </c>
      <c r="X42" s="1">
        <v>27</v>
      </c>
      <c r="Y42" s="1">
        <v>1</v>
      </c>
      <c r="Z42" s="1">
        <v>4</v>
      </c>
      <c r="AA42" s="1">
        <v>0</v>
      </c>
      <c r="AB42" s="1">
        <v>59</v>
      </c>
      <c r="AC42" s="1">
        <v>1368</v>
      </c>
    </row>
    <row r="43" spans="1:31" x14ac:dyDescent="0.25">
      <c r="A43" s="1" t="s">
        <v>22</v>
      </c>
      <c r="B43" s="1">
        <v>322</v>
      </c>
      <c r="C43" s="1">
        <v>8</v>
      </c>
      <c r="D43" s="1">
        <v>338</v>
      </c>
      <c r="E43" s="1">
        <v>21</v>
      </c>
      <c r="F43" s="1">
        <v>33</v>
      </c>
      <c r="G43" s="1">
        <v>1</v>
      </c>
      <c r="H43" s="1">
        <v>246</v>
      </c>
      <c r="I43" s="1">
        <v>7</v>
      </c>
      <c r="J43" s="1">
        <v>367</v>
      </c>
      <c r="K43" s="1">
        <v>23</v>
      </c>
      <c r="L43" s="1">
        <v>49</v>
      </c>
      <c r="M43" s="1">
        <v>1</v>
      </c>
      <c r="N43" s="1">
        <v>230</v>
      </c>
      <c r="O43" s="1">
        <v>6</v>
      </c>
      <c r="P43" s="1">
        <v>361</v>
      </c>
      <c r="Q43" s="1">
        <v>23</v>
      </c>
      <c r="R43" s="1">
        <v>35</v>
      </c>
      <c r="S43" s="1">
        <v>1</v>
      </c>
      <c r="T43" s="1">
        <v>253</v>
      </c>
      <c r="U43" s="1">
        <v>7</v>
      </c>
      <c r="V43" s="1">
        <v>319</v>
      </c>
      <c r="W43" s="1">
        <v>22</v>
      </c>
      <c r="X43" s="1">
        <v>32</v>
      </c>
      <c r="Y43" s="1">
        <v>1</v>
      </c>
      <c r="Z43" s="1">
        <v>0</v>
      </c>
      <c r="AA43" s="1">
        <v>0</v>
      </c>
      <c r="AB43" s="1">
        <v>399</v>
      </c>
      <c r="AC43" s="1">
        <v>3105</v>
      </c>
    </row>
    <row r="44" spans="1:31" x14ac:dyDescent="0.25">
      <c r="A44" s="1" t="s">
        <v>23</v>
      </c>
      <c r="B44" s="1">
        <v>41</v>
      </c>
      <c r="C44" s="1">
        <v>4</v>
      </c>
      <c r="D44" s="1">
        <v>83</v>
      </c>
      <c r="E44" s="1">
        <v>2</v>
      </c>
      <c r="F44" s="1">
        <v>3</v>
      </c>
      <c r="G44" s="1">
        <v>0</v>
      </c>
      <c r="H44" s="1">
        <v>29</v>
      </c>
      <c r="I44" s="1">
        <v>3</v>
      </c>
      <c r="J44" s="1">
        <v>84</v>
      </c>
      <c r="K44" s="1">
        <v>2</v>
      </c>
      <c r="L44" s="1">
        <v>7</v>
      </c>
      <c r="M44" s="1">
        <v>0</v>
      </c>
      <c r="N44" s="1">
        <v>29</v>
      </c>
      <c r="O44" s="1">
        <v>4</v>
      </c>
      <c r="P44" s="1">
        <v>82</v>
      </c>
      <c r="Q44" s="1">
        <v>2</v>
      </c>
      <c r="R44" s="1">
        <v>11</v>
      </c>
      <c r="S44" s="1">
        <v>0</v>
      </c>
      <c r="T44" s="1">
        <v>34</v>
      </c>
      <c r="U44" s="1">
        <v>4</v>
      </c>
      <c r="V44" s="1">
        <v>72</v>
      </c>
      <c r="W44" s="1">
        <v>2</v>
      </c>
      <c r="X44" s="1">
        <v>6</v>
      </c>
      <c r="Y44" s="1">
        <v>0</v>
      </c>
      <c r="Z44" s="1">
        <v>0</v>
      </c>
      <c r="AA44" s="1">
        <v>0</v>
      </c>
      <c r="AB44" s="1">
        <v>79</v>
      </c>
      <c r="AC44" s="1">
        <v>583</v>
      </c>
    </row>
    <row r="45" spans="1:31" x14ac:dyDescent="0.25">
      <c r="A45" s="1" t="s">
        <v>24</v>
      </c>
      <c r="B45" s="1">
        <v>178</v>
      </c>
      <c r="C45" s="1">
        <v>6</v>
      </c>
      <c r="D45" s="1">
        <v>435</v>
      </c>
      <c r="E45" s="1">
        <v>16</v>
      </c>
      <c r="F45" s="1">
        <v>58</v>
      </c>
      <c r="G45" s="1">
        <v>0</v>
      </c>
      <c r="H45" s="1">
        <v>125</v>
      </c>
      <c r="I45" s="1">
        <v>4</v>
      </c>
      <c r="J45" s="1">
        <v>441</v>
      </c>
      <c r="K45" s="1">
        <v>16</v>
      </c>
      <c r="L45" s="1">
        <v>58</v>
      </c>
      <c r="M45" s="1">
        <v>0</v>
      </c>
      <c r="N45" s="1">
        <v>102</v>
      </c>
      <c r="O45" s="1">
        <v>4</v>
      </c>
      <c r="P45" s="1">
        <v>461</v>
      </c>
      <c r="Q45" s="1">
        <v>15</v>
      </c>
      <c r="R45" s="1">
        <v>62</v>
      </c>
      <c r="S45" s="1">
        <v>0</v>
      </c>
      <c r="T45" s="1">
        <v>117</v>
      </c>
      <c r="U45" s="1">
        <v>3</v>
      </c>
      <c r="V45" s="1">
        <v>405</v>
      </c>
      <c r="W45" s="1">
        <v>14</v>
      </c>
      <c r="X45" s="1">
        <v>52</v>
      </c>
      <c r="Y45" s="1">
        <v>0</v>
      </c>
      <c r="Z45" s="1">
        <v>0</v>
      </c>
      <c r="AA45" s="1">
        <v>0</v>
      </c>
      <c r="AB45" s="1">
        <v>318</v>
      </c>
      <c r="AC45" s="1">
        <v>2890</v>
      </c>
    </row>
    <row r="46" spans="1:31" x14ac:dyDescent="0.25">
      <c r="A46" s="1"/>
      <c r="B46">
        <v>598</v>
      </c>
      <c r="C46" s="6">
        <v>0</v>
      </c>
      <c r="D46">
        <v>446</v>
      </c>
      <c r="E46" s="6">
        <v>0</v>
      </c>
      <c r="F46">
        <v>57</v>
      </c>
      <c r="G46" s="6">
        <v>0</v>
      </c>
      <c r="H46">
        <v>494</v>
      </c>
      <c r="I46" s="6">
        <v>0</v>
      </c>
      <c r="J46">
        <v>466</v>
      </c>
      <c r="K46" s="6">
        <v>0</v>
      </c>
      <c r="L46">
        <v>73</v>
      </c>
      <c r="M46" s="6">
        <v>0</v>
      </c>
      <c r="N46">
        <v>416</v>
      </c>
      <c r="O46" s="6">
        <v>0</v>
      </c>
      <c r="P46">
        <v>610</v>
      </c>
      <c r="Q46" s="6">
        <v>0</v>
      </c>
      <c r="R46">
        <v>93</v>
      </c>
      <c r="S46" s="6">
        <v>0</v>
      </c>
      <c r="T46">
        <v>486</v>
      </c>
      <c r="U46" s="6">
        <v>0</v>
      </c>
      <c r="V46">
        <v>424</v>
      </c>
      <c r="W46" s="6">
        <v>0</v>
      </c>
      <c r="X46">
        <v>56</v>
      </c>
      <c r="Y46" s="6">
        <v>0</v>
      </c>
      <c r="Z46" s="6">
        <v>0</v>
      </c>
      <c r="AA46" s="1">
        <v>0</v>
      </c>
      <c r="AB46">
        <v>621</v>
      </c>
      <c r="AC46">
        <v>4219</v>
      </c>
    </row>
    <row r="47" spans="1:31" x14ac:dyDescent="0.25">
      <c r="B47">
        <v>681</v>
      </c>
      <c r="C47" s="6">
        <v>0</v>
      </c>
      <c r="D47">
        <v>466</v>
      </c>
      <c r="E47" s="6">
        <v>0</v>
      </c>
      <c r="F47">
        <v>82</v>
      </c>
      <c r="G47" s="6">
        <v>0</v>
      </c>
      <c r="H47">
        <v>496</v>
      </c>
      <c r="I47" s="6">
        <v>0</v>
      </c>
      <c r="J47">
        <v>507</v>
      </c>
      <c r="K47" s="6">
        <v>0</v>
      </c>
      <c r="L47">
        <v>84</v>
      </c>
      <c r="M47" s="6">
        <v>0</v>
      </c>
      <c r="N47">
        <v>424</v>
      </c>
      <c r="O47" s="6">
        <v>0</v>
      </c>
      <c r="P47">
        <v>614</v>
      </c>
      <c r="Q47" s="6">
        <v>0</v>
      </c>
      <c r="R47">
        <v>108</v>
      </c>
      <c r="S47" s="6">
        <v>0</v>
      </c>
      <c r="T47">
        <v>489</v>
      </c>
      <c r="U47" s="6">
        <v>0</v>
      </c>
      <c r="V47">
        <v>442</v>
      </c>
      <c r="W47" s="6">
        <v>0</v>
      </c>
      <c r="X47">
        <v>78</v>
      </c>
      <c r="Y47" s="6">
        <v>0</v>
      </c>
      <c r="Z47">
        <v>1</v>
      </c>
      <c r="AA47" s="6">
        <v>0</v>
      </c>
      <c r="AB47">
        <v>822</v>
      </c>
      <c r="AC47">
        <v>4474</v>
      </c>
    </row>
    <row r="48" spans="1:31" x14ac:dyDescent="0.25">
      <c r="A48" s="9" t="s">
        <v>26</v>
      </c>
      <c r="B48" s="9">
        <f>SUM(B2:B47)</f>
        <v>6649</v>
      </c>
      <c r="C48" s="9">
        <v>190</v>
      </c>
      <c r="D48" s="9">
        <f t="shared" ref="D48:AA48" si="0">SUM(D2:D47)</f>
        <v>11888</v>
      </c>
      <c r="E48" s="9">
        <f t="shared" si="0"/>
        <v>277</v>
      </c>
      <c r="F48" s="9">
        <f t="shared" si="0"/>
        <v>1767</v>
      </c>
      <c r="G48" s="9">
        <f t="shared" si="0"/>
        <v>28</v>
      </c>
      <c r="H48" s="9">
        <f t="shared" si="0"/>
        <v>4709</v>
      </c>
      <c r="I48" s="10">
        <f t="shared" si="0"/>
        <v>136</v>
      </c>
      <c r="J48" s="9">
        <f t="shared" si="0"/>
        <v>12221</v>
      </c>
      <c r="K48" s="10">
        <f t="shared" si="0"/>
        <v>296</v>
      </c>
      <c r="L48" s="9">
        <f t="shared" si="0"/>
        <v>1550</v>
      </c>
      <c r="M48" s="10">
        <f t="shared" si="0"/>
        <v>34</v>
      </c>
      <c r="N48" s="9">
        <f t="shared" si="0"/>
        <v>3983</v>
      </c>
      <c r="O48" s="10">
        <f t="shared" si="0"/>
        <v>120</v>
      </c>
      <c r="P48" s="9">
        <f t="shared" si="0"/>
        <v>14083</v>
      </c>
      <c r="Q48" s="10">
        <f t="shared" si="0"/>
        <v>329</v>
      </c>
      <c r="R48" s="9">
        <f t="shared" si="0"/>
        <v>1803</v>
      </c>
      <c r="S48" s="10">
        <f t="shared" si="0"/>
        <v>43</v>
      </c>
      <c r="T48" s="9">
        <f t="shared" si="0"/>
        <v>4718</v>
      </c>
      <c r="U48" s="10">
        <f t="shared" si="0"/>
        <v>139</v>
      </c>
      <c r="V48" s="9">
        <f t="shared" si="0"/>
        <v>11026</v>
      </c>
      <c r="W48" s="10">
        <f t="shared" si="0"/>
        <v>268</v>
      </c>
      <c r="X48" s="9">
        <f t="shared" si="0"/>
        <v>1297</v>
      </c>
      <c r="Y48" s="10">
        <f t="shared" si="0"/>
        <v>25</v>
      </c>
      <c r="Z48" s="31">
        <f t="shared" si="0"/>
        <v>10</v>
      </c>
      <c r="AA48" s="31">
        <f t="shared" si="0"/>
        <v>3</v>
      </c>
      <c r="AB48" s="33">
        <v>11084</v>
      </c>
      <c r="AC48" s="31">
        <f>SUM(AC2:AC47)</f>
        <v>78694</v>
      </c>
      <c r="AD48" s="15"/>
      <c r="AE48" s="15"/>
    </row>
    <row r="49" spans="1:29" x14ac:dyDescent="0.25">
      <c r="B49" s="23">
        <v>6839</v>
      </c>
      <c r="D49" s="23">
        <v>12165</v>
      </c>
      <c r="F49" s="23">
        <v>1795</v>
      </c>
      <c r="H49" s="23">
        <v>4845</v>
      </c>
      <c r="J49" s="23">
        <v>12517</v>
      </c>
      <c r="L49" s="23">
        <v>1584</v>
      </c>
      <c r="N49" s="23">
        <v>4103</v>
      </c>
      <c r="P49" s="23">
        <v>14412</v>
      </c>
      <c r="R49" s="23">
        <v>1846</v>
      </c>
      <c r="T49" s="23">
        <v>4857</v>
      </c>
      <c r="V49" s="23">
        <v>11294</v>
      </c>
      <c r="X49" s="23">
        <v>1322</v>
      </c>
      <c r="AB49" s="7"/>
    </row>
    <row r="51" spans="1:29" x14ac:dyDescent="0.25">
      <c r="A51" s="23" t="s">
        <v>1</v>
      </c>
    </row>
    <row r="52" spans="1:29" x14ac:dyDescent="0.25">
      <c r="A52" s="1" t="s">
        <v>149</v>
      </c>
    </row>
    <row r="57" spans="1:29" ht="17.25" x14ac:dyDescent="0.25">
      <c r="A57" s="2" t="s">
        <v>31</v>
      </c>
      <c r="B57" s="3" t="s">
        <v>93</v>
      </c>
      <c r="C57" s="3" t="s">
        <v>0</v>
      </c>
      <c r="D57" s="11" t="s">
        <v>95</v>
      </c>
      <c r="E57" s="3" t="s">
        <v>0</v>
      </c>
      <c r="F57" s="11" t="s">
        <v>94</v>
      </c>
      <c r="G57" s="3" t="s">
        <v>0</v>
      </c>
      <c r="H57" s="3" t="s">
        <v>32</v>
      </c>
      <c r="I57" s="3" t="s">
        <v>0</v>
      </c>
      <c r="J57" s="3" t="s">
        <v>96</v>
      </c>
      <c r="K57" s="3" t="s">
        <v>0</v>
      </c>
      <c r="L57" s="3" t="s">
        <v>97</v>
      </c>
      <c r="M57" s="3" t="s">
        <v>0</v>
      </c>
      <c r="N57" s="3" t="s">
        <v>33</v>
      </c>
      <c r="O57" s="3" t="s">
        <v>0</v>
      </c>
      <c r="P57" s="3" t="s">
        <v>98</v>
      </c>
      <c r="Q57" s="3" t="s">
        <v>0</v>
      </c>
      <c r="R57" s="3" t="s">
        <v>99</v>
      </c>
      <c r="S57" s="3" t="s">
        <v>0</v>
      </c>
      <c r="T57" s="3" t="s">
        <v>34</v>
      </c>
      <c r="U57" s="3" t="s">
        <v>0</v>
      </c>
      <c r="V57" s="3" t="s">
        <v>100</v>
      </c>
      <c r="W57" s="3" t="s">
        <v>0</v>
      </c>
      <c r="X57" s="3" t="s">
        <v>101</v>
      </c>
      <c r="Y57" s="3" t="s">
        <v>0</v>
      </c>
      <c r="Z57" s="3" t="s">
        <v>92</v>
      </c>
      <c r="AA57" s="4" t="s">
        <v>2</v>
      </c>
      <c r="AB57" s="4" t="s">
        <v>3</v>
      </c>
      <c r="AC57" s="4" t="s">
        <v>4</v>
      </c>
    </row>
    <row r="58" spans="1:29" x14ac:dyDescent="0.25">
      <c r="B58">
        <v>598</v>
      </c>
      <c r="D58">
        <v>446</v>
      </c>
      <c r="F58">
        <v>57</v>
      </c>
      <c r="H58">
        <v>494</v>
      </c>
      <c r="J58">
        <v>466</v>
      </c>
      <c r="L58">
        <v>73</v>
      </c>
      <c r="N58">
        <v>416</v>
      </c>
      <c r="P58">
        <v>610</v>
      </c>
      <c r="R58">
        <v>93</v>
      </c>
      <c r="T58">
        <v>486</v>
      </c>
      <c r="V58">
        <v>424</v>
      </c>
      <c r="X58">
        <v>56</v>
      </c>
      <c r="AB58">
        <v>621</v>
      </c>
      <c r="AC58">
        <v>4219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K48" sqref="K48"/>
    </sheetView>
  </sheetViews>
  <sheetFormatPr defaultRowHeight="15" x14ac:dyDescent="0.25"/>
  <cols>
    <col min="1" max="1" width="25.5703125" customWidth="1"/>
    <col min="2" max="2" width="21" customWidth="1"/>
    <col min="3" max="3" width="12.28515625" customWidth="1"/>
    <col min="4" max="4" width="16.5703125" customWidth="1"/>
    <col min="5" max="5" width="12.5703125" customWidth="1"/>
    <col min="6" max="6" width="23.5703125" customWidth="1"/>
    <col min="7" max="7" width="10.7109375" customWidth="1"/>
    <col min="8" max="8" width="24.140625" customWidth="1"/>
  </cols>
  <sheetData>
    <row r="1" spans="1:13" ht="17.25" x14ac:dyDescent="0.25">
      <c r="A1" s="2" t="s">
        <v>35</v>
      </c>
      <c r="B1" s="3" t="s">
        <v>102</v>
      </c>
      <c r="C1" s="3" t="s">
        <v>0</v>
      </c>
      <c r="D1" s="3" t="s">
        <v>103</v>
      </c>
      <c r="E1" s="3" t="s">
        <v>0</v>
      </c>
      <c r="F1" s="11" t="s">
        <v>104</v>
      </c>
      <c r="G1" s="3" t="s">
        <v>0</v>
      </c>
      <c r="H1" s="11" t="s">
        <v>105</v>
      </c>
      <c r="I1" s="3" t="s">
        <v>0</v>
      </c>
      <c r="J1" s="3" t="s">
        <v>1</v>
      </c>
      <c r="K1" s="4" t="s">
        <v>3</v>
      </c>
      <c r="L1" s="4" t="s">
        <v>2</v>
      </c>
      <c r="M1" s="4" t="s">
        <v>4</v>
      </c>
    </row>
    <row r="2" spans="1:13" x14ac:dyDescent="0.25">
      <c r="A2" s="1" t="s">
        <v>45</v>
      </c>
      <c r="B2" s="1">
        <v>114</v>
      </c>
      <c r="C2" s="1">
        <v>9</v>
      </c>
      <c r="D2" s="1">
        <v>2</v>
      </c>
      <c r="E2" s="1">
        <v>0</v>
      </c>
      <c r="F2" s="1">
        <v>180</v>
      </c>
      <c r="G2" s="1">
        <v>9</v>
      </c>
      <c r="H2" s="1">
        <v>18</v>
      </c>
      <c r="I2" s="8">
        <v>2</v>
      </c>
      <c r="J2" s="1">
        <v>0</v>
      </c>
      <c r="K2" s="1">
        <v>6</v>
      </c>
      <c r="L2" s="1">
        <v>0</v>
      </c>
      <c r="M2" s="1">
        <v>334</v>
      </c>
    </row>
    <row r="3" spans="1:13" x14ac:dyDescent="0.25">
      <c r="A3" s="1" t="s">
        <v>44</v>
      </c>
      <c r="B3" s="1">
        <v>147</v>
      </c>
      <c r="C3" s="1">
        <v>10</v>
      </c>
      <c r="D3" s="1">
        <v>6</v>
      </c>
      <c r="E3" s="1">
        <v>0</v>
      </c>
      <c r="F3" s="1">
        <v>168</v>
      </c>
      <c r="G3" s="1">
        <v>3</v>
      </c>
      <c r="H3" s="1">
        <v>22</v>
      </c>
      <c r="I3" s="8">
        <v>0</v>
      </c>
      <c r="J3" s="1">
        <v>1</v>
      </c>
      <c r="K3" s="1">
        <v>13</v>
      </c>
      <c r="L3" s="1">
        <v>0</v>
      </c>
      <c r="M3" s="1">
        <v>357</v>
      </c>
    </row>
    <row r="4" spans="1:13" x14ac:dyDescent="0.25">
      <c r="A4" s="1" t="s">
        <v>46</v>
      </c>
      <c r="B4" s="1">
        <v>106</v>
      </c>
      <c r="C4" s="1">
        <v>4</v>
      </c>
      <c r="D4" s="1">
        <v>2</v>
      </c>
      <c r="E4" s="1">
        <v>0</v>
      </c>
      <c r="F4" s="1">
        <v>120</v>
      </c>
      <c r="G4" s="1">
        <v>4</v>
      </c>
      <c r="H4" s="1">
        <v>11</v>
      </c>
      <c r="I4" s="8">
        <v>0</v>
      </c>
      <c r="J4" s="1">
        <v>0</v>
      </c>
      <c r="K4" s="1">
        <v>4</v>
      </c>
      <c r="L4" s="1">
        <v>0</v>
      </c>
      <c r="M4" s="1">
        <v>247</v>
      </c>
    </row>
    <row r="5" spans="1:13" x14ac:dyDescent="0.25">
      <c r="A5" s="1" t="s">
        <v>47</v>
      </c>
      <c r="B5" s="1">
        <v>69</v>
      </c>
      <c r="C5" s="1">
        <v>5</v>
      </c>
      <c r="D5" s="1">
        <v>2</v>
      </c>
      <c r="E5" s="6">
        <v>0</v>
      </c>
      <c r="F5" s="1">
        <v>85</v>
      </c>
      <c r="G5" s="1">
        <v>3</v>
      </c>
      <c r="H5" s="1">
        <v>17</v>
      </c>
      <c r="I5" s="8">
        <v>2</v>
      </c>
      <c r="J5" s="1">
        <v>0</v>
      </c>
      <c r="K5" s="1">
        <v>11</v>
      </c>
      <c r="L5" s="1">
        <v>0</v>
      </c>
      <c r="M5" s="1">
        <v>183</v>
      </c>
    </row>
    <row r="6" spans="1:13" x14ac:dyDescent="0.25">
      <c r="A6" s="1" t="s">
        <v>42</v>
      </c>
      <c r="B6" s="1">
        <v>58</v>
      </c>
      <c r="C6" s="1">
        <v>4</v>
      </c>
      <c r="D6" s="1">
        <v>4</v>
      </c>
      <c r="E6" s="1">
        <v>0</v>
      </c>
      <c r="F6" s="1">
        <v>343</v>
      </c>
      <c r="G6" s="1">
        <v>10</v>
      </c>
      <c r="H6" s="1">
        <v>52</v>
      </c>
      <c r="I6" s="8">
        <v>0</v>
      </c>
      <c r="J6" s="1">
        <v>0</v>
      </c>
      <c r="K6" s="1">
        <v>11</v>
      </c>
      <c r="L6" s="1">
        <v>0</v>
      </c>
      <c r="M6" s="1">
        <v>469</v>
      </c>
    </row>
    <row r="7" spans="1:13" x14ac:dyDescent="0.25">
      <c r="A7" s="1" t="s">
        <v>43</v>
      </c>
      <c r="B7" s="1">
        <v>24</v>
      </c>
      <c r="C7" s="1">
        <v>0</v>
      </c>
      <c r="D7" s="1">
        <v>1</v>
      </c>
      <c r="E7" s="1">
        <v>0</v>
      </c>
      <c r="F7" s="1">
        <v>107</v>
      </c>
      <c r="G7" s="1">
        <v>0</v>
      </c>
      <c r="H7" s="1">
        <v>12</v>
      </c>
      <c r="I7" s="8">
        <v>0</v>
      </c>
      <c r="J7" s="1">
        <v>0</v>
      </c>
      <c r="K7" s="1">
        <v>4</v>
      </c>
      <c r="L7" s="1">
        <v>0</v>
      </c>
      <c r="M7" s="1">
        <v>144</v>
      </c>
    </row>
    <row r="8" spans="1:13" x14ac:dyDescent="0.25">
      <c r="A8" s="1" t="s">
        <v>5</v>
      </c>
      <c r="B8" s="1">
        <v>58</v>
      </c>
      <c r="C8" s="1">
        <v>2</v>
      </c>
      <c r="D8" s="1">
        <v>1</v>
      </c>
      <c r="E8" s="1">
        <v>0</v>
      </c>
      <c r="F8" s="1">
        <v>241</v>
      </c>
      <c r="G8" s="1">
        <v>3</v>
      </c>
      <c r="H8" s="1">
        <v>25</v>
      </c>
      <c r="I8" s="8">
        <v>0</v>
      </c>
      <c r="J8" s="1">
        <v>0</v>
      </c>
      <c r="K8" s="1">
        <v>5</v>
      </c>
      <c r="L8" s="1">
        <v>0</v>
      </c>
      <c r="M8" s="1">
        <v>330</v>
      </c>
    </row>
    <row r="9" spans="1:13" x14ac:dyDescent="0.25">
      <c r="A9" s="1" t="s">
        <v>6</v>
      </c>
      <c r="B9" s="1">
        <v>75</v>
      </c>
      <c r="C9" s="1">
        <v>4</v>
      </c>
      <c r="D9" s="1">
        <v>4</v>
      </c>
      <c r="E9" s="1">
        <v>0</v>
      </c>
      <c r="F9" s="1">
        <v>398</v>
      </c>
      <c r="G9" s="1">
        <v>8</v>
      </c>
      <c r="H9" s="1">
        <v>37</v>
      </c>
      <c r="I9" s="8">
        <v>1</v>
      </c>
      <c r="J9" s="1">
        <v>0</v>
      </c>
      <c r="K9" s="1">
        <v>30</v>
      </c>
      <c r="L9" s="1">
        <v>0</v>
      </c>
      <c r="M9" s="1">
        <v>527</v>
      </c>
    </row>
    <row r="10" spans="1:13" x14ac:dyDescent="0.25">
      <c r="A10" s="1" t="s">
        <v>48</v>
      </c>
      <c r="B10" s="1">
        <v>43</v>
      </c>
      <c r="C10" s="1">
        <v>5</v>
      </c>
      <c r="D10" s="1">
        <v>3</v>
      </c>
      <c r="E10" s="1">
        <v>0</v>
      </c>
      <c r="F10" s="1">
        <v>182</v>
      </c>
      <c r="G10" s="1">
        <v>5</v>
      </c>
      <c r="H10" s="1">
        <v>17</v>
      </c>
      <c r="I10" s="8">
        <v>0</v>
      </c>
      <c r="J10" s="1">
        <v>0</v>
      </c>
      <c r="K10" s="1">
        <v>10</v>
      </c>
      <c r="L10" s="1">
        <v>0</v>
      </c>
      <c r="M10" s="1">
        <v>255</v>
      </c>
    </row>
    <row r="11" spans="1:13" x14ac:dyDescent="0.25">
      <c r="A11" s="1" t="s">
        <v>49</v>
      </c>
      <c r="B11" s="1">
        <v>67</v>
      </c>
      <c r="C11" s="1">
        <v>4</v>
      </c>
      <c r="D11" s="1">
        <v>1</v>
      </c>
      <c r="E11" s="1">
        <v>0</v>
      </c>
      <c r="F11" s="1">
        <v>191</v>
      </c>
      <c r="G11" s="1">
        <v>10</v>
      </c>
      <c r="H11" s="1">
        <v>18</v>
      </c>
      <c r="I11" s="8">
        <v>1</v>
      </c>
      <c r="J11" s="1">
        <v>0</v>
      </c>
      <c r="K11" s="1">
        <v>16</v>
      </c>
      <c r="L11" s="1">
        <v>0</v>
      </c>
      <c r="M11" s="1">
        <v>292</v>
      </c>
    </row>
    <row r="12" spans="1:13" x14ac:dyDescent="0.25">
      <c r="A12" s="1" t="s">
        <v>7</v>
      </c>
      <c r="B12" s="1">
        <v>227</v>
      </c>
      <c r="C12" s="1">
        <v>8</v>
      </c>
      <c r="D12" s="1">
        <v>7</v>
      </c>
      <c r="E12" s="1">
        <v>0</v>
      </c>
      <c r="F12" s="1">
        <v>607</v>
      </c>
      <c r="G12" s="1">
        <v>6</v>
      </c>
      <c r="H12" s="1">
        <v>54</v>
      </c>
      <c r="I12" s="8">
        <v>0</v>
      </c>
      <c r="J12" s="1">
        <v>0</v>
      </c>
      <c r="K12" s="1">
        <v>26</v>
      </c>
      <c r="L12" s="1">
        <v>0</v>
      </c>
      <c r="M12" s="1">
        <v>909</v>
      </c>
    </row>
    <row r="13" spans="1:13" x14ac:dyDescent="0.25">
      <c r="A13" s="1" t="s">
        <v>8</v>
      </c>
      <c r="B13" s="1">
        <v>214</v>
      </c>
      <c r="C13" s="1">
        <v>8</v>
      </c>
      <c r="D13" s="1">
        <v>4</v>
      </c>
      <c r="E13" s="1">
        <v>0</v>
      </c>
      <c r="F13" s="1">
        <v>702</v>
      </c>
      <c r="G13" s="1">
        <v>10</v>
      </c>
      <c r="H13" s="1">
        <v>89</v>
      </c>
      <c r="I13" s="8">
        <v>3</v>
      </c>
      <c r="J13" s="1">
        <v>0</v>
      </c>
      <c r="K13" s="1">
        <v>23</v>
      </c>
      <c r="L13" s="1">
        <v>0</v>
      </c>
      <c r="M13" s="1">
        <v>1030</v>
      </c>
    </row>
    <row r="14" spans="1:13" x14ac:dyDescent="0.25">
      <c r="A14" s="1" t="s">
        <v>50</v>
      </c>
      <c r="B14" s="1">
        <v>31</v>
      </c>
      <c r="C14" s="1">
        <v>4</v>
      </c>
      <c r="D14" s="1">
        <v>0</v>
      </c>
      <c r="E14" s="1">
        <v>0</v>
      </c>
      <c r="F14" s="1">
        <v>112</v>
      </c>
      <c r="G14" s="1">
        <v>10</v>
      </c>
      <c r="H14" s="1">
        <v>10</v>
      </c>
      <c r="I14" s="8">
        <v>1</v>
      </c>
      <c r="J14" s="1">
        <v>0</v>
      </c>
      <c r="K14" s="1">
        <v>1</v>
      </c>
      <c r="L14" s="1">
        <v>0</v>
      </c>
      <c r="M14" s="1">
        <v>168</v>
      </c>
    </row>
    <row r="15" spans="1:13" x14ac:dyDescent="0.25">
      <c r="A15" s="1" t="s">
        <v>51</v>
      </c>
      <c r="B15" s="1">
        <v>67</v>
      </c>
      <c r="C15" s="1">
        <v>1</v>
      </c>
      <c r="D15" s="1">
        <v>4</v>
      </c>
      <c r="E15" s="1">
        <v>0</v>
      </c>
      <c r="F15" s="1">
        <v>181</v>
      </c>
      <c r="G15" s="1">
        <v>8</v>
      </c>
      <c r="H15" s="1">
        <v>9</v>
      </c>
      <c r="I15" s="8">
        <v>0</v>
      </c>
      <c r="J15" s="1">
        <v>0</v>
      </c>
      <c r="K15" s="1">
        <v>3</v>
      </c>
      <c r="L15" s="1">
        <v>0</v>
      </c>
      <c r="M15" s="1">
        <v>270</v>
      </c>
    </row>
    <row r="16" spans="1:13" x14ac:dyDescent="0.25">
      <c r="A16" s="1" t="s">
        <v>52</v>
      </c>
      <c r="B16" s="1">
        <v>192</v>
      </c>
      <c r="C16" s="1">
        <v>5</v>
      </c>
      <c r="D16" s="1">
        <v>3</v>
      </c>
      <c r="E16" s="1">
        <v>0</v>
      </c>
      <c r="F16" s="1">
        <v>538</v>
      </c>
      <c r="G16" s="1">
        <v>1</v>
      </c>
      <c r="H16" s="1">
        <v>36</v>
      </c>
      <c r="I16" s="8">
        <v>0</v>
      </c>
      <c r="J16" s="1">
        <v>0</v>
      </c>
      <c r="K16" s="1">
        <v>13</v>
      </c>
      <c r="L16" s="1">
        <v>0</v>
      </c>
      <c r="M16" s="1">
        <v>775</v>
      </c>
    </row>
    <row r="17" spans="1:13" x14ac:dyDescent="0.25">
      <c r="A17" s="1" t="s">
        <v>9</v>
      </c>
      <c r="B17" s="1">
        <v>64</v>
      </c>
      <c r="C17" s="1">
        <v>10</v>
      </c>
      <c r="D17" s="1">
        <v>1</v>
      </c>
      <c r="E17" s="1">
        <v>0</v>
      </c>
      <c r="F17" s="1">
        <v>158</v>
      </c>
      <c r="G17" s="1">
        <v>9</v>
      </c>
      <c r="H17" s="1">
        <v>17</v>
      </c>
      <c r="I17" s="8">
        <v>1</v>
      </c>
      <c r="J17" s="1">
        <v>0</v>
      </c>
      <c r="K17" s="1">
        <v>3</v>
      </c>
      <c r="L17" s="1">
        <v>0</v>
      </c>
      <c r="M17" s="1">
        <v>260</v>
      </c>
    </row>
    <row r="18" spans="1:13" x14ac:dyDescent="0.25">
      <c r="A18" s="1" t="s">
        <v>10</v>
      </c>
      <c r="B18" s="1">
        <v>168</v>
      </c>
      <c r="C18" s="1">
        <v>4</v>
      </c>
      <c r="D18" s="1">
        <v>4</v>
      </c>
      <c r="E18" s="1">
        <v>0</v>
      </c>
      <c r="F18" s="1">
        <v>335</v>
      </c>
      <c r="G18" s="1">
        <v>8</v>
      </c>
      <c r="H18" s="1">
        <v>32</v>
      </c>
      <c r="I18" s="8">
        <v>0</v>
      </c>
      <c r="J18" s="1">
        <v>1</v>
      </c>
      <c r="K18" s="1">
        <v>17</v>
      </c>
      <c r="L18" s="1">
        <v>0</v>
      </c>
      <c r="M18" s="1">
        <v>552</v>
      </c>
    </row>
    <row r="19" spans="1:13" x14ac:dyDescent="0.25">
      <c r="A19" s="1" t="s">
        <v>11</v>
      </c>
      <c r="B19" s="1">
        <v>141</v>
      </c>
      <c r="C19" s="1">
        <v>5</v>
      </c>
      <c r="D19" s="1">
        <v>2</v>
      </c>
      <c r="E19" s="1">
        <v>0</v>
      </c>
      <c r="F19" s="1">
        <v>262</v>
      </c>
      <c r="G19" s="1">
        <v>3</v>
      </c>
      <c r="H19" s="1">
        <v>31</v>
      </c>
      <c r="I19" s="8">
        <v>0</v>
      </c>
      <c r="J19" s="1">
        <v>0</v>
      </c>
      <c r="K19" s="1">
        <v>4</v>
      </c>
      <c r="L19" s="1">
        <v>0</v>
      </c>
      <c r="M19" s="1">
        <v>444</v>
      </c>
    </row>
    <row r="20" spans="1:13" x14ac:dyDescent="0.25">
      <c r="A20" s="1" t="s">
        <v>12</v>
      </c>
      <c r="B20" s="1">
        <v>31</v>
      </c>
      <c r="C20" s="1">
        <v>1</v>
      </c>
      <c r="D20" s="1">
        <v>1</v>
      </c>
      <c r="E20" s="1">
        <v>0</v>
      </c>
      <c r="F20" s="1">
        <v>107</v>
      </c>
      <c r="G20" s="1">
        <v>1</v>
      </c>
      <c r="H20" s="1">
        <v>12</v>
      </c>
      <c r="I20" s="8">
        <v>0</v>
      </c>
      <c r="J20" s="1">
        <v>0</v>
      </c>
      <c r="K20" s="1">
        <v>3</v>
      </c>
      <c r="L20" s="6">
        <v>0</v>
      </c>
      <c r="M20" s="1">
        <v>153</v>
      </c>
    </row>
    <row r="21" spans="1:13" x14ac:dyDescent="0.25">
      <c r="A21" s="1" t="s">
        <v>13</v>
      </c>
      <c r="B21" s="1">
        <v>245</v>
      </c>
      <c r="C21" s="1">
        <v>7</v>
      </c>
      <c r="D21" s="1">
        <v>6</v>
      </c>
      <c r="E21" s="1">
        <v>0</v>
      </c>
      <c r="F21" s="1">
        <v>554</v>
      </c>
      <c r="G21" s="1">
        <v>12</v>
      </c>
      <c r="H21" s="1">
        <v>61</v>
      </c>
      <c r="I21" s="8">
        <v>5</v>
      </c>
      <c r="J21" s="1">
        <v>0</v>
      </c>
      <c r="K21" s="1">
        <v>19</v>
      </c>
      <c r="L21" s="1">
        <v>0</v>
      </c>
      <c r="M21" s="1">
        <v>890</v>
      </c>
    </row>
    <row r="22" spans="1:13" x14ac:dyDescent="0.25">
      <c r="A22" s="1" t="s">
        <v>14</v>
      </c>
      <c r="B22" s="1">
        <v>155</v>
      </c>
      <c r="C22" s="1">
        <v>1</v>
      </c>
      <c r="D22" s="1">
        <v>4</v>
      </c>
      <c r="E22" s="1">
        <v>0</v>
      </c>
      <c r="F22" s="1">
        <v>468</v>
      </c>
      <c r="G22" s="1">
        <v>18</v>
      </c>
      <c r="H22" s="1">
        <v>39</v>
      </c>
      <c r="I22" s="8">
        <v>0</v>
      </c>
      <c r="J22" s="1">
        <v>0</v>
      </c>
      <c r="K22" s="1">
        <v>13</v>
      </c>
      <c r="L22" s="1">
        <v>0</v>
      </c>
      <c r="M22" s="1">
        <v>685</v>
      </c>
    </row>
    <row r="23" spans="1:13" x14ac:dyDescent="0.25">
      <c r="A23" s="1" t="s">
        <v>53</v>
      </c>
      <c r="B23" s="1">
        <v>96</v>
      </c>
      <c r="C23" s="1">
        <v>4</v>
      </c>
      <c r="D23" s="1">
        <v>2</v>
      </c>
      <c r="E23" s="1">
        <v>0</v>
      </c>
      <c r="F23" s="1">
        <v>170</v>
      </c>
      <c r="G23" s="1">
        <v>4</v>
      </c>
      <c r="H23" s="1">
        <v>20</v>
      </c>
      <c r="I23" s="8">
        <v>0</v>
      </c>
      <c r="J23" s="1">
        <v>0</v>
      </c>
      <c r="K23" s="1">
        <v>16</v>
      </c>
      <c r="L23" s="1">
        <v>0</v>
      </c>
      <c r="M23" s="1">
        <v>296</v>
      </c>
    </row>
    <row r="24" spans="1:13" x14ac:dyDescent="0.25">
      <c r="A24" s="1" t="s">
        <v>54</v>
      </c>
      <c r="B24" s="1">
        <v>131</v>
      </c>
      <c r="C24" s="1">
        <v>5</v>
      </c>
      <c r="D24" s="1">
        <v>3</v>
      </c>
      <c r="E24" s="1">
        <v>0</v>
      </c>
      <c r="F24" s="1">
        <v>177</v>
      </c>
      <c r="G24" s="1">
        <v>5</v>
      </c>
      <c r="H24" s="1">
        <v>22</v>
      </c>
      <c r="I24" s="8">
        <v>0</v>
      </c>
      <c r="J24" s="1">
        <v>0</v>
      </c>
      <c r="K24" s="1">
        <v>7</v>
      </c>
      <c r="L24" s="1">
        <v>0</v>
      </c>
      <c r="M24" s="1">
        <v>343</v>
      </c>
    </row>
    <row r="25" spans="1:13" x14ac:dyDescent="0.25">
      <c r="A25" s="1" t="s">
        <v>55</v>
      </c>
      <c r="B25" s="1">
        <v>191</v>
      </c>
      <c r="C25" s="1">
        <v>4</v>
      </c>
      <c r="D25" s="1">
        <v>5</v>
      </c>
      <c r="E25" s="1">
        <v>0</v>
      </c>
      <c r="F25" s="1">
        <v>433</v>
      </c>
      <c r="G25" s="1">
        <v>13</v>
      </c>
      <c r="H25" s="1">
        <v>41</v>
      </c>
      <c r="I25" s="8">
        <v>1</v>
      </c>
      <c r="J25" s="1">
        <v>0</v>
      </c>
      <c r="K25" s="1">
        <v>30</v>
      </c>
      <c r="L25" s="1">
        <v>0</v>
      </c>
      <c r="M25" s="1">
        <v>688</v>
      </c>
    </row>
    <row r="26" spans="1:13" x14ac:dyDescent="0.25">
      <c r="A26" s="1" t="s">
        <v>15</v>
      </c>
      <c r="B26" s="1">
        <v>88</v>
      </c>
      <c r="C26" s="1">
        <v>1</v>
      </c>
      <c r="D26" s="1">
        <v>3</v>
      </c>
      <c r="E26" s="1">
        <v>1</v>
      </c>
      <c r="F26" s="1">
        <v>236</v>
      </c>
      <c r="G26" s="1">
        <v>5</v>
      </c>
      <c r="H26" s="1">
        <v>28</v>
      </c>
      <c r="I26" s="8">
        <v>1</v>
      </c>
      <c r="J26" s="1">
        <v>0</v>
      </c>
      <c r="K26" s="1">
        <v>23</v>
      </c>
      <c r="L26" s="1">
        <v>1</v>
      </c>
      <c r="M26" s="1">
        <v>363</v>
      </c>
    </row>
    <row r="27" spans="1:13" x14ac:dyDescent="0.25">
      <c r="A27" s="1" t="s">
        <v>16</v>
      </c>
      <c r="B27" s="1">
        <v>116</v>
      </c>
      <c r="C27" s="1">
        <v>1</v>
      </c>
      <c r="D27" s="1">
        <v>2</v>
      </c>
      <c r="E27" s="1">
        <v>0</v>
      </c>
      <c r="F27" s="1">
        <v>399</v>
      </c>
      <c r="G27" s="1">
        <v>5</v>
      </c>
      <c r="H27" s="1">
        <v>55</v>
      </c>
      <c r="I27" s="8">
        <v>0</v>
      </c>
      <c r="J27" s="1">
        <v>0</v>
      </c>
      <c r="K27" s="1">
        <v>11</v>
      </c>
      <c r="L27" s="1">
        <v>0</v>
      </c>
      <c r="M27" s="1">
        <v>578</v>
      </c>
    </row>
    <row r="28" spans="1:13" x14ac:dyDescent="0.25">
      <c r="A28" s="1" t="s">
        <v>63</v>
      </c>
      <c r="B28" s="1">
        <v>147</v>
      </c>
      <c r="C28" s="1">
        <v>2</v>
      </c>
      <c r="D28" s="1">
        <v>6</v>
      </c>
      <c r="E28" s="1">
        <v>0</v>
      </c>
      <c r="F28" s="1">
        <v>475</v>
      </c>
      <c r="G28" s="1">
        <v>14</v>
      </c>
      <c r="H28" s="1">
        <v>68</v>
      </c>
      <c r="I28" s="8">
        <v>0</v>
      </c>
      <c r="J28" s="1">
        <v>2</v>
      </c>
      <c r="K28" s="1">
        <v>17</v>
      </c>
      <c r="L28" s="1">
        <v>0</v>
      </c>
      <c r="M28" s="1">
        <v>714</v>
      </c>
    </row>
    <row r="29" spans="1:13" x14ac:dyDescent="0.25">
      <c r="A29" s="1" t="s">
        <v>56</v>
      </c>
      <c r="B29" s="1">
        <v>73</v>
      </c>
      <c r="C29" s="1">
        <v>5</v>
      </c>
      <c r="D29" s="1">
        <v>1</v>
      </c>
      <c r="E29" s="6">
        <v>0</v>
      </c>
      <c r="F29" s="1">
        <v>181</v>
      </c>
      <c r="G29" s="1">
        <v>0</v>
      </c>
      <c r="H29" s="1">
        <v>21</v>
      </c>
      <c r="I29" s="8">
        <v>0</v>
      </c>
      <c r="J29" s="1">
        <v>0</v>
      </c>
      <c r="K29" s="1">
        <v>5</v>
      </c>
      <c r="L29" s="1">
        <v>0</v>
      </c>
      <c r="M29" s="1">
        <v>281</v>
      </c>
    </row>
    <row r="30" spans="1:13" x14ac:dyDescent="0.25">
      <c r="A30" s="1" t="s">
        <v>64</v>
      </c>
      <c r="B30" s="1">
        <v>154</v>
      </c>
      <c r="C30" s="1">
        <v>4</v>
      </c>
      <c r="D30" s="1">
        <v>1</v>
      </c>
      <c r="E30" s="1">
        <v>1</v>
      </c>
      <c r="F30" s="1">
        <v>481</v>
      </c>
      <c r="G30" s="1">
        <v>11</v>
      </c>
      <c r="H30" s="1">
        <v>41</v>
      </c>
      <c r="I30" s="8">
        <v>1</v>
      </c>
      <c r="J30" s="1">
        <v>0</v>
      </c>
      <c r="K30" s="1">
        <v>17</v>
      </c>
      <c r="L30" s="1">
        <v>0</v>
      </c>
      <c r="M30" s="1">
        <v>694</v>
      </c>
    </row>
    <row r="31" spans="1:13" x14ac:dyDescent="0.25">
      <c r="A31" s="1" t="s">
        <v>57</v>
      </c>
      <c r="B31" s="1">
        <v>23</v>
      </c>
      <c r="C31" s="1">
        <v>0</v>
      </c>
      <c r="D31" s="1">
        <v>0</v>
      </c>
      <c r="E31" s="1">
        <v>0</v>
      </c>
      <c r="F31" s="1">
        <v>59</v>
      </c>
      <c r="G31" s="1">
        <v>0</v>
      </c>
      <c r="H31" s="1">
        <v>4</v>
      </c>
      <c r="I31" s="8">
        <v>0</v>
      </c>
      <c r="J31" s="1">
        <v>0</v>
      </c>
      <c r="K31" s="1">
        <v>1</v>
      </c>
      <c r="L31" s="1">
        <v>0</v>
      </c>
      <c r="M31" s="1">
        <v>86</v>
      </c>
    </row>
    <row r="32" spans="1:13" x14ac:dyDescent="0.25">
      <c r="A32" s="1" t="s">
        <v>17</v>
      </c>
      <c r="B32" s="1">
        <v>49</v>
      </c>
      <c r="C32" s="1">
        <v>3</v>
      </c>
      <c r="D32" s="1">
        <v>2</v>
      </c>
      <c r="E32" s="1">
        <v>0</v>
      </c>
      <c r="F32" s="1">
        <v>228</v>
      </c>
      <c r="G32" s="1">
        <v>5</v>
      </c>
      <c r="H32" s="1">
        <v>14</v>
      </c>
      <c r="I32" s="1">
        <v>0</v>
      </c>
      <c r="J32" s="1">
        <v>0</v>
      </c>
      <c r="K32" s="1">
        <v>16</v>
      </c>
      <c r="L32" s="1">
        <v>0</v>
      </c>
      <c r="M32" s="1">
        <v>301</v>
      </c>
    </row>
    <row r="33" spans="1:13" x14ac:dyDescent="0.25">
      <c r="A33" s="1" t="s">
        <v>18</v>
      </c>
      <c r="B33" s="1">
        <v>63</v>
      </c>
      <c r="C33" s="1">
        <v>5</v>
      </c>
      <c r="D33" s="1">
        <v>0</v>
      </c>
      <c r="E33" s="1">
        <v>0</v>
      </c>
      <c r="F33" s="1">
        <v>317</v>
      </c>
      <c r="G33" s="1">
        <v>7</v>
      </c>
      <c r="H33" s="1">
        <v>16</v>
      </c>
      <c r="I33" s="1">
        <v>1</v>
      </c>
      <c r="J33" s="1">
        <v>0</v>
      </c>
      <c r="K33" s="1">
        <v>12</v>
      </c>
      <c r="L33" s="1">
        <v>1</v>
      </c>
      <c r="M33" s="1">
        <v>410</v>
      </c>
    </row>
    <row r="34" spans="1:13" x14ac:dyDescent="0.25">
      <c r="A34" s="1" t="s">
        <v>65</v>
      </c>
      <c r="B34" s="1">
        <v>137</v>
      </c>
      <c r="C34" s="1">
        <v>0</v>
      </c>
      <c r="D34" s="1">
        <v>4</v>
      </c>
      <c r="E34" s="1">
        <v>0</v>
      </c>
      <c r="F34" s="1">
        <v>413</v>
      </c>
      <c r="G34" s="1">
        <v>18</v>
      </c>
      <c r="H34" s="1">
        <v>62</v>
      </c>
      <c r="I34" s="1">
        <v>1</v>
      </c>
      <c r="J34" s="1">
        <v>0</v>
      </c>
      <c r="K34" s="1">
        <v>18</v>
      </c>
      <c r="L34" s="1">
        <v>0</v>
      </c>
      <c r="M34" s="1">
        <v>635</v>
      </c>
    </row>
    <row r="35" spans="1:13" x14ac:dyDescent="0.25">
      <c r="A35" s="1" t="s">
        <v>58</v>
      </c>
      <c r="B35" s="1">
        <v>39</v>
      </c>
      <c r="C35" s="1">
        <v>4</v>
      </c>
      <c r="D35" s="1">
        <v>2</v>
      </c>
      <c r="E35" s="1">
        <v>0</v>
      </c>
      <c r="F35" s="1">
        <v>177</v>
      </c>
      <c r="G35" s="1">
        <v>9</v>
      </c>
      <c r="H35" s="1">
        <v>23</v>
      </c>
      <c r="I35" s="1">
        <v>2</v>
      </c>
      <c r="J35" s="1">
        <v>0</v>
      </c>
      <c r="K35" s="1">
        <v>4</v>
      </c>
      <c r="L35" s="1">
        <v>0</v>
      </c>
      <c r="M35" s="1">
        <v>256</v>
      </c>
    </row>
    <row r="36" spans="1:13" x14ac:dyDescent="0.25">
      <c r="A36" s="1" t="s">
        <v>60</v>
      </c>
      <c r="B36" s="1">
        <v>47</v>
      </c>
      <c r="C36" s="1">
        <v>3</v>
      </c>
      <c r="D36" s="1">
        <v>1</v>
      </c>
      <c r="E36" s="1">
        <v>1</v>
      </c>
      <c r="F36" s="1">
        <v>369</v>
      </c>
      <c r="G36" s="1">
        <v>12</v>
      </c>
      <c r="H36" s="1">
        <v>31</v>
      </c>
      <c r="I36" s="1">
        <v>1</v>
      </c>
      <c r="J36" s="1">
        <v>0</v>
      </c>
      <c r="K36" s="1">
        <v>4</v>
      </c>
      <c r="L36" s="1">
        <v>1</v>
      </c>
      <c r="M36" s="1">
        <v>465</v>
      </c>
    </row>
    <row r="37" spans="1:13" x14ac:dyDescent="0.25">
      <c r="A37" s="1" t="s">
        <v>59</v>
      </c>
      <c r="B37" s="1">
        <v>27</v>
      </c>
      <c r="C37" s="1">
        <v>2</v>
      </c>
      <c r="D37" s="1">
        <v>0</v>
      </c>
      <c r="E37" s="1">
        <v>0</v>
      </c>
      <c r="F37" s="1">
        <v>118</v>
      </c>
      <c r="G37" s="1">
        <v>2</v>
      </c>
      <c r="H37" s="1">
        <v>11</v>
      </c>
      <c r="I37" s="1">
        <v>0</v>
      </c>
      <c r="J37" s="1">
        <v>0</v>
      </c>
      <c r="K37" s="1">
        <v>3</v>
      </c>
      <c r="L37" s="1">
        <v>0</v>
      </c>
      <c r="M37" s="1">
        <v>160</v>
      </c>
    </row>
    <row r="38" spans="1:13" x14ac:dyDescent="0.25">
      <c r="A38" s="1" t="s">
        <v>62</v>
      </c>
      <c r="B38" s="1">
        <v>180</v>
      </c>
      <c r="C38" s="1">
        <v>2</v>
      </c>
      <c r="D38" s="1">
        <v>3</v>
      </c>
      <c r="E38" s="1">
        <v>0</v>
      </c>
      <c r="F38" s="1">
        <v>449</v>
      </c>
      <c r="G38" s="1">
        <v>12</v>
      </c>
      <c r="H38" s="1">
        <v>32</v>
      </c>
      <c r="I38" s="1">
        <v>0</v>
      </c>
      <c r="J38" s="1">
        <v>0</v>
      </c>
      <c r="K38" s="1">
        <v>16</v>
      </c>
      <c r="L38" s="1">
        <v>0</v>
      </c>
      <c r="M38" s="1">
        <v>678</v>
      </c>
    </row>
    <row r="39" spans="1:13" x14ac:dyDescent="0.25">
      <c r="A39" s="1" t="s">
        <v>61</v>
      </c>
      <c r="B39" s="1">
        <v>94</v>
      </c>
      <c r="C39" s="1">
        <v>2</v>
      </c>
      <c r="D39" s="1">
        <v>3</v>
      </c>
      <c r="E39" s="1">
        <v>0</v>
      </c>
      <c r="F39" s="1">
        <v>323</v>
      </c>
      <c r="G39" s="1">
        <v>5</v>
      </c>
      <c r="H39" s="1">
        <v>28</v>
      </c>
      <c r="I39" s="1">
        <v>2</v>
      </c>
      <c r="J39" s="1">
        <v>0</v>
      </c>
      <c r="K39" s="1">
        <v>16</v>
      </c>
      <c r="L39" s="1">
        <v>0</v>
      </c>
      <c r="M39" s="1">
        <v>457</v>
      </c>
    </row>
    <row r="40" spans="1:13" x14ac:dyDescent="0.25">
      <c r="A40" s="1" t="s">
        <v>19</v>
      </c>
      <c r="B40" s="1">
        <v>73</v>
      </c>
      <c r="C40" s="1">
        <v>4</v>
      </c>
      <c r="D40" s="1">
        <v>1</v>
      </c>
      <c r="E40" s="1">
        <v>0</v>
      </c>
      <c r="F40" s="1">
        <v>165</v>
      </c>
      <c r="G40" s="1">
        <v>4</v>
      </c>
      <c r="H40" s="1">
        <v>11</v>
      </c>
      <c r="I40" s="1">
        <v>0</v>
      </c>
      <c r="J40" s="1">
        <v>0</v>
      </c>
      <c r="K40" s="1">
        <v>8</v>
      </c>
      <c r="L40" s="1">
        <v>0</v>
      </c>
      <c r="M40" s="1">
        <v>266</v>
      </c>
    </row>
    <row r="41" spans="1:13" x14ac:dyDescent="0.25">
      <c r="A41" s="1" t="s">
        <v>20</v>
      </c>
      <c r="B41" s="1">
        <v>106</v>
      </c>
      <c r="C41" s="1">
        <v>1</v>
      </c>
      <c r="D41" s="1">
        <v>3</v>
      </c>
      <c r="E41" s="1">
        <v>0</v>
      </c>
      <c r="F41" s="1">
        <v>366</v>
      </c>
      <c r="G41" s="1">
        <v>10</v>
      </c>
      <c r="H41" s="1">
        <v>36</v>
      </c>
      <c r="I41" s="1">
        <v>3</v>
      </c>
      <c r="J41" s="1">
        <v>0</v>
      </c>
      <c r="K41" s="1">
        <v>50</v>
      </c>
      <c r="L41" s="1">
        <v>0</v>
      </c>
      <c r="M41" s="1">
        <v>525</v>
      </c>
    </row>
    <row r="42" spans="1:13" x14ac:dyDescent="0.25">
      <c r="A42" s="1" t="s">
        <v>21</v>
      </c>
      <c r="B42" s="1">
        <v>57</v>
      </c>
      <c r="C42" s="1">
        <v>3</v>
      </c>
      <c r="D42" s="1">
        <v>0</v>
      </c>
      <c r="E42" s="1">
        <v>0</v>
      </c>
      <c r="F42" s="1">
        <v>258</v>
      </c>
      <c r="G42" s="1">
        <v>3</v>
      </c>
      <c r="H42" s="1">
        <v>33</v>
      </c>
      <c r="I42" s="1">
        <v>0</v>
      </c>
      <c r="J42" s="1">
        <v>1</v>
      </c>
      <c r="K42" s="1">
        <v>7</v>
      </c>
      <c r="L42" s="1">
        <v>0</v>
      </c>
      <c r="M42" s="1">
        <v>362</v>
      </c>
    </row>
    <row r="43" spans="1:13" x14ac:dyDescent="0.25">
      <c r="A43" s="1" t="s">
        <v>22</v>
      </c>
      <c r="B43" s="1">
        <v>321</v>
      </c>
      <c r="C43" s="1">
        <v>7</v>
      </c>
      <c r="D43" s="1">
        <v>11</v>
      </c>
      <c r="E43" s="1">
        <v>0</v>
      </c>
      <c r="F43" s="1">
        <v>368</v>
      </c>
      <c r="G43" s="1">
        <v>24</v>
      </c>
      <c r="H43" s="1">
        <v>34</v>
      </c>
      <c r="I43" s="1">
        <v>1</v>
      </c>
      <c r="J43" s="1">
        <v>0</v>
      </c>
      <c r="K43" s="1">
        <v>12</v>
      </c>
      <c r="L43" s="1">
        <v>0</v>
      </c>
      <c r="M43" s="1">
        <v>778</v>
      </c>
    </row>
    <row r="44" spans="1:13" x14ac:dyDescent="0.25">
      <c r="A44" s="1" t="s">
        <v>23</v>
      </c>
      <c r="B44" s="1">
        <v>36</v>
      </c>
      <c r="C44" s="1">
        <v>4</v>
      </c>
      <c r="D44" s="1">
        <v>0</v>
      </c>
      <c r="E44" s="1">
        <v>0</v>
      </c>
      <c r="F44" s="1">
        <v>91</v>
      </c>
      <c r="G44" s="1">
        <v>2</v>
      </c>
      <c r="H44" s="1">
        <v>8</v>
      </c>
      <c r="I44" s="1">
        <v>0</v>
      </c>
      <c r="J44" s="1">
        <v>0</v>
      </c>
      <c r="K44" s="1">
        <v>5</v>
      </c>
      <c r="L44" s="1">
        <v>0</v>
      </c>
      <c r="M44" s="1">
        <v>146</v>
      </c>
    </row>
    <row r="45" spans="1:13" x14ac:dyDescent="0.25">
      <c r="A45" s="1" t="s">
        <v>24</v>
      </c>
      <c r="B45" s="1">
        <v>149</v>
      </c>
      <c r="C45" s="1">
        <v>6</v>
      </c>
      <c r="D45" s="1">
        <v>4</v>
      </c>
      <c r="E45" s="1">
        <v>1</v>
      </c>
      <c r="F45" s="1">
        <v>476</v>
      </c>
      <c r="G45" s="1">
        <v>15</v>
      </c>
      <c r="H45" s="1">
        <v>57</v>
      </c>
      <c r="I45" s="1">
        <v>0</v>
      </c>
      <c r="J45" s="1">
        <v>0</v>
      </c>
      <c r="K45" s="1">
        <v>17</v>
      </c>
      <c r="L45" s="1">
        <v>0</v>
      </c>
      <c r="M45" s="1">
        <v>725</v>
      </c>
    </row>
    <row r="46" spans="1:13" x14ac:dyDescent="0.25">
      <c r="A46" s="1"/>
      <c r="B46">
        <v>602</v>
      </c>
      <c r="D46">
        <v>8</v>
      </c>
      <c r="F46">
        <v>510</v>
      </c>
      <c r="H46">
        <v>59</v>
      </c>
      <c r="K46">
        <v>31</v>
      </c>
      <c r="M46">
        <v>1179</v>
      </c>
    </row>
    <row r="47" spans="1:13" x14ac:dyDescent="0.25">
      <c r="A47" s="1"/>
      <c r="B47">
        <v>602</v>
      </c>
      <c r="D47">
        <v>10</v>
      </c>
      <c r="E47">
        <f>SUM(E2:E46)</f>
        <v>4</v>
      </c>
      <c r="H47">
        <v>95</v>
      </c>
      <c r="K47">
        <v>41</v>
      </c>
      <c r="M47">
        <v>1283</v>
      </c>
    </row>
    <row r="48" spans="1:13" x14ac:dyDescent="0.25">
      <c r="A48" s="9" t="s">
        <v>26</v>
      </c>
      <c r="B48" s="9">
        <f>SUM(B2:B47)</f>
        <v>5897</v>
      </c>
      <c r="C48" s="9">
        <v>173</v>
      </c>
      <c r="D48" s="9">
        <f>SUM(D2:D47)</f>
        <v>137</v>
      </c>
      <c r="E48" s="9">
        <v>4</v>
      </c>
      <c r="F48" s="9">
        <f>SUM(F2:F47)</f>
        <v>13278</v>
      </c>
      <c r="G48" s="9">
        <v>326</v>
      </c>
      <c r="H48" s="10">
        <f>SUM(H2:H47)</f>
        <v>1469</v>
      </c>
      <c r="I48" s="10">
        <f>SUM(I2:I47)</f>
        <v>30</v>
      </c>
      <c r="J48" s="31">
        <f>SUM(J2:J47)</f>
        <v>5</v>
      </c>
      <c r="K48" s="31">
        <f>SUM(K2:K47)</f>
        <v>622</v>
      </c>
      <c r="L48" s="33">
        <v>3</v>
      </c>
      <c r="M48" s="31">
        <f>SUM(M2:M47)</f>
        <v>21943</v>
      </c>
    </row>
    <row r="49" spans="1:13" x14ac:dyDescent="0.25">
      <c r="B49" s="23">
        <v>6070</v>
      </c>
      <c r="D49" s="23">
        <v>141</v>
      </c>
      <c r="F49" s="23">
        <v>13604</v>
      </c>
      <c r="H49" s="23">
        <v>1499</v>
      </c>
      <c r="L49" s="7"/>
    </row>
    <row r="52" spans="1:13" x14ac:dyDescent="0.25">
      <c r="A52" s="23" t="s">
        <v>151</v>
      </c>
    </row>
    <row r="53" spans="1:13" x14ac:dyDescent="0.25">
      <c r="A53" s="1" t="s">
        <v>156</v>
      </c>
    </row>
    <row r="54" spans="1:13" x14ac:dyDescent="0.25">
      <c r="A54" t="s">
        <v>209</v>
      </c>
    </row>
    <row r="55" spans="1:13" x14ac:dyDescent="0.25">
      <c r="A55" t="s">
        <v>222</v>
      </c>
    </row>
    <row r="58" spans="1:13" ht="17.25" x14ac:dyDescent="0.25">
      <c r="A58" s="2" t="s">
        <v>35</v>
      </c>
      <c r="B58" s="3" t="s">
        <v>102</v>
      </c>
      <c r="C58" s="3" t="s">
        <v>0</v>
      </c>
      <c r="D58" s="3" t="s">
        <v>103</v>
      </c>
      <c r="E58" s="3" t="s">
        <v>0</v>
      </c>
      <c r="F58" s="11" t="s">
        <v>104</v>
      </c>
      <c r="G58" s="3" t="s">
        <v>0</v>
      </c>
      <c r="H58" s="11" t="s">
        <v>105</v>
      </c>
      <c r="I58" s="3" t="s">
        <v>0</v>
      </c>
      <c r="J58" s="3" t="s">
        <v>1</v>
      </c>
      <c r="K58" s="4" t="s">
        <v>3</v>
      </c>
      <c r="L58" s="4" t="s">
        <v>2</v>
      </c>
      <c r="M58" s="4" t="s">
        <v>4</v>
      </c>
    </row>
    <row r="59" spans="1:13" x14ac:dyDescent="0.25">
      <c r="B59">
        <v>602</v>
      </c>
      <c r="D59">
        <v>8</v>
      </c>
      <c r="F59">
        <v>510</v>
      </c>
      <c r="H59">
        <v>59</v>
      </c>
      <c r="K59">
        <v>31</v>
      </c>
      <c r="M59">
        <v>1179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B1" sqref="B1"/>
    </sheetView>
  </sheetViews>
  <sheetFormatPr defaultRowHeight="15" x14ac:dyDescent="0.25"/>
  <cols>
    <col min="1" max="1" width="34.140625" customWidth="1"/>
    <col min="2" max="2" width="18" customWidth="1"/>
    <col min="4" max="4" width="20.42578125" customWidth="1"/>
  </cols>
  <sheetData>
    <row r="1" spans="1:9" ht="28.5" x14ac:dyDescent="0.25">
      <c r="A1" s="2" t="s">
        <v>36</v>
      </c>
      <c r="B1" s="3" t="s">
        <v>37</v>
      </c>
      <c r="C1" s="3" t="s">
        <v>0</v>
      </c>
      <c r="D1" s="3" t="s">
        <v>37</v>
      </c>
      <c r="E1" s="3" t="s">
        <v>0</v>
      </c>
      <c r="F1" s="3" t="s">
        <v>1</v>
      </c>
      <c r="G1" s="4" t="s">
        <v>3</v>
      </c>
      <c r="H1" s="4" t="s">
        <v>2</v>
      </c>
      <c r="I1" s="4" t="s">
        <v>4</v>
      </c>
    </row>
    <row r="2" spans="1:9" x14ac:dyDescent="0.25">
      <c r="A2" s="1" t="s">
        <v>45</v>
      </c>
      <c r="B2" s="1">
        <v>195</v>
      </c>
      <c r="C2" s="1">
        <v>11</v>
      </c>
      <c r="D2" s="1">
        <v>25</v>
      </c>
      <c r="E2" s="1">
        <v>1</v>
      </c>
      <c r="F2" s="8">
        <v>1</v>
      </c>
      <c r="G2" s="1">
        <v>0</v>
      </c>
      <c r="H2" s="1">
        <v>0</v>
      </c>
      <c r="I2" s="1">
        <v>233</v>
      </c>
    </row>
    <row r="3" spans="1:9" x14ac:dyDescent="0.25">
      <c r="A3" s="1" t="s">
        <v>44</v>
      </c>
      <c r="B3" s="1">
        <v>190</v>
      </c>
      <c r="C3" s="1">
        <v>4</v>
      </c>
      <c r="D3" s="1">
        <v>38</v>
      </c>
      <c r="E3" s="1">
        <v>1</v>
      </c>
      <c r="F3" s="8">
        <v>3</v>
      </c>
      <c r="G3" s="1">
        <v>126</v>
      </c>
      <c r="H3" s="1">
        <v>0</v>
      </c>
      <c r="I3" s="1">
        <v>236</v>
      </c>
    </row>
    <row r="4" spans="1:9" x14ac:dyDescent="0.25">
      <c r="A4" s="1" t="s">
        <v>46</v>
      </c>
      <c r="B4" s="1">
        <v>137</v>
      </c>
      <c r="C4" s="1">
        <v>6</v>
      </c>
      <c r="D4" s="1">
        <v>24</v>
      </c>
      <c r="E4" s="1">
        <v>0</v>
      </c>
      <c r="F4" s="8">
        <v>0</v>
      </c>
      <c r="G4" s="1">
        <v>82</v>
      </c>
      <c r="H4" s="1">
        <v>0</v>
      </c>
      <c r="I4" s="1">
        <v>167</v>
      </c>
    </row>
    <row r="5" spans="1:9" x14ac:dyDescent="0.25">
      <c r="A5" s="1" t="s">
        <v>47</v>
      </c>
      <c r="B5" s="1">
        <v>90</v>
      </c>
      <c r="C5" s="1">
        <v>2</v>
      </c>
      <c r="D5" s="1">
        <v>18</v>
      </c>
      <c r="E5" s="1">
        <v>1</v>
      </c>
      <c r="F5" s="8">
        <v>1</v>
      </c>
      <c r="G5" s="1">
        <v>76</v>
      </c>
      <c r="H5" s="1">
        <v>0</v>
      </c>
      <c r="I5" s="1">
        <v>111</v>
      </c>
    </row>
    <row r="6" spans="1:9" x14ac:dyDescent="0.25">
      <c r="A6" s="1" t="s">
        <v>5</v>
      </c>
      <c r="B6" s="1">
        <v>237</v>
      </c>
      <c r="C6" s="1">
        <v>3</v>
      </c>
      <c r="D6" s="1">
        <v>34</v>
      </c>
      <c r="E6" s="1">
        <v>1</v>
      </c>
      <c r="F6" s="8">
        <v>1</v>
      </c>
      <c r="G6" s="1">
        <v>58</v>
      </c>
      <c r="H6" s="1">
        <v>0</v>
      </c>
      <c r="I6" s="1">
        <v>276</v>
      </c>
    </row>
    <row r="7" spans="1:9" x14ac:dyDescent="0.25">
      <c r="A7" s="1" t="s">
        <v>6</v>
      </c>
      <c r="B7" s="1">
        <v>394</v>
      </c>
      <c r="C7" s="1">
        <v>7</v>
      </c>
      <c r="D7" s="1">
        <v>38</v>
      </c>
      <c r="E7" s="1">
        <v>1</v>
      </c>
      <c r="F7" s="8">
        <v>0</v>
      </c>
      <c r="G7" s="1">
        <v>112</v>
      </c>
      <c r="H7" s="1">
        <v>0</v>
      </c>
      <c r="I7" s="1">
        <v>440</v>
      </c>
    </row>
    <row r="8" spans="1:9" x14ac:dyDescent="0.25">
      <c r="A8" s="1" t="s">
        <v>48</v>
      </c>
      <c r="B8" s="1">
        <v>182</v>
      </c>
      <c r="C8" s="1">
        <v>8</v>
      </c>
      <c r="D8" s="1">
        <v>17</v>
      </c>
      <c r="E8" s="1">
        <v>0</v>
      </c>
      <c r="F8" s="8">
        <v>1</v>
      </c>
      <c r="G8" s="1">
        <v>55</v>
      </c>
      <c r="H8" s="6">
        <v>0</v>
      </c>
      <c r="I8" s="1">
        <v>208</v>
      </c>
    </row>
    <row r="9" spans="1:9" x14ac:dyDescent="0.25">
      <c r="A9" s="1" t="s">
        <v>49</v>
      </c>
      <c r="B9" s="1">
        <v>193</v>
      </c>
      <c r="C9" s="1">
        <v>10</v>
      </c>
      <c r="D9" s="1">
        <v>32</v>
      </c>
      <c r="E9" s="1">
        <v>3</v>
      </c>
      <c r="F9" s="8">
        <v>0</v>
      </c>
      <c r="G9" s="1">
        <v>68</v>
      </c>
      <c r="H9" s="1">
        <v>0</v>
      </c>
      <c r="I9" s="1">
        <v>238</v>
      </c>
    </row>
    <row r="10" spans="1:9" x14ac:dyDescent="0.25">
      <c r="A10" s="1" t="s">
        <v>7</v>
      </c>
      <c r="B10" s="1">
        <v>647</v>
      </c>
      <c r="C10" s="1">
        <v>10</v>
      </c>
      <c r="D10" s="1">
        <v>82</v>
      </c>
      <c r="E10" s="1">
        <v>0</v>
      </c>
      <c r="F10" s="8">
        <v>1</v>
      </c>
      <c r="G10" s="1">
        <v>191</v>
      </c>
      <c r="H10" s="1">
        <v>0</v>
      </c>
      <c r="I10" s="1">
        <v>740</v>
      </c>
    </row>
    <row r="11" spans="1:9" x14ac:dyDescent="0.25">
      <c r="A11" s="1" t="s">
        <v>8</v>
      </c>
      <c r="B11" s="1">
        <v>731</v>
      </c>
      <c r="C11" s="1">
        <v>14</v>
      </c>
      <c r="D11" s="1">
        <v>108</v>
      </c>
      <c r="E11" s="1">
        <v>4</v>
      </c>
      <c r="F11" s="8">
        <v>0</v>
      </c>
      <c r="G11" s="1">
        <v>193</v>
      </c>
      <c r="H11" s="1">
        <v>0</v>
      </c>
      <c r="I11" s="1">
        <v>857</v>
      </c>
    </row>
    <row r="12" spans="1:9" x14ac:dyDescent="0.25">
      <c r="A12" s="1" t="s">
        <v>50</v>
      </c>
      <c r="B12" s="1">
        <v>117</v>
      </c>
      <c r="C12" s="1">
        <v>11</v>
      </c>
      <c r="D12" s="1">
        <v>10</v>
      </c>
      <c r="E12" s="1">
        <v>1</v>
      </c>
      <c r="F12" s="8">
        <v>0</v>
      </c>
      <c r="G12" s="1">
        <v>27</v>
      </c>
      <c r="H12" s="1">
        <v>0</v>
      </c>
      <c r="I12" s="1">
        <v>139</v>
      </c>
    </row>
    <row r="13" spans="1:9" x14ac:dyDescent="0.25">
      <c r="A13" s="1" t="s">
        <v>51</v>
      </c>
      <c r="B13" s="1">
        <v>192</v>
      </c>
      <c r="C13" s="1">
        <v>8</v>
      </c>
      <c r="D13" s="1">
        <v>18</v>
      </c>
      <c r="E13" s="1">
        <v>0</v>
      </c>
      <c r="F13" s="8">
        <v>0</v>
      </c>
      <c r="G13" s="1">
        <v>54</v>
      </c>
      <c r="H13" s="1">
        <v>0</v>
      </c>
      <c r="I13" s="1">
        <v>218</v>
      </c>
    </row>
    <row r="14" spans="1:9" x14ac:dyDescent="0.25">
      <c r="A14" s="1" t="s">
        <v>52</v>
      </c>
      <c r="B14" s="1">
        <v>566</v>
      </c>
      <c r="C14" s="1">
        <v>2</v>
      </c>
      <c r="D14" s="1">
        <v>57</v>
      </c>
      <c r="E14" s="1">
        <v>1</v>
      </c>
      <c r="F14" s="8">
        <v>1</v>
      </c>
      <c r="G14" s="1">
        <v>158</v>
      </c>
      <c r="H14" s="1">
        <v>0</v>
      </c>
      <c r="I14" s="1">
        <v>627</v>
      </c>
    </row>
    <row r="15" spans="1:9" x14ac:dyDescent="0.25">
      <c r="A15" s="1" t="s">
        <v>9</v>
      </c>
      <c r="B15" s="1">
        <v>164</v>
      </c>
      <c r="C15" s="1">
        <v>10</v>
      </c>
      <c r="D15" s="1">
        <v>31</v>
      </c>
      <c r="E15" s="1">
        <v>2</v>
      </c>
      <c r="F15" s="8">
        <v>1</v>
      </c>
      <c r="G15" s="1">
        <v>47</v>
      </c>
      <c r="H15" s="1">
        <v>0</v>
      </c>
      <c r="I15" s="1">
        <v>209</v>
      </c>
    </row>
    <row r="16" spans="1:9" x14ac:dyDescent="0.25">
      <c r="A16" s="1" t="s">
        <v>10</v>
      </c>
      <c r="B16" s="1">
        <v>379</v>
      </c>
      <c r="C16" s="1">
        <v>10</v>
      </c>
      <c r="D16" s="1">
        <v>45</v>
      </c>
      <c r="E16" s="1">
        <v>0</v>
      </c>
      <c r="F16" s="8">
        <v>1</v>
      </c>
      <c r="G16" s="1">
        <v>132</v>
      </c>
      <c r="H16" s="1">
        <v>0</v>
      </c>
      <c r="I16" s="1">
        <v>435</v>
      </c>
    </row>
    <row r="17" spans="1:9" x14ac:dyDescent="0.25">
      <c r="A17" s="1" t="s">
        <v>11</v>
      </c>
      <c r="B17" s="1">
        <v>302</v>
      </c>
      <c r="C17" s="1">
        <v>6</v>
      </c>
      <c r="D17" s="1">
        <v>59</v>
      </c>
      <c r="E17" s="1">
        <v>1</v>
      </c>
      <c r="F17" s="8">
        <v>1</v>
      </c>
      <c r="G17" s="1">
        <v>78</v>
      </c>
      <c r="H17" s="1">
        <v>0</v>
      </c>
      <c r="I17" s="1">
        <v>369</v>
      </c>
    </row>
    <row r="18" spans="1:9" x14ac:dyDescent="0.25">
      <c r="A18" s="1" t="s">
        <v>12</v>
      </c>
      <c r="B18" s="1">
        <v>115</v>
      </c>
      <c r="C18" s="1">
        <v>1</v>
      </c>
      <c r="D18" s="1">
        <v>13</v>
      </c>
      <c r="E18" s="1">
        <v>1</v>
      </c>
      <c r="F18" s="8">
        <v>0</v>
      </c>
      <c r="G18" s="1">
        <v>26</v>
      </c>
      <c r="H18" s="1">
        <v>0</v>
      </c>
      <c r="I18" s="1">
        <v>130</v>
      </c>
    </row>
    <row r="19" spans="1:9" x14ac:dyDescent="0.25">
      <c r="A19" s="1" t="s">
        <v>13</v>
      </c>
      <c r="B19" s="1">
        <v>606</v>
      </c>
      <c r="C19" s="1">
        <v>15</v>
      </c>
      <c r="D19" s="1">
        <v>79</v>
      </c>
      <c r="E19" s="1">
        <v>6</v>
      </c>
      <c r="F19" s="8">
        <v>0</v>
      </c>
      <c r="G19" s="1">
        <v>200</v>
      </c>
      <c r="H19" s="1">
        <v>0</v>
      </c>
      <c r="I19" s="1">
        <v>718</v>
      </c>
    </row>
    <row r="20" spans="1:9" x14ac:dyDescent="0.25">
      <c r="A20" s="1" t="s">
        <v>14</v>
      </c>
      <c r="B20" s="1">
        <v>478</v>
      </c>
      <c r="C20" s="1">
        <v>13</v>
      </c>
      <c r="D20" s="1">
        <v>51</v>
      </c>
      <c r="E20" s="1">
        <v>4</v>
      </c>
      <c r="F20" s="8">
        <v>1</v>
      </c>
      <c r="G20" s="1">
        <v>149</v>
      </c>
      <c r="H20" s="1">
        <v>0</v>
      </c>
      <c r="I20" s="1">
        <v>547</v>
      </c>
    </row>
    <row r="21" spans="1:9" x14ac:dyDescent="0.25">
      <c r="A21" s="1" t="s">
        <v>53</v>
      </c>
      <c r="B21" s="1">
        <v>182</v>
      </c>
      <c r="C21" s="1">
        <v>5</v>
      </c>
      <c r="D21" s="1">
        <v>27</v>
      </c>
      <c r="E21" s="1">
        <v>0</v>
      </c>
      <c r="F21" s="8">
        <v>0</v>
      </c>
      <c r="G21" s="1">
        <v>95</v>
      </c>
      <c r="H21" s="1">
        <v>0</v>
      </c>
      <c r="I21" s="1">
        <v>214</v>
      </c>
    </row>
    <row r="22" spans="1:9" x14ac:dyDescent="0.25">
      <c r="A22" s="1" t="s">
        <v>54</v>
      </c>
      <c r="B22" s="1">
        <v>185</v>
      </c>
      <c r="C22" s="1">
        <v>5</v>
      </c>
      <c r="D22" s="1">
        <v>26</v>
      </c>
      <c r="E22" s="1">
        <v>2</v>
      </c>
      <c r="F22" s="8">
        <v>3</v>
      </c>
      <c r="G22" s="1">
        <v>126</v>
      </c>
      <c r="H22" s="1">
        <v>0</v>
      </c>
      <c r="I22" s="1">
        <v>221</v>
      </c>
    </row>
    <row r="23" spans="1:9" x14ac:dyDescent="0.25">
      <c r="A23" s="1" t="s">
        <v>55</v>
      </c>
      <c r="B23" s="1">
        <v>438</v>
      </c>
      <c r="C23" s="1">
        <v>14</v>
      </c>
      <c r="D23" s="1">
        <v>51</v>
      </c>
      <c r="E23" s="1">
        <v>1</v>
      </c>
      <c r="F23" s="8">
        <v>1</v>
      </c>
      <c r="G23" s="1">
        <v>210</v>
      </c>
      <c r="H23" s="1">
        <v>0</v>
      </c>
      <c r="I23" s="1">
        <v>505</v>
      </c>
    </row>
    <row r="24" spans="1:9" x14ac:dyDescent="0.25">
      <c r="A24" s="1" t="s">
        <v>15</v>
      </c>
      <c r="B24" s="1">
        <v>243</v>
      </c>
      <c r="C24" s="1">
        <v>6</v>
      </c>
      <c r="D24" s="1">
        <v>31</v>
      </c>
      <c r="E24" s="1">
        <v>2</v>
      </c>
      <c r="F24" s="8">
        <v>1</v>
      </c>
      <c r="G24" s="1">
        <v>103</v>
      </c>
      <c r="H24" s="1">
        <v>0</v>
      </c>
      <c r="I24" s="1">
        <v>283</v>
      </c>
    </row>
    <row r="25" spans="1:9" x14ac:dyDescent="0.25">
      <c r="A25" s="1" t="s">
        <v>63</v>
      </c>
      <c r="B25" s="1">
        <v>475</v>
      </c>
      <c r="C25" s="1">
        <v>14</v>
      </c>
      <c r="D25" s="1">
        <v>77</v>
      </c>
      <c r="E25" s="1">
        <v>0</v>
      </c>
      <c r="F25" s="8">
        <v>2</v>
      </c>
      <c r="G25" s="1">
        <v>161</v>
      </c>
      <c r="H25" s="1">
        <v>0</v>
      </c>
      <c r="I25" s="1">
        <v>568</v>
      </c>
    </row>
    <row r="26" spans="1:9" x14ac:dyDescent="0.25">
      <c r="A26" s="1" t="s">
        <v>56</v>
      </c>
      <c r="B26" s="1">
        <v>190</v>
      </c>
      <c r="C26" s="1">
        <v>2</v>
      </c>
      <c r="D26" s="1">
        <v>26</v>
      </c>
      <c r="E26" s="1">
        <v>0</v>
      </c>
      <c r="F26" s="8">
        <v>0</v>
      </c>
      <c r="G26" s="1">
        <v>65</v>
      </c>
      <c r="H26" s="1">
        <v>0</v>
      </c>
      <c r="I26" s="1">
        <v>283</v>
      </c>
    </row>
    <row r="27" spans="1:9" x14ac:dyDescent="0.25">
      <c r="A27" s="1" t="s">
        <v>64</v>
      </c>
      <c r="B27" s="1">
        <v>514</v>
      </c>
      <c r="C27" s="1">
        <v>13</v>
      </c>
      <c r="D27" s="1">
        <v>58</v>
      </c>
      <c r="E27" s="1">
        <v>3</v>
      </c>
      <c r="F27" s="8">
        <v>0</v>
      </c>
      <c r="G27" s="1">
        <v>122</v>
      </c>
      <c r="H27" s="1"/>
      <c r="I27" s="1">
        <v>588</v>
      </c>
    </row>
    <row r="28" spans="1:9" x14ac:dyDescent="0.25">
      <c r="A28" s="1" t="s">
        <v>57</v>
      </c>
      <c r="B28" s="1">
        <v>64</v>
      </c>
      <c r="C28" s="1">
        <v>0</v>
      </c>
      <c r="D28" s="1">
        <v>6</v>
      </c>
      <c r="E28" s="1">
        <v>0</v>
      </c>
      <c r="F28" s="8">
        <v>0</v>
      </c>
      <c r="G28" s="1">
        <v>17</v>
      </c>
      <c r="H28" s="1">
        <v>0</v>
      </c>
      <c r="I28" s="1">
        <v>70</v>
      </c>
    </row>
    <row r="29" spans="1:9" x14ac:dyDescent="0.25">
      <c r="A29" s="1" t="s">
        <v>17</v>
      </c>
      <c r="B29" s="1">
        <v>226</v>
      </c>
      <c r="C29" s="1">
        <v>5</v>
      </c>
      <c r="D29" s="1">
        <v>21</v>
      </c>
      <c r="E29" s="1">
        <v>1</v>
      </c>
      <c r="F29" s="1">
        <v>0</v>
      </c>
      <c r="G29" s="1">
        <v>62</v>
      </c>
      <c r="H29" s="1">
        <v>0</v>
      </c>
      <c r="I29" s="1">
        <v>253</v>
      </c>
    </row>
    <row r="30" spans="1:9" x14ac:dyDescent="0.25">
      <c r="A30" s="1" t="s">
        <v>18</v>
      </c>
      <c r="B30" s="1">
        <v>306</v>
      </c>
      <c r="C30" s="1">
        <v>8</v>
      </c>
      <c r="D30" s="1">
        <v>21</v>
      </c>
      <c r="E30" s="1">
        <v>2</v>
      </c>
      <c r="F30" s="1">
        <v>0</v>
      </c>
      <c r="G30" s="1">
        <v>82</v>
      </c>
      <c r="H30" s="1">
        <v>0</v>
      </c>
      <c r="I30" s="1">
        <v>337</v>
      </c>
    </row>
    <row r="31" spans="1:9" x14ac:dyDescent="0.25">
      <c r="A31" s="1" t="s">
        <v>65</v>
      </c>
      <c r="B31" s="1">
        <v>414</v>
      </c>
      <c r="C31" s="1">
        <v>17</v>
      </c>
      <c r="D31" s="1">
        <v>76</v>
      </c>
      <c r="E31" s="1">
        <v>0</v>
      </c>
      <c r="F31" s="1">
        <v>2</v>
      </c>
      <c r="G31" s="1">
        <v>143</v>
      </c>
      <c r="H31" s="1">
        <v>0</v>
      </c>
      <c r="I31" s="1">
        <v>509</v>
      </c>
    </row>
    <row r="32" spans="1:9" x14ac:dyDescent="0.25">
      <c r="A32" s="1" t="s">
        <v>58</v>
      </c>
      <c r="B32" s="1">
        <v>169</v>
      </c>
      <c r="C32" s="1">
        <v>10</v>
      </c>
      <c r="D32" s="1">
        <v>27</v>
      </c>
      <c r="E32" s="1">
        <v>2</v>
      </c>
      <c r="F32" s="1">
        <v>2</v>
      </c>
      <c r="G32" s="1">
        <v>47</v>
      </c>
      <c r="H32" s="1">
        <v>0</v>
      </c>
      <c r="I32" s="1">
        <v>210</v>
      </c>
    </row>
    <row r="33" spans="1:9" x14ac:dyDescent="0.25">
      <c r="A33" s="1" t="s">
        <v>60</v>
      </c>
      <c r="B33" s="1">
        <v>357</v>
      </c>
      <c r="C33" s="1">
        <v>12</v>
      </c>
      <c r="D33" s="1">
        <v>33</v>
      </c>
      <c r="E33" s="1">
        <v>2</v>
      </c>
      <c r="F33" s="1">
        <v>0</v>
      </c>
      <c r="G33" s="1">
        <v>63</v>
      </c>
      <c r="H33" s="1">
        <v>0</v>
      </c>
      <c r="I33" s="1">
        <v>404</v>
      </c>
    </row>
    <row r="34" spans="1:9" x14ac:dyDescent="0.25">
      <c r="A34" s="1" t="s">
        <v>59</v>
      </c>
      <c r="B34" s="1">
        <v>116</v>
      </c>
      <c r="C34" s="1">
        <v>2</v>
      </c>
      <c r="D34" s="1">
        <v>16</v>
      </c>
      <c r="E34" s="1">
        <v>0</v>
      </c>
      <c r="F34" s="1">
        <v>0</v>
      </c>
      <c r="G34" s="1">
        <v>27</v>
      </c>
      <c r="H34" s="1">
        <v>0</v>
      </c>
      <c r="I34" s="1">
        <v>134</v>
      </c>
    </row>
    <row r="35" spans="1:9" x14ac:dyDescent="0.25">
      <c r="A35" s="1" t="s">
        <v>62</v>
      </c>
      <c r="B35" s="1">
        <v>448</v>
      </c>
      <c r="C35" s="1">
        <v>12</v>
      </c>
      <c r="D35" s="1">
        <v>46</v>
      </c>
      <c r="E35" s="1">
        <v>0</v>
      </c>
      <c r="F35" s="1">
        <v>0</v>
      </c>
      <c r="G35" s="1">
        <v>186</v>
      </c>
      <c r="H35" s="1">
        <v>0</v>
      </c>
      <c r="I35" s="1">
        <v>506</v>
      </c>
    </row>
    <row r="36" spans="1:9" x14ac:dyDescent="0.25">
      <c r="A36" s="1" t="s">
        <v>61</v>
      </c>
      <c r="B36" s="1">
        <v>327</v>
      </c>
      <c r="C36" s="1">
        <v>5</v>
      </c>
      <c r="D36" s="1">
        <v>32</v>
      </c>
      <c r="E36" s="1">
        <v>2</v>
      </c>
      <c r="F36" s="1">
        <v>0</v>
      </c>
      <c r="G36" s="1">
        <v>105</v>
      </c>
      <c r="H36" s="1">
        <v>0</v>
      </c>
      <c r="I36" s="1">
        <v>366</v>
      </c>
    </row>
    <row r="37" spans="1:9" x14ac:dyDescent="0.25">
      <c r="A37" s="1" t="s">
        <v>19</v>
      </c>
      <c r="B37" s="1">
        <v>173</v>
      </c>
      <c r="C37" s="1">
        <v>4</v>
      </c>
      <c r="D37" s="1">
        <v>18</v>
      </c>
      <c r="E37" s="1"/>
      <c r="F37" s="1"/>
      <c r="G37" s="1">
        <v>67</v>
      </c>
      <c r="H37" s="1"/>
      <c r="I37" s="1">
        <v>262</v>
      </c>
    </row>
    <row r="38" spans="1:9" x14ac:dyDescent="0.25">
      <c r="A38" s="1" t="s">
        <v>20</v>
      </c>
      <c r="B38" s="1">
        <v>367</v>
      </c>
      <c r="C38" s="1">
        <v>11</v>
      </c>
      <c r="D38" s="1">
        <v>46</v>
      </c>
      <c r="E38" s="1">
        <v>2</v>
      </c>
      <c r="F38" s="1">
        <v>4</v>
      </c>
      <c r="G38" s="1">
        <v>144</v>
      </c>
      <c r="H38" s="1"/>
      <c r="I38" s="1">
        <v>574</v>
      </c>
    </row>
    <row r="39" spans="1:9" x14ac:dyDescent="0.25">
      <c r="A39" s="1" t="s">
        <v>21</v>
      </c>
      <c r="B39" s="1">
        <v>260</v>
      </c>
      <c r="C39" s="1">
        <v>3</v>
      </c>
      <c r="D39" s="1">
        <v>42</v>
      </c>
      <c r="E39" s="1">
        <v>1</v>
      </c>
      <c r="F39" s="1">
        <v>2</v>
      </c>
      <c r="G39" s="1">
        <v>52</v>
      </c>
      <c r="H39" s="1"/>
      <c r="I39" s="1">
        <v>360</v>
      </c>
    </row>
    <row r="40" spans="1:9" x14ac:dyDescent="0.25">
      <c r="A40" s="1" t="s">
        <v>22</v>
      </c>
      <c r="B40" s="1">
        <v>424</v>
      </c>
      <c r="C40" s="1">
        <v>25</v>
      </c>
      <c r="D40" s="1">
        <v>63</v>
      </c>
      <c r="E40" s="1">
        <v>1</v>
      </c>
      <c r="F40" s="1">
        <v>3</v>
      </c>
      <c r="G40" s="1">
        <v>256</v>
      </c>
      <c r="H40" s="1">
        <v>1</v>
      </c>
      <c r="I40" s="1">
        <v>772</v>
      </c>
    </row>
    <row r="41" spans="1:9" x14ac:dyDescent="0.25">
      <c r="A41" s="1" t="s">
        <v>23</v>
      </c>
      <c r="B41" s="1">
        <v>98</v>
      </c>
      <c r="C41" s="1">
        <v>3</v>
      </c>
      <c r="D41" s="1">
        <v>10</v>
      </c>
      <c r="E41" s="1">
        <v>0</v>
      </c>
      <c r="F41" s="1"/>
      <c r="G41" s="1">
        <v>32</v>
      </c>
      <c r="H41" s="1"/>
      <c r="I41" s="1">
        <v>143</v>
      </c>
    </row>
    <row r="42" spans="1:9" x14ac:dyDescent="0.25">
      <c r="A42" s="1"/>
      <c r="B42">
        <v>596</v>
      </c>
      <c r="C42" s="6">
        <v>0</v>
      </c>
      <c r="D42">
        <v>113</v>
      </c>
      <c r="E42" s="6">
        <v>0</v>
      </c>
      <c r="F42">
        <v>7</v>
      </c>
      <c r="G42">
        <v>447</v>
      </c>
      <c r="I42">
        <v>716</v>
      </c>
    </row>
    <row r="43" spans="1:9" x14ac:dyDescent="0.25">
      <c r="A43" s="1"/>
      <c r="B43">
        <v>608</v>
      </c>
      <c r="C43" s="6">
        <v>0</v>
      </c>
      <c r="D43">
        <v>150</v>
      </c>
      <c r="E43" s="6">
        <v>0</v>
      </c>
      <c r="F43" s="6">
        <v>0</v>
      </c>
      <c r="G43">
        <v>454</v>
      </c>
      <c r="I43">
        <v>768</v>
      </c>
    </row>
    <row r="44" spans="1:9" x14ac:dyDescent="0.25">
      <c r="A44" s="9" t="s">
        <v>26</v>
      </c>
      <c r="B44" s="9">
        <f>SUM(B2:B42)</f>
        <v>12487</v>
      </c>
      <c r="C44" s="9">
        <f>SUM(C2:C43)</f>
        <v>327</v>
      </c>
      <c r="D44" s="9">
        <f>SUM(D2:D42)</f>
        <v>1645</v>
      </c>
      <c r="E44" s="9">
        <f>SUM(E2:E43)</f>
        <v>49</v>
      </c>
      <c r="F44" s="31">
        <f>SUM(F2:F43)</f>
        <v>40</v>
      </c>
      <c r="G44" s="31">
        <f>SUM(G2:G42)</f>
        <v>4444</v>
      </c>
      <c r="H44" s="31">
        <f>SUM(H2:H42)</f>
        <v>1</v>
      </c>
      <c r="I44" s="31">
        <f>SUM(I2:I42)</f>
        <v>15176</v>
      </c>
    </row>
    <row r="45" spans="1:9" x14ac:dyDescent="0.25">
      <c r="B45" s="23">
        <v>12814</v>
      </c>
      <c r="D45" s="23">
        <v>1694</v>
      </c>
    </row>
    <row r="46" spans="1:9" x14ac:dyDescent="0.25">
      <c r="A46" s="23" t="s">
        <v>129</v>
      </c>
    </row>
    <row r="47" spans="1:9" x14ac:dyDescent="0.25">
      <c r="A47" s="1" t="s">
        <v>150</v>
      </c>
    </row>
    <row r="48" spans="1:9" x14ac:dyDescent="0.25">
      <c r="A48" t="s">
        <v>157</v>
      </c>
    </row>
    <row r="49" spans="1:1" x14ac:dyDescent="0.25">
      <c r="A49" t="s">
        <v>158</v>
      </c>
    </row>
    <row r="50" spans="1:1" x14ac:dyDescent="0.25">
      <c r="A50" t="s">
        <v>159</v>
      </c>
    </row>
    <row r="51" spans="1:1" x14ac:dyDescent="0.25">
      <c r="A51" t="s">
        <v>165</v>
      </c>
    </row>
    <row r="52" spans="1:1" x14ac:dyDescent="0.25">
      <c r="A52" s="1" t="s">
        <v>171</v>
      </c>
    </row>
    <row r="53" spans="1:1" x14ac:dyDescent="0.25">
      <c r="A53" t="s">
        <v>180</v>
      </c>
    </row>
    <row r="54" spans="1:1" x14ac:dyDescent="0.25">
      <c r="A54" t="s">
        <v>197</v>
      </c>
    </row>
    <row r="55" spans="1:1" x14ac:dyDescent="0.25">
      <c r="A55" t="s">
        <v>202</v>
      </c>
    </row>
    <row r="56" spans="1:1" x14ac:dyDescent="0.25">
      <c r="A56" t="s">
        <v>203</v>
      </c>
    </row>
    <row r="57" spans="1:1" x14ac:dyDescent="0.25">
      <c r="A57" t="s">
        <v>210</v>
      </c>
    </row>
    <row r="58" spans="1:1" x14ac:dyDescent="0.25">
      <c r="A58" t="s">
        <v>213</v>
      </c>
    </row>
    <row r="59" spans="1:1" x14ac:dyDescent="0.25">
      <c r="A59" t="s">
        <v>215</v>
      </c>
    </row>
    <row r="60" spans="1:1" x14ac:dyDescent="0.25">
      <c r="A60" t="s">
        <v>216</v>
      </c>
    </row>
    <row r="61" spans="1:1" x14ac:dyDescent="0.25">
      <c r="A61" t="s">
        <v>217</v>
      </c>
    </row>
    <row r="62" spans="1:1" x14ac:dyDescent="0.25">
      <c r="A62" t="s">
        <v>219</v>
      </c>
    </row>
    <row r="63" spans="1:1" x14ac:dyDescent="0.25">
      <c r="A63" t="s">
        <v>223</v>
      </c>
    </row>
    <row r="64" spans="1:1" x14ac:dyDescent="0.25">
      <c r="A64" t="s">
        <v>239</v>
      </c>
    </row>
    <row r="65" spans="1:9" x14ac:dyDescent="0.25">
      <c r="A65" t="s">
        <v>240</v>
      </c>
    </row>
    <row r="66" spans="1:9" x14ac:dyDescent="0.25">
      <c r="A66" t="s">
        <v>241</v>
      </c>
    </row>
    <row r="67" spans="1:9" x14ac:dyDescent="0.25">
      <c r="A67" t="s">
        <v>242</v>
      </c>
    </row>
    <row r="70" spans="1:9" ht="15.75" x14ac:dyDescent="0.25">
      <c r="A70" s="2" t="s">
        <v>36</v>
      </c>
      <c r="B70" s="3" t="s">
        <v>37</v>
      </c>
      <c r="C70" s="3" t="s">
        <v>0</v>
      </c>
      <c r="D70" s="3" t="s">
        <v>37</v>
      </c>
      <c r="E70" s="3" t="s">
        <v>0</v>
      </c>
      <c r="F70" s="3" t="s">
        <v>1</v>
      </c>
      <c r="G70" s="4" t="s">
        <v>3</v>
      </c>
      <c r="H70" s="4" t="s">
        <v>2</v>
      </c>
      <c r="I70" s="4" t="s">
        <v>4</v>
      </c>
    </row>
    <row r="71" spans="1:9" x14ac:dyDescent="0.25">
      <c r="B71">
        <v>596</v>
      </c>
      <c r="D71">
        <v>113</v>
      </c>
      <c r="F71">
        <v>7</v>
      </c>
      <c r="G71">
        <v>447</v>
      </c>
      <c r="I71">
        <v>716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8" workbookViewId="0">
      <selection activeCell="B55" sqref="B55"/>
    </sheetView>
  </sheetViews>
  <sheetFormatPr defaultRowHeight="15" x14ac:dyDescent="0.25"/>
  <cols>
    <col min="1" max="1" width="31.140625" customWidth="1"/>
    <col min="2" max="2" width="23.5703125" customWidth="1"/>
    <col min="3" max="3" width="12.28515625" customWidth="1"/>
    <col min="4" max="4" width="23" customWidth="1"/>
    <col min="5" max="5" width="11.42578125" customWidth="1"/>
  </cols>
  <sheetData>
    <row r="1" spans="1:9" ht="15.75" x14ac:dyDescent="0.25">
      <c r="A1" s="2" t="s">
        <v>38</v>
      </c>
      <c r="B1" s="3" t="s">
        <v>106</v>
      </c>
      <c r="C1" s="3" t="s">
        <v>0</v>
      </c>
      <c r="D1" s="3" t="s">
        <v>107</v>
      </c>
      <c r="E1" s="3" t="s">
        <v>0</v>
      </c>
      <c r="F1" s="3" t="s">
        <v>1</v>
      </c>
      <c r="G1" s="4" t="s">
        <v>2</v>
      </c>
      <c r="H1" s="4" t="s">
        <v>3</v>
      </c>
      <c r="I1" s="4" t="s">
        <v>4</v>
      </c>
    </row>
    <row r="2" spans="1:9" x14ac:dyDescent="0.25">
      <c r="A2" s="1" t="s">
        <v>45</v>
      </c>
      <c r="B2" s="1">
        <v>196</v>
      </c>
      <c r="C2" s="1">
        <v>10</v>
      </c>
      <c r="D2" s="1">
        <v>28</v>
      </c>
      <c r="E2" s="1">
        <v>1</v>
      </c>
      <c r="F2" s="8">
        <f t="shared" ref="F2:F40" ca="1" si="0">F2:F451</f>
        <v>0</v>
      </c>
      <c r="G2" s="1">
        <v>0</v>
      </c>
      <c r="H2" s="1">
        <v>95</v>
      </c>
      <c r="I2" s="1">
        <v>236</v>
      </c>
    </row>
    <row r="3" spans="1:9" x14ac:dyDescent="0.25">
      <c r="A3" s="1" t="s">
        <v>44</v>
      </c>
      <c r="B3" s="1">
        <v>188</v>
      </c>
      <c r="C3" s="1">
        <v>3</v>
      </c>
      <c r="D3" s="1">
        <v>40</v>
      </c>
      <c r="E3" s="1">
        <v>2</v>
      </c>
      <c r="F3" s="8">
        <f t="shared" ca="1" si="0"/>
        <v>0</v>
      </c>
      <c r="G3" s="1">
        <v>0</v>
      </c>
      <c r="H3" s="1">
        <v>125</v>
      </c>
      <c r="I3" s="1">
        <v>237</v>
      </c>
    </row>
    <row r="4" spans="1:9" x14ac:dyDescent="0.25">
      <c r="A4" s="1" t="s">
        <v>46</v>
      </c>
      <c r="B4" s="1">
        <v>140</v>
      </c>
      <c r="C4" s="1">
        <v>6</v>
      </c>
      <c r="D4" s="1">
        <v>25</v>
      </c>
      <c r="E4" s="1">
        <v>0</v>
      </c>
      <c r="F4" s="8">
        <f t="shared" ca="1" si="0"/>
        <v>0</v>
      </c>
      <c r="G4" s="1">
        <v>0</v>
      </c>
      <c r="H4" s="1">
        <v>78</v>
      </c>
      <c r="I4" s="1">
        <v>171</v>
      </c>
    </row>
    <row r="5" spans="1:9" x14ac:dyDescent="0.25">
      <c r="A5" s="1" t="s">
        <v>47</v>
      </c>
      <c r="B5" s="1">
        <v>89</v>
      </c>
      <c r="C5" s="1">
        <v>2</v>
      </c>
      <c r="D5" s="1">
        <v>21</v>
      </c>
      <c r="E5" s="1">
        <v>1</v>
      </c>
      <c r="F5" s="8">
        <f t="shared" ca="1" si="0"/>
        <v>0</v>
      </c>
      <c r="G5" s="1">
        <v>0</v>
      </c>
      <c r="H5" s="1">
        <v>73</v>
      </c>
      <c r="I5" s="1">
        <v>114</v>
      </c>
    </row>
    <row r="6" spans="1:9" x14ac:dyDescent="0.25">
      <c r="A6" s="1" t="s">
        <v>42</v>
      </c>
      <c r="B6" s="1">
        <v>358</v>
      </c>
      <c r="C6" s="1">
        <v>7</v>
      </c>
      <c r="D6" s="1">
        <v>57</v>
      </c>
      <c r="E6" s="1">
        <v>0</v>
      </c>
      <c r="F6" s="8">
        <f t="shared" ca="1" si="0"/>
        <v>0</v>
      </c>
      <c r="G6" s="1">
        <v>0</v>
      </c>
      <c r="H6" s="1">
        <v>47</v>
      </c>
      <c r="I6" s="1">
        <v>421</v>
      </c>
    </row>
    <row r="7" spans="1:9" x14ac:dyDescent="0.25">
      <c r="A7" s="1" t="s">
        <v>43</v>
      </c>
      <c r="B7" s="1">
        <v>109</v>
      </c>
      <c r="C7" s="1">
        <v>0</v>
      </c>
      <c r="D7" s="1">
        <v>13</v>
      </c>
      <c r="E7" s="1">
        <v>0</v>
      </c>
      <c r="F7" s="8">
        <f t="shared" ca="1" si="0"/>
        <v>0</v>
      </c>
      <c r="G7" s="1">
        <v>0</v>
      </c>
      <c r="H7" s="1">
        <v>26</v>
      </c>
      <c r="I7" s="1">
        <v>122</v>
      </c>
    </row>
    <row r="8" spans="1:9" x14ac:dyDescent="0.25">
      <c r="A8" s="1" t="s">
        <v>172</v>
      </c>
      <c r="B8" s="1">
        <v>243</v>
      </c>
      <c r="C8" s="1">
        <v>3</v>
      </c>
      <c r="D8" s="1">
        <v>35</v>
      </c>
      <c r="E8" s="1">
        <v>0</v>
      </c>
      <c r="F8" s="8">
        <f t="shared" ca="1" si="0"/>
        <v>0</v>
      </c>
      <c r="G8" s="1">
        <v>0</v>
      </c>
      <c r="H8" s="1">
        <v>49</v>
      </c>
      <c r="I8" s="1">
        <v>284</v>
      </c>
    </row>
    <row r="9" spans="1:9" x14ac:dyDescent="0.25">
      <c r="A9" s="1" t="s">
        <v>177</v>
      </c>
      <c r="B9" s="1">
        <v>406</v>
      </c>
      <c r="C9" s="1">
        <v>7</v>
      </c>
      <c r="D9" s="1">
        <v>37</v>
      </c>
      <c r="E9" s="1">
        <v>1</v>
      </c>
      <c r="F9" s="8">
        <f t="shared" ca="1" si="0"/>
        <v>0</v>
      </c>
      <c r="G9" s="1">
        <v>0</v>
      </c>
      <c r="H9" s="1">
        <v>101</v>
      </c>
      <c r="I9" s="1">
        <v>451</v>
      </c>
    </row>
    <row r="10" spans="1:9" x14ac:dyDescent="0.25">
      <c r="A10" s="1" t="s">
        <v>48</v>
      </c>
      <c r="B10" s="1">
        <v>175</v>
      </c>
      <c r="C10" s="1">
        <v>8</v>
      </c>
      <c r="D10" s="1">
        <v>18</v>
      </c>
      <c r="E10" s="1">
        <v>0</v>
      </c>
      <c r="F10" s="1">
        <f t="shared" ca="1" si="0"/>
        <v>0</v>
      </c>
      <c r="G10" s="1">
        <v>0</v>
      </c>
      <c r="H10" s="1">
        <v>61</v>
      </c>
      <c r="I10" s="1">
        <v>202</v>
      </c>
    </row>
    <row r="11" spans="1:9" x14ac:dyDescent="0.25">
      <c r="A11" s="1" t="s">
        <v>49</v>
      </c>
      <c r="B11" s="1">
        <v>191</v>
      </c>
      <c r="C11" s="1">
        <v>10</v>
      </c>
      <c r="D11" s="1">
        <v>26</v>
      </c>
      <c r="E11" s="1">
        <v>2</v>
      </c>
      <c r="F11" s="8">
        <f t="shared" ca="1" si="0"/>
        <v>0</v>
      </c>
      <c r="G11" s="1">
        <v>0</v>
      </c>
      <c r="H11" s="1">
        <v>76</v>
      </c>
      <c r="I11" s="1">
        <v>229</v>
      </c>
    </row>
    <row r="12" spans="1:9" x14ac:dyDescent="0.25">
      <c r="A12" s="1" t="s">
        <v>7</v>
      </c>
      <c r="B12" s="1">
        <v>639</v>
      </c>
      <c r="C12" s="1">
        <v>10</v>
      </c>
      <c r="D12" s="1">
        <v>86</v>
      </c>
      <c r="E12" s="1">
        <v>0</v>
      </c>
      <c r="F12" s="8">
        <f t="shared" ca="1" si="0"/>
        <v>0</v>
      </c>
      <c r="G12" s="1">
        <v>0</v>
      </c>
      <c r="H12" s="1">
        <v>195</v>
      </c>
      <c r="I12" s="1">
        <v>736</v>
      </c>
    </row>
    <row r="13" spans="1:9" x14ac:dyDescent="0.25">
      <c r="A13" s="1" t="s">
        <v>8</v>
      </c>
      <c r="B13" s="1">
        <v>724</v>
      </c>
      <c r="C13" s="1">
        <v>14</v>
      </c>
      <c r="D13" s="1">
        <v>109</v>
      </c>
      <c r="E13" s="1">
        <v>4</v>
      </c>
      <c r="F13" s="8">
        <f t="shared" ca="1" si="0"/>
        <v>0</v>
      </c>
      <c r="G13" s="1">
        <v>0</v>
      </c>
      <c r="H13" s="1">
        <v>199</v>
      </c>
      <c r="I13" s="1">
        <v>851</v>
      </c>
    </row>
    <row r="14" spans="1:9" x14ac:dyDescent="0.25">
      <c r="A14" s="1" t="s">
        <v>50</v>
      </c>
      <c r="B14" s="1">
        <v>118</v>
      </c>
      <c r="C14" s="1">
        <v>10</v>
      </c>
      <c r="D14" s="1">
        <v>9</v>
      </c>
      <c r="E14" s="1">
        <v>1</v>
      </c>
      <c r="F14" s="8">
        <f t="shared" ca="1" si="0"/>
        <v>0</v>
      </c>
      <c r="G14" s="1">
        <v>0</v>
      </c>
      <c r="H14" s="1">
        <v>27</v>
      </c>
      <c r="I14" s="1">
        <v>138</v>
      </c>
    </row>
    <row r="15" spans="1:9" x14ac:dyDescent="0.25">
      <c r="A15" s="1" t="s">
        <v>51</v>
      </c>
      <c r="B15" s="1">
        <v>187</v>
      </c>
      <c r="C15" s="1">
        <v>8</v>
      </c>
      <c r="D15" s="1">
        <v>18</v>
      </c>
      <c r="E15" s="1">
        <v>0</v>
      </c>
      <c r="F15" s="8">
        <f t="shared" ca="1" si="0"/>
        <v>0</v>
      </c>
      <c r="G15" s="1">
        <v>0</v>
      </c>
      <c r="H15" s="1">
        <v>59</v>
      </c>
      <c r="I15" s="1">
        <v>213</v>
      </c>
    </row>
    <row r="16" spans="1:9" x14ac:dyDescent="0.25">
      <c r="A16" s="1" t="s">
        <v>52</v>
      </c>
      <c r="B16" s="1">
        <v>571</v>
      </c>
      <c r="C16" s="1">
        <v>3</v>
      </c>
      <c r="D16" s="1">
        <v>51</v>
      </c>
      <c r="E16" s="1">
        <v>1</v>
      </c>
      <c r="F16" s="8">
        <f t="shared" ca="1" si="0"/>
        <v>0</v>
      </c>
      <c r="G16" s="1">
        <v>0</v>
      </c>
      <c r="H16" s="1">
        <v>159</v>
      </c>
      <c r="I16" s="1">
        <v>627</v>
      </c>
    </row>
    <row r="17" spans="1:9" x14ac:dyDescent="0.25">
      <c r="A17" s="1" t="s">
        <v>9</v>
      </c>
      <c r="B17" s="1">
        <v>166</v>
      </c>
      <c r="C17" s="1">
        <v>10</v>
      </c>
      <c r="D17" s="1">
        <v>31</v>
      </c>
      <c r="E17" s="1">
        <v>2</v>
      </c>
      <c r="F17" s="8">
        <f t="shared" ca="1" si="0"/>
        <v>0</v>
      </c>
      <c r="G17" s="1">
        <v>0</v>
      </c>
      <c r="H17" s="1">
        <v>45</v>
      </c>
      <c r="I17" s="1">
        <v>211</v>
      </c>
    </row>
    <row r="18" spans="1:9" x14ac:dyDescent="0.25">
      <c r="A18" s="1" t="s">
        <v>10</v>
      </c>
      <c r="B18" s="1">
        <v>380</v>
      </c>
      <c r="C18" s="1">
        <v>9</v>
      </c>
      <c r="D18" s="1">
        <v>50</v>
      </c>
      <c r="E18" s="1">
        <v>1</v>
      </c>
      <c r="F18" s="8">
        <f t="shared" ca="1" si="0"/>
        <v>0</v>
      </c>
      <c r="G18" s="1">
        <v>0</v>
      </c>
      <c r="H18" s="1">
        <v>127</v>
      </c>
      <c r="I18" s="1">
        <v>440</v>
      </c>
    </row>
    <row r="19" spans="1:9" x14ac:dyDescent="0.25">
      <c r="A19" s="1" t="s">
        <v>11</v>
      </c>
      <c r="B19" s="1">
        <v>303</v>
      </c>
      <c r="C19" s="1">
        <v>6</v>
      </c>
      <c r="D19" s="1">
        <v>55</v>
      </c>
      <c r="E19" s="1">
        <v>1</v>
      </c>
      <c r="F19" s="8">
        <f t="shared" ca="1" si="0"/>
        <v>0</v>
      </c>
      <c r="G19" s="1">
        <v>0</v>
      </c>
      <c r="H19" s="1">
        <v>111</v>
      </c>
      <c r="I19" s="1">
        <v>366</v>
      </c>
    </row>
    <row r="20" spans="1:9" x14ac:dyDescent="0.25">
      <c r="A20" s="1" t="s">
        <v>12</v>
      </c>
      <c r="B20" s="1">
        <v>110</v>
      </c>
      <c r="C20" s="1">
        <v>1</v>
      </c>
      <c r="D20" s="1">
        <v>13</v>
      </c>
      <c r="E20" s="1">
        <v>1</v>
      </c>
      <c r="F20" s="8">
        <f t="shared" ca="1" si="0"/>
        <v>0</v>
      </c>
      <c r="G20" s="1">
        <v>0</v>
      </c>
      <c r="H20" s="1">
        <v>31</v>
      </c>
      <c r="I20" s="1">
        <v>125</v>
      </c>
    </row>
    <row r="21" spans="1:9" x14ac:dyDescent="0.25">
      <c r="A21" s="1" t="s">
        <v>13</v>
      </c>
      <c r="B21" s="1">
        <v>602</v>
      </c>
      <c r="C21" s="1">
        <v>15</v>
      </c>
      <c r="D21" s="1">
        <v>76</v>
      </c>
      <c r="E21" s="1">
        <v>6</v>
      </c>
      <c r="F21" s="8">
        <f t="shared" ca="1" si="0"/>
        <v>0</v>
      </c>
      <c r="G21" s="1">
        <v>0</v>
      </c>
      <c r="H21" s="1">
        <v>207</v>
      </c>
      <c r="I21" s="1">
        <v>699</v>
      </c>
    </row>
    <row r="22" spans="1:9" x14ac:dyDescent="0.25">
      <c r="A22" s="1" t="s">
        <v>14</v>
      </c>
      <c r="B22" s="1">
        <v>486</v>
      </c>
      <c r="C22" s="1">
        <v>14</v>
      </c>
      <c r="D22" s="1">
        <v>50</v>
      </c>
      <c r="E22" s="1">
        <v>4</v>
      </c>
      <c r="F22" s="8">
        <f t="shared" ca="1" si="0"/>
        <v>0</v>
      </c>
      <c r="G22" s="1">
        <v>0</v>
      </c>
      <c r="H22" s="1">
        <v>142</v>
      </c>
      <c r="I22" s="1">
        <v>555</v>
      </c>
    </row>
    <row r="23" spans="1:9" x14ac:dyDescent="0.25">
      <c r="A23" s="1" t="s">
        <v>53</v>
      </c>
      <c r="B23" s="1">
        <v>182</v>
      </c>
      <c r="C23" s="1">
        <v>5</v>
      </c>
      <c r="D23" s="1">
        <v>30</v>
      </c>
      <c r="E23" s="1">
        <v>0</v>
      </c>
      <c r="F23" s="8">
        <f t="shared" ca="1" si="0"/>
        <v>0</v>
      </c>
      <c r="G23" s="1">
        <v>0</v>
      </c>
      <c r="H23" s="1">
        <v>92</v>
      </c>
      <c r="I23" s="1">
        <v>217</v>
      </c>
    </row>
    <row r="24" spans="1:9" x14ac:dyDescent="0.25">
      <c r="A24" s="1" t="s">
        <v>54</v>
      </c>
      <c r="B24" s="1">
        <v>186</v>
      </c>
      <c r="C24" s="1">
        <v>6</v>
      </c>
      <c r="D24" s="1">
        <v>28</v>
      </c>
      <c r="E24" s="1">
        <v>1</v>
      </c>
      <c r="F24" s="8">
        <f t="shared" ca="1" si="0"/>
        <v>0</v>
      </c>
      <c r="G24" s="1">
        <v>0</v>
      </c>
      <c r="H24" s="1">
        <v>124</v>
      </c>
      <c r="I24" s="1">
        <v>223</v>
      </c>
    </row>
    <row r="25" spans="1:9" x14ac:dyDescent="0.25">
      <c r="A25" s="1" t="s">
        <v>55</v>
      </c>
      <c r="B25" s="1">
        <v>441</v>
      </c>
      <c r="C25" s="1">
        <v>15</v>
      </c>
      <c r="D25" s="1">
        <v>53</v>
      </c>
      <c r="E25" s="1">
        <v>1</v>
      </c>
      <c r="F25" s="8">
        <f t="shared" ca="1" si="0"/>
        <v>0</v>
      </c>
      <c r="G25" s="1">
        <v>0</v>
      </c>
      <c r="H25" s="1">
        <v>205</v>
      </c>
      <c r="I25" s="1">
        <v>511</v>
      </c>
    </row>
    <row r="26" spans="1:9" x14ac:dyDescent="0.25">
      <c r="A26" s="1" t="s">
        <v>15</v>
      </c>
      <c r="B26" s="1">
        <v>240</v>
      </c>
      <c r="C26" s="1">
        <v>6</v>
      </c>
      <c r="D26" s="1">
        <v>37</v>
      </c>
      <c r="E26" s="1">
        <v>2</v>
      </c>
      <c r="F26" s="8">
        <f t="shared" ca="1" si="0"/>
        <v>0</v>
      </c>
      <c r="G26" s="1">
        <v>0</v>
      </c>
      <c r="H26" s="1">
        <v>100</v>
      </c>
      <c r="I26" s="1">
        <v>386</v>
      </c>
    </row>
    <row r="27" spans="1:9" x14ac:dyDescent="0.25">
      <c r="A27" s="1" t="s">
        <v>63</v>
      </c>
      <c r="B27" s="1">
        <v>488</v>
      </c>
      <c r="C27" s="1">
        <v>15</v>
      </c>
      <c r="D27" s="1">
        <v>79</v>
      </c>
      <c r="E27" s="1">
        <v>0</v>
      </c>
      <c r="F27" s="8">
        <f t="shared" ca="1" si="0"/>
        <v>0</v>
      </c>
      <c r="G27" s="1">
        <v>0</v>
      </c>
      <c r="H27" s="1">
        <v>148</v>
      </c>
      <c r="I27" s="1">
        <v>582</v>
      </c>
    </row>
    <row r="28" spans="1:9" x14ac:dyDescent="0.25">
      <c r="A28" s="1" t="s">
        <v>56</v>
      </c>
      <c r="B28" s="1">
        <v>200</v>
      </c>
      <c r="C28" s="1">
        <v>2</v>
      </c>
      <c r="D28" s="1">
        <v>24</v>
      </c>
      <c r="E28" s="1">
        <v>0</v>
      </c>
      <c r="F28" s="8">
        <f t="shared" ca="1" si="0"/>
        <v>0</v>
      </c>
      <c r="G28" s="1">
        <v>0</v>
      </c>
      <c r="H28" s="1">
        <v>57</v>
      </c>
      <c r="I28" s="1">
        <v>226</v>
      </c>
    </row>
    <row r="29" spans="1:9" x14ac:dyDescent="0.25">
      <c r="A29" s="1" t="s">
        <v>64</v>
      </c>
      <c r="B29" s="1">
        <v>525</v>
      </c>
      <c r="C29" s="1">
        <v>13</v>
      </c>
      <c r="D29" s="1">
        <v>55</v>
      </c>
      <c r="E29" s="1">
        <v>3</v>
      </c>
      <c r="F29" s="8">
        <f t="shared" ca="1" si="0"/>
        <v>0</v>
      </c>
      <c r="G29" s="1">
        <v>0</v>
      </c>
      <c r="H29" s="1">
        <v>113</v>
      </c>
      <c r="I29" s="1">
        <v>597</v>
      </c>
    </row>
    <row r="30" spans="1:9" x14ac:dyDescent="0.25">
      <c r="A30" s="1" t="s">
        <v>57</v>
      </c>
      <c r="B30" s="1">
        <v>64</v>
      </c>
      <c r="C30" s="1">
        <v>0</v>
      </c>
      <c r="D30" s="1">
        <v>8</v>
      </c>
      <c r="E30" s="1">
        <v>0</v>
      </c>
      <c r="F30" s="8">
        <f t="shared" ca="1" si="0"/>
        <v>0</v>
      </c>
      <c r="G30" s="1">
        <v>0</v>
      </c>
      <c r="H30" s="1">
        <v>15</v>
      </c>
      <c r="I30" s="1">
        <v>72</v>
      </c>
    </row>
    <row r="31" spans="1:9" x14ac:dyDescent="0.25">
      <c r="A31" s="1" t="s">
        <v>17</v>
      </c>
      <c r="B31" s="1">
        <v>233</v>
      </c>
      <c r="C31" s="1">
        <v>6</v>
      </c>
      <c r="D31" s="1">
        <v>21</v>
      </c>
      <c r="E31" s="1">
        <v>0</v>
      </c>
      <c r="F31" s="1">
        <f t="shared" ca="1" si="0"/>
        <v>0</v>
      </c>
      <c r="G31" s="1">
        <v>0</v>
      </c>
      <c r="H31" s="1">
        <v>55</v>
      </c>
      <c r="I31" s="1">
        <v>260</v>
      </c>
    </row>
    <row r="32" spans="1:9" x14ac:dyDescent="0.25">
      <c r="A32" s="1" t="s">
        <v>18</v>
      </c>
      <c r="B32" s="1">
        <v>314</v>
      </c>
      <c r="C32" s="1">
        <v>8</v>
      </c>
      <c r="D32" s="1">
        <v>18</v>
      </c>
      <c r="E32" s="1">
        <v>2</v>
      </c>
      <c r="F32" s="1">
        <f t="shared" ca="1" si="0"/>
        <v>0</v>
      </c>
      <c r="G32" s="1">
        <v>0</v>
      </c>
      <c r="H32" s="1">
        <v>77</v>
      </c>
      <c r="I32" s="1">
        <v>342</v>
      </c>
    </row>
    <row r="33" spans="1:9" x14ac:dyDescent="0.25">
      <c r="A33" s="1" t="s">
        <v>65</v>
      </c>
      <c r="B33" s="1">
        <v>417</v>
      </c>
      <c r="C33" s="1">
        <v>16</v>
      </c>
      <c r="D33" s="1">
        <v>82</v>
      </c>
      <c r="E33" s="1">
        <v>0</v>
      </c>
      <c r="F33" s="1">
        <f t="shared" ca="1" si="0"/>
        <v>0</v>
      </c>
      <c r="G33" s="1">
        <v>0</v>
      </c>
      <c r="H33" s="1">
        <v>134</v>
      </c>
      <c r="I33" s="1">
        <v>517</v>
      </c>
    </row>
    <row r="34" spans="1:9" x14ac:dyDescent="0.25">
      <c r="A34" s="1" t="s">
        <v>58</v>
      </c>
      <c r="B34" s="1">
        <v>172</v>
      </c>
      <c r="C34" s="1">
        <v>11</v>
      </c>
      <c r="D34" s="1">
        <v>28</v>
      </c>
      <c r="E34" s="1">
        <v>2</v>
      </c>
      <c r="F34" s="1">
        <f t="shared" ca="1" si="0"/>
        <v>0</v>
      </c>
      <c r="G34" s="1">
        <v>0</v>
      </c>
      <c r="H34" s="1">
        <v>43</v>
      </c>
      <c r="I34" s="1">
        <v>215</v>
      </c>
    </row>
    <row r="35" spans="1:9" x14ac:dyDescent="0.25">
      <c r="A35" s="1" t="s">
        <v>60</v>
      </c>
      <c r="B35" s="1">
        <v>365</v>
      </c>
      <c r="C35" s="1">
        <v>13</v>
      </c>
      <c r="D35" s="1">
        <v>33</v>
      </c>
      <c r="E35" s="1">
        <v>2</v>
      </c>
      <c r="F35" s="1">
        <f t="shared" ca="1" si="0"/>
        <v>0</v>
      </c>
      <c r="G35" s="1">
        <v>0</v>
      </c>
      <c r="H35" s="1">
        <v>55</v>
      </c>
      <c r="I35" s="1">
        <v>413</v>
      </c>
    </row>
    <row r="36" spans="1:9" x14ac:dyDescent="0.25">
      <c r="A36" s="1" t="s">
        <v>59</v>
      </c>
      <c r="B36" s="1">
        <v>115</v>
      </c>
      <c r="C36" s="1">
        <v>2</v>
      </c>
      <c r="D36" s="1">
        <v>19</v>
      </c>
      <c r="E36" s="1">
        <v>0</v>
      </c>
      <c r="F36" s="1">
        <f t="shared" ca="1" si="0"/>
        <v>0</v>
      </c>
      <c r="G36" s="1">
        <v>0</v>
      </c>
      <c r="H36" s="1">
        <v>25</v>
      </c>
      <c r="I36" s="1">
        <v>136</v>
      </c>
    </row>
    <row r="37" spans="1:9" x14ac:dyDescent="0.25">
      <c r="A37" s="1" t="s">
        <v>62</v>
      </c>
      <c r="B37" s="1">
        <v>451</v>
      </c>
      <c r="C37" s="1">
        <v>13</v>
      </c>
      <c r="D37" s="1">
        <v>46</v>
      </c>
      <c r="E37" s="1">
        <v>0</v>
      </c>
      <c r="F37" s="1">
        <f t="shared" ca="1" si="0"/>
        <v>0</v>
      </c>
      <c r="G37" s="1">
        <v>0</v>
      </c>
      <c r="H37" s="1">
        <v>180</v>
      </c>
      <c r="I37" s="1">
        <v>513</v>
      </c>
    </row>
    <row r="38" spans="1:9" x14ac:dyDescent="0.25">
      <c r="A38" s="1" t="s">
        <v>61</v>
      </c>
      <c r="B38" s="1">
        <v>336</v>
      </c>
      <c r="C38" s="1">
        <v>5</v>
      </c>
      <c r="D38" s="1">
        <v>33</v>
      </c>
      <c r="E38" s="1">
        <v>2</v>
      </c>
      <c r="F38" s="1">
        <f t="shared" ca="1" si="0"/>
        <v>0</v>
      </c>
      <c r="G38" s="1">
        <v>0</v>
      </c>
      <c r="H38" s="1">
        <v>95</v>
      </c>
      <c r="I38" s="1">
        <v>376</v>
      </c>
    </row>
    <row r="39" spans="1:9" x14ac:dyDescent="0.25">
      <c r="A39" s="1" t="s">
        <v>19</v>
      </c>
      <c r="B39" s="1">
        <v>174</v>
      </c>
      <c r="C39" s="1">
        <v>4</v>
      </c>
      <c r="D39" s="1">
        <v>18</v>
      </c>
      <c r="E39" s="1"/>
      <c r="F39" s="1">
        <f t="shared" ca="1" si="0"/>
        <v>0</v>
      </c>
      <c r="G39" s="1">
        <v>0</v>
      </c>
      <c r="H39" s="1">
        <v>66</v>
      </c>
      <c r="I39" s="1">
        <v>262</v>
      </c>
    </row>
    <row r="40" spans="1:9" x14ac:dyDescent="0.25">
      <c r="A40" s="1" t="s">
        <v>20</v>
      </c>
      <c r="B40" s="1">
        <v>366</v>
      </c>
      <c r="C40" s="1">
        <v>9</v>
      </c>
      <c r="D40" s="1">
        <v>43</v>
      </c>
      <c r="E40" s="1">
        <v>3</v>
      </c>
      <c r="F40" s="1">
        <f t="shared" ca="1" si="0"/>
        <v>0</v>
      </c>
      <c r="G40" s="1">
        <v>0</v>
      </c>
      <c r="H40" s="1">
        <v>148</v>
      </c>
      <c r="I40" s="1">
        <v>573</v>
      </c>
    </row>
    <row r="41" spans="1:9" x14ac:dyDescent="0.25">
      <c r="A41" s="1" t="s">
        <v>21</v>
      </c>
      <c r="B41" s="1">
        <v>258</v>
      </c>
      <c r="C41" s="1">
        <v>3</v>
      </c>
      <c r="D41" s="1">
        <v>42</v>
      </c>
      <c r="E41" s="1">
        <v>1</v>
      </c>
      <c r="F41" s="1">
        <v>2</v>
      </c>
      <c r="G41" s="1">
        <v>0</v>
      </c>
      <c r="H41" s="1">
        <v>54</v>
      </c>
      <c r="I41" s="1">
        <v>360</v>
      </c>
    </row>
    <row r="42" spans="1:9" x14ac:dyDescent="0.25">
      <c r="A42" s="1" t="s">
        <v>22</v>
      </c>
      <c r="B42" s="1">
        <v>434</v>
      </c>
      <c r="C42" s="1">
        <v>25</v>
      </c>
      <c r="D42" s="1">
        <v>61</v>
      </c>
      <c r="E42" s="1">
        <v>1</v>
      </c>
      <c r="F42" s="1">
        <v>1</v>
      </c>
      <c r="G42" s="1">
        <v>0</v>
      </c>
      <c r="H42" s="1">
        <v>220</v>
      </c>
      <c r="I42" s="1">
        <v>772</v>
      </c>
    </row>
    <row r="43" spans="1:9" x14ac:dyDescent="0.25">
      <c r="A43" s="1" t="s">
        <v>23</v>
      </c>
      <c r="B43" s="1">
        <v>95</v>
      </c>
      <c r="C43" s="1">
        <v>3</v>
      </c>
      <c r="D43" s="1">
        <v>12</v>
      </c>
      <c r="E43" s="1">
        <v>0</v>
      </c>
      <c r="F43" s="1">
        <v>0</v>
      </c>
      <c r="G43" s="1">
        <v>0</v>
      </c>
      <c r="H43" s="1">
        <v>33</v>
      </c>
      <c r="I43" s="1">
        <v>143</v>
      </c>
    </row>
    <row r="44" spans="1:9" x14ac:dyDescent="0.25">
      <c r="A44" s="1" t="s">
        <v>247</v>
      </c>
      <c r="B44">
        <v>617</v>
      </c>
      <c r="C44" s="6">
        <v>0</v>
      </c>
      <c r="D44">
        <v>114</v>
      </c>
      <c r="E44" s="6">
        <v>0</v>
      </c>
      <c r="F44">
        <v>8</v>
      </c>
      <c r="G44" s="6">
        <v>0</v>
      </c>
      <c r="H44">
        <v>441</v>
      </c>
      <c r="I44">
        <v>1180</v>
      </c>
    </row>
    <row r="45" spans="1:9" x14ac:dyDescent="0.25">
      <c r="A45" s="1"/>
      <c r="B45">
        <v>627</v>
      </c>
      <c r="C45" s="6">
        <v>0</v>
      </c>
      <c r="D45">
        <v>169</v>
      </c>
      <c r="E45" s="6">
        <v>0</v>
      </c>
      <c r="F45">
        <v>0</v>
      </c>
      <c r="G45" s="6">
        <v>0</v>
      </c>
      <c r="H45">
        <v>453</v>
      </c>
      <c r="I45">
        <v>796</v>
      </c>
    </row>
    <row r="46" spans="1:9" x14ac:dyDescent="0.25">
      <c r="A46" s="9" t="s">
        <v>26</v>
      </c>
      <c r="B46" s="9">
        <f>SUM(B2:B44)</f>
        <v>13054</v>
      </c>
      <c r="C46" s="9">
        <f>SUM(C2:C45)</f>
        <v>336</v>
      </c>
      <c r="D46" s="9">
        <f>SUM(D2:D45)</f>
        <v>1901</v>
      </c>
      <c r="E46" s="9">
        <f>SUM(E2:E45)</f>
        <v>48</v>
      </c>
      <c r="F46" s="31">
        <v>11</v>
      </c>
      <c r="G46" s="31">
        <v>0</v>
      </c>
      <c r="H46" s="31">
        <f>SUM(H2:H45)</f>
        <v>4966</v>
      </c>
      <c r="I46" s="31">
        <f>SUM(I2:I45)</f>
        <v>17100</v>
      </c>
    </row>
    <row r="47" spans="1:9" x14ac:dyDescent="0.25">
      <c r="B47" s="23">
        <v>13390</v>
      </c>
      <c r="D47" s="23">
        <v>1949</v>
      </c>
    </row>
    <row r="48" spans="1:9" x14ac:dyDescent="0.25">
      <c r="A48" s="23" t="s">
        <v>151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s="1" t="s">
        <v>173</v>
      </c>
    </row>
    <row r="55" spans="1:1" x14ac:dyDescent="0.25">
      <c r="A55" t="s">
        <v>174</v>
      </c>
    </row>
    <row r="56" spans="1:1" x14ac:dyDescent="0.25">
      <c r="A56" t="s">
        <v>181</v>
      </c>
    </row>
    <row r="57" spans="1:1" x14ac:dyDescent="0.25">
      <c r="A57" t="s">
        <v>198</v>
      </c>
    </row>
    <row r="58" spans="1:1" x14ac:dyDescent="0.25">
      <c r="A58" t="s">
        <v>204</v>
      </c>
    </row>
    <row r="59" spans="1:1" x14ac:dyDescent="0.25">
      <c r="A59" t="s">
        <v>248</v>
      </c>
    </row>
    <row r="60" spans="1:1" x14ac:dyDescent="0.25">
      <c r="A60" t="s">
        <v>249</v>
      </c>
    </row>
    <row r="61" spans="1:1" x14ac:dyDescent="0.25">
      <c r="A61" t="s">
        <v>250</v>
      </c>
    </row>
    <row r="62" spans="1:1" x14ac:dyDescent="0.25">
      <c r="A62" t="s">
        <v>218</v>
      </c>
    </row>
    <row r="63" spans="1:1" x14ac:dyDescent="0.25">
      <c r="A63" t="s">
        <v>251</v>
      </c>
    </row>
    <row r="64" spans="1:1" x14ac:dyDescent="0.25">
      <c r="A64" t="s">
        <v>252</v>
      </c>
    </row>
    <row r="65" spans="1:9" x14ac:dyDescent="0.25">
      <c r="A65" t="s">
        <v>253</v>
      </c>
    </row>
    <row r="66" spans="1:9" x14ac:dyDescent="0.25">
      <c r="A66" t="s">
        <v>254</v>
      </c>
    </row>
    <row r="67" spans="1:9" x14ac:dyDescent="0.25">
      <c r="A67" t="s">
        <v>255</v>
      </c>
    </row>
    <row r="68" spans="1:9" x14ac:dyDescent="0.25">
      <c r="A68" t="s">
        <v>256</v>
      </c>
    </row>
    <row r="69" spans="1:9" x14ac:dyDescent="0.25">
      <c r="A69" t="s">
        <v>257</v>
      </c>
    </row>
    <row r="70" spans="1:9" x14ac:dyDescent="0.25">
      <c r="A70" t="s">
        <v>258</v>
      </c>
    </row>
    <row r="71" spans="1:9" x14ac:dyDescent="0.25">
      <c r="A71" t="s">
        <v>259</v>
      </c>
    </row>
    <row r="73" spans="1:9" ht="15.75" x14ac:dyDescent="0.25">
      <c r="A73" s="2" t="s">
        <v>38</v>
      </c>
      <c r="B73" s="3" t="s">
        <v>106</v>
      </c>
      <c r="C73" s="3" t="s">
        <v>0</v>
      </c>
      <c r="D73" s="3" t="s">
        <v>107</v>
      </c>
      <c r="E73" s="3" t="s">
        <v>0</v>
      </c>
      <c r="F73" s="3" t="s">
        <v>1</v>
      </c>
      <c r="G73" s="4" t="s">
        <v>2</v>
      </c>
      <c r="H73" s="4" t="s">
        <v>3</v>
      </c>
      <c r="I73" s="4" t="s">
        <v>4</v>
      </c>
    </row>
    <row r="74" spans="1:9" x14ac:dyDescent="0.25">
      <c r="B74">
        <v>617</v>
      </c>
      <c r="D74">
        <v>114</v>
      </c>
      <c r="F74">
        <v>8</v>
      </c>
      <c r="H74">
        <v>441</v>
      </c>
      <c r="I74">
        <v>1180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7" workbookViewId="0">
      <selection activeCell="M51" sqref="M51"/>
    </sheetView>
  </sheetViews>
  <sheetFormatPr defaultRowHeight="15" x14ac:dyDescent="0.25"/>
  <cols>
    <col min="1" max="1" width="28.28515625" customWidth="1"/>
    <col min="2" max="2" width="14.28515625" customWidth="1"/>
    <col min="3" max="3" width="10.140625" customWidth="1"/>
    <col min="4" max="4" width="11.7109375" customWidth="1"/>
    <col min="5" max="5" width="10" customWidth="1"/>
  </cols>
  <sheetData>
    <row r="1" spans="1:7" ht="15.75" x14ac:dyDescent="0.25">
      <c r="A1" s="2" t="s">
        <v>39</v>
      </c>
      <c r="B1" s="3" t="s">
        <v>41</v>
      </c>
      <c r="C1" s="3" t="s">
        <v>0</v>
      </c>
      <c r="D1" s="12" t="s">
        <v>40</v>
      </c>
      <c r="E1" s="3" t="s">
        <v>0</v>
      </c>
      <c r="F1" s="14" t="s">
        <v>67</v>
      </c>
      <c r="G1" s="4" t="s">
        <v>4</v>
      </c>
    </row>
    <row r="2" spans="1:7" x14ac:dyDescent="0.25">
      <c r="A2" s="1" t="s">
        <v>45</v>
      </c>
      <c r="B2" s="1">
        <v>160</v>
      </c>
      <c r="C2" s="1">
        <v>14</v>
      </c>
      <c r="D2" s="1">
        <v>146</v>
      </c>
      <c r="E2" s="1">
        <v>4</v>
      </c>
      <c r="F2" s="8">
        <v>14</v>
      </c>
      <c r="G2" s="1">
        <v>324</v>
      </c>
    </row>
    <row r="3" spans="1:7" x14ac:dyDescent="0.25">
      <c r="A3" s="1" t="s">
        <v>44</v>
      </c>
      <c r="B3" s="1">
        <v>199</v>
      </c>
      <c r="C3" s="1">
        <v>8</v>
      </c>
      <c r="D3" s="1">
        <v>138</v>
      </c>
      <c r="E3" s="1">
        <v>2</v>
      </c>
      <c r="F3" s="8">
        <v>20</v>
      </c>
      <c r="G3" s="1">
        <v>347</v>
      </c>
    </row>
    <row r="4" spans="1:7" x14ac:dyDescent="0.25">
      <c r="A4" s="1" t="s">
        <v>46</v>
      </c>
      <c r="B4" s="1">
        <v>131</v>
      </c>
      <c r="C4" s="1">
        <v>5</v>
      </c>
      <c r="D4" s="1">
        <v>92</v>
      </c>
      <c r="E4" s="1">
        <v>0</v>
      </c>
      <c r="F4" s="8">
        <v>20</v>
      </c>
      <c r="G4" s="1">
        <v>228</v>
      </c>
    </row>
    <row r="5" spans="1:7" x14ac:dyDescent="0.25">
      <c r="A5" s="1" t="s">
        <v>47</v>
      </c>
      <c r="B5" s="1">
        <v>98</v>
      </c>
      <c r="C5" s="1">
        <v>4</v>
      </c>
      <c r="D5" s="1">
        <v>68</v>
      </c>
      <c r="E5" s="1">
        <v>4</v>
      </c>
      <c r="F5" s="8">
        <v>18</v>
      </c>
      <c r="G5" s="1">
        <v>174</v>
      </c>
    </row>
    <row r="6" spans="1:7" x14ac:dyDescent="0.25">
      <c r="A6" s="1" t="s">
        <v>42</v>
      </c>
      <c r="B6" s="1">
        <v>134</v>
      </c>
      <c r="C6" s="1">
        <v>4</v>
      </c>
      <c r="D6" s="1">
        <v>321</v>
      </c>
      <c r="E6" s="1">
        <v>8</v>
      </c>
      <c r="F6" s="8">
        <v>3</v>
      </c>
      <c r="G6" s="1">
        <v>465</v>
      </c>
    </row>
    <row r="7" spans="1:7" x14ac:dyDescent="0.25">
      <c r="A7" s="1" t="s">
        <v>43</v>
      </c>
      <c r="B7" s="1">
        <v>52</v>
      </c>
      <c r="C7" s="1">
        <v>0</v>
      </c>
      <c r="D7" s="1">
        <v>93</v>
      </c>
      <c r="E7" s="1">
        <v>0</v>
      </c>
      <c r="F7" s="8">
        <v>3</v>
      </c>
      <c r="G7" s="1">
        <v>145</v>
      </c>
    </row>
    <row r="8" spans="1:7" x14ac:dyDescent="0.25">
      <c r="A8" s="1" t="s">
        <v>5</v>
      </c>
      <c r="B8" s="1">
        <v>96</v>
      </c>
      <c r="C8" s="1">
        <v>2</v>
      </c>
      <c r="D8" s="1">
        <v>197</v>
      </c>
      <c r="E8" s="1">
        <v>2</v>
      </c>
      <c r="F8" s="8">
        <v>37</v>
      </c>
      <c r="G8" s="1">
        <v>297</v>
      </c>
    </row>
    <row r="9" spans="1:7" x14ac:dyDescent="0.25">
      <c r="A9" s="1" t="s">
        <v>6</v>
      </c>
      <c r="B9" s="1">
        <v>158</v>
      </c>
      <c r="C9" s="1">
        <v>5</v>
      </c>
      <c r="D9" s="1">
        <v>340</v>
      </c>
      <c r="E9" s="1">
        <v>7</v>
      </c>
      <c r="F9" s="8">
        <v>46</v>
      </c>
      <c r="G9" s="1">
        <v>510</v>
      </c>
    </row>
    <row r="10" spans="1:7" x14ac:dyDescent="0.25">
      <c r="A10" s="1" t="s">
        <v>48</v>
      </c>
      <c r="B10" s="1">
        <v>98</v>
      </c>
      <c r="C10" s="1">
        <v>6</v>
      </c>
      <c r="D10" s="1">
        <v>130</v>
      </c>
      <c r="E10" s="1">
        <v>3</v>
      </c>
      <c r="F10" s="8">
        <v>27</v>
      </c>
      <c r="G10" s="1">
        <v>237</v>
      </c>
    </row>
    <row r="11" spans="1:7" x14ac:dyDescent="0.25">
      <c r="A11" s="1" t="s">
        <v>49</v>
      </c>
      <c r="B11" s="1">
        <v>125</v>
      </c>
      <c r="C11" s="1">
        <v>9</v>
      </c>
      <c r="D11" s="1">
        <v>138</v>
      </c>
      <c r="E11" s="1">
        <v>3</v>
      </c>
      <c r="F11" s="8">
        <v>30</v>
      </c>
      <c r="G11" s="1">
        <v>275</v>
      </c>
    </row>
    <row r="12" spans="1:7" x14ac:dyDescent="0.25">
      <c r="A12" s="1" t="s">
        <v>7</v>
      </c>
      <c r="B12" s="1">
        <v>409</v>
      </c>
      <c r="C12" s="1">
        <v>10</v>
      </c>
      <c r="D12" s="1">
        <v>456</v>
      </c>
      <c r="E12" s="1">
        <v>4</v>
      </c>
      <c r="F12" s="8">
        <v>56</v>
      </c>
      <c r="G12" s="1">
        <v>879</v>
      </c>
    </row>
    <row r="13" spans="1:7" x14ac:dyDescent="0.25">
      <c r="A13" s="1" t="s">
        <v>8</v>
      </c>
      <c r="B13" s="1">
        <v>430</v>
      </c>
      <c r="C13" s="1">
        <v>8</v>
      </c>
      <c r="D13" s="1">
        <v>538</v>
      </c>
      <c r="E13" s="1">
        <v>7</v>
      </c>
      <c r="F13" s="8">
        <v>64</v>
      </c>
      <c r="G13" s="1">
        <v>983</v>
      </c>
    </row>
    <row r="14" spans="1:7" x14ac:dyDescent="0.25">
      <c r="A14" s="1" t="s">
        <v>50</v>
      </c>
      <c r="B14" s="1">
        <v>57</v>
      </c>
      <c r="C14" s="1">
        <v>7</v>
      </c>
      <c r="D14" s="1">
        <v>85</v>
      </c>
      <c r="E14" s="1">
        <v>6</v>
      </c>
      <c r="F14" s="8">
        <v>16</v>
      </c>
      <c r="G14" s="1">
        <v>155</v>
      </c>
    </row>
    <row r="15" spans="1:7" x14ac:dyDescent="0.25">
      <c r="A15" s="1" t="s">
        <v>51</v>
      </c>
      <c r="B15" s="1">
        <v>118</v>
      </c>
      <c r="C15" s="1">
        <v>2</v>
      </c>
      <c r="D15" s="1">
        <v>117</v>
      </c>
      <c r="E15" s="1">
        <v>4</v>
      </c>
      <c r="F15" s="8">
        <v>29</v>
      </c>
      <c r="G15" s="1">
        <v>241</v>
      </c>
    </row>
    <row r="16" spans="1:7" x14ac:dyDescent="0.25">
      <c r="A16" s="1" t="s">
        <v>52</v>
      </c>
      <c r="B16" s="1">
        <v>344</v>
      </c>
      <c r="C16" s="1">
        <v>5</v>
      </c>
      <c r="D16" s="1">
        <v>369</v>
      </c>
      <c r="E16" s="1">
        <v>0</v>
      </c>
      <c r="F16" s="8">
        <v>69</v>
      </c>
      <c r="G16" s="1">
        <v>718</v>
      </c>
    </row>
    <row r="17" spans="1:8" x14ac:dyDescent="0.25">
      <c r="A17" s="1" t="s">
        <v>9</v>
      </c>
      <c r="B17" s="1">
        <v>138</v>
      </c>
      <c r="C17" s="1">
        <v>16</v>
      </c>
      <c r="D17" s="1">
        <v>82</v>
      </c>
      <c r="E17" s="1">
        <v>3</v>
      </c>
      <c r="F17" s="8">
        <v>23</v>
      </c>
      <c r="G17" s="1">
        <v>239</v>
      </c>
    </row>
    <row r="18" spans="1:8" x14ac:dyDescent="0.25">
      <c r="A18" s="1" t="s">
        <v>10</v>
      </c>
      <c r="B18" s="1">
        <v>271</v>
      </c>
      <c r="C18" s="1">
        <v>5</v>
      </c>
      <c r="D18" s="1">
        <v>214</v>
      </c>
      <c r="E18" s="1">
        <v>4</v>
      </c>
      <c r="F18" s="8">
        <v>72</v>
      </c>
      <c r="G18" s="1">
        <v>494</v>
      </c>
    </row>
    <row r="19" spans="1:8" x14ac:dyDescent="0.25">
      <c r="A19" s="1" t="s">
        <v>11</v>
      </c>
      <c r="B19" s="1">
        <v>259</v>
      </c>
      <c r="C19" s="1">
        <v>4</v>
      </c>
      <c r="D19" s="1">
        <v>15</v>
      </c>
      <c r="E19" s="1">
        <v>1</v>
      </c>
      <c r="F19" s="8">
        <v>31</v>
      </c>
      <c r="G19" s="1">
        <v>414</v>
      </c>
    </row>
    <row r="20" spans="1:8" x14ac:dyDescent="0.25">
      <c r="A20" s="1" t="s">
        <v>12</v>
      </c>
      <c r="B20" s="1">
        <v>72</v>
      </c>
      <c r="C20" s="1">
        <v>2</v>
      </c>
      <c r="D20" s="1">
        <v>70</v>
      </c>
      <c r="E20" s="1">
        <v>0</v>
      </c>
      <c r="F20" s="8">
        <v>12</v>
      </c>
      <c r="G20" s="1">
        <v>144</v>
      </c>
    </row>
    <row r="21" spans="1:8" x14ac:dyDescent="0.25">
      <c r="A21" s="1" t="s">
        <v>13</v>
      </c>
      <c r="B21" s="1">
        <v>434</v>
      </c>
      <c r="C21" s="1">
        <v>13</v>
      </c>
      <c r="D21" s="1">
        <v>391</v>
      </c>
      <c r="E21" s="1">
        <v>10</v>
      </c>
      <c r="F21" s="8">
        <v>60</v>
      </c>
      <c r="G21" s="1">
        <v>848</v>
      </c>
    </row>
    <row r="22" spans="1:8" x14ac:dyDescent="0.25">
      <c r="A22" s="1" t="s">
        <v>14</v>
      </c>
      <c r="B22" s="1">
        <v>301</v>
      </c>
      <c r="C22" s="1">
        <v>6</v>
      </c>
      <c r="D22" s="1">
        <v>342</v>
      </c>
      <c r="E22" s="1">
        <v>11</v>
      </c>
      <c r="F22" s="8">
        <v>36</v>
      </c>
      <c r="G22" s="1">
        <v>660</v>
      </c>
    </row>
    <row r="23" spans="1:8" x14ac:dyDescent="0.25">
      <c r="A23" s="1" t="s">
        <v>53</v>
      </c>
      <c r="B23" s="1">
        <v>150</v>
      </c>
      <c r="C23" s="1">
        <v>3</v>
      </c>
      <c r="D23" s="1">
        <v>132</v>
      </c>
      <c r="E23" s="1">
        <v>2</v>
      </c>
      <c r="F23" s="8">
        <v>22</v>
      </c>
      <c r="G23" s="1">
        <v>289</v>
      </c>
    </row>
    <row r="24" spans="1:8" x14ac:dyDescent="0.25">
      <c r="A24" s="1" t="s">
        <v>54</v>
      </c>
      <c r="B24" s="1">
        <v>188</v>
      </c>
      <c r="C24" s="1">
        <v>5</v>
      </c>
      <c r="D24" s="1">
        <v>141</v>
      </c>
      <c r="E24" s="1">
        <v>5</v>
      </c>
      <c r="F24" s="8">
        <v>11</v>
      </c>
      <c r="G24" s="1">
        <v>339</v>
      </c>
    </row>
    <row r="25" spans="1:8" x14ac:dyDescent="0.25">
      <c r="A25" s="1" t="s">
        <v>55</v>
      </c>
      <c r="B25" s="1">
        <v>335</v>
      </c>
      <c r="C25" s="1">
        <v>8</v>
      </c>
      <c r="D25" s="1">
        <v>290</v>
      </c>
      <c r="E25" s="1">
        <v>11</v>
      </c>
      <c r="F25" s="8">
        <v>75</v>
      </c>
      <c r="G25" s="1">
        <v>644</v>
      </c>
    </row>
    <row r="26" spans="1:8" x14ac:dyDescent="0.25">
      <c r="A26" s="1" t="s">
        <v>15</v>
      </c>
      <c r="B26" s="1">
        <v>183</v>
      </c>
      <c r="C26" s="1">
        <v>2</v>
      </c>
      <c r="D26" s="1">
        <v>150</v>
      </c>
      <c r="E26" s="1">
        <v>5</v>
      </c>
      <c r="F26" s="8">
        <v>45</v>
      </c>
      <c r="G26" s="1">
        <v>385</v>
      </c>
    </row>
    <row r="27" spans="1:8" x14ac:dyDescent="0.25">
      <c r="A27" s="1" t="s">
        <v>16</v>
      </c>
      <c r="B27" s="1">
        <v>174</v>
      </c>
      <c r="C27" s="1">
        <v>4</v>
      </c>
      <c r="D27" s="1">
        <v>327</v>
      </c>
      <c r="E27" s="1">
        <v>2</v>
      </c>
      <c r="F27" s="8">
        <v>82</v>
      </c>
      <c r="G27" s="1">
        <v>507</v>
      </c>
    </row>
    <row r="28" spans="1:8" x14ac:dyDescent="0.25">
      <c r="A28" s="1" t="s">
        <v>63</v>
      </c>
      <c r="B28" s="1">
        <v>279</v>
      </c>
      <c r="C28" s="1">
        <v>7</v>
      </c>
      <c r="D28" s="1">
        <v>383</v>
      </c>
      <c r="E28" s="1">
        <v>9</v>
      </c>
      <c r="F28" s="8">
        <v>53</v>
      </c>
      <c r="G28" s="1">
        <v>678</v>
      </c>
    </row>
    <row r="29" spans="1:8" x14ac:dyDescent="0.25">
      <c r="A29" s="1" t="s">
        <v>56</v>
      </c>
      <c r="B29" s="1">
        <v>110</v>
      </c>
      <c r="C29" s="1">
        <v>5</v>
      </c>
      <c r="D29" s="1">
        <v>159</v>
      </c>
      <c r="E29" s="1">
        <v>0</v>
      </c>
      <c r="F29" s="8">
        <v>12</v>
      </c>
      <c r="G29" s="1">
        <v>274</v>
      </c>
    </row>
    <row r="30" spans="1:8" x14ac:dyDescent="0.25">
      <c r="A30" s="1" t="s">
        <v>64</v>
      </c>
      <c r="B30" s="1">
        <v>247</v>
      </c>
      <c r="C30" s="1">
        <v>5</v>
      </c>
      <c r="D30" s="1">
        <v>398</v>
      </c>
      <c r="E30" s="1">
        <v>10</v>
      </c>
      <c r="F30" s="8">
        <v>49</v>
      </c>
      <c r="G30" s="1">
        <v>660</v>
      </c>
    </row>
    <row r="31" spans="1:8" x14ac:dyDescent="0.25">
      <c r="A31" s="1" t="s">
        <v>57</v>
      </c>
      <c r="B31" s="1">
        <v>33</v>
      </c>
      <c r="C31" s="1">
        <v>0</v>
      </c>
      <c r="D31" s="1">
        <v>47</v>
      </c>
      <c r="E31" s="1">
        <v>0</v>
      </c>
      <c r="F31" s="8">
        <v>7</v>
      </c>
      <c r="G31" s="1">
        <v>80</v>
      </c>
      <c r="H31" s="6"/>
    </row>
    <row r="32" spans="1:8" x14ac:dyDescent="0.25">
      <c r="A32" s="1" t="s">
        <v>17</v>
      </c>
      <c r="B32" s="1">
        <v>113</v>
      </c>
      <c r="C32" s="1">
        <v>4</v>
      </c>
      <c r="D32" s="1">
        <v>182</v>
      </c>
      <c r="E32" s="1">
        <v>4</v>
      </c>
      <c r="F32" s="1">
        <v>14</v>
      </c>
      <c r="G32" s="1">
        <v>303</v>
      </c>
    </row>
    <row r="33" spans="1:7" x14ac:dyDescent="0.25">
      <c r="A33" s="1" t="s">
        <v>18</v>
      </c>
      <c r="B33" s="1">
        <v>117</v>
      </c>
      <c r="C33" s="1">
        <v>4</v>
      </c>
      <c r="D33" s="1">
        <v>239</v>
      </c>
      <c r="E33" s="1">
        <v>8</v>
      </c>
      <c r="F33" s="1">
        <v>53</v>
      </c>
      <c r="G33" s="1">
        <v>368</v>
      </c>
    </row>
    <row r="34" spans="1:7" x14ac:dyDescent="0.25">
      <c r="A34" s="1" t="s">
        <v>65</v>
      </c>
      <c r="B34" s="1">
        <v>217</v>
      </c>
      <c r="C34" s="1">
        <v>6</v>
      </c>
      <c r="D34" s="1">
        <v>388</v>
      </c>
      <c r="E34" s="1">
        <v>11</v>
      </c>
      <c r="F34" s="1">
        <v>29</v>
      </c>
      <c r="G34" s="1">
        <v>622</v>
      </c>
    </row>
    <row r="35" spans="1:7" x14ac:dyDescent="0.25">
      <c r="A35" s="1" t="s">
        <v>58</v>
      </c>
      <c r="B35" s="1">
        <v>80</v>
      </c>
      <c r="C35" s="1">
        <v>6</v>
      </c>
      <c r="D35" s="1">
        <v>161</v>
      </c>
      <c r="E35" s="1">
        <v>8</v>
      </c>
      <c r="F35" s="1">
        <v>4</v>
      </c>
      <c r="G35" s="1">
        <v>255</v>
      </c>
    </row>
    <row r="36" spans="1:7" x14ac:dyDescent="0.25">
      <c r="A36" s="1" t="s">
        <v>60</v>
      </c>
      <c r="B36" s="1">
        <v>144</v>
      </c>
      <c r="C36" s="1">
        <v>8</v>
      </c>
      <c r="D36" s="1">
        <v>261</v>
      </c>
      <c r="E36" s="1">
        <v>6</v>
      </c>
      <c r="F36" s="1">
        <v>48</v>
      </c>
      <c r="G36" s="1">
        <v>419</v>
      </c>
    </row>
    <row r="37" spans="1:7" x14ac:dyDescent="0.25">
      <c r="A37" s="1" t="s">
        <v>59</v>
      </c>
      <c r="B37" s="1">
        <v>57</v>
      </c>
      <c r="C37" s="1">
        <v>2</v>
      </c>
      <c r="D37" s="1">
        <v>86</v>
      </c>
      <c r="E37" s="1">
        <v>1</v>
      </c>
      <c r="F37" s="1">
        <v>16</v>
      </c>
      <c r="G37" s="1">
        <v>146</v>
      </c>
    </row>
    <row r="38" spans="1:7" x14ac:dyDescent="0.25">
      <c r="A38" s="1" t="s">
        <v>62</v>
      </c>
      <c r="B38" s="1">
        <v>288</v>
      </c>
      <c r="C38" s="1">
        <v>6</v>
      </c>
      <c r="D38" s="1">
        <v>354</v>
      </c>
      <c r="E38" s="1">
        <v>4</v>
      </c>
      <c r="F38" s="1">
        <v>38</v>
      </c>
      <c r="G38" s="1">
        <v>652</v>
      </c>
    </row>
    <row r="39" spans="1:7" x14ac:dyDescent="0.25">
      <c r="A39" s="1" t="s">
        <v>61</v>
      </c>
      <c r="B39" s="1">
        <v>206</v>
      </c>
      <c r="C39" s="1">
        <v>3</v>
      </c>
      <c r="D39" s="1">
        <v>236</v>
      </c>
      <c r="E39" s="1">
        <v>4</v>
      </c>
      <c r="F39" s="1">
        <v>22</v>
      </c>
      <c r="G39" s="1">
        <v>449</v>
      </c>
    </row>
    <row r="40" spans="1:7" x14ac:dyDescent="0.25">
      <c r="A40" s="1" t="s">
        <v>19</v>
      </c>
      <c r="B40" s="1">
        <v>109</v>
      </c>
      <c r="C40" s="1">
        <v>2</v>
      </c>
      <c r="D40" s="1">
        <v>127</v>
      </c>
      <c r="E40" s="1">
        <v>3</v>
      </c>
      <c r="F40" s="1">
        <v>22</v>
      </c>
      <c r="G40" s="1">
        <v>263</v>
      </c>
    </row>
    <row r="41" spans="1:7" x14ac:dyDescent="0.25">
      <c r="A41" s="1" t="s">
        <v>20</v>
      </c>
      <c r="B41" s="1">
        <v>203</v>
      </c>
      <c r="C41" s="1">
        <v>5</v>
      </c>
      <c r="D41" s="1">
        <v>316</v>
      </c>
      <c r="E41" s="1">
        <v>4</v>
      </c>
      <c r="F41" s="1">
        <v>42</v>
      </c>
      <c r="G41" s="1">
        <v>570</v>
      </c>
    </row>
    <row r="42" spans="1:7" x14ac:dyDescent="0.25">
      <c r="A42" s="1" t="s">
        <v>21</v>
      </c>
      <c r="B42" s="1">
        <v>111</v>
      </c>
      <c r="C42" s="1">
        <v>2</v>
      </c>
      <c r="D42" s="1">
        <v>212</v>
      </c>
      <c r="E42" s="1">
        <v>3</v>
      </c>
      <c r="F42" s="1">
        <v>32</v>
      </c>
      <c r="G42" s="1">
        <v>360</v>
      </c>
    </row>
    <row r="43" spans="1:7" x14ac:dyDescent="0.25">
      <c r="A43" s="1" t="s">
        <v>22</v>
      </c>
      <c r="B43" s="1">
        <v>399</v>
      </c>
      <c r="C43" s="1">
        <v>12</v>
      </c>
      <c r="D43" s="1">
        <v>318</v>
      </c>
      <c r="E43" s="1">
        <v>13</v>
      </c>
      <c r="F43" s="1">
        <v>29</v>
      </c>
      <c r="G43" s="1">
        <v>771</v>
      </c>
    </row>
    <row r="44" spans="1:7" x14ac:dyDescent="0.25">
      <c r="A44" s="1" t="s">
        <v>23</v>
      </c>
      <c r="B44" s="1">
        <v>51</v>
      </c>
      <c r="C44" s="1">
        <v>3</v>
      </c>
      <c r="D44" s="1">
        <v>81</v>
      </c>
      <c r="E44" s="1">
        <v>2</v>
      </c>
      <c r="F44" s="1">
        <v>8</v>
      </c>
      <c r="G44" s="1">
        <v>145</v>
      </c>
    </row>
    <row r="45" spans="1:7" x14ac:dyDescent="0.25">
      <c r="A45" s="1" t="s">
        <v>24</v>
      </c>
      <c r="B45" s="1">
        <v>271</v>
      </c>
      <c r="C45" s="1">
        <v>8</v>
      </c>
      <c r="D45" s="1">
        <v>366</v>
      </c>
      <c r="E45" s="1">
        <v>4</v>
      </c>
      <c r="F45" s="1">
        <v>66</v>
      </c>
      <c r="G45" s="1">
        <v>715</v>
      </c>
    </row>
    <row r="46" spans="1:7" x14ac:dyDescent="0.25">
      <c r="A46" s="1"/>
      <c r="B46">
        <v>687</v>
      </c>
      <c r="C46" s="6">
        <v>0</v>
      </c>
      <c r="D46">
        <v>429</v>
      </c>
      <c r="E46" s="6">
        <v>0</v>
      </c>
      <c r="F46">
        <v>94</v>
      </c>
      <c r="G46">
        <v>1116</v>
      </c>
    </row>
    <row r="47" spans="1:7" x14ac:dyDescent="0.25">
      <c r="A47" s="1"/>
      <c r="B47">
        <v>689</v>
      </c>
      <c r="C47" s="6">
        <v>0</v>
      </c>
      <c r="D47">
        <v>474</v>
      </c>
      <c r="E47" s="6">
        <v>0</v>
      </c>
      <c r="F47">
        <v>161</v>
      </c>
      <c r="G47">
        <v>1163</v>
      </c>
    </row>
    <row r="48" spans="1:7" x14ac:dyDescent="0.25">
      <c r="A48" s="9" t="s">
        <v>26</v>
      </c>
      <c r="B48" s="9">
        <f>SUM(B2:B46)</f>
        <v>8836</v>
      </c>
      <c r="C48" s="9">
        <f>SUM(C2:C47)</f>
        <v>245</v>
      </c>
      <c r="D48" s="9">
        <f>SUM(D2:D46)</f>
        <v>10125</v>
      </c>
      <c r="E48" s="31">
        <f>SUM(E2:E47)</f>
        <v>202</v>
      </c>
      <c r="F48" s="32">
        <f>SUM(F2:F46)</f>
        <v>1559</v>
      </c>
      <c r="G48" s="32">
        <f>SUM(G2:G47)</f>
        <v>20950</v>
      </c>
    </row>
    <row r="49" spans="1:7" x14ac:dyDescent="0.25">
      <c r="B49" s="23">
        <v>9081</v>
      </c>
      <c r="D49" s="23">
        <v>10327</v>
      </c>
    </row>
    <row r="51" spans="1:7" ht="15.75" x14ac:dyDescent="0.25">
      <c r="A51" s="2" t="s">
        <v>39</v>
      </c>
      <c r="B51" s="3" t="s">
        <v>41</v>
      </c>
      <c r="C51" s="3" t="s">
        <v>0</v>
      </c>
      <c r="D51" s="12" t="s">
        <v>40</v>
      </c>
      <c r="E51" s="3" t="s">
        <v>0</v>
      </c>
      <c r="F51" s="14" t="s">
        <v>67</v>
      </c>
      <c r="G51" s="4" t="s">
        <v>4</v>
      </c>
    </row>
    <row r="52" spans="1:7" x14ac:dyDescent="0.25">
      <c r="B52">
        <v>687</v>
      </c>
      <c r="D52">
        <v>429</v>
      </c>
      <c r="F52">
        <v>94</v>
      </c>
      <c r="G52">
        <v>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9.140625" customWidth="1"/>
    <col min="2" max="2" width="26.7109375" customWidth="1"/>
    <col min="3" max="3" width="13" customWidth="1"/>
  </cols>
  <sheetData>
    <row r="1" spans="1:7" ht="15.75" x14ac:dyDescent="0.25">
      <c r="A1" s="2" t="s">
        <v>68</v>
      </c>
      <c r="B1" s="3" t="s">
        <v>69</v>
      </c>
      <c r="C1" s="3" t="s">
        <v>0</v>
      </c>
      <c r="D1" s="3" t="s">
        <v>1</v>
      </c>
      <c r="E1" s="4" t="s">
        <v>3</v>
      </c>
      <c r="F1" s="4" t="s">
        <v>2</v>
      </c>
      <c r="G1" s="4" t="s">
        <v>4</v>
      </c>
    </row>
    <row r="2" spans="1:7" x14ac:dyDescent="0.25">
      <c r="A2" s="1" t="s">
        <v>6</v>
      </c>
      <c r="B2" s="1">
        <v>167</v>
      </c>
      <c r="C2" s="1">
        <v>6</v>
      </c>
      <c r="D2" s="1">
        <v>1</v>
      </c>
      <c r="E2" s="1">
        <v>0</v>
      </c>
      <c r="F2" s="1">
        <v>0</v>
      </c>
      <c r="G2" s="1">
        <v>169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9" t="s">
        <v>26</v>
      </c>
      <c r="B4" s="9"/>
      <c r="C4" s="9"/>
      <c r="D4" s="9"/>
      <c r="E4" s="9"/>
      <c r="F4" s="9"/>
      <c r="G4" s="9"/>
    </row>
    <row r="6" spans="1:7" x14ac:dyDescent="0.25">
      <c r="A6" s="20" t="s">
        <v>129</v>
      </c>
    </row>
    <row r="7" spans="1:7" x14ac:dyDescent="0.25">
      <c r="A7" t="s">
        <v>178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37" sqref="C37:D37"/>
    </sheetView>
  </sheetViews>
  <sheetFormatPr defaultRowHeight="15" x14ac:dyDescent="0.25"/>
  <cols>
    <col min="1" max="1" width="35.140625" customWidth="1"/>
    <col min="2" max="2" width="19.5703125" customWidth="1"/>
    <col min="3" max="3" width="19.42578125" customWidth="1"/>
    <col min="4" max="4" width="28.7109375" customWidth="1"/>
    <col min="5" max="5" width="10.7109375" customWidth="1"/>
    <col min="6" max="6" width="24.7109375" customWidth="1"/>
    <col min="7" max="7" width="9.5703125" customWidth="1"/>
    <col min="8" max="8" width="23" customWidth="1"/>
  </cols>
  <sheetData>
    <row r="1" spans="1:13" ht="15.75" x14ac:dyDescent="0.25">
      <c r="A1" s="2" t="s">
        <v>66</v>
      </c>
      <c r="B1" s="3" t="s">
        <v>109</v>
      </c>
      <c r="C1" s="3" t="s">
        <v>0</v>
      </c>
      <c r="D1" s="3" t="s">
        <v>110</v>
      </c>
      <c r="E1" s="3" t="s">
        <v>0</v>
      </c>
      <c r="F1" s="3" t="s">
        <v>110</v>
      </c>
      <c r="G1" s="3" t="s">
        <v>0</v>
      </c>
      <c r="H1" s="3" t="s">
        <v>111</v>
      </c>
      <c r="I1" s="3" t="s">
        <v>0</v>
      </c>
      <c r="J1" s="3" t="s">
        <v>1</v>
      </c>
      <c r="K1" s="4" t="s">
        <v>3</v>
      </c>
      <c r="L1" s="4" t="s">
        <v>2</v>
      </c>
      <c r="M1" s="4" t="s">
        <v>4</v>
      </c>
    </row>
    <row r="2" spans="1:13" x14ac:dyDescent="0.25">
      <c r="A2" s="1" t="s">
        <v>16</v>
      </c>
      <c r="B2" s="1">
        <v>72</v>
      </c>
      <c r="C2" s="1">
        <v>0</v>
      </c>
      <c r="D2" s="1">
        <v>419</v>
      </c>
      <c r="E2" s="1">
        <v>5</v>
      </c>
      <c r="F2" s="1">
        <v>61</v>
      </c>
      <c r="G2" s="1">
        <v>0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M2" s="6">
        <v>564</v>
      </c>
    </row>
    <row r="3" spans="1:13" x14ac:dyDescent="0.25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5">
      <c r="B4">
        <v>15</v>
      </c>
      <c r="D4">
        <v>11</v>
      </c>
      <c r="F4">
        <v>1</v>
      </c>
      <c r="H4">
        <v>2</v>
      </c>
      <c r="K4">
        <v>1</v>
      </c>
      <c r="M4">
        <v>30</v>
      </c>
    </row>
    <row r="5" spans="1:13" x14ac:dyDescent="0.25">
      <c r="B5">
        <v>27</v>
      </c>
      <c r="D5">
        <v>43</v>
      </c>
      <c r="F5">
        <v>5</v>
      </c>
      <c r="H5">
        <v>0</v>
      </c>
      <c r="I5">
        <v>0</v>
      </c>
      <c r="J5">
        <v>0</v>
      </c>
      <c r="K5">
        <v>0</v>
      </c>
      <c r="M5">
        <v>75</v>
      </c>
    </row>
    <row r="6" spans="1:13" x14ac:dyDescent="0.25">
      <c r="A6" s="9" t="s">
        <v>26</v>
      </c>
      <c r="B6" s="9">
        <f>SUM(B2:B4)</f>
        <v>87</v>
      </c>
      <c r="C6" s="9"/>
      <c r="D6" s="9">
        <f>SUM(D2:D4)</f>
        <v>430</v>
      </c>
      <c r="E6" s="9">
        <v>5</v>
      </c>
      <c r="F6" s="9">
        <f>SUM(F2:F4)</f>
        <v>62</v>
      </c>
      <c r="G6" s="9">
        <v>0</v>
      </c>
      <c r="H6" s="9">
        <f>SUM(H2:H4)</f>
        <v>8</v>
      </c>
      <c r="I6" s="9"/>
      <c r="J6" s="31">
        <v>0</v>
      </c>
      <c r="K6" s="31">
        <f>SUM(K2:K4)</f>
        <v>1</v>
      </c>
      <c r="L6" s="31"/>
      <c r="M6" s="31">
        <f>SUM(M2:M4)</f>
        <v>594</v>
      </c>
    </row>
    <row r="7" spans="1:13" x14ac:dyDescent="0.25">
      <c r="B7" s="23">
        <v>87</v>
      </c>
      <c r="D7" s="23">
        <v>435</v>
      </c>
      <c r="F7" s="23">
        <v>62</v>
      </c>
      <c r="H7" s="23">
        <v>8</v>
      </c>
    </row>
    <row r="12" spans="1:13" ht="15.75" x14ac:dyDescent="0.25">
      <c r="B12" s="3" t="s">
        <v>109</v>
      </c>
      <c r="C12" s="3" t="s">
        <v>0</v>
      </c>
      <c r="D12" s="3" t="s">
        <v>110</v>
      </c>
      <c r="E12" s="3" t="s">
        <v>0</v>
      </c>
      <c r="F12" s="3" t="s">
        <v>110</v>
      </c>
      <c r="G12" s="3" t="s">
        <v>0</v>
      </c>
      <c r="H12" s="3" t="s">
        <v>111</v>
      </c>
      <c r="I12" s="3" t="s">
        <v>0</v>
      </c>
      <c r="J12" s="3" t="s">
        <v>1</v>
      </c>
      <c r="K12" s="4" t="s">
        <v>3</v>
      </c>
      <c r="L12" s="4" t="s">
        <v>2</v>
      </c>
      <c r="M12" s="4" t="s">
        <v>4</v>
      </c>
    </row>
    <row r="13" spans="1:13" x14ac:dyDescent="0.25">
      <c r="B13">
        <v>15</v>
      </c>
      <c r="D13">
        <v>11</v>
      </c>
      <c r="F13">
        <v>1</v>
      </c>
      <c r="H13">
        <v>2</v>
      </c>
      <c r="K13">
        <v>1</v>
      </c>
      <c r="M13"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9" sqref="L19"/>
    </sheetView>
  </sheetViews>
  <sheetFormatPr defaultRowHeight="15" x14ac:dyDescent="0.25"/>
  <cols>
    <col min="1" max="1" width="27.28515625" customWidth="1"/>
    <col min="2" max="2" width="20.7109375" customWidth="1"/>
    <col min="3" max="3" width="10.5703125" customWidth="1"/>
    <col min="4" max="4" width="21" customWidth="1"/>
  </cols>
  <sheetData>
    <row r="1" spans="1:9" ht="15.75" x14ac:dyDescent="0.25">
      <c r="A1" s="2" t="s">
        <v>66</v>
      </c>
      <c r="B1" s="3" t="s">
        <v>166</v>
      </c>
      <c r="C1" s="3" t="s">
        <v>0</v>
      </c>
      <c r="D1" s="3" t="s">
        <v>166</v>
      </c>
      <c r="E1" s="3" t="s">
        <v>0</v>
      </c>
      <c r="F1" s="3" t="s">
        <v>1</v>
      </c>
      <c r="G1" s="4" t="s">
        <v>3</v>
      </c>
      <c r="H1" s="4" t="s">
        <v>2</v>
      </c>
      <c r="I1" s="4" t="s">
        <v>4</v>
      </c>
    </row>
    <row r="2" spans="1:9" x14ac:dyDescent="0.25">
      <c r="A2" s="1" t="s">
        <v>16</v>
      </c>
      <c r="B2" s="1">
        <v>426</v>
      </c>
      <c r="C2" s="1">
        <v>5</v>
      </c>
      <c r="D2" s="1">
        <v>65</v>
      </c>
      <c r="E2" s="1">
        <v>0</v>
      </c>
      <c r="F2" s="1">
        <v>1</v>
      </c>
      <c r="G2" s="1">
        <v>91</v>
      </c>
      <c r="H2" s="1">
        <v>0</v>
      </c>
      <c r="I2" s="1">
        <v>497</v>
      </c>
    </row>
    <row r="3" spans="1:9" x14ac:dyDescent="0.25">
      <c r="A3" s="1" t="s">
        <v>24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 t="s">
        <v>42</v>
      </c>
      <c r="B4" s="1">
        <v>367</v>
      </c>
      <c r="C4" s="1">
        <v>8</v>
      </c>
      <c r="D4" s="1">
        <v>59</v>
      </c>
      <c r="E4" s="1">
        <v>0</v>
      </c>
      <c r="F4" s="1">
        <v>0</v>
      </c>
      <c r="G4" s="1">
        <v>35</v>
      </c>
      <c r="H4" s="1">
        <v>0</v>
      </c>
      <c r="I4" s="1">
        <v>433</v>
      </c>
    </row>
    <row r="5" spans="1:9" x14ac:dyDescent="0.25">
      <c r="A5" s="1" t="s">
        <v>43</v>
      </c>
      <c r="B5" s="1">
        <v>115</v>
      </c>
      <c r="C5" s="1">
        <v>0</v>
      </c>
      <c r="D5" s="1">
        <v>13</v>
      </c>
      <c r="E5" s="1">
        <v>0</v>
      </c>
      <c r="F5" s="1">
        <v>0</v>
      </c>
      <c r="G5" s="1">
        <v>20</v>
      </c>
      <c r="H5" s="1">
        <v>0</v>
      </c>
      <c r="I5" s="1">
        <v>128</v>
      </c>
    </row>
    <row r="6" spans="1:9" x14ac:dyDescent="0.25">
      <c r="A6" s="1"/>
      <c r="B6">
        <v>21</v>
      </c>
      <c r="D6">
        <v>2</v>
      </c>
      <c r="F6">
        <v>1</v>
      </c>
      <c r="G6">
        <v>23</v>
      </c>
      <c r="I6">
        <v>47</v>
      </c>
    </row>
    <row r="7" spans="1:9" x14ac:dyDescent="0.25">
      <c r="A7" s="1"/>
      <c r="B7" s="1">
        <v>63</v>
      </c>
      <c r="C7" s="1"/>
      <c r="D7" s="1">
        <v>18</v>
      </c>
      <c r="E7" s="1"/>
      <c r="F7" s="1"/>
      <c r="G7" s="1">
        <v>21</v>
      </c>
      <c r="I7">
        <v>81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>
        <f>SUM(C2:C9)</f>
        <v>13</v>
      </c>
      <c r="D10" s="1"/>
      <c r="E10" s="1"/>
      <c r="F10" s="1"/>
      <c r="G10" s="1"/>
      <c r="H10" s="1"/>
      <c r="I10" s="1"/>
    </row>
    <row r="11" spans="1:9" x14ac:dyDescent="0.25">
      <c r="A11" s="9" t="s">
        <v>26</v>
      </c>
      <c r="B11" s="9">
        <f>SUM(B2:B10)</f>
        <v>992</v>
      </c>
      <c r="C11" s="9">
        <v>13</v>
      </c>
      <c r="D11" s="9">
        <f>SUM(D2:D10)</f>
        <v>157</v>
      </c>
      <c r="E11" s="9">
        <v>0</v>
      </c>
      <c r="F11" s="9">
        <f>SUM(F2:F10)</f>
        <v>2</v>
      </c>
      <c r="G11" s="31">
        <f>SUM(G2:G10)</f>
        <v>190</v>
      </c>
      <c r="H11" s="31">
        <v>0</v>
      </c>
      <c r="I11" s="31">
        <f>SUM(I2:I10)</f>
        <v>1186</v>
      </c>
    </row>
    <row r="12" spans="1:9" x14ac:dyDescent="0.25">
      <c r="A12" s="1"/>
      <c r="B12" s="30">
        <v>1005</v>
      </c>
      <c r="C12" s="1"/>
      <c r="D12" s="30">
        <v>157</v>
      </c>
      <c r="E12" s="1"/>
      <c r="F12" s="1"/>
      <c r="G12" s="1">
        <v>190</v>
      </c>
    </row>
    <row r="13" spans="1:9" x14ac:dyDescent="0.25">
      <c r="A13" s="1"/>
      <c r="B13" s="1"/>
      <c r="C13" s="1"/>
      <c r="D13" s="1"/>
      <c r="E13" s="1"/>
      <c r="F13" s="1"/>
      <c r="G13" s="1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x14ac:dyDescent="0.25">
      <c r="A15" s="1"/>
      <c r="B15" s="13"/>
      <c r="C15" s="13"/>
      <c r="D15" s="13"/>
      <c r="E15" s="13"/>
      <c r="F15" s="13"/>
      <c r="G15" s="13"/>
    </row>
    <row r="16" spans="1:9" x14ac:dyDescent="0.25">
      <c r="A16" s="1"/>
      <c r="B16" s="16"/>
      <c r="C16" s="16"/>
      <c r="D16" s="16"/>
      <c r="E16" s="16"/>
      <c r="F16" s="16"/>
      <c r="G16" s="16"/>
    </row>
    <row r="20" spans="1:9" x14ac:dyDescent="0.25">
      <c r="A20" t="s">
        <v>220</v>
      </c>
    </row>
    <row r="24" spans="1:9" ht="15.75" x14ac:dyDescent="0.25">
      <c r="B24" s="3" t="s">
        <v>166</v>
      </c>
      <c r="C24" s="3" t="s">
        <v>0</v>
      </c>
      <c r="D24" s="3" t="s">
        <v>166</v>
      </c>
      <c r="E24" s="3" t="s">
        <v>0</v>
      </c>
      <c r="F24" s="3" t="s">
        <v>1</v>
      </c>
      <c r="G24" s="4" t="s">
        <v>3</v>
      </c>
      <c r="H24" s="4" t="s">
        <v>2</v>
      </c>
      <c r="I24" s="4" t="s">
        <v>4</v>
      </c>
    </row>
    <row r="25" spans="1:9" x14ac:dyDescent="0.25">
      <c r="B25">
        <v>21</v>
      </c>
      <c r="D25">
        <v>2</v>
      </c>
      <c r="F25">
        <v>1</v>
      </c>
      <c r="G25">
        <v>23</v>
      </c>
      <c r="I25">
        <v>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M24" sqref="M24"/>
    </sheetView>
  </sheetViews>
  <sheetFormatPr defaultRowHeight="15" x14ac:dyDescent="0.25"/>
  <cols>
    <col min="1" max="1" width="25.28515625" customWidth="1"/>
    <col min="2" max="2" width="18.5703125" customWidth="1"/>
    <col min="4" max="5" width="14.7109375" customWidth="1"/>
    <col min="6" max="6" width="13.140625" customWidth="1"/>
  </cols>
  <sheetData>
    <row r="1" spans="1:9" ht="15.75" x14ac:dyDescent="0.25">
      <c r="A1" s="2" t="s">
        <v>66</v>
      </c>
      <c r="B1" s="3" t="s">
        <v>167</v>
      </c>
      <c r="C1" s="3" t="s">
        <v>0</v>
      </c>
      <c r="D1" s="3" t="s">
        <v>168</v>
      </c>
      <c r="E1" s="3" t="s">
        <v>188</v>
      </c>
      <c r="F1" s="3" t="s">
        <v>1</v>
      </c>
      <c r="G1" s="4" t="s">
        <v>3</v>
      </c>
      <c r="H1" s="4" t="s">
        <v>2</v>
      </c>
      <c r="I1" s="4" t="s">
        <v>4</v>
      </c>
    </row>
    <row r="2" spans="1:9" x14ac:dyDescent="0.25">
      <c r="A2" s="1" t="s">
        <v>169</v>
      </c>
      <c r="B2" s="1">
        <v>370</v>
      </c>
      <c r="C2" s="1">
        <v>7</v>
      </c>
      <c r="D2" s="1">
        <v>57</v>
      </c>
      <c r="E2" s="1">
        <v>0</v>
      </c>
      <c r="F2" s="1">
        <v>3</v>
      </c>
      <c r="G2" s="1">
        <v>29</v>
      </c>
      <c r="H2" s="1">
        <v>0</v>
      </c>
      <c r="I2" s="1">
        <v>439</v>
      </c>
    </row>
    <row r="3" spans="1:9" x14ac:dyDescent="0.25">
      <c r="A3" s="1" t="s">
        <v>43</v>
      </c>
      <c r="B3" s="8">
        <v>115</v>
      </c>
      <c r="C3" s="8">
        <v>0</v>
      </c>
      <c r="D3" s="8">
        <v>14</v>
      </c>
      <c r="E3" s="8">
        <v>0</v>
      </c>
      <c r="F3" s="8">
        <v>0</v>
      </c>
      <c r="G3" s="8">
        <v>19</v>
      </c>
      <c r="H3" s="1">
        <v>0</v>
      </c>
      <c r="I3" s="1">
        <v>129</v>
      </c>
    </row>
    <row r="4" spans="1:9" x14ac:dyDescent="0.25">
      <c r="A4" s="1" t="s">
        <v>48</v>
      </c>
      <c r="B4" s="1">
        <v>161</v>
      </c>
      <c r="C4" s="1">
        <v>7</v>
      </c>
      <c r="D4" s="1">
        <v>15</v>
      </c>
      <c r="E4" s="1">
        <v>1</v>
      </c>
      <c r="F4" s="1">
        <v>45</v>
      </c>
      <c r="G4" s="1">
        <v>34</v>
      </c>
      <c r="H4" s="1">
        <v>1</v>
      </c>
      <c r="I4" s="1">
        <v>229</v>
      </c>
    </row>
    <row r="5" spans="1:9" x14ac:dyDescent="0.25">
      <c r="A5" s="1" t="s">
        <v>49</v>
      </c>
      <c r="B5" s="1">
        <v>170</v>
      </c>
      <c r="C5" s="1">
        <v>12</v>
      </c>
      <c r="D5" s="1">
        <v>25</v>
      </c>
      <c r="E5" s="1">
        <v>1</v>
      </c>
      <c r="F5" s="1">
        <v>50</v>
      </c>
      <c r="G5" s="1">
        <v>48</v>
      </c>
      <c r="H5" s="1">
        <v>0</v>
      </c>
      <c r="I5" s="1">
        <v>259</v>
      </c>
    </row>
    <row r="6" spans="1:9" x14ac:dyDescent="0.25">
      <c r="A6" s="1" t="s">
        <v>7</v>
      </c>
      <c r="B6" s="1">
        <v>636</v>
      </c>
      <c r="C6" s="1">
        <v>13</v>
      </c>
      <c r="D6" s="1">
        <v>79</v>
      </c>
      <c r="E6" s="1">
        <v>0</v>
      </c>
      <c r="F6" s="1">
        <v>63</v>
      </c>
      <c r="G6" s="1">
        <v>0</v>
      </c>
      <c r="H6" s="1">
        <v>0</v>
      </c>
      <c r="I6" s="1">
        <v>791</v>
      </c>
    </row>
    <row r="7" spans="1:9" x14ac:dyDescent="0.25">
      <c r="A7" s="1" t="s">
        <v>8</v>
      </c>
      <c r="B7" s="1">
        <v>736</v>
      </c>
      <c r="C7" s="1">
        <v>14</v>
      </c>
      <c r="D7" s="1">
        <v>104</v>
      </c>
      <c r="E7" s="1">
        <v>4</v>
      </c>
      <c r="F7" s="1">
        <v>33</v>
      </c>
      <c r="G7" s="1">
        <v>159</v>
      </c>
      <c r="H7" s="1">
        <v>0</v>
      </c>
      <c r="I7" s="1">
        <v>891</v>
      </c>
    </row>
    <row r="8" spans="1:9" x14ac:dyDescent="0.25">
      <c r="A8" s="1" t="s">
        <v>50</v>
      </c>
      <c r="B8" s="1">
        <v>125</v>
      </c>
      <c r="C8" s="1">
        <v>13</v>
      </c>
      <c r="D8" s="1">
        <v>11</v>
      </c>
      <c r="E8" s="1">
        <v>3</v>
      </c>
      <c r="F8" s="1">
        <v>1</v>
      </c>
      <c r="G8" s="1">
        <v>16</v>
      </c>
      <c r="H8" s="1">
        <v>0</v>
      </c>
      <c r="I8" s="1">
        <v>154</v>
      </c>
    </row>
    <row r="9" spans="1:9" x14ac:dyDescent="0.25">
      <c r="A9" s="1" t="s">
        <v>51</v>
      </c>
      <c r="B9" s="1">
        <v>199</v>
      </c>
      <c r="C9" s="1">
        <v>9</v>
      </c>
      <c r="D9" s="1">
        <v>21</v>
      </c>
      <c r="E9" s="1">
        <v>0</v>
      </c>
      <c r="F9" s="1">
        <v>4</v>
      </c>
      <c r="G9" s="1">
        <v>40</v>
      </c>
      <c r="H9" s="1">
        <v>0</v>
      </c>
      <c r="I9" s="1">
        <v>233</v>
      </c>
    </row>
    <row r="10" spans="1:9" x14ac:dyDescent="0.25">
      <c r="A10" s="1" t="s">
        <v>52</v>
      </c>
      <c r="B10" s="1">
        <v>593</v>
      </c>
      <c r="C10" s="1">
        <v>3</v>
      </c>
      <c r="D10" s="1">
        <v>64</v>
      </c>
      <c r="E10" s="1">
        <v>1</v>
      </c>
      <c r="F10" s="1">
        <v>8</v>
      </c>
      <c r="G10" s="1">
        <v>118</v>
      </c>
      <c r="H10" s="1">
        <v>0</v>
      </c>
      <c r="I10" s="1">
        <v>669</v>
      </c>
    </row>
    <row r="11" spans="1:9" x14ac:dyDescent="0.25">
      <c r="A11" s="1" t="s">
        <v>9</v>
      </c>
      <c r="B11" s="1">
        <v>172</v>
      </c>
      <c r="C11" s="1">
        <v>10</v>
      </c>
      <c r="D11" s="1">
        <v>33</v>
      </c>
      <c r="E11" s="1">
        <v>2</v>
      </c>
      <c r="F11" s="1">
        <v>5</v>
      </c>
      <c r="G11" s="1">
        <v>34</v>
      </c>
      <c r="H11" s="1">
        <v>0</v>
      </c>
      <c r="I11" s="1">
        <v>222</v>
      </c>
    </row>
    <row r="12" spans="1:9" x14ac:dyDescent="0.25">
      <c r="A12" s="1" t="s">
        <v>10</v>
      </c>
      <c r="B12" s="1">
        <v>384</v>
      </c>
      <c r="C12" s="1">
        <v>9</v>
      </c>
      <c r="D12" s="1">
        <v>51</v>
      </c>
      <c r="E12" s="1">
        <v>1</v>
      </c>
      <c r="F12" s="1">
        <v>3</v>
      </c>
      <c r="G12" s="1">
        <v>119</v>
      </c>
      <c r="H12" s="1">
        <v>0</v>
      </c>
      <c r="I12" s="1">
        <v>448</v>
      </c>
    </row>
    <row r="13" spans="1:9" x14ac:dyDescent="0.25">
      <c r="A13" s="1" t="s">
        <v>11</v>
      </c>
      <c r="B13" s="1">
        <v>317</v>
      </c>
      <c r="C13" s="1">
        <v>6</v>
      </c>
      <c r="D13" s="1">
        <v>62</v>
      </c>
      <c r="E13" s="1">
        <v>1</v>
      </c>
      <c r="F13" s="1">
        <v>3</v>
      </c>
      <c r="G13" s="1">
        <v>58</v>
      </c>
      <c r="H13" s="1">
        <v>0</v>
      </c>
      <c r="I13" s="1">
        <v>389</v>
      </c>
    </row>
    <row r="14" spans="1:9" x14ac:dyDescent="0.25">
      <c r="A14" s="1" t="s">
        <v>12</v>
      </c>
      <c r="B14" s="1">
        <v>115</v>
      </c>
      <c r="C14" s="1">
        <v>1</v>
      </c>
      <c r="D14" s="1">
        <v>9</v>
      </c>
      <c r="E14" s="1">
        <v>1</v>
      </c>
      <c r="F14" s="1">
        <v>7</v>
      </c>
      <c r="G14" s="1">
        <v>23</v>
      </c>
      <c r="H14" s="1">
        <v>0</v>
      </c>
      <c r="I14" s="1">
        <v>133</v>
      </c>
    </row>
    <row r="15" spans="1:9" x14ac:dyDescent="0.25">
      <c r="A15" s="1" t="s">
        <v>13</v>
      </c>
      <c r="B15" s="1">
        <v>645</v>
      </c>
      <c r="C15" s="1">
        <v>14</v>
      </c>
      <c r="D15" s="1">
        <v>88</v>
      </c>
      <c r="E15" s="1">
        <v>6</v>
      </c>
      <c r="F15" s="1">
        <v>13</v>
      </c>
      <c r="G15" s="1">
        <v>140</v>
      </c>
      <c r="H15" s="1">
        <v>0</v>
      </c>
      <c r="I15" s="1">
        <v>766</v>
      </c>
    </row>
    <row r="16" spans="1:9" x14ac:dyDescent="0.25">
      <c r="A16" s="1" t="s">
        <v>16</v>
      </c>
      <c r="B16" s="1">
        <v>427</v>
      </c>
      <c r="C16" s="1">
        <v>5</v>
      </c>
      <c r="D16" s="1">
        <v>71</v>
      </c>
      <c r="E16" s="1">
        <v>0</v>
      </c>
      <c r="F16" s="1">
        <v>3</v>
      </c>
      <c r="G16" s="1">
        <v>82</v>
      </c>
      <c r="H16" s="1">
        <v>0</v>
      </c>
      <c r="I16" s="1">
        <v>506</v>
      </c>
    </row>
    <row r="17" spans="1:9" x14ac:dyDescent="0.25">
      <c r="A17" s="1" t="s">
        <v>24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>
        <v>223</v>
      </c>
      <c r="D18">
        <v>32</v>
      </c>
      <c r="F18">
        <v>15</v>
      </c>
      <c r="G18">
        <v>107</v>
      </c>
      <c r="I18">
        <v>377</v>
      </c>
    </row>
    <row r="19" spans="1:9" x14ac:dyDescent="0.25">
      <c r="A19" s="1"/>
      <c r="B19" s="1"/>
      <c r="C19" s="1"/>
      <c r="D19" s="1"/>
      <c r="E19" s="1"/>
      <c r="F19" s="1"/>
      <c r="G19" s="26"/>
      <c r="H19" s="26"/>
      <c r="I19" s="26"/>
    </row>
    <row r="20" spans="1:9" x14ac:dyDescent="0.25">
      <c r="A20" s="9" t="s">
        <v>26</v>
      </c>
      <c r="B20" s="9">
        <f>SUM(B2:B19)</f>
        <v>5388</v>
      </c>
      <c r="C20" s="9"/>
      <c r="D20" s="9">
        <f>SUM(D2:D19)</f>
        <v>736</v>
      </c>
      <c r="E20" s="9"/>
      <c r="F20" s="9">
        <f>SUM(F2:F19)</f>
        <v>256</v>
      </c>
      <c r="G20" s="24">
        <f>SUM(G2:G19)</f>
        <v>1026</v>
      </c>
      <c r="H20" s="24">
        <f>SUM(H2:H19)</f>
        <v>1</v>
      </c>
      <c r="I20" s="24">
        <f>SUM(I2:I19)</f>
        <v>6635</v>
      </c>
    </row>
    <row r="21" spans="1:9" x14ac:dyDescent="0.25">
      <c r="A21" s="1"/>
      <c r="B21" s="1"/>
      <c r="C21" s="1"/>
      <c r="D21" s="1"/>
      <c r="E21" s="1"/>
      <c r="F21" s="1"/>
      <c r="G21" s="1"/>
    </row>
    <row r="23" spans="1:9" x14ac:dyDescent="0.25">
      <c r="A23" s="23" t="s">
        <v>151</v>
      </c>
    </row>
    <row r="24" spans="1:9" x14ac:dyDescent="0.25">
      <c r="A24" s="1" t="s">
        <v>170</v>
      </c>
    </row>
    <row r="25" spans="1:9" x14ac:dyDescent="0.25">
      <c r="A25" s="1" t="s">
        <v>187</v>
      </c>
    </row>
    <row r="26" spans="1:9" x14ac:dyDescent="0.25">
      <c r="A26" t="s">
        <v>186</v>
      </c>
    </row>
    <row r="27" spans="1:9" x14ac:dyDescent="0.25">
      <c r="A27" t="s">
        <v>191</v>
      </c>
    </row>
    <row r="28" spans="1:9" x14ac:dyDescent="0.25">
      <c r="A28" t="s">
        <v>193</v>
      </c>
    </row>
    <row r="29" spans="1:9" x14ac:dyDescent="0.25">
      <c r="A29" t="s">
        <v>195</v>
      </c>
    </row>
    <row r="30" spans="1:9" x14ac:dyDescent="0.25">
      <c r="A30" t="s">
        <v>199</v>
      </c>
    </row>
    <row r="31" spans="1:9" x14ac:dyDescent="0.25">
      <c r="A31" t="s">
        <v>182</v>
      </c>
    </row>
    <row r="32" spans="1:9" x14ac:dyDescent="0.25">
      <c r="A32" s="1" t="s">
        <v>205</v>
      </c>
    </row>
    <row r="33" spans="1:9" x14ac:dyDescent="0.25">
      <c r="A33" s="1" t="s">
        <v>206</v>
      </c>
    </row>
    <row r="34" spans="1:9" x14ac:dyDescent="0.25">
      <c r="A34" t="s">
        <v>182</v>
      </c>
    </row>
    <row r="35" spans="1:9" x14ac:dyDescent="0.25">
      <c r="A35" t="s">
        <v>182</v>
      </c>
    </row>
    <row r="36" spans="1:9" x14ac:dyDescent="0.25">
      <c r="A36" t="s">
        <v>182</v>
      </c>
    </row>
    <row r="37" spans="1:9" x14ac:dyDescent="0.25">
      <c r="A37" t="s">
        <v>182</v>
      </c>
    </row>
    <row r="38" spans="1:9" x14ac:dyDescent="0.25">
      <c r="A38" t="s">
        <v>182</v>
      </c>
    </row>
    <row r="39" spans="1:9" x14ac:dyDescent="0.25">
      <c r="A39" t="s">
        <v>221</v>
      </c>
    </row>
    <row r="41" spans="1:9" ht="15.75" x14ac:dyDescent="0.25">
      <c r="B41" s="3" t="s">
        <v>167</v>
      </c>
      <c r="C41" s="3" t="s">
        <v>0</v>
      </c>
      <c r="D41" s="3" t="s">
        <v>168</v>
      </c>
      <c r="E41" s="3" t="s">
        <v>188</v>
      </c>
      <c r="F41" s="3" t="s">
        <v>1</v>
      </c>
      <c r="G41" s="4" t="s">
        <v>3</v>
      </c>
      <c r="H41" s="4" t="s">
        <v>2</v>
      </c>
      <c r="I41" s="4" t="s">
        <v>4</v>
      </c>
    </row>
    <row r="42" spans="1:9" x14ac:dyDescent="0.25">
      <c r="B42">
        <v>223</v>
      </c>
      <c r="D42">
        <v>32</v>
      </c>
      <c r="F42">
        <v>15</v>
      </c>
      <c r="G42">
        <v>107</v>
      </c>
      <c r="I42">
        <v>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8" sqref="A8"/>
    </sheetView>
  </sheetViews>
  <sheetFormatPr defaultRowHeight="15" x14ac:dyDescent="0.25"/>
  <cols>
    <col min="1" max="1" width="25.28515625" customWidth="1"/>
    <col min="2" max="2" width="17.7109375" customWidth="1"/>
    <col min="3" max="3" width="18.7109375" customWidth="1"/>
    <col min="4" max="4" width="20.42578125" customWidth="1"/>
  </cols>
  <sheetData>
    <row r="1" spans="1:9" ht="15.75" x14ac:dyDescent="0.25">
      <c r="A1" s="2" t="s">
        <v>70</v>
      </c>
      <c r="B1" s="3" t="s">
        <v>71</v>
      </c>
      <c r="C1" s="3" t="s">
        <v>0</v>
      </c>
      <c r="D1" s="12" t="s">
        <v>72</v>
      </c>
      <c r="E1" s="3" t="s">
        <v>0</v>
      </c>
      <c r="F1" s="3" t="s">
        <v>1</v>
      </c>
      <c r="G1" s="4" t="s">
        <v>3</v>
      </c>
      <c r="H1" s="4" t="s">
        <v>2</v>
      </c>
      <c r="I1" s="4" t="s">
        <v>4</v>
      </c>
    </row>
    <row r="2" spans="1:9" x14ac:dyDescent="0.25">
      <c r="A2" s="1" t="s">
        <v>48</v>
      </c>
      <c r="B2" s="1">
        <v>176</v>
      </c>
      <c r="C2" s="1">
        <v>7</v>
      </c>
      <c r="D2" s="1">
        <v>121</v>
      </c>
      <c r="E2" s="1">
        <v>44</v>
      </c>
      <c r="F2" s="1">
        <v>6</v>
      </c>
      <c r="G2" s="1">
        <v>163</v>
      </c>
      <c r="H2" s="1">
        <v>0</v>
      </c>
      <c r="I2" s="1">
        <v>388</v>
      </c>
    </row>
    <row r="3" spans="1:9" x14ac:dyDescent="0.25">
      <c r="A3" s="1" t="s">
        <v>49</v>
      </c>
      <c r="B3" s="1">
        <v>192</v>
      </c>
      <c r="C3" s="1">
        <v>13</v>
      </c>
      <c r="D3" s="1">
        <v>177</v>
      </c>
      <c r="E3" s="1">
        <v>13</v>
      </c>
      <c r="F3" s="1">
        <v>3</v>
      </c>
      <c r="G3" s="1">
        <v>214</v>
      </c>
      <c r="H3" s="1">
        <v>0</v>
      </c>
      <c r="I3" s="1">
        <v>398</v>
      </c>
    </row>
    <row r="4" spans="1:9" x14ac:dyDescent="0.25">
      <c r="A4" s="1" t="s">
        <v>7</v>
      </c>
      <c r="B4" s="1">
        <v>652</v>
      </c>
      <c r="C4" s="1">
        <v>6</v>
      </c>
      <c r="D4" s="1">
        <v>584</v>
      </c>
      <c r="E4" s="1">
        <v>4</v>
      </c>
      <c r="F4" s="1">
        <v>9</v>
      </c>
      <c r="G4" s="1">
        <v>574</v>
      </c>
      <c r="H4" s="1">
        <v>0</v>
      </c>
      <c r="I4" s="1">
        <v>1268</v>
      </c>
    </row>
    <row r="5" spans="1:9" x14ac:dyDescent="0.25">
      <c r="A5" s="1" t="s">
        <v>8</v>
      </c>
      <c r="B5" s="1">
        <v>769</v>
      </c>
      <c r="C5" s="1">
        <v>18</v>
      </c>
      <c r="D5" s="1">
        <v>669</v>
      </c>
      <c r="E5" s="1">
        <v>16</v>
      </c>
      <c r="F5" s="1">
        <v>2</v>
      </c>
      <c r="G5" s="1">
        <v>624</v>
      </c>
      <c r="H5" s="1">
        <v>0</v>
      </c>
      <c r="I5" s="1">
        <v>1474</v>
      </c>
    </row>
    <row r="6" spans="1:9" x14ac:dyDescent="0.25">
      <c r="A6" s="9" t="s">
        <v>26</v>
      </c>
      <c r="B6" s="9"/>
      <c r="C6" s="9"/>
      <c r="D6" s="9"/>
      <c r="E6" s="9"/>
      <c r="F6" s="9"/>
      <c r="G6" s="9"/>
      <c r="H6" s="9"/>
      <c r="I6" s="9"/>
    </row>
    <row r="8" spans="1:9" x14ac:dyDescent="0.25">
      <c r="A8" s="20" t="s">
        <v>129</v>
      </c>
    </row>
    <row r="9" spans="1:9" x14ac:dyDescent="0.25">
      <c r="A9" t="s">
        <v>183</v>
      </c>
    </row>
    <row r="10" spans="1:9" x14ac:dyDescent="0.25">
      <c r="A10" t="s">
        <v>184</v>
      </c>
    </row>
    <row r="11" spans="1:9" x14ac:dyDescent="0.25">
      <c r="A11" t="s">
        <v>185</v>
      </c>
    </row>
    <row r="12" spans="1:9" x14ac:dyDescent="0.25">
      <c r="A12" t="s">
        <v>182</v>
      </c>
    </row>
    <row r="13" spans="1:9" x14ac:dyDescent="0.25">
      <c r="A13" t="s">
        <v>192</v>
      </c>
    </row>
    <row r="41" spans="1:7" ht="15.75" x14ac:dyDescent="0.25">
      <c r="A41" s="2"/>
      <c r="B41" s="3"/>
      <c r="C41" s="3"/>
      <c r="D41" s="3"/>
      <c r="E41" s="4"/>
      <c r="F41" s="4"/>
      <c r="G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5" sqref="F25"/>
    </sheetView>
  </sheetViews>
  <sheetFormatPr defaultRowHeight="15" x14ac:dyDescent="0.25"/>
  <cols>
    <col min="1" max="1" width="26.7109375" customWidth="1"/>
    <col min="2" max="2" width="20.42578125" customWidth="1"/>
    <col min="3" max="3" width="20" customWidth="1"/>
  </cols>
  <sheetData>
    <row r="1" spans="1:7" ht="15.75" x14ac:dyDescent="0.25">
      <c r="A1" s="2" t="s">
        <v>70</v>
      </c>
      <c r="B1" s="3" t="s">
        <v>73</v>
      </c>
      <c r="C1" s="3" t="s">
        <v>1</v>
      </c>
      <c r="D1" s="3" t="s">
        <v>0</v>
      </c>
      <c r="E1" s="4" t="s">
        <v>3</v>
      </c>
      <c r="F1" s="4" t="s">
        <v>2</v>
      </c>
      <c r="G1" s="4" t="s">
        <v>4</v>
      </c>
    </row>
    <row r="2" spans="1:7" x14ac:dyDescent="0.25">
      <c r="A2" s="1" t="s">
        <v>50</v>
      </c>
      <c r="B2" s="1">
        <v>129</v>
      </c>
      <c r="C2" s="1">
        <v>1</v>
      </c>
      <c r="D2" s="1">
        <v>13</v>
      </c>
      <c r="E2" s="1">
        <v>25</v>
      </c>
      <c r="F2" s="1">
        <v>0</v>
      </c>
      <c r="G2" s="1">
        <v>143</v>
      </c>
    </row>
    <row r="3" spans="1:7" x14ac:dyDescent="0.25">
      <c r="A3" s="1" t="s">
        <v>51</v>
      </c>
      <c r="B3" s="1">
        <v>203</v>
      </c>
      <c r="C3" s="1">
        <v>1</v>
      </c>
      <c r="D3" s="1">
        <v>8</v>
      </c>
      <c r="E3" s="1">
        <v>60</v>
      </c>
      <c r="F3" s="1">
        <v>0</v>
      </c>
      <c r="G3" s="1">
        <v>212</v>
      </c>
    </row>
    <row r="4" spans="1:7" x14ac:dyDescent="0.25">
      <c r="A4" s="1" t="s">
        <v>52</v>
      </c>
      <c r="B4" s="1">
        <v>662</v>
      </c>
      <c r="C4" s="1">
        <v>2</v>
      </c>
      <c r="D4" s="1">
        <v>4</v>
      </c>
      <c r="E4" s="1">
        <v>158</v>
      </c>
      <c r="F4" s="1">
        <v>0</v>
      </c>
      <c r="G4" s="1">
        <v>628</v>
      </c>
    </row>
    <row r="5" spans="1:7" x14ac:dyDescent="0.25">
      <c r="A5" s="1" t="s">
        <v>9</v>
      </c>
      <c r="B5" s="1">
        <v>190</v>
      </c>
      <c r="C5" s="1">
        <v>1</v>
      </c>
      <c r="D5" s="1">
        <v>12</v>
      </c>
      <c r="E5" s="1">
        <v>52</v>
      </c>
      <c r="F5" s="1">
        <v>0</v>
      </c>
      <c r="G5" s="1">
        <v>203</v>
      </c>
    </row>
    <row r="6" spans="1:7" x14ac:dyDescent="0.25">
      <c r="A6" s="1" t="s">
        <v>10</v>
      </c>
      <c r="B6" s="1">
        <v>408</v>
      </c>
      <c r="C6" s="1">
        <v>1</v>
      </c>
      <c r="D6" s="1">
        <v>10</v>
      </c>
      <c r="E6" s="1">
        <v>148</v>
      </c>
      <c r="F6" s="1">
        <v>0</v>
      </c>
      <c r="G6" s="1">
        <v>419</v>
      </c>
    </row>
    <row r="7" spans="1:7" x14ac:dyDescent="0.25">
      <c r="A7" s="1" t="s">
        <v>11</v>
      </c>
      <c r="B7" s="1">
        <v>343</v>
      </c>
      <c r="C7" s="1">
        <v>0</v>
      </c>
      <c r="D7" s="1">
        <v>6</v>
      </c>
      <c r="E7" s="1">
        <v>97</v>
      </c>
      <c r="F7" s="1">
        <v>0</v>
      </c>
      <c r="G7" s="1">
        <v>349</v>
      </c>
    </row>
    <row r="8" spans="1:7" x14ac:dyDescent="0.25">
      <c r="A8" s="1" t="s">
        <v>12</v>
      </c>
      <c r="B8">
        <v>125</v>
      </c>
      <c r="C8" s="1">
        <v>0</v>
      </c>
      <c r="D8" s="1">
        <v>2</v>
      </c>
      <c r="E8" s="1">
        <v>0</v>
      </c>
      <c r="F8" s="1"/>
      <c r="G8" s="1">
        <v>127</v>
      </c>
    </row>
    <row r="9" spans="1:7" x14ac:dyDescent="0.25">
      <c r="A9" s="1" t="s">
        <v>13</v>
      </c>
      <c r="B9" s="1">
        <v>692</v>
      </c>
      <c r="C9" s="1">
        <v>0</v>
      </c>
      <c r="D9" s="1">
        <v>20</v>
      </c>
      <c r="E9" s="1">
        <v>193</v>
      </c>
      <c r="F9" s="1">
        <v>0</v>
      </c>
      <c r="G9" s="1">
        <v>712</v>
      </c>
    </row>
    <row r="10" spans="1:7" x14ac:dyDescent="0.25">
      <c r="A10" s="9" t="s">
        <v>26</v>
      </c>
      <c r="B10" s="9">
        <f t="shared" ref="B10:G10" si="0">SUM(B2:B9)</f>
        <v>2752</v>
      </c>
      <c r="C10" s="9">
        <f t="shared" si="0"/>
        <v>6</v>
      </c>
      <c r="D10" s="9">
        <f t="shared" si="0"/>
        <v>75</v>
      </c>
      <c r="E10" s="9">
        <f t="shared" si="0"/>
        <v>733</v>
      </c>
      <c r="F10" s="9">
        <f t="shared" si="0"/>
        <v>0</v>
      </c>
      <c r="G10" s="9">
        <f t="shared" si="0"/>
        <v>2793</v>
      </c>
    </row>
    <row r="14" spans="1:7" x14ac:dyDescent="0.25">
      <c r="A14" s="20" t="s">
        <v>129</v>
      </c>
    </row>
    <row r="15" spans="1:7" x14ac:dyDescent="0.25">
      <c r="A15" t="s">
        <v>194</v>
      </c>
    </row>
    <row r="16" spans="1:7" x14ac:dyDescent="0.25">
      <c r="A16" t="s">
        <v>196</v>
      </c>
    </row>
    <row r="17" spans="1:1" x14ac:dyDescent="0.25">
      <c r="A17" t="s">
        <v>200</v>
      </c>
    </row>
    <row r="18" spans="1:1" x14ac:dyDescent="0.25">
      <c r="A18" t="s">
        <v>207</v>
      </c>
    </row>
    <row r="19" spans="1:1" x14ac:dyDescent="0.25">
      <c r="A19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13.5703125" customWidth="1"/>
  </cols>
  <sheetData>
    <row r="1" spans="1:8" ht="15.75" x14ac:dyDescent="0.25">
      <c r="A1" s="2" t="s">
        <v>108</v>
      </c>
      <c r="B1" s="3" t="s">
        <v>41</v>
      </c>
      <c r="C1" s="3" t="s">
        <v>0</v>
      </c>
      <c r="D1" s="3" t="s">
        <v>40</v>
      </c>
      <c r="E1" s="3" t="s">
        <v>0</v>
      </c>
      <c r="F1" s="4" t="s">
        <v>3</v>
      </c>
      <c r="G1" s="4" t="s">
        <v>2</v>
      </c>
      <c r="H1" s="4" t="s">
        <v>4</v>
      </c>
    </row>
    <row r="2" spans="1:8" x14ac:dyDescent="0.25">
      <c r="A2" s="1" t="s">
        <v>14</v>
      </c>
      <c r="B2" s="1">
        <v>330</v>
      </c>
      <c r="C2" s="1">
        <v>6</v>
      </c>
      <c r="D2" s="1">
        <v>309</v>
      </c>
      <c r="E2" s="1">
        <v>11</v>
      </c>
      <c r="F2" s="1">
        <v>40</v>
      </c>
      <c r="G2" s="1">
        <v>0</v>
      </c>
      <c r="H2" s="1">
        <v>656</v>
      </c>
    </row>
    <row r="3" spans="1:8" x14ac:dyDescent="0.25">
      <c r="A3" s="1" t="s">
        <v>53</v>
      </c>
      <c r="B3" s="1">
        <v>131</v>
      </c>
      <c r="C3" s="1">
        <v>3</v>
      </c>
      <c r="D3" s="1">
        <v>145</v>
      </c>
      <c r="E3" s="1">
        <v>2</v>
      </c>
      <c r="F3" s="1">
        <v>28</v>
      </c>
      <c r="G3" s="1">
        <v>0</v>
      </c>
      <c r="H3" s="1">
        <v>281</v>
      </c>
    </row>
    <row r="4" spans="1:8" x14ac:dyDescent="0.25">
      <c r="A4" s="1" t="s">
        <v>54</v>
      </c>
      <c r="B4" s="1">
        <v>158</v>
      </c>
      <c r="C4" s="1">
        <v>6</v>
      </c>
      <c r="D4" s="1">
        <v>169</v>
      </c>
      <c r="E4" s="1">
        <v>4</v>
      </c>
      <c r="F4" s="1">
        <v>13</v>
      </c>
      <c r="G4" s="1">
        <v>0</v>
      </c>
      <c r="H4" s="1">
        <v>337</v>
      </c>
    </row>
    <row r="5" spans="1:8" x14ac:dyDescent="0.25">
      <c r="A5" s="1" t="s">
        <v>55</v>
      </c>
      <c r="B5" s="1">
        <v>289</v>
      </c>
      <c r="C5" s="1">
        <v>15</v>
      </c>
      <c r="D5" s="1">
        <v>322</v>
      </c>
      <c r="E5" s="1">
        <v>4</v>
      </c>
      <c r="F5" s="1">
        <v>89</v>
      </c>
      <c r="G5" s="1">
        <v>0</v>
      </c>
      <c r="H5" s="1">
        <v>630</v>
      </c>
    </row>
    <row r="6" spans="1:8" x14ac:dyDescent="0.25">
      <c r="A6" s="1" t="s">
        <v>15</v>
      </c>
      <c r="B6" s="1">
        <v>168</v>
      </c>
      <c r="C6" s="1">
        <v>1</v>
      </c>
      <c r="D6" s="1">
        <v>162</v>
      </c>
      <c r="E6" s="1">
        <v>6</v>
      </c>
      <c r="F6" s="1">
        <v>48</v>
      </c>
      <c r="G6" s="1">
        <v>1</v>
      </c>
      <c r="H6" s="1">
        <v>385</v>
      </c>
    </row>
    <row r="7" spans="1:8" x14ac:dyDescent="0.25">
      <c r="A7" s="9" t="s">
        <v>26</v>
      </c>
      <c r="B7" s="9"/>
      <c r="C7" s="9"/>
      <c r="D7" s="9"/>
      <c r="E7" s="9"/>
      <c r="F7" s="9"/>
      <c r="G7" s="9"/>
      <c r="H7" s="9"/>
    </row>
    <row r="9" spans="1:8" x14ac:dyDescent="0.25">
      <c r="A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9" sqref="A9"/>
    </sheetView>
  </sheetViews>
  <sheetFormatPr defaultRowHeight="15" x14ac:dyDescent="0.25"/>
  <cols>
    <col min="1" max="1" width="21.42578125" customWidth="1"/>
    <col min="2" max="2" width="28.5703125" customWidth="1"/>
    <col min="3" max="3" width="8.7109375" customWidth="1"/>
    <col min="4" max="4" width="20.5703125" customWidth="1"/>
  </cols>
  <sheetData>
    <row r="1" spans="1:13" ht="28.5" x14ac:dyDescent="0.25">
      <c r="A1" s="2" t="s">
        <v>112</v>
      </c>
      <c r="B1" s="3" t="s">
        <v>113</v>
      </c>
      <c r="C1" s="3" t="s">
        <v>0</v>
      </c>
      <c r="D1" s="3" t="s">
        <v>224</v>
      </c>
      <c r="E1" s="3" t="s">
        <v>0</v>
      </c>
      <c r="F1" s="4" t="s">
        <v>225</v>
      </c>
      <c r="G1" s="4" t="s">
        <v>3</v>
      </c>
      <c r="H1" s="4" t="s">
        <v>2</v>
      </c>
      <c r="I1" s="4" t="s">
        <v>4</v>
      </c>
    </row>
    <row r="2" spans="1:13" x14ac:dyDescent="0.25">
      <c r="A2" s="1" t="s">
        <v>114</v>
      </c>
      <c r="B2" s="1">
        <v>466</v>
      </c>
      <c r="C2" s="1">
        <v>13</v>
      </c>
      <c r="D2" s="1">
        <v>79</v>
      </c>
      <c r="E2" s="1">
        <v>0</v>
      </c>
      <c r="F2" s="1">
        <v>2</v>
      </c>
      <c r="G2" s="1">
        <v>168</v>
      </c>
      <c r="H2" s="1">
        <v>0</v>
      </c>
      <c r="I2" s="25">
        <v>560</v>
      </c>
    </row>
    <row r="3" spans="1:13" x14ac:dyDescent="0.25">
      <c r="A3" s="1" t="s">
        <v>115</v>
      </c>
      <c r="B3" s="1">
        <v>194</v>
      </c>
      <c r="C3" s="1">
        <v>2</v>
      </c>
      <c r="D3" s="1">
        <v>26</v>
      </c>
      <c r="E3" s="1">
        <v>0</v>
      </c>
      <c r="F3" s="1">
        <v>3</v>
      </c>
      <c r="G3" s="1">
        <v>58</v>
      </c>
      <c r="H3" s="1">
        <v>0</v>
      </c>
      <c r="I3" s="1">
        <v>283</v>
      </c>
    </row>
    <row r="4" spans="1:13" x14ac:dyDescent="0.25">
      <c r="A4" s="9" t="s">
        <v>26</v>
      </c>
      <c r="B4" s="9"/>
      <c r="C4" s="9"/>
      <c r="D4" s="9"/>
      <c r="E4" s="9"/>
      <c r="F4" s="9"/>
      <c r="G4" s="9"/>
      <c r="H4" s="9"/>
      <c r="I4" s="9"/>
      <c r="J4" s="18"/>
      <c r="K4" s="17"/>
      <c r="L4" s="17"/>
      <c r="M4" s="17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</row>
    <row r="9" spans="1:13" x14ac:dyDescent="0.25">
      <c r="A9" s="20" t="s">
        <v>129</v>
      </c>
    </row>
    <row r="10" spans="1:13" x14ac:dyDescent="0.25">
      <c r="A10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6" sqref="A6"/>
    </sheetView>
  </sheetViews>
  <sheetFormatPr defaultRowHeight="15" x14ac:dyDescent="0.25"/>
  <cols>
    <col min="1" max="1" width="32.85546875" customWidth="1"/>
    <col min="2" max="2" width="18.85546875" customWidth="1"/>
  </cols>
  <sheetData>
    <row r="1" spans="1:8" ht="15.75" x14ac:dyDescent="0.25">
      <c r="A1" s="2" t="s">
        <v>116</v>
      </c>
      <c r="B1" s="3" t="s">
        <v>1</v>
      </c>
      <c r="C1" s="3" t="s">
        <v>0</v>
      </c>
      <c r="D1" s="4" t="s">
        <v>3</v>
      </c>
      <c r="E1" s="4" t="s">
        <v>2</v>
      </c>
      <c r="F1" s="4" t="s">
        <v>4</v>
      </c>
    </row>
    <row r="2" spans="1:8" x14ac:dyDescent="0.25">
      <c r="A2" s="1" t="s">
        <v>117</v>
      </c>
      <c r="B2" s="1">
        <v>30</v>
      </c>
      <c r="C2" s="1">
        <v>0</v>
      </c>
      <c r="D2" s="1">
        <v>665</v>
      </c>
      <c r="E2" s="1">
        <v>0</v>
      </c>
      <c r="F2" s="1">
        <v>30</v>
      </c>
    </row>
    <row r="3" spans="1:8" x14ac:dyDescent="0.25">
      <c r="A3" s="1" t="s">
        <v>118</v>
      </c>
      <c r="B3" s="1">
        <v>4</v>
      </c>
      <c r="C3" s="1">
        <v>0</v>
      </c>
      <c r="D3" s="1">
        <v>83</v>
      </c>
      <c r="E3" s="1">
        <v>0</v>
      </c>
      <c r="F3" s="1">
        <v>4</v>
      </c>
    </row>
    <row r="4" spans="1:8" x14ac:dyDescent="0.25">
      <c r="A4" s="9" t="s">
        <v>26</v>
      </c>
      <c r="B4" s="9"/>
      <c r="C4" s="9"/>
      <c r="D4" s="9"/>
      <c r="E4" s="9"/>
      <c r="F4" s="9"/>
      <c r="G4" s="17"/>
      <c r="H4" s="17"/>
    </row>
    <row r="5" spans="1:8" x14ac:dyDescent="0.25">
      <c r="A5" s="1"/>
      <c r="B5" s="1"/>
      <c r="C5" s="1"/>
      <c r="D5" s="1"/>
      <c r="E5" s="1"/>
      <c r="F5" s="1"/>
    </row>
    <row r="6" spans="1:8" x14ac:dyDescent="0.25">
      <c r="A6" s="20" t="s">
        <v>129</v>
      </c>
      <c r="B6" s="1"/>
      <c r="C6" s="1"/>
      <c r="D6" s="1"/>
      <c r="E6" s="1"/>
      <c r="F6" s="1"/>
    </row>
    <row r="7" spans="1:8" x14ac:dyDescent="0.25">
      <c r="A7" s="6" t="s">
        <v>227</v>
      </c>
    </row>
    <row r="8" spans="1:8" x14ac:dyDescent="0.25">
      <c r="A8" s="6" t="s">
        <v>228</v>
      </c>
    </row>
    <row r="9" spans="1:8" x14ac:dyDescent="0.25">
      <c r="A9" s="6" t="s">
        <v>229</v>
      </c>
    </row>
    <row r="10" spans="1:8" x14ac:dyDescent="0.25">
      <c r="A10" s="6" t="s">
        <v>230</v>
      </c>
    </row>
    <row r="11" spans="1:8" x14ac:dyDescent="0.25">
      <c r="A11" s="6" t="s">
        <v>231</v>
      </c>
    </row>
    <row r="12" spans="1:8" x14ac:dyDescent="0.25">
      <c r="A12" s="6" t="s">
        <v>232</v>
      </c>
    </row>
    <row r="13" spans="1:8" x14ac:dyDescent="0.25">
      <c r="A13" s="6" t="s">
        <v>233</v>
      </c>
    </row>
    <row r="14" spans="1:8" x14ac:dyDescent="0.25">
      <c r="A14" s="6" t="s">
        <v>234</v>
      </c>
    </row>
    <row r="15" spans="1:8" x14ac:dyDescent="0.25">
      <c r="A15" s="6" t="s">
        <v>235</v>
      </c>
    </row>
    <row r="16" spans="1:8" x14ac:dyDescent="0.25">
      <c r="A16" s="6" t="s">
        <v>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4" sqref="A14"/>
    </sheetView>
  </sheetViews>
  <sheetFormatPr defaultRowHeight="15" x14ac:dyDescent="0.25"/>
  <cols>
    <col min="1" max="1" width="25.42578125" customWidth="1"/>
    <col min="2" max="2" width="28.28515625" customWidth="1"/>
  </cols>
  <sheetData>
    <row r="1" spans="1:8" ht="15.75" x14ac:dyDescent="0.25">
      <c r="A1" s="2" t="s">
        <v>70</v>
      </c>
      <c r="B1" s="3" t="s">
        <v>120</v>
      </c>
      <c r="C1" s="3" t="s">
        <v>0</v>
      </c>
      <c r="D1" s="12" t="s">
        <v>1</v>
      </c>
      <c r="E1" s="4" t="s">
        <v>3</v>
      </c>
      <c r="F1" s="4" t="s">
        <v>2</v>
      </c>
      <c r="G1" s="4" t="s">
        <v>4</v>
      </c>
    </row>
    <row r="2" spans="1:8" x14ac:dyDescent="0.25">
      <c r="A2" s="1" t="s">
        <v>119</v>
      </c>
      <c r="B2" s="1">
        <v>317</v>
      </c>
      <c r="C2" s="1">
        <v>8</v>
      </c>
      <c r="D2" s="1">
        <v>1</v>
      </c>
      <c r="E2" s="1">
        <v>91</v>
      </c>
      <c r="F2" s="1">
        <v>0</v>
      </c>
      <c r="G2" s="1">
        <v>326</v>
      </c>
    </row>
    <row r="3" spans="1:8" x14ac:dyDescent="0.25">
      <c r="B3" s="1"/>
      <c r="C3" s="1"/>
      <c r="D3" s="1"/>
      <c r="E3" s="1"/>
      <c r="F3" s="1"/>
      <c r="G3" s="1"/>
    </row>
    <row r="4" spans="1:8" x14ac:dyDescent="0.25">
      <c r="A4" s="9" t="s">
        <v>26</v>
      </c>
      <c r="B4" s="9"/>
      <c r="C4" s="9"/>
      <c r="D4" s="9"/>
      <c r="E4" s="9"/>
      <c r="F4" s="9"/>
      <c r="G4" s="9"/>
      <c r="H4" s="17"/>
    </row>
    <row r="5" spans="1:8" x14ac:dyDescent="0.25">
      <c r="A5" s="1" t="s">
        <v>236</v>
      </c>
    </row>
    <row r="8" spans="1:8" ht="28.5" x14ac:dyDescent="0.25">
      <c r="A8" s="2" t="s">
        <v>112</v>
      </c>
      <c r="B8" s="3" t="s">
        <v>121</v>
      </c>
      <c r="C8" s="3" t="s">
        <v>0</v>
      </c>
      <c r="D8" s="19" t="s">
        <v>1</v>
      </c>
      <c r="E8" s="4" t="s">
        <v>3</v>
      </c>
      <c r="F8" s="4" t="s">
        <v>2</v>
      </c>
      <c r="G8" s="4" t="s">
        <v>4</v>
      </c>
    </row>
    <row r="9" spans="1:8" x14ac:dyDescent="0.25">
      <c r="A9" s="1" t="s">
        <v>119</v>
      </c>
      <c r="B9" s="1">
        <v>193</v>
      </c>
      <c r="C9" s="1">
        <v>4</v>
      </c>
      <c r="D9" s="1">
        <v>1</v>
      </c>
      <c r="E9" s="1">
        <v>214</v>
      </c>
      <c r="F9" s="1">
        <v>0</v>
      </c>
      <c r="G9" s="1">
        <v>200</v>
      </c>
    </row>
    <row r="10" spans="1:8" x14ac:dyDescent="0.25">
      <c r="A10" s="1"/>
      <c r="B10" s="1"/>
      <c r="C10" s="1"/>
      <c r="D10" s="1"/>
      <c r="E10" s="1"/>
      <c r="F10" s="1"/>
      <c r="G10" s="1"/>
    </row>
    <row r="11" spans="1:8" x14ac:dyDescent="0.25">
      <c r="A11" s="9" t="s">
        <v>26</v>
      </c>
      <c r="B11" s="9"/>
      <c r="C11" s="9"/>
      <c r="D11" s="9"/>
      <c r="E11" s="9"/>
      <c r="F11" s="9"/>
      <c r="G11" s="9"/>
    </row>
    <row r="14" spans="1:8" x14ac:dyDescent="0.25">
      <c r="A14" s="20" t="s">
        <v>129</v>
      </c>
    </row>
    <row r="15" spans="1:8" x14ac:dyDescent="0.25">
      <c r="A15" s="21" t="s">
        <v>238</v>
      </c>
    </row>
    <row r="16" spans="1:8" x14ac:dyDescent="0.25">
      <c r="A16" s="21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6" sqref="A6"/>
    </sheetView>
  </sheetViews>
  <sheetFormatPr defaultRowHeight="15" x14ac:dyDescent="0.25"/>
  <cols>
    <col min="1" max="1" width="16" customWidth="1"/>
    <col min="2" max="2" width="22.28515625" customWidth="1"/>
  </cols>
  <sheetData>
    <row r="1" spans="1:10" ht="28.5" x14ac:dyDescent="0.25">
      <c r="A1" s="2" t="s">
        <v>70</v>
      </c>
      <c r="B1" s="3" t="s">
        <v>123</v>
      </c>
      <c r="C1" s="3" t="s">
        <v>0</v>
      </c>
      <c r="D1" s="12" t="s">
        <v>1</v>
      </c>
      <c r="E1" s="4" t="s">
        <v>3</v>
      </c>
      <c r="F1" s="4" t="s">
        <v>2</v>
      </c>
      <c r="G1" s="4" t="s">
        <v>4</v>
      </c>
    </row>
    <row r="2" spans="1:10" x14ac:dyDescent="0.25">
      <c r="A2" s="1" t="s">
        <v>122</v>
      </c>
      <c r="B2" s="1">
        <v>183</v>
      </c>
      <c r="C2" s="1">
        <v>4</v>
      </c>
      <c r="D2" s="1">
        <v>1</v>
      </c>
      <c r="E2" s="1">
        <v>74</v>
      </c>
      <c r="F2" s="1">
        <v>0</v>
      </c>
      <c r="G2" s="1">
        <v>262</v>
      </c>
    </row>
    <row r="3" spans="1:10" x14ac:dyDescent="0.25">
      <c r="A3" s="1"/>
      <c r="B3" s="1"/>
      <c r="C3" s="1"/>
      <c r="D3" s="1"/>
      <c r="E3" s="1"/>
      <c r="F3" s="1"/>
      <c r="G3" s="1"/>
    </row>
    <row r="4" spans="1:10" x14ac:dyDescent="0.25">
      <c r="A4" s="9" t="s">
        <v>26</v>
      </c>
      <c r="B4" s="9">
        <v>183</v>
      </c>
      <c r="C4" s="9">
        <v>4</v>
      </c>
      <c r="D4" s="9">
        <v>1</v>
      </c>
      <c r="E4" s="9">
        <v>74</v>
      </c>
      <c r="F4" s="9">
        <v>0</v>
      </c>
      <c r="G4" s="9">
        <v>262</v>
      </c>
      <c r="I4" s="34">
        <v>262</v>
      </c>
      <c r="J4" t="s">
        <v>4</v>
      </c>
    </row>
    <row r="6" spans="1:10" x14ac:dyDescent="0.25">
      <c r="A6" s="20" t="s">
        <v>129</v>
      </c>
    </row>
    <row r="7" spans="1:10" x14ac:dyDescent="0.25">
      <c r="A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DANUBE  </vt:lpstr>
      <vt:lpstr>Fairfield</vt:lpstr>
      <vt:lpstr>Frankfort</vt:lpstr>
      <vt:lpstr>German Flatts</vt:lpstr>
      <vt:lpstr>Herkimer</vt:lpstr>
      <vt:lpstr>Manheim</vt:lpstr>
      <vt:lpstr>Newport</vt:lpstr>
      <vt:lpstr>Ohio</vt:lpstr>
      <vt:lpstr>Stark</vt:lpstr>
      <vt:lpstr>Webb</vt:lpstr>
      <vt:lpstr>Governor &amp; Lieutenant Governor</vt:lpstr>
      <vt:lpstr>Comptroller</vt:lpstr>
      <vt:lpstr>Attorney General</vt:lpstr>
      <vt:lpstr>United State Senator</vt:lpstr>
      <vt:lpstr>State Supreme Court Justice</vt:lpstr>
      <vt:lpstr>Representative in Congress</vt:lpstr>
      <vt:lpstr>State Senator 49th District</vt:lpstr>
      <vt:lpstr>Member of Assembly</vt:lpstr>
      <vt:lpstr>Proposal 1</vt:lpstr>
      <vt:lpstr>Member of Assembly 122nd </vt:lpstr>
      <vt:lpstr>Senate 53rd District</vt:lpstr>
      <vt:lpstr>Coroner District 4</vt:lpstr>
    </vt:vector>
  </TitlesOfParts>
  <Company>Herkimer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Aldi</dc:creator>
  <cp:lastModifiedBy>Nicole Aldi</cp:lastModifiedBy>
  <cp:lastPrinted>2022-07-08T12:38:11Z</cp:lastPrinted>
  <dcterms:created xsi:type="dcterms:W3CDTF">2022-07-05T18:06:54Z</dcterms:created>
  <dcterms:modified xsi:type="dcterms:W3CDTF">2022-12-05T15:19:58Z</dcterms:modified>
</cp:coreProperties>
</file>