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47" i="1" l="1"/>
  <c r="Q48" i="1"/>
  <c r="Q49" i="1"/>
  <c r="Q50" i="1"/>
  <c r="Q51" i="1"/>
  <c r="Q52" i="1"/>
  <c r="Q53" i="1"/>
  <c r="Q54" i="1"/>
  <c r="Q55" i="1"/>
  <c r="Q36" i="1"/>
  <c r="Q37" i="1"/>
  <c r="Q38" i="1"/>
  <c r="Q39" i="1"/>
  <c r="Q40" i="1"/>
  <c r="Q41" i="1"/>
  <c r="Q42" i="1"/>
  <c r="Q43" i="1"/>
  <c r="Q44" i="1"/>
  <c r="Q60" i="1"/>
  <c r="Q58" i="1"/>
  <c r="Q57" i="1"/>
  <c r="Q46" i="1"/>
  <c r="Q33" i="1"/>
  <c r="Q32" i="1"/>
  <c r="Q35" i="1"/>
  <c r="Q61" i="1"/>
  <c r="Q29" i="1"/>
  <c r="Q28" i="1"/>
  <c r="Q26" i="1"/>
  <c r="Q25" i="1"/>
  <c r="Q24" i="1"/>
  <c r="Q23" i="1"/>
  <c r="Q21" i="1"/>
  <c r="Q20" i="1"/>
  <c r="Q19" i="1"/>
  <c r="Q18" i="1"/>
  <c r="Q16" i="1"/>
  <c r="Q15" i="1"/>
  <c r="Q12" i="1"/>
  <c r="Q5" i="1"/>
  <c r="Q6" i="1"/>
  <c r="Q7" i="1"/>
  <c r="Q8" i="1"/>
  <c r="Q9" i="1"/>
  <c r="Q10" i="1"/>
  <c r="Q4" i="1"/>
</calcChain>
</file>

<file path=xl/sharedStrings.xml><?xml version="1.0" encoding="utf-8"?>
<sst xmlns="http://schemas.openxmlformats.org/spreadsheetml/2006/main" count="93" uniqueCount="79">
  <si>
    <t>Patrick Morrisey</t>
  </si>
  <si>
    <t>Joseph Manchin, III</t>
  </si>
  <si>
    <t>Rusty Hollen</t>
  </si>
  <si>
    <t>For U.S. House of Representatives</t>
  </si>
  <si>
    <t>Carol Miller</t>
  </si>
  <si>
    <t>Richard Ojeda, II</t>
  </si>
  <si>
    <t>For State Senator 10th Senatorial District</t>
  </si>
  <si>
    <t>Stephen Baldwin</t>
  </si>
  <si>
    <t>Jeffrey Pack</t>
  </si>
  <si>
    <t>Roy G. Cooper</t>
  </si>
  <si>
    <t>Sandy Shaw</t>
  </si>
  <si>
    <t xml:space="preserve">Andrew Evans </t>
  </si>
  <si>
    <t>For Circuit Clerk</t>
  </si>
  <si>
    <t>Paula Hephner</t>
  </si>
  <si>
    <t>Stacy D. Ford</t>
  </si>
  <si>
    <t>For County Commission</t>
  </si>
  <si>
    <t>Jeff Lyon</t>
  </si>
  <si>
    <t>Charles W. Saunders</t>
  </si>
  <si>
    <t>Chris Wilkes</t>
  </si>
  <si>
    <t>Joanna I. Tabit</t>
  </si>
  <si>
    <t>Jeff C. Woods</t>
  </si>
  <si>
    <t>Ronald H. Hatfield, Jr.</t>
  </si>
  <si>
    <t>Tim Armstead</t>
  </si>
  <si>
    <t>Harry C. "Bo" Bruner</t>
  </si>
  <si>
    <t>D.C. Offutt, Jr.</t>
  </si>
  <si>
    <t>Hiram "Buck" Lewis, IV</t>
  </si>
  <si>
    <t>Robert H. Carlton</t>
  </si>
  <si>
    <t>Mark Hunt</t>
  </si>
  <si>
    <t>Jim O'Brien</t>
  </si>
  <si>
    <t>Brenden D. Long</t>
  </si>
  <si>
    <t>Robert J. Frank</t>
  </si>
  <si>
    <t>Dennise Renee Smith</t>
  </si>
  <si>
    <t>Jim Douglas</t>
  </si>
  <si>
    <t>Evan Jenkins</t>
  </si>
  <si>
    <t>William Schwartz</t>
  </si>
  <si>
    <t>Jeffrey Kessler</t>
  </si>
  <si>
    <t>Amendments #1</t>
  </si>
  <si>
    <t xml:space="preserve">For </t>
  </si>
  <si>
    <t>Against</t>
  </si>
  <si>
    <t>Amendment #2</t>
  </si>
  <si>
    <t>For</t>
  </si>
  <si>
    <t>For U. S. Senator</t>
  </si>
  <si>
    <t>Jeff Campbell</t>
  </si>
  <si>
    <t>Cindy Lavender-Bowe</t>
  </si>
  <si>
    <t>Denny R. Canterbury</t>
  </si>
  <si>
    <t>Steve Malcomb</t>
  </si>
  <si>
    <t>For Member of House of Delegates 42nd Delegate District</t>
  </si>
  <si>
    <t>For Nonpartisan Ballot of Election of Justice of Supreme Court of Appeals - Division II</t>
  </si>
  <si>
    <t>For Nonpartisan Ballot of Election of Justice of Supreme Court of Appeals - Division I</t>
  </si>
  <si>
    <t>Total</t>
  </si>
  <si>
    <t>Precinct</t>
  </si>
  <si>
    <t>1 - Forest Hill</t>
  </si>
  <si>
    <t>4 - West End</t>
  </si>
  <si>
    <t>7 - City Hall</t>
  </si>
  <si>
    <t>9 - Hinton Area</t>
  </si>
  <si>
    <t>11 - Bellepoint</t>
  </si>
  <si>
    <t>12 - Upland</t>
  </si>
  <si>
    <t>13 - Wiggins</t>
  </si>
  <si>
    <t>15 - Green Sulphur</t>
  </si>
  <si>
    <t>17 - Sandstone</t>
  </si>
  <si>
    <t>22 - Jumping Branch</t>
  </si>
  <si>
    <t>23 - White Oak</t>
  </si>
  <si>
    <t>26 - Madams Creek</t>
  </si>
  <si>
    <t>27 - Pipestem</t>
  </si>
  <si>
    <t>30 - Talcott</t>
  </si>
  <si>
    <t>32 - Pence Springs</t>
  </si>
  <si>
    <t>November 6, 2018 General Election                                  Summers County, West Virginia                                             Official Results</t>
  </si>
  <si>
    <t>22 - Jumping Br</t>
  </si>
  <si>
    <t>26 - Madams Crk</t>
  </si>
  <si>
    <t>32 - Pence Spgs</t>
  </si>
  <si>
    <t>15 - Green Sul</t>
  </si>
  <si>
    <t>Larry Eugene Butcher</t>
  </si>
  <si>
    <t>Mark Brazaitis</t>
  </si>
  <si>
    <t>Christopher M. Cross</t>
  </si>
  <si>
    <t>Ry Hutcherson</t>
  </si>
  <si>
    <t>Marty "Redshoes" Sheehan</t>
  </si>
  <si>
    <t>George Boogie Ambler</t>
  </si>
  <si>
    <t>William Stewart Thompson</t>
  </si>
  <si>
    <t>For Member of House of Delegates 28th Delegates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</si>
</sst>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3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textRotation="90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9" xfId="0" applyFont="1" applyBorder="1" applyAlignment="1">
      <alignment horizontal="center" textRotation="90"/>
    </xf>
    <xf numFmtId="0" fontId="1" fillId="0" borderId="10" xfId="0" applyFont="1" applyBorder="1"/>
    <xf numFmtId="0" fontId="1" fillId="0" borderId="11" xfId="0" applyFont="1" applyBorder="1"/>
    <xf numFmtId="0" fontId="2" fillId="0" borderId="12" xfId="0" applyFont="1" applyBorder="1" applyAlignment="1">
      <alignment horizontal="center" textRotation="90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0" xfId="0" applyFont="1" applyAlignment="1">
      <alignment horizontal="center"/>
    </xf>
    <xf numFmtId="0" fontId="0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abSelected="1" workbookViewId="0">
      <selection activeCell="A17" sqref="A17"/>
    </sheetView>
  </sheetViews>
  <sheetFormatPr defaultRowHeight="15.75" x14ac:dyDescent="0.25"/>
  <cols>
    <col min="1" max="1" width="25.28515625" style="1" customWidth="1"/>
    <col min="2" max="17" width="6.7109375" style="1" customWidth="1"/>
    <col min="18" max="16384" width="9.140625" style="1"/>
  </cols>
  <sheetData>
    <row r="1" spans="1:17" s="12" customFormat="1" ht="16.5" thickBot="1" x14ac:dyDescent="0.3">
      <c r="A1" s="20" t="s">
        <v>66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</row>
    <row r="2" spans="1:17" s="11" customFormat="1" ht="111" thickBot="1" x14ac:dyDescent="0.3">
      <c r="A2" s="9" t="s">
        <v>50</v>
      </c>
      <c r="B2" s="10" t="s">
        <v>51</v>
      </c>
      <c r="C2" s="10" t="s">
        <v>52</v>
      </c>
      <c r="D2" s="10" t="s">
        <v>53</v>
      </c>
      <c r="E2" s="10" t="s">
        <v>54</v>
      </c>
      <c r="F2" s="10" t="s">
        <v>55</v>
      </c>
      <c r="G2" s="10" t="s">
        <v>56</v>
      </c>
      <c r="H2" s="10" t="s">
        <v>57</v>
      </c>
      <c r="I2" s="10" t="s">
        <v>58</v>
      </c>
      <c r="J2" s="10" t="s">
        <v>59</v>
      </c>
      <c r="K2" s="10" t="s">
        <v>60</v>
      </c>
      <c r="L2" s="10" t="s">
        <v>61</v>
      </c>
      <c r="M2" s="10" t="s">
        <v>62</v>
      </c>
      <c r="N2" s="10" t="s">
        <v>63</v>
      </c>
      <c r="O2" s="10" t="s">
        <v>64</v>
      </c>
      <c r="P2" s="13" t="s">
        <v>65</v>
      </c>
      <c r="Q2" s="16" t="s">
        <v>49</v>
      </c>
    </row>
    <row r="3" spans="1:17" x14ac:dyDescent="0.25">
      <c r="A3" s="3" t="s">
        <v>41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17"/>
    </row>
    <row r="4" spans="1:17" x14ac:dyDescent="0.25">
      <c r="A4" s="5" t="s">
        <v>0</v>
      </c>
      <c r="B4" s="2">
        <v>166</v>
      </c>
      <c r="C4" s="2">
        <v>79</v>
      </c>
      <c r="D4" s="2">
        <v>34</v>
      </c>
      <c r="E4" s="2">
        <v>41</v>
      </c>
      <c r="F4" s="2">
        <v>138</v>
      </c>
      <c r="G4" s="2">
        <v>81</v>
      </c>
      <c r="H4" s="2">
        <v>111</v>
      </c>
      <c r="I4" s="2">
        <v>129</v>
      </c>
      <c r="J4" s="2">
        <v>105</v>
      </c>
      <c r="K4" s="2">
        <v>206</v>
      </c>
      <c r="L4" s="2">
        <v>191</v>
      </c>
      <c r="M4" s="2">
        <v>44</v>
      </c>
      <c r="N4" s="2">
        <v>234</v>
      </c>
      <c r="O4" s="2">
        <v>181</v>
      </c>
      <c r="P4" s="14">
        <v>128</v>
      </c>
      <c r="Q4" s="18">
        <f>SUM(B4:P4)</f>
        <v>1868</v>
      </c>
    </row>
    <row r="5" spans="1:17" x14ac:dyDescent="0.25">
      <c r="A5" s="5" t="s">
        <v>1</v>
      </c>
      <c r="B5" s="2">
        <v>158</v>
      </c>
      <c r="C5" s="2">
        <v>123</v>
      </c>
      <c r="D5" s="2">
        <v>69</v>
      </c>
      <c r="E5" s="2">
        <v>76</v>
      </c>
      <c r="F5" s="2">
        <v>241</v>
      </c>
      <c r="G5" s="2">
        <v>111</v>
      </c>
      <c r="H5" s="2">
        <v>128</v>
      </c>
      <c r="I5" s="2">
        <v>135</v>
      </c>
      <c r="J5" s="2">
        <v>85</v>
      </c>
      <c r="K5" s="2">
        <v>156</v>
      </c>
      <c r="L5" s="2">
        <v>151</v>
      </c>
      <c r="M5" s="2">
        <v>81</v>
      </c>
      <c r="N5" s="2">
        <v>176</v>
      </c>
      <c r="O5" s="2">
        <v>259</v>
      </c>
      <c r="P5" s="14">
        <v>120</v>
      </c>
      <c r="Q5" s="18">
        <f t="shared" ref="Q5:Q28" si="0">SUM(B5:P5)</f>
        <v>2069</v>
      </c>
    </row>
    <row r="6" spans="1:17" x14ac:dyDescent="0.25">
      <c r="A6" s="5" t="s">
        <v>2</v>
      </c>
      <c r="B6" s="2">
        <v>12</v>
      </c>
      <c r="C6" s="2">
        <v>17</v>
      </c>
      <c r="D6" s="2">
        <v>3</v>
      </c>
      <c r="E6" s="2">
        <v>3</v>
      </c>
      <c r="F6" s="2">
        <v>10</v>
      </c>
      <c r="G6" s="2">
        <v>13</v>
      </c>
      <c r="H6" s="2">
        <v>8</v>
      </c>
      <c r="I6" s="2">
        <v>6</v>
      </c>
      <c r="J6" s="2">
        <v>8</v>
      </c>
      <c r="K6" s="2">
        <v>13</v>
      </c>
      <c r="L6" s="2">
        <v>7</v>
      </c>
      <c r="M6" s="2">
        <v>6</v>
      </c>
      <c r="N6" s="2">
        <v>9</v>
      </c>
      <c r="O6" s="2">
        <v>18</v>
      </c>
      <c r="P6" s="14">
        <v>17</v>
      </c>
      <c r="Q6" s="18">
        <f t="shared" si="0"/>
        <v>150</v>
      </c>
    </row>
    <row r="7" spans="1:17" x14ac:dyDescent="0.25">
      <c r="A7" s="5" t="s">
        <v>71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18">
        <f t="shared" si="0"/>
        <v>0</v>
      </c>
    </row>
    <row r="8" spans="1:17" x14ac:dyDescent="0.25">
      <c r="A8" s="5" t="s">
        <v>72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18">
        <f t="shared" si="0"/>
        <v>0</v>
      </c>
    </row>
    <row r="9" spans="1:17" x14ac:dyDescent="0.25">
      <c r="A9" s="5" t="s">
        <v>73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18">
        <f t="shared" si="0"/>
        <v>0</v>
      </c>
    </row>
    <row r="10" spans="1:17" ht="16.5" thickBot="1" x14ac:dyDescent="0.3">
      <c r="A10" s="6" t="s">
        <v>74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18">
        <f t="shared" si="0"/>
        <v>0</v>
      </c>
    </row>
    <row r="11" spans="1:17" x14ac:dyDescent="0.25">
      <c r="A11" s="3" t="s">
        <v>3</v>
      </c>
      <c r="B11" s="8"/>
      <c r="C11" s="8"/>
      <c r="D11" s="8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17"/>
    </row>
    <row r="12" spans="1:17" x14ac:dyDescent="0.25">
      <c r="A12" s="5" t="s">
        <v>4</v>
      </c>
      <c r="B12" s="2">
        <v>187</v>
      </c>
      <c r="C12" s="2">
        <v>94</v>
      </c>
      <c r="D12" s="2">
        <v>44</v>
      </c>
      <c r="E12" s="2">
        <v>45</v>
      </c>
      <c r="F12" s="2">
        <v>180</v>
      </c>
      <c r="G12" s="2">
        <v>101</v>
      </c>
      <c r="H12" s="2">
        <v>122</v>
      </c>
      <c r="I12" s="2">
        <v>141</v>
      </c>
      <c r="J12" s="2">
        <v>119</v>
      </c>
      <c r="K12" s="2">
        <v>243</v>
      </c>
      <c r="L12" s="2">
        <v>209</v>
      </c>
      <c r="M12" s="2">
        <v>62</v>
      </c>
      <c r="N12" s="2">
        <v>251</v>
      </c>
      <c r="O12" s="2">
        <v>225</v>
      </c>
      <c r="P12" s="14">
        <v>144</v>
      </c>
      <c r="Q12" s="18">
        <f>SUM(B12:P12)</f>
        <v>2167</v>
      </c>
    </row>
    <row r="13" spans="1:17" ht="16.5" thickBot="1" x14ac:dyDescent="0.3">
      <c r="A13" s="6" t="s">
        <v>5</v>
      </c>
      <c r="B13" s="7">
        <v>142</v>
      </c>
      <c r="C13" s="7">
        <v>119</v>
      </c>
      <c r="D13" s="7">
        <v>60</v>
      </c>
      <c r="E13" s="7">
        <v>73</v>
      </c>
      <c r="F13" s="7">
        <v>201</v>
      </c>
      <c r="G13" s="7">
        <v>95</v>
      </c>
      <c r="H13" s="7">
        <v>118</v>
      </c>
      <c r="I13" s="7">
        <v>126</v>
      </c>
      <c r="J13" s="7">
        <v>72</v>
      </c>
      <c r="K13" s="7">
        <v>119</v>
      </c>
      <c r="L13" s="7">
        <v>135</v>
      </c>
      <c r="M13" s="7">
        <v>64</v>
      </c>
      <c r="N13" s="7">
        <v>156</v>
      </c>
      <c r="O13" s="7">
        <v>227</v>
      </c>
      <c r="P13" s="15">
        <v>111</v>
      </c>
      <c r="Q13" s="18">
        <v>1818</v>
      </c>
    </row>
    <row r="14" spans="1:17" x14ac:dyDescent="0.25">
      <c r="A14" s="3" t="s">
        <v>6</v>
      </c>
      <c r="B14" s="8"/>
      <c r="C14" s="8"/>
      <c r="D14" s="8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7"/>
    </row>
    <row r="15" spans="1:17" x14ac:dyDescent="0.25">
      <c r="A15" s="5" t="s">
        <v>76</v>
      </c>
      <c r="B15" s="2">
        <v>189</v>
      </c>
      <c r="C15" s="2">
        <v>77</v>
      </c>
      <c r="D15" s="2">
        <v>43</v>
      </c>
      <c r="E15" s="2">
        <v>42</v>
      </c>
      <c r="F15" s="2">
        <v>154</v>
      </c>
      <c r="G15" s="2">
        <v>94</v>
      </c>
      <c r="H15" s="2">
        <v>115</v>
      </c>
      <c r="I15" s="2">
        <v>137</v>
      </c>
      <c r="J15" s="2">
        <v>114</v>
      </c>
      <c r="K15" s="2">
        <v>234</v>
      </c>
      <c r="L15" s="2">
        <v>199</v>
      </c>
      <c r="M15" s="2">
        <v>54</v>
      </c>
      <c r="N15" s="2">
        <v>234</v>
      </c>
      <c r="O15" s="2">
        <v>213</v>
      </c>
      <c r="P15" s="14">
        <v>139</v>
      </c>
      <c r="Q15" s="18">
        <f>SUM(B15:P15)</f>
        <v>2038</v>
      </c>
    </row>
    <row r="16" spans="1:17" ht="16.5" thickBot="1" x14ac:dyDescent="0.3">
      <c r="A16" s="6" t="s">
        <v>7</v>
      </c>
      <c r="B16" s="7">
        <v>134</v>
      </c>
      <c r="C16" s="7">
        <v>132</v>
      </c>
      <c r="D16" s="7">
        <v>61</v>
      </c>
      <c r="E16" s="7">
        <v>71</v>
      </c>
      <c r="F16" s="7">
        <v>220</v>
      </c>
      <c r="G16" s="7">
        <v>99</v>
      </c>
      <c r="H16" s="7">
        <v>121</v>
      </c>
      <c r="I16" s="7">
        <v>125</v>
      </c>
      <c r="J16" s="7">
        <v>83</v>
      </c>
      <c r="K16" s="7">
        <v>124</v>
      </c>
      <c r="L16" s="7">
        <v>133</v>
      </c>
      <c r="M16" s="7">
        <v>69</v>
      </c>
      <c r="N16" s="7">
        <v>166</v>
      </c>
      <c r="O16" s="7">
        <v>244</v>
      </c>
      <c r="P16" s="15">
        <v>120</v>
      </c>
      <c r="Q16" s="18">
        <f>SUM(B16:P16)</f>
        <v>1902</v>
      </c>
    </row>
    <row r="17" spans="1:17" x14ac:dyDescent="0.25">
      <c r="A17" s="3" t="s">
        <v>78</v>
      </c>
      <c r="B17" s="8"/>
      <c r="C17" s="8"/>
      <c r="D17" s="8"/>
      <c r="E17" s="8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17"/>
    </row>
    <row r="18" spans="1:17" x14ac:dyDescent="0.25">
      <c r="A18" s="5" t="s">
        <v>8</v>
      </c>
      <c r="B18" s="2">
        <v>162</v>
      </c>
      <c r="C18" s="2">
        <v>66</v>
      </c>
      <c r="D18" s="2">
        <v>47</v>
      </c>
      <c r="E18" s="2">
        <v>35</v>
      </c>
      <c r="F18" s="2">
        <v>151</v>
      </c>
      <c r="G18" s="2">
        <v>76</v>
      </c>
      <c r="H18" s="2">
        <v>109</v>
      </c>
      <c r="I18" s="2">
        <v>143</v>
      </c>
      <c r="J18" s="2">
        <v>107</v>
      </c>
      <c r="K18" s="2">
        <v>250</v>
      </c>
      <c r="L18" s="2">
        <v>224</v>
      </c>
      <c r="M18" s="2">
        <v>60</v>
      </c>
      <c r="N18" s="2">
        <v>243</v>
      </c>
      <c r="O18" s="2">
        <v>183</v>
      </c>
      <c r="P18" s="14"/>
      <c r="Q18" s="18">
        <f>SUM(B18:P18)</f>
        <v>1856</v>
      </c>
    </row>
    <row r="19" spans="1:17" x14ac:dyDescent="0.25">
      <c r="A19" s="5" t="s">
        <v>9</v>
      </c>
      <c r="B19" s="2">
        <v>215</v>
      </c>
      <c r="C19" s="2">
        <v>110</v>
      </c>
      <c r="D19" s="2">
        <v>51</v>
      </c>
      <c r="E19" s="2">
        <v>52</v>
      </c>
      <c r="F19" s="2">
        <v>197</v>
      </c>
      <c r="G19" s="2">
        <v>129</v>
      </c>
      <c r="H19" s="2">
        <v>125</v>
      </c>
      <c r="I19" s="2">
        <v>171</v>
      </c>
      <c r="J19" s="2">
        <v>126</v>
      </c>
      <c r="K19" s="2">
        <v>257</v>
      </c>
      <c r="L19" s="2">
        <v>215</v>
      </c>
      <c r="M19" s="2">
        <v>72</v>
      </c>
      <c r="N19" s="2">
        <v>278</v>
      </c>
      <c r="O19" s="2">
        <v>261</v>
      </c>
      <c r="P19" s="14"/>
      <c r="Q19" s="18">
        <f>SUM(B19:P19)</f>
        <v>2259</v>
      </c>
    </row>
    <row r="20" spans="1:17" x14ac:dyDescent="0.25">
      <c r="A20" s="5" t="s">
        <v>10</v>
      </c>
      <c r="B20" s="2">
        <v>73</v>
      </c>
      <c r="C20" s="2">
        <v>87</v>
      </c>
      <c r="D20" s="2">
        <v>35</v>
      </c>
      <c r="E20" s="2">
        <v>52</v>
      </c>
      <c r="F20" s="2">
        <v>118</v>
      </c>
      <c r="G20" s="2">
        <v>59</v>
      </c>
      <c r="H20" s="2">
        <v>71</v>
      </c>
      <c r="I20" s="2">
        <v>86</v>
      </c>
      <c r="J20" s="2">
        <v>56</v>
      </c>
      <c r="K20" s="2">
        <v>75</v>
      </c>
      <c r="L20" s="2">
        <v>92</v>
      </c>
      <c r="M20" s="2">
        <v>42</v>
      </c>
      <c r="N20" s="2">
        <v>88</v>
      </c>
      <c r="O20" s="2">
        <v>137</v>
      </c>
      <c r="P20" s="14"/>
      <c r="Q20" s="18">
        <f>SUM(B20:P20)</f>
        <v>1071</v>
      </c>
    </row>
    <row r="21" spans="1:17" ht="16.5" thickBot="1" x14ac:dyDescent="0.3">
      <c r="A21" s="6" t="s">
        <v>11</v>
      </c>
      <c r="B21" s="7">
        <v>137</v>
      </c>
      <c r="C21" s="7">
        <v>97</v>
      </c>
      <c r="D21" s="7">
        <v>56</v>
      </c>
      <c r="E21" s="7">
        <v>54</v>
      </c>
      <c r="F21" s="7">
        <v>187</v>
      </c>
      <c r="G21" s="7">
        <v>64</v>
      </c>
      <c r="H21" s="7">
        <v>109</v>
      </c>
      <c r="I21" s="7">
        <v>68</v>
      </c>
      <c r="J21" s="7">
        <v>45</v>
      </c>
      <c r="K21" s="7">
        <v>86</v>
      </c>
      <c r="L21" s="7">
        <v>78</v>
      </c>
      <c r="M21" s="7">
        <v>52</v>
      </c>
      <c r="N21" s="7">
        <v>109</v>
      </c>
      <c r="O21" s="7">
        <v>225</v>
      </c>
      <c r="P21" s="15"/>
      <c r="Q21" s="18">
        <f>SUM(B21:P21)</f>
        <v>1367</v>
      </c>
    </row>
    <row r="22" spans="1:17" x14ac:dyDescent="0.25">
      <c r="A22" s="3" t="s">
        <v>46</v>
      </c>
      <c r="B22" s="8"/>
      <c r="C22" s="8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17"/>
    </row>
    <row r="23" spans="1:17" x14ac:dyDescent="0.25">
      <c r="A23" s="5" t="s">
        <v>45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14">
        <v>100</v>
      </c>
      <c r="Q23" s="18">
        <f>SUM(B23:P23)</f>
        <v>100</v>
      </c>
    </row>
    <row r="24" spans="1:17" x14ac:dyDescent="0.25">
      <c r="A24" s="5" t="s">
        <v>44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14">
        <v>108</v>
      </c>
      <c r="Q24" s="18">
        <f>SUM(B24:P24)</f>
        <v>108</v>
      </c>
    </row>
    <row r="25" spans="1:17" x14ac:dyDescent="0.25">
      <c r="A25" s="5" t="s">
        <v>43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14">
        <v>99</v>
      </c>
      <c r="Q25" s="18">
        <f>SUM(B25:P25)</f>
        <v>99</v>
      </c>
    </row>
    <row r="26" spans="1:17" ht="16.5" thickBot="1" x14ac:dyDescent="0.3">
      <c r="A26" s="6" t="s">
        <v>42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15">
        <v>138</v>
      </c>
      <c r="Q26" s="18">
        <f>SUM(B26:P26)</f>
        <v>138</v>
      </c>
    </row>
    <row r="27" spans="1:17" x14ac:dyDescent="0.25">
      <c r="A27" s="3" t="s">
        <v>12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17"/>
    </row>
    <row r="28" spans="1:17" x14ac:dyDescent="0.25">
      <c r="A28" s="5" t="s">
        <v>13</v>
      </c>
      <c r="B28" s="2">
        <v>123</v>
      </c>
      <c r="C28" s="2">
        <v>78</v>
      </c>
      <c r="D28" s="2">
        <v>43</v>
      </c>
      <c r="E28" s="2">
        <v>32</v>
      </c>
      <c r="F28" s="2">
        <v>109</v>
      </c>
      <c r="G28" s="2">
        <v>80</v>
      </c>
      <c r="H28" s="2">
        <v>74</v>
      </c>
      <c r="I28" s="2">
        <v>130</v>
      </c>
      <c r="J28" s="2">
        <v>93</v>
      </c>
      <c r="K28" s="2">
        <v>147</v>
      </c>
      <c r="L28" s="2">
        <v>154</v>
      </c>
      <c r="M28" s="2">
        <v>38</v>
      </c>
      <c r="N28" s="2">
        <v>215</v>
      </c>
      <c r="O28" s="2">
        <v>147</v>
      </c>
      <c r="P28" s="14">
        <v>118</v>
      </c>
      <c r="Q28" s="18">
        <f>SUM(B28:P28)</f>
        <v>1581</v>
      </c>
    </row>
    <row r="29" spans="1:17" ht="16.5" thickBot="1" x14ac:dyDescent="0.3">
      <c r="A29" s="6" t="s">
        <v>14</v>
      </c>
      <c r="B29" s="7">
        <v>210</v>
      </c>
      <c r="C29" s="7">
        <v>140</v>
      </c>
      <c r="D29" s="7">
        <v>67</v>
      </c>
      <c r="E29" s="7">
        <v>87</v>
      </c>
      <c r="F29" s="7">
        <v>282</v>
      </c>
      <c r="G29" s="7">
        <v>119</v>
      </c>
      <c r="H29" s="7">
        <v>172</v>
      </c>
      <c r="I29" s="7">
        <v>131</v>
      </c>
      <c r="J29" s="7">
        <v>102</v>
      </c>
      <c r="K29" s="7">
        <v>224</v>
      </c>
      <c r="L29" s="7">
        <v>182</v>
      </c>
      <c r="M29" s="7">
        <v>90</v>
      </c>
      <c r="N29" s="7">
        <v>199</v>
      </c>
      <c r="O29" s="7">
        <v>314</v>
      </c>
      <c r="P29" s="15">
        <v>144</v>
      </c>
      <c r="Q29" s="19">
        <f>SUM(B29:P29)</f>
        <v>2463</v>
      </c>
    </row>
    <row r="30" spans="1:17" s="11" customFormat="1" ht="91.5" thickBot="1" x14ac:dyDescent="0.3">
      <c r="A30" s="9" t="s">
        <v>50</v>
      </c>
      <c r="B30" s="10" t="s">
        <v>51</v>
      </c>
      <c r="C30" s="10" t="s">
        <v>52</v>
      </c>
      <c r="D30" s="10" t="s">
        <v>53</v>
      </c>
      <c r="E30" s="10" t="s">
        <v>54</v>
      </c>
      <c r="F30" s="10" t="s">
        <v>55</v>
      </c>
      <c r="G30" s="10" t="s">
        <v>56</v>
      </c>
      <c r="H30" s="10" t="s">
        <v>57</v>
      </c>
      <c r="I30" s="10" t="s">
        <v>70</v>
      </c>
      <c r="J30" s="10" t="s">
        <v>59</v>
      </c>
      <c r="K30" s="10" t="s">
        <v>67</v>
      </c>
      <c r="L30" s="10" t="s">
        <v>61</v>
      </c>
      <c r="M30" s="10" t="s">
        <v>68</v>
      </c>
      <c r="N30" s="10" t="s">
        <v>63</v>
      </c>
      <c r="O30" s="10" t="s">
        <v>64</v>
      </c>
      <c r="P30" s="13" t="s">
        <v>69</v>
      </c>
      <c r="Q30" s="16" t="s">
        <v>49</v>
      </c>
    </row>
    <row r="31" spans="1:17" x14ac:dyDescent="0.25">
      <c r="A31" s="3" t="s">
        <v>15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17"/>
    </row>
    <row r="32" spans="1:17" x14ac:dyDescent="0.25">
      <c r="A32" s="5" t="s">
        <v>16</v>
      </c>
      <c r="B32" s="2">
        <v>152</v>
      </c>
      <c r="C32" s="2">
        <v>58</v>
      </c>
      <c r="D32" s="2">
        <v>32</v>
      </c>
      <c r="E32" s="2">
        <v>25</v>
      </c>
      <c r="F32" s="2">
        <v>95</v>
      </c>
      <c r="G32" s="2">
        <v>78</v>
      </c>
      <c r="H32" s="2">
        <v>82</v>
      </c>
      <c r="I32" s="2">
        <v>111</v>
      </c>
      <c r="J32" s="2">
        <v>94</v>
      </c>
      <c r="K32" s="2">
        <v>139</v>
      </c>
      <c r="L32" s="2">
        <v>134</v>
      </c>
      <c r="M32" s="2">
        <v>39</v>
      </c>
      <c r="N32" s="2">
        <v>223</v>
      </c>
      <c r="O32" s="2">
        <v>160</v>
      </c>
      <c r="P32" s="14">
        <v>142</v>
      </c>
      <c r="Q32" s="18">
        <f>SUM(B32:P32)</f>
        <v>1564</v>
      </c>
    </row>
    <row r="33" spans="1:17" ht="16.5" thickBot="1" x14ac:dyDescent="0.3">
      <c r="A33" s="6" t="s">
        <v>17</v>
      </c>
      <c r="B33" s="7">
        <v>172</v>
      </c>
      <c r="C33" s="7">
        <v>155</v>
      </c>
      <c r="D33" s="7">
        <v>73</v>
      </c>
      <c r="E33" s="7">
        <v>94</v>
      </c>
      <c r="F33" s="7">
        <v>286</v>
      </c>
      <c r="G33" s="7">
        <v>123</v>
      </c>
      <c r="H33" s="7">
        <v>163</v>
      </c>
      <c r="I33" s="7">
        <v>150</v>
      </c>
      <c r="J33" s="7">
        <v>99</v>
      </c>
      <c r="K33" s="7">
        <v>234</v>
      </c>
      <c r="L33" s="7">
        <v>212</v>
      </c>
      <c r="M33" s="7">
        <v>89</v>
      </c>
      <c r="N33" s="7">
        <v>186</v>
      </c>
      <c r="O33" s="7">
        <v>296</v>
      </c>
      <c r="P33" s="15">
        <v>122</v>
      </c>
      <c r="Q33" s="18">
        <f>SUM(B33:P33)</f>
        <v>2454</v>
      </c>
    </row>
    <row r="34" spans="1:17" x14ac:dyDescent="0.25">
      <c r="A34" s="3" t="s">
        <v>48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17"/>
    </row>
    <row r="35" spans="1:17" x14ac:dyDescent="0.25">
      <c r="A35" s="5" t="s">
        <v>18</v>
      </c>
      <c r="B35" s="2">
        <v>20</v>
      </c>
      <c r="C35" s="2">
        <v>16</v>
      </c>
      <c r="D35" s="2">
        <v>3</v>
      </c>
      <c r="E35" s="2">
        <v>10</v>
      </c>
      <c r="F35" s="2">
        <v>18</v>
      </c>
      <c r="G35" s="2">
        <v>15</v>
      </c>
      <c r="H35" s="2">
        <v>14</v>
      </c>
      <c r="I35" s="2">
        <v>20</v>
      </c>
      <c r="J35" s="2">
        <v>18</v>
      </c>
      <c r="K35" s="2">
        <v>28</v>
      </c>
      <c r="L35" s="2">
        <v>29</v>
      </c>
      <c r="M35" s="2">
        <v>16</v>
      </c>
      <c r="N35" s="2">
        <v>34</v>
      </c>
      <c r="O35" s="2">
        <v>37</v>
      </c>
      <c r="P35" s="14">
        <v>21</v>
      </c>
      <c r="Q35" s="18">
        <f>SUM(B35:P35)</f>
        <v>299</v>
      </c>
    </row>
    <row r="36" spans="1:17" x14ac:dyDescent="0.25">
      <c r="A36" s="5" t="s">
        <v>19</v>
      </c>
      <c r="B36" s="2">
        <v>66</v>
      </c>
      <c r="C36" s="2">
        <v>54</v>
      </c>
      <c r="D36" s="2">
        <v>28</v>
      </c>
      <c r="E36" s="2">
        <v>26</v>
      </c>
      <c r="F36" s="2">
        <v>90</v>
      </c>
      <c r="G36" s="2">
        <v>40</v>
      </c>
      <c r="H36" s="2">
        <v>56</v>
      </c>
      <c r="I36" s="2">
        <v>67</v>
      </c>
      <c r="J36" s="2">
        <v>42</v>
      </c>
      <c r="K36" s="2">
        <v>57</v>
      </c>
      <c r="L36" s="2">
        <v>71</v>
      </c>
      <c r="M36" s="2">
        <v>26</v>
      </c>
      <c r="N36" s="2">
        <v>77</v>
      </c>
      <c r="O36" s="2">
        <v>108</v>
      </c>
      <c r="P36" s="14">
        <v>64</v>
      </c>
      <c r="Q36" s="18">
        <f t="shared" ref="Q36:Q44" si="1">SUM(B36:P36)</f>
        <v>872</v>
      </c>
    </row>
    <row r="37" spans="1:17" x14ac:dyDescent="0.25">
      <c r="A37" s="5" t="s">
        <v>20</v>
      </c>
      <c r="B37" s="2">
        <v>26</v>
      </c>
      <c r="C37" s="2">
        <v>13</v>
      </c>
      <c r="D37" s="2">
        <v>5</v>
      </c>
      <c r="E37" s="2">
        <v>12</v>
      </c>
      <c r="F37" s="2">
        <v>24</v>
      </c>
      <c r="G37" s="2">
        <v>15</v>
      </c>
      <c r="H37" s="2">
        <v>14</v>
      </c>
      <c r="I37" s="2">
        <v>9</v>
      </c>
      <c r="J37" s="2">
        <v>14</v>
      </c>
      <c r="K37" s="2">
        <v>24</v>
      </c>
      <c r="L37" s="2">
        <v>15</v>
      </c>
      <c r="M37" s="2">
        <v>6</v>
      </c>
      <c r="N37" s="2">
        <v>21</v>
      </c>
      <c r="O37" s="2">
        <v>21</v>
      </c>
      <c r="P37" s="14">
        <v>19</v>
      </c>
      <c r="Q37" s="18">
        <f t="shared" si="1"/>
        <v>238</v>
      </c>
    </row>
    <row r="38" spans="1:17" x14ac:dyDescent="0.25">
      <c r="A38" s="5" t="s">
        <v>21</v>
      </c>
      <c r="B38" s="2">
        <v>23</v>
      </c>
      <c r="C38" s="2">
        <v>9</v>
      </c>
      <c r="D38" s="2">
        <v>10</v>
      </c>
      <c r="E38" s="2">
        <v>5</v>
      </c>
      <c r="F38" s="2">
        <v>13</v>
      </c>
      <c r="G38" s="2">
        <v>9</v>
      </c>
      <c r="H38" s="2">
        <v>17</v>
      </c>
      <c r="I38" s="2">
        <v>18</v>
      </c>
      <c r="J38" s="2">
        <v>7</v>
      </c>
      <c r="K38" s="2">
        <v>18</v>
      </c>
      <c r="L38" s="2">
        <v>22</v>
      </c>
      <c r="M38" s="2">
        <v>7</v>
      </c>
      <c r="N38" s="2">
        <v>21</v>
      </c>
      <c r="O38" s="2">
        <v>25</v>
      </c>
      <c r="P38" s="14">
        <v>14</v>
      </c>
      <c r="Q38" s="18">
        <f t="shared" si="1"/>
        <v>218</v>
      </c>
    </row>
    <row r="39" spans="1:17" x14ac:dyDescent="0.25">
      <c r="A39" s="5" t="s">
        <v>22</v>
      </c>
      <c r="B39" s="2">
        <v>81</v>
      </c>
      <c r="C39" s="2">
        <v>31</v>
      </c>
      <c r="D39" s="2">
        <v>14</v>
      </c>
      <c r="E39" s="2">
        <v>18</v>
      </c>
      <c r="F39" s="2">
        <v>90</v>
      </c>
      <c r="G39" s="2">
        <v>34</v>
      </c>
      <c r="H39" s="2">
        <v>53</v>
      </c>
      <c r="I39" s="2">
        <v>61</v>
      </c>
      <c r="J39" s="2">
        <v>45</v>
      </c>
      <c r="K39" s="2">
        <v>124</v>
      </c>
      <c r="L39" s="2">
        <v>72</v>
      </c>
      <c r="M39" s="2">
        <v>24</v>
      </c>
      <c r="N39" s="2">
        <v>113</v>
      </c>
      <c r="O39" s="2">
        <v>94</v>
      </c>
      <c r="P39" s="14">
        <v>53</v>
      </c>
      <c r="Q39" s="18">
        <f t="shared" si="1"/>
        <v>907</v>
      </c>
    </row>
    <row r="40" spans="1:17" x14ac:dyDescent="0.25">
      <c r="A40" s="5" t="s">
        <v>23</v>
      </c>
      <c r="B40" s="2">
        <v>9</v>
      </c>
      <c r="C40" s="2">
        <v>8</v>
      </c>
      <c r="D40" s="2">
        <v>2</v>
      </c>
      <c r="E40" s="2">
        <v>3</v>
      </c>
      <c r="F40" s="2">
        <v>14</v>
      </c>
      <c r="G40" s="2">
        <v>9</v>
      </c>
      <c r="H40" s="2">
        <v>10</v>
      </c>
      <c r="I40" s="2">
        <v>8</v>
      </c>
      <c r="J40" s="2">
        <v>9</v>
      </c>
      <c r="K40" s="2">
        <v>16</v>
      </c>
      <c r="L40" s="2">
        <v>12</v>
      </c>
      <c r="M40" s="2">
        <v>4</v>
      </c>
      <c r="N40" s="2">
        <v>17</v>
      </c>
      <c r="O40" s="2">
        <v>23</v>
      </c>
      <c r="P40" s="14">
        <v>8</v>
      </c>
      <c r="Q40" s="18">
        <f t="shared" si="1"/>
        <v>152</v>
      </c>
    </row>
    <row r="41" spans="1:17" x14ac:dyDescent="0.25">
      <c r="A41" s="5" t="s">
        <v>24</v>
      </c>
      <c r="B41" s="2">
        <v>2</v>
      </c>
      <c r="C41" s="2">
        <v>3</v>
      </c>
      <c r="D41" s="2">
        <v>1</v>
      </c>
      <c r="E41" s="2">
        <v>0</v>
      </c>
      <c r="F41" s="2">
        <v>3</v>
      </c>
      <c r="G41" s="2">
        <v>3</v>
      </c>
      <c r="H41" s="2">
        <v>5</v>
      </c>
      <c r="I41" s="2">
        <v>3</v>
      </c>
      <c r="J41" s="2">
        <v>1</v>
      </c>
      <c r="K41" s="2">
        <v>2</v>
      </c>
      <c r="L41" s="2">
        <v>3</v>
      </c>
      <c r="M41" s="2">
        <v>0</v>
      </c>
      <c r="N41" s="2">
        <v>3</v>
      </c>
      <c r="O41" s="2">
        <v>3</v>
      </c>
      <c r="P41" s="14">
        <v>0</v>
      </c>
      <c r="Q41" s="18">
        <f t="shared" si="1"/>
        <v>32</v>
      </c>
    </row>
    <row r="42" spans="1:17" x14ac:dyDescent="0.25">
      <c r="A42" s="5" t="s">
        <v>25</v>
      </c>
      <c r="B42" s="2">
        <v>13</v>
      </c>
      <c r="C42" s="2">
        <v>7</v>
      </c>
      <c r="D42" s="2">
        <v>3</v>
      </c>
      <c r="E42" s="2">
        <v>3</v>
      </c>
      <c r="F42" s="2">
        <v>12</v>
      </c>
      <c r="G42" s="2">
        <v>8</v>
      </c>
      <c r="H42" s="2">
        <v>9</v>
      </c>
      <c r="I42" s="2">
        <v>8</v>
      </c>
      <c r="J42" s="2">
        <v>8</v>
      </c>
      <c r="K42" s="2">
        <v>9</v>
      </c>
      <c r="L42" s="2">
        <v>11</v>
      </c>
      <c r="M42" s="2">
        <v>3</v>
      </c>
      <c r="N42" s="2">
        <v>8</v>
      </c>
      <c r="O42" s="2">
        <v>17</v>
      </c>
      <c r="P42" s="14">
        <v>5</v>
      </c>
      <c r="Q42" s="18">
        <f t="shared" si="1"/>
        <v>124</v>
      </c>
    </row>
    <row r="43" spans="1:17" x14ac:dyDescent="0.25">
      <c r="A43" s="5" t="s">
        <v>26</v>
      </c>
      <c r="B43" s="2">
        <v>7</v>
      </c>
      <c r="C43" s="2">
        <v>5</v>
      </c>
      <c r="D43" s="2">
        <v>3</v>
      </c>
      <c r="E43" s="2">
        <v>1</v>
      </c>
      <c r="F43" s="2">
        <v>10</v>
      </c>
      <c r="G43" s="2">
        <v>5</v>
      </c>
      <c r="H43" s="2">
        <v>5</v>
      </c>
      <c r="I43" s="2">
        <v>10</v>
      </c>
      <c r="J43" s="2">
        <v>2</v>
      </c>
      <c r="K43" s="2">
        <v>7</v>
      </c>
      <c r="L43" s="2">
        <v>13</v>
      </c>
      <c r="M43" s="2">
        <v>4</v>
      </c>
      <c r="N43" s="2">
        <v>22</v>
      </c>
      <c r="O43" s="2">
        <v>10</v>
      </c>
      <c r="P43" s="14">
        <v>8</v>
      </c>
      <c r="Q43" s="18">
        <f t="shared" si="1"/>
        <v>112</v>
      </c>
    </row>
    <row r="44" spans="1:17" ht="16.5" thickBot="1" x14ac:dyDescent="0.3">
      <c r="A44" s="6" t="s">
        <v>27</v>
      </c>
      <c r="B44" s="7">
        <v>25</v>
      </c>
      <c r="C44" s="7">
        <v>16</v>
      </c>
      <c r="D44" s="7">
        <v>14</v>
      </c>
      <c r="E44" s="7">
        <v>12</v>
      </c>
      <c r="F44" s="7">
        <v>31</v>
      </c>
      <c r="G44" s="7">
        <v>21</v>
      </c>
      <c r="H44" s="7">
        <v>20</v>
      </c>
      <c r="I44" s="7">
        <v>26</v>
      </c>
      <c r="J44" s="7">
        <v>27</v>
      </c>
      <c r="K44" s="7">
        <v>29</v>
      </c>
      <c r="L44" s="7">
        <v>27</v>
      </c>
      <c r="M44" s="7">
        <v>14</v>
      </c>
      <c r="N44" s="7">
        <v>33</v>
      </c>
      <c r="O44" s="7">
        <v>44</v>
      </c>
      <c r="P44" s="15">
        <v>28</v>
      </c>
      <c r="Q44" s="18">
        <f t="shared" si="1"/>
        <v>367</v>
      </c>
    </row>
    <row r="45" spans="1:17" x14ac:dyDescent="0.25">
      <c r="A45" s="3" t="s">
        <v>47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17"/>
    </row>
    <row r="46" spans="1:17" x14ac:dyDescent="0.25">
      <c r="A46" s="21" t="s">
        <v>75</v>
      </c>
      <c r="B46" s="2">
        <v>6</v>
      </c>
      <c r="C46" s="2">
        <v>5</v>
      </c>
      <c r="D46" s="2">
        <v>2</v>
      </c>
      <c r="E46" s="2">
        <v>6</v>
      </c>
      <c r="F46" s="2">
        <v>8</v>
      </c>
      <c r="G46" s="2">
        <v>7</v>
      </c>
      <c r="H46" s="2">
        <v>3</v>
      </c>
      <c r="I46" s="2">
        <v>7</v>
      </c>
      <c r="J46" s="2">
        <v>5</v>
      </c>
      <c r="K46" s="2">
        <v>7</v>
      </c>
      <c r="L46" s="2">
        <v>5</v>
      </c>
      <c r="M46" s="2">
        <v>3</v>
      </c>
      <c r="N46" s="2">
        <v>7</v>
      </c>
      <c r="O46" s="2">
        <v>5</v>
      </c>
      <c r="P46" s="14">
        <v>1</v>
      </c>
      <c r="Q46" s="18">
        <f>SUM(B46:P46)</f>
        <v>77</v>
      </c>
    </row>
    <row r="47" spans="1:17" x14ac:dyDescent="0.25">
      <c r="A47" s="5" t="s">
        <v>28</v>
      </c>
      <c r="B47" s="2">
        <v>9</v>
      </c>
      <c r="C47" s="2">
        <v>3</v>
      </c>
      <c r="D47" s="2">
        <v>2</v>
      </c>
      <c r="E47" s="2">
        <v>4</v>
      </c>
      <c r="F47" s="2">
        <v>15</v>
      </c>
      <c r="G47" s="2">
        <v>8</v>
      </c>
      <c r="H47" s="2">
        <v>6</v>
      </c>
      <c r="I47" s="2">
        <v>7</v>
      </c>
      <c r="J47" s="2">
        <v>7</v>
      </c>
      <c r="K47" s="2">
        <v>9</v>
      </c>
      <c r="L47" s="2">
        <v>8</v>
      </c>
      <c r="M47" s="2">
        <v>4</v>
      </c>
      <c r="N47" s="2">
        <v>5</v>
      </c>
      <c r="O47" s="2">
        <v>21</v>
      </c>
      <c r="P47" s="14">
        <v>3</v>
      </c>
      <c r="Q47" s="18">
        <f t="shared" ref="Q47:Q55" si="2">SUM(B47:P47)</f>
        <v>111</v>
      </c>
    </row>
    <row r="48" spans="1:17" x14ac:dyDescent="0.25">
      <c r="A48" s="5" t="s">
        <v>29</v>
      </c>
      <c r="B48" s="2">
        <v>2</v>
      </c>
      <c r="C48" s="2">
        <v>4</v>
      </c>
      <c r="D48" s="2">
        <v>2</v>
      </c>
      <c r="E48" s="2">
        <v>0</v>
      </c>
      <c r="F48" s="2">
        <v>1</v>
      </c>
      <c r="G48" s="2">
        <v>3</v>
      </c>
      <c r="H48" s="2">
        <v>7</v>
      </c>
      <c r="I48" s="2">
        <v>7</v>
      </c>
      <c r="J48" s="2">
        <v>6</v>
      </c>
      <c r="K48" s="2">
        <v>5</v>
      </c>
      <c r="L48" s="2">
        <v>6</v>
      </c>
      <c r="M48" s="2">
        <v>1</v>
      </c>
      <c r="N48" s="2">
        <v>7</v>
      </c>
      <c r="O48" s="2">
        <v>5</v>
      </c>
      <c r="P48" s="14">
        <v>2</v>
      </c>
      <c r="Q48" s="18">
        <f t="shared" si="2"/>
        <v>58</v>
      </c>
    </row>
    <row r="49" spans="1:17" x14ac:dyDescent="0.25">
      <c r="A49" s="21" t="s">
        <v>77</v>
      </c>
      <c r="B49" s="2">
        <v>7</v>
      </c>
      <c r="C49" s="2">
        <v>2</v>
      </c>
      <c r="D49" s="2">
        <v>1</v>
      </c>
      <c r="E49" s="2">
        <v>2</v>
      </c>
      <c r="F49" s="2">
        <v>4</v>
      </c>
      <c r="G49" s="2">
        <v>8</v>
      </c>
      <c r="H49" s="2">
        <v>5</v>
      </c>
      <c r="I49" s="2">
        <v>8</v>
      </c>
      <c r="J49" s="2">
        <v>5</v>
      </c>
      <c r="K49" s="2">
        <v>11</v>
      </c>
      <c r="L49" s="2">
        <v>8</v>
      </c>
      <c r="M49" s="2">
        <v>4</v>
      </c>
      <c r="N49" s="2">
        <v>14</v>
      </c>
      <c r="O49" s="2">
        <v>16</v>
      </c>
      <c r="P49" s="14">
        <v>7</v>
      </c>
      <c r="Q49" s="18">
        <f t="shared" si="2"/>
        <v>102</v>
      </c>
    </row>
    <row r="50" spans="1:17" x14ac:dyDescent="0.25">
      <c r="A50" s="5" t="s">
        <v>30</v>
      </c>
      <c r="B50" s="2">
        <v>66</v>
      </c>
      <c r="C50" s="2">
        <v>52</v>
      </c>
      <c r="D50" s="2">
        <v>17</v>
      </c>
      <c r="E50" s="2">
        <v>28</v>
      </c>
      <c r="F50" s="2">
        <v>62</v>
      </c>
      <c r="G50" s="2">
        <v>45</v>
      </c>
      <c r="H50" s="2">
        <v>48</v>
      </c>
      <c r="I50" s="2">
        <v>70</v>
      </c>
      <c r="J50" s="2">
        <v>35</v>
      </c>
      <c r="K50" s="2">
        <v>58</v>
      </c>
      <c r="L50" s="2">
        <v>61</v>
      </c>
      <c r="M50" s="2">
        <v>20</v>
      </c>
      <c r="N50" s="2">
        <v>71</v>
      </c>
      <c r="O50" s="2">
        <v>110</v>
      </c>
      <c r="P50" s="14">
        <v>82</v>
      </c>
      <c r="Q50" s="18">
        <f t="shared" si="2"/>
        <v>825</v>
      </c>
    </row>
    <row r="51" spans="1:17" x14ac:dyDescent="0.25">
      <c r="A51" s="5" t="s">
        <v>31</v>
      </c>
      <c r="B51" s="2">
        <v>36</v>
      </c>
      <c r="C51" s="2">
        <v>32</v>
      </c>
      <c r="D51" s="2">
        <v>20</v>
      </c>
      <c r="E51" s="2">
        <v>25</v>
      </c>
      <c r="F51" s="2">
        <v>67</v>
      </c>
      <c r="G51" s="2">
        <v>20</v>
      </c>
      <c r="H51" s="2">
        <v>39</v>
      </c>
      <c r="I51" s="2">
        <v>22</v>
      </c>
      <c r="J51" s="2">
        <v>16</v>
      </c>
      <c r="K51" s="2">
        <v>27</v>
      </c>
      <c r="L51" s="2">
        <v>29</v>
      </c>
      <c r="M51" s="2">
        <v>12</v>
      </c>
      <c r="N51" s="2">
        <v>45</v>
      </c>
      <c r="O51" s="2">
        <v>56</v>
      </c>
      <c r="P51" s="14">
        <v>25</v>
      </c>
      <c r="Q51" s="18">
        <f t="shared" si="2"/>
        <v>471</v>
      </c>
    </row>
    <row r="52" spans="1:17" x14ac:dyDescent="0.25">
      <c r="A52" s="5" t="s">
        <v>32</v>
      </c>
      <c r="B52" s="2">
        <v>8</v>
      </c>
      <c r="C52" s="2">
        <v>5</v>
      </c>
      <c r="D52" s="2">
        <v>2</v>
      </c>
      <c r="E52" s="2">
        <v>3</v>
      </c>
      <c r="F52" s="2">
        <v>8</v>
      </c>
      <c r="G52" s="2">
        <v>14</v>
      </c>
      <c r="H52" s="2">
        <v>9</v>
      </c>
      <c r="I52" s="2">
        <v>7</v>
      </c>
      <c r="J52" s="2">
        <v>11</v>
      </c>
      <c r="K52" s="2">
        <v>13</v>
      </c>
      <c r="L52" s="2">
        <v>18</v>
      </c>
      <c r="M52" s="2">
        <v>5</v>
      </c>
      <c r="N52" s="2">
        <v>18</v>
      </c>
      <c r="O52" s="2">
        <v>19</v>
      </c>
      <c r="P52" s="14">
        <v>6</v>
      </c>
      <c r="Q52" s="18">
        <f t="shared" si="2"/>
        <v>146</v>
      </c>
    </row>
    <row r="53" spans="1:17" x14ac:dyDescent="0.25">
      <c r="A53" s="5" t="s">
        <v>33</v>
      </c>
      <c r="B53" s="2">
        <v>145</v>
      </c>
      <c r="C53" s="2">
        <v>50</v>
      </c>
      <c r="D53" s="2">
        <v>33</v>
      </c>
      <c r="E53" s="2">
        <v>29</v>
      </c>
      <c r="F53" s="2">
        <v>148</v>
      </c>
      <c r="G53" s="2">
        <v>59</v>
      </c>
      <c r="H53" s="2">
        <v>88</v>
      </c>
      <c r="I53" s="2">
        <v>92</v>
      </c>
      <c r="J53" s="2">
        <v>76</v>
      </c>
      <c r="K53" s="2">
        <v>178</v>
      </c>
      <c r="L53" s="2">
        <v>138</v>
      </c>
      <c r="M53" s="2">
        <v>55</v>
      </c>
      <c r="N53" s="2">
        <v>182</v>
      </c>
      <c r="O53" s="2">
        <v>154</v>
      </c>
      <c r="P53" s="2">
        <v>91</v>
      </c>
      <c r="Q53" s="18">
        <f t="shared" si="2"/>
        <v>1518</v>
      </c>
    </row>
    <row r="54" spans="1:17" x14ac:dyDescent="0.25">
      <c r="A54" s="5" t="s">
        <v>34</v>
      </c>
      <c r="B54" s="2">
        <v>1</v>
      </c>
      <c r="C54" s="2">
        <v>1</v>
      </c>
      <c r="D54" s="2">
        <v>1</v>
      </c>
      <c r="E54" s="2">
        <v>1</v>
      </c>
      <c r="F54" s="2">
        <v>2</v>
      </c>
      <c r="G54" s="2">
        <v>4</v>
      </c>
      <c r="H54" s="2">
        <v>1</v>
      </c>
      <c r="I54" s="2">
        <v>3</v>
      </c>
      <c r="J54" s="2">
        <v>3</v>
      </c>
      <c r="K54" s="2">
        <v>3</v>
      </c>
      <c r="L54" s="2">
        <v>5</v>
      </c>
      <c r="M54" s="2">
        <v>1</v>
      </c>
      <c r="N54" s="2">
        <v>3</v>
      </c>
      <c r="O54" s="2">
        <v>3</v>
      </c>
      <c r="P54" s="14">
        <v>0</v>
      </c>
      <c r="Q54" s="18">
        <f t="shared" si="2"/>
        <v>32</v>
      </c>
    </row>
    <row r="55" spans="1:17" ht="16.5" thickBot="1" x14ac:dyDescent="0.3">
      <c r="A55" s="6" t="s">
        <v>35</v>
      </c>
      <c r="B55" s="7">
        <v>9</v>
      </c>
      <c r="C55" s="7">
        <v>22</v>
      </c>
      <c r="D55" s="7">
        <v>6</v>
      </c>
      <c r="E55" s="7">
        <v>3</v>
      </c>
      <c r="F55" s="7">
        <v>17</v>
      </c>
      <c r="G55" s="7">
        <v>6</v>
      </c>
      <c r="H55" s="7">
        <v>9</v>
      </c>
      <c r="I55" s="7">
        <v>19</v>
      </c>
      <c r="J55" s="7">
        <v>15</v>
      </c>
      <c r="K55" s="7">
        <v>7</v>
      </c>
      <c r="L55" s="7">
        <v>17</v>
      </c>
      <c r="M55" s="7">
        <v>9</v>
      </c>
      <c r="N55" s="7">
        <v>21</v>
      </c>
      <c r="O55" s="7">
        <v>16</v>
      </c>
      <c r="P55" s="7">
        <v>17</v>
      </c>
      <c r="Q55" s="18">
        <f t="shared" si="2"/>
        <v>193</v>
      </c>
    </row>
    <row r="56" spans="1:17" x14ac:dyDescent="0.25">
      <c r="A56" s="3" t="s">
        <v>36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17"/>
    </row>
    <row r="57" spans="1:17" x14ac:dyDescent="0.25">
      <c r="A57" s="5" t="s">
        <v>37</v>
      </c>
      <c r="B57" s="2">
        <v>200</v>
      </c>
      <c r="C57" s="2">
        <v>101</v>
      </c>
      <c r="D57" s="2">
        <v>57</v>
      </c>
      <c r="E57" s="2">
        <v>44</v>
      </c>
      <c r="F57" s="2">
        <v>206</v>
      </c>
      <c r="G57" s="2">
        <v>104</v>
      </c>
      <c r="H57" s="2">
        <v>124</v>
      </c>
      <c r="I57" s="2">
        <v>143</v>
      </c>
      <c r="J57" s="2">
        <v>109</v>
      </c>
      <c r="K57" s="2">
        <v>264</v>
      </c>
      <c r="L57" s="2">
        <v>199</v>
      </c>
      <c r="M57" s="2">
        <v>54</v>
      </c>
      <c r="N57" s="2">
        <v>264</v>
      </c>
      <c r="O57" s="2">
        <v>233</v>
      </c>
      <c r="P57" s="14">
        <v>144</v>
      </c>
      <c r="Q57" s="18">
        <f>SUM(B57:P57)</f>
        <v>2246</v>
      </c>
    </row>
    <row r="58" spans="1:17" ht="16.5" thickBot="1" x14ac:dyDescent="0.3">
      <c r="A58" s="6" t="s">
        <v>38</v>
      </c>
      <c r="B58" s="7">
        <v>130</v>
      </c>
      <c r="C58" s="7">
        <v>111</v>
      </c>
      <c r="D58" s="7">
        <v>47</v>
      </c>
      <c r="E58" s="7">
        <v>72</v>
      </c>
      <c r="F58" s="7">
        <v>175</v>
      </c>
      <c r="G58" s="7">
        <v>95</v>
      </c>
      <c r="H58" s="7">
        <v>119</v>
      </c>
      <c r="I58" s="7">
        <v>122</v>
      </c>
      <c r="J58" s="7">
        <v>88</v>
      </c>
      <c r="K58" s="7">
        <v>104</v>
      </c>
      <c r="L58" s="7">
        <v>144</v>
      </c>
      <c r="M58" s="7">
        <v>75</v>
      </c>
      <c r="N58" s="7">
        <v>140</v>
      </c>
      <c r="O58" s="7">
        <v>224</v>
      </c>
      <c r="P58" s="15">
        <v>114</v>
      </c>
      <c r="Q58" s="18">
        <f>SUM(B58:P58)</f>
        <v>1760</v>
      </c>
    </row>
    <row r="59" spans="1:17" x14ac:dyDescent="0.25">
      <c r="A59" s="3" t="s">
        <v>39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17"/>
    </row>
    <row r="60" spans="1:17" x14ac:dyDescent="0.25">
      <c r="A60" s="5" t="s">
        <v>40</v>
      </c>
      <c r="B60" s="2">
        <v>214</v>
      </c>
      <c r="C60" s="2">
        <v>144</v>
      </c>
      <c r="D60" s="2">
        <v>62</v>
      </c>
      <c r="E60" s="2">
        <v>73</v>
      </c>
      <c r="F60" s="2">
        <v>238</v>
      </c>
      <c r="G60" s="2">
        <v>111</v>
      </c>
      <c r="H60" s="2">
        <v>151</v>
      </c>
      <c r="I60" s="2">
        <v>172</v>
      </c>
      <c r="J60" s="2">
        <v>144</v>
      </c>
      <c r="K60" s="2">
        <v>250</v>
      </c>
      <c r="L60" s="2">
        <v>231</v>
      </c>
      <c r="M60" s="2">
        <v>60</v>
      </c>
      <c r="N60" s="2">
        <v>309</v>
      </c>
      <c r="O60" s="2">
        <v>310</v>
      </c>
      <c r="P60" s="14">
        <v>172</v>
      </c>
      <c r="Q60" s="18">
        <f>SUM(B60:P60)</f>
        <v>2641</v>
      </c>
    </row>
    <row r="61" spans="1:17" ht="16.5" thickBot="1" x14ac:dyDescent="0.3">
      <c r="A61" s="6" t="s">
        <v>38</v>
      </c>
      <c r="B61" s="7">
        <v>90</v>
      </c>
      <c r="C61" s="7">
        <v>57</v>
      </c>
      <c r="D61" s="7">
        <v>36</v>
      </c>
      <c r="E61" s="7">
        <v>36</v>
      </c>
      <c r="F61" s="7">
        <v>97</v>
      </c>
      <c r="G61" s="7">
        <v>69</v>
      </c>
      <c r="H61" s="7">
        <v>69</v>
      </c>
      <c r="I61" s="7">
        <v>71</v>
      </c>
      <c r="J61" s="7">
        <v>47</v>
      </c>
      <c r="K61" s="7">
        <v>82</v>
      </c>
      <c r="L61" s="7">
        <v>63</v>
      </c>
      <c r="M61" s="7">
        <v>52</v>
      </c>
      <c r="N61" s="7">
        <v>79</v>
      </c>
      <c r="O61" s="7">
        <v>124</v>
      </c>
      <c r="P61" s="15">
        <v>59</v>
      </c>
      <c r="Q61" s="19">
        <f>SUM(B61:P61)</f>
        <v>1031</v>
      </c>
    </row>
  </sheetData>
  <mergeCells count="1">
    <mergeCell ref="A1:Q1"/>
  </mergeCells>
  <pageMargins left="0.25" right="0.25" top="0.25" bottom="0.2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 Bowling</dc:creator>
  <cp:lastModifiedBy>Lynn</cp:lastModifiedBy>
  <cp:lastPrinted>2018-11-13T21:18:19Z</cp:lastPrinted>
  <dcterms:created xsi:type="dcterms:W3CDTF">2018-11-09T13:46:03Z</dcterms:created>
  <dcterms:modified xsi:type="dcterms:W3CDTF">2018-11-13T21:26:19Z</dcterms:modified>
</cp:coreProperties>
</file>